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52BF7B2D-DA0D-4D2B-A3F3-9C0DDC7379D1}" xr6:coauthVersionLast="47" xr6:coauthVersionMax="47" xr10:uidLastSave="{00000000-0000-0000-0000-000000000000}"/>
  <bookViews>
    <workbookView xWindow="-108" yWindow="-108" windowWidth="23256" windowHeight="12456" firstSheet="6" activeTab="10" xr2:uid="{00000000-000D-0000-FFFF-FFFF00000000}"/>
  </bookViews>
  <sheets>
    <sheet name="pensionados" sheetId="20" r:id="rId1"/>
    <sheet name="empleados_activos" sheetId="19" r:id="rId2"/>
    <sheet name="Proyecciones_demograficas" sheetId="24" r:id="rId3"/>
    <sheet name="Esperanzas_de_vida" sheetId="25" r:id="rId4"/>
    <sheet name="Hombres SP-2015" sheetId="5" r:id="rId5"/>
    <sheet name="Mujeres SP-2015" sheetId="6" r:id="rId6"/>
    <sheet name="Proyeccion_seguro" sheetId="32" r:id="rId7"/>
    <sheet name="Gráfico" sheetId="39" r:id="rId8"/>
    <sheet name="Costo_actuarial_separado" sheetId="38" r:id="rId9"/>
    <sheet name="Costo_actuarial_activos" sheetId="33" r:id="rId10"/>
    <sheet name="Análisis_sensibilidad" sheetId="35" r:id="rId11"/>
    <sheet name="Reforma_incremento_salarial" sheetId="36" r:id="rId12"/>
    <sheet name="Reforma_pensiones" sheetId="37" r:id="rId13"/>
    <sheet name="Costo_actuarial_pensionados" sheetId="34" r:id="rId14"/>
  </sheets>
  <functionGroups builtInGroupCount="19"/>
  <definedNames>
    <definedName name="_xlnm._FilterDatabase" localSheetId="1" hidden="1">empleados_activos!$A$1:$G$3001</definedName>
    <definedName name="_xlnm._FilterDatabase" localSheetId="0" hidden="1">pensionados!$A$1:$E$501</definedName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2" l="1"/>
  <c r="H2" i="32"/>
  <c r="G2" i="32"/>
  <c r="G3" i="32"/>
  <c r="H3" i="32" s="1"/>
  <c r="G4" i="32"/>
  <c r="H4" i="32" s="1"/>
  <c r="G5" i="32"/>
  <c r="H5" i="32" s="1"/>
  <c r="G6" i="32"/>
  <c r="H6" i="32" s="1"/>
  <c r="G7" i="32"/>
  <c r="H7" i="32" s="1"/>
  <c r="G8" i="32"/>
  <c r="H8" i="32" s="1"/>
  <c r="G9" i="32"/>
  <c r="H9" i="32" s="1"/>
  <c r="G10" i="32"/>
  <c r="H10" i="32" s="1"/>
  <c r="G11" i="32"/>
  <c r="H11" i="32" s="1"/>
  <c r="G12" i="32"/>
  <c r="H12" i="32" s="1"/>
  <c r="G13" i="32"/>
  <c r="H13" i="32" s="1"/>
  <c r="G14" i="32"/>
  <c r="H14" i="32" s="1"/>
  <c r="G15" i="32"/>
  <c r="H15" i="32" s="1"/>
  <c r="G16" i="32"/>
  <c r="H16" i="32" s="1"/>
  <c r="G17" i="32"/>
  <c r="H17" i="32" s="1"/>
  <c r="G18" i="32"/>
  <c r="H18" i="32" s="1"/>
  <c r="G19" i="32"/>
  <c r="H19" i="32" s="1"/>
  <c r="G20" i="32"/>
  <c r="H20" i="32" s="1"/>
  <c r="G21" i="32"/>
  <c r="H21" i="32" s="1"/>
  <c r="G22" i="32"/>
  <c r="H22" i="32" s="1"/>
  <c r="G23" i="32"/>
  <c r="H23" i="32" s="1"/>
  <c r="G24" i="32"/>
  <c r="H24" i="32" s="1"/>
  <c r="G25" i="32"/>
  <c r="H25" i="32" s="1"/>
  <c r="G26" i="32"/>
  <c r="H26" i="32" s="1"/>
  <c r="G27" i="32"/>
  <c r="H27" i="32" s="1"/>
  <c r="G28" i="32"/>
  <c r="H28" i="32" s="1"/>
  <c r="G29" i="32"/>
  <c r="H29" i="32" s="1"/>
  <c r="G30" i="32"/>
  <c r="H30" i="32" s="1"/>
  <c r="G31" i="32"/>
  <c r="H31" i="32" s="1"/>
  <c r="G32" i="32"/>
  <c r="H32" i="32" s="1"/>
  <c r="G33" i="32"/>
  <c r="H33" i="32" s="1"/>
  <c r="G34" i="32"/>
  <c r="H34" i="32" s="1"/>
  <c r="G35" i="32"/>
  <c r="H35" i="32" s="1"/>
  <c r="G36" i="32"/>
  <c r="H36" i="32" s="1"/>
  <c r="G37" i="32"/>
  <c r="H37" i="32" s="1"/>
  <c r="G38" i="32"/>
  <c r="H38" i="32" s="1"/>
  <c r="G39" i="32"/>
  <c r="H39" i="32" s="1"/>
  <c r="G40" i="32"/>
  <c r="H40" i="32" s="1"/>
  <c r="G41" i="32"/>
  <c r="H41" i="32" s="1"/>
  <c r="G42" i="32"/>
  <c r="H42" i="32" s="1"/>
  <c r="G43" i="32"/>
  <c r="H43" i="32" s="1"/>
  <c r="G44" i="32"/>
  <c r="H44" i="32" s="1"/>
  <c r="G45" i="32"/>
  <c r="H45" i="32" s="1"/>
  <c r="G46" i="32"/>
  <c r="H46" i="32" s="1"/>
  <c r="G47" i="32"/>
  <c r="H47" i="32" s="1"/>
  <c r="G48" i="32"/>
  <c r="H48" i="32" s="1"/>
  <c r="G49" i="32"/>
  <c r="H49" i="32" s="1"/>
  <c r="G50" i="32"/>
  <c r="H50" i="32" s="1"/>
  <c r="G51" i="32"/>
  <c r="H51" i="32" s="1"/>
  <c r="G52" i="32"/>
  <c r="H52" i="32" s="1"/>
  <c r="G53" i="32"/>
  <c r="H53" i="32" s="1"/>
  <c r="G54" i="32"/>
  <c r="H54" i="32" s="1"/>
  <c r="G55" i="32"/>
  <c r="H55" i="32" s="1"/>
  <c r="G56" i="32"/>
  <c r="H56" i="32" s="1"/>
  <c r="G57" i="32"/>
  <c r="H57" i="32" s="1"/>
  <c r="G58" i="32"/>
  <c r="H58" i="32" s="1"/>
  <c r="G59" i="32"/>
  <c r="H59" i="32" s="1"/>
  <c r="G60" i="32"/>
  <c r="H60" i="32" s="1"/>
  <c r="G61" i="32"/>
  <c r="H61" i="32" s="1"/>
  <c r="G62" i="32"/>
  <c r="H62" i="32" s="1"/>
  <c r="G63" i="32"/>
  <c r="H63" i="32" s="1"/>
  <c r="G64" i="32"/>
  <c r="H64" i="32" s="1"/>
  <c r="G65" i="32"/>
  <c r="H65" i="32" s="1"/>
  <c r="G66" i="32"/>
  <c r="H66" i="32" s="1"/>
  <c r="G67" i="32"/>
  <c r="H67" i="32" s="1"/>
  <c r="G68" i="32"/>
  <c r="H68" i="32" s="1"/>
  <c r="G69" i="32"/>
  <c r="H69" i="32" s="1"/>
  <c r="G70" i="32"/>
  <c r="H70" i="32" s="1"/>
  <c r="G71" i="32"/>
  <c r="H71" i="32" s="1"/>
  <c r="G72" i="32"/>
  <c r="H72" i="32" s="1"/>
  <c r="G73" i="32"/>
  <c r="H73" i="32" s="1"/>
  <c r="G74" i="32"/>
  <c r="H74" i="32" s="1"/>
  <c r="G75" i="32"/>
  <c r="H75" i="32" s="1"/>
  <c r="G76" i="32"/>
  <c r="H76" i="32" s="1"/>
  <c r="G77" i="32"/>
  <c r="H77" i="32" s="1"/>
  <c r="G78" i="32"/>
  <c r="H78" i="32" s="1"/>
  <c r="G79" i="32"/>
  <c r="H79" i="32" s="1"/>
  <c r="G80" i="32"/>
  <c r="H80" i="32" s="1"/>
  <c r="G81" i="32"/>
  <c r="H81" i="32" s="1"/>
  <c r="G82" i="32"/>
  <c r="H82" i="32" s="1"/>
  <c r="M2" i="33"/>
  <c r="I3002" i="33"/>
  <c r="J3002" i="33"/>
  <c r="H3002" i="33"/>
  <c r="B6" i="37"/>
  <c r="B5" i="36"/>
  <c r="B3" i="36"/>
  <c r="B2" i="36"/>
  <c r="B7" i="37"/>
  <c r="D501" i="34"/>
  <c r="D500" i="34"/>
  <c r="D499" i="34"/>
  <c r="D498" i="34"/>
  <c r="D497" i="34"/>
  <c r="D496" i="34"/>
  <c r="D495" i="34"/>
  <c r="D494" i="34"/>
  <c r="D493" i="34"/>
  <c r="D492" i="34"/>
  <c r="D491" i="34"/>
  <c r="D490" i="34"/>
  <c r="D489" i="34"/>
  <c r="D488" i="34"/>
  <c r="D487" i="34"/>
  <c r="D486" i="34"/>
  <c r="D485" i="34"/>
  <c r="D484" i="34"/>
  <c r="D483" i="34"/>
  <c r="D482" i="34"/>
  <c r="D481" i="34"/>
  <c r="D480" i="34"/>
  <c r="D479" i="34"/>
  <c r="D478" i="34"/>
  <c r="D477" i="34"/>
  <c r="D476" i="34"/>
  <c r="D475" i="34"/>
  <c r="D474" i="34"/>
  <c r="D473" i="34"/>
  <c r="D472" i="34"/>
  <c r="D471" i="34"/>
  <c r="D470" i="34"/>
  <c r="D469" i="34"/>
  <c r="D468" i="34"/>
  <c r="D467" i="34"/>
  <c r="D466" i="34"/>
  <c r="D465" i="34"/>
  <c r="D464" i="34"/>
  <c r="D463" i="34"/>
  <c r="D462" i="34"/>
  <c r="D461" i="34"/>
  <c r="D460" i="34"/>
  <c r="D459" i="34"/>
  <c r="D458" i="34"/>
  <c r="D457" i="34"/>
  <c r="D456" i="34"/>
  <c r="D455" i="34"/>
  <c r="D454" i="34"/>
  <c r="D453" i="34"/>
  <c r="D452" i="34"/>
  <c r="D451" i="34"/>
  <c r="D450" i="34"/>
  <c r="D449" i="34"/>
  <c r="D448" i="34"/>
  <c r="D447" i="34"/>
  <c r="D446" i="34"/>
  <c r="D445" i="34"/>
  <c r="D444" i="34"/>
  <c r="D443" i="34"/>
  <c r="D442" i="34"/>
  <c r="D441" i="34"/>
  <c r="D440" i="34"/>
  <c r="D439" i="34"/>
  <c r="D438" i="34"/>
  <c r="D437" i="34"/>
  <c r="D436" i="34"/>
  <c r="D435" i="34"/>
  <c r="D434" i="34"/>
  <c r="D433" i="34"/>
  <c r="D432" i="34"/>
  <c r="D431" i="34"/>
  <c r="D430" i="34"/>
  <c r="D429" i="34"/>
  <c r="D428" i="34"/>
  <c r="D427" i="34"/>
  <c r="D426" i="34"/>
  <c r="D425" i="34"/>
  <c r="D424" i="34"/>
  <c r="D423" i="34"/>
  <c r="D422" i="34"/>
  <c r="D421" i="34"/>
  <c r="D420" i="34"/>
  <c r="D419" i="34"/>
  <c r="D418" i="34"/>
  <c r="D417" i="34"/>
  <c r="D416" i="34"/>
  <c r="D415" i="34"/>
  <c r="D414" i="34"/>
  <c r="D413" i="34"/>
  <c r="D412" i="34"/>
  <c r="D411" i="34"/>
  <c r="D410" i="34"/>
  <c r="D409" i="34"/>
  <c r="D408" i="34"/>
  <c r="D407" i="34"/>
  <c r="D406" i="34"/>
  <c r="D405" i="34"/>
  <c r="D404" i="34"/>
  <c r="D403" i="34"/>
  <c r="D402" i="34"/>
  <c r="D401" i="34"/>
  <c r="D400" i="34"/>
  <c r="D399" i="34"/>
  <c r="D398" i="34"/>
  <c r="D397" i="34"/>
  <c r="D396" i="34"/>
  <c r="D395" i="34"/>
  <c r="D394" i="34"/>
  <c r="D393" i="34"/>
  <c r="D392" i="34"/>
  <c r="D391" i="34"/>
  <c r="D390" i="34"/>
  <c r="D389" i="34"/>
  <c r="D388" i="34"/>
  <c r="D387" i="34"/>
  <c r="D386" i="34"/>
  <c r="D385" i="34"/>
  <c r="D384" i="34"/>
  <c r="D383" i="34"/>
  <c r="D382" i="34"/>
  <c r="D381" i="34"/>
  <c r="D380" i="34"/>
  <c r="D379" i="34"/>
  <c r="D378" i="34"/>
  <c r="D377" i="34"/>
  <c r="D376" i="34"/>
  <c r="D375" i="34"/>
  <c r="D374" i="34"/>
  <c r="D373" i="34"/>
  <c r="D372" i="34"/>
  <c r="D371" i="34"/>
  <c r="D370" i="34"/>
  <c r="D369" i="34"/>
  <c r="D368" i="34"/>
  <c r="D367" i="34"/>
  <c r="D366" i="34"/>
  <c r="D365" i="34"/>
  <c r="D364" i="34"/>
  <c r="D363" i="34"/>
  <c r="D362" i="34"/>
  <c r="D361" i="34"/>
  <c r="D360" i="34"/>
  <c r="D359" i="34"/>
  <c r="D358" i="34"/>
  <c r="D357" i="34"/>
  <c r="D356" i="34"/>
  <c r="D355" i="34"/>
  <c r="D354" i="34"/>
  <c r="D353" i="34"/>
  <c r="D352" i="34"/>
  <c r="D351" i="34"/>
  <c r="D350" i="34"/>
  <c r="D349" i="34"/>
  <c r="D348" i="34"/>
  <c r="D347" i="34"/>
  <c r="D346" i="34"/>
  <c r="D345" i="34"/>
  <c r="D344" i="34"/>
  <c r="D343" i="34"/>
  <c r="D342" i="34"/>
  <c r="D341" i="34"/>
  <c r="D340" i="34"/>
  <c r="D339" i="34"/>
  <c r="D338" i="34"/>
  <c r="D337" i="34"/>
  <c r="D336" i="34"/>
  <c r="D335" i="34"/>
  <c r="D334" i="34"/>
  <c r="D333" i="34"/>
  <c r="D332" i="34"/>
  <c r="D331" i="34"/>
  <c r="D330" i="34"/>
  <c r="D329" i="34"/>
  <c r="D328" i="34"/>
  <c r="D327" i="34"/>
  <c r="D326" i="34"/>
  <c r="D325" i="34"/>
  <c r="D324" i="34"/>
  <c r="D323" i="34"/>
  <c r="D322" i="34"/>
  <c r="D321" i="34"/>
  <c r="D320" i="34"/>
  <c r="D319" i="34"/>
  <c r="D318" i="34"/>
  <c r="D317" i="34"/>
  <c r="D316" i="34"/>
  <c r="D315" i="34"/>
  <c r="D314" i="34"/>
  <c r="D313" i="34"/>
  <c r="D312" i="34"/>
  <c r="D311" i="34"/>
  <c r="D310" i="34"/>
  <c r="D309" i="34"/>
  <c r="D308" i="34"/>
  <c r="D307" i="34"/>
  <c r="D306" i="34"/>
  <c r="D305" i="34"/>
  <c r="D304" i="34"/>
  <c r="D303" i="34"/>
  <c r="D302" i="34"/>
  <c r="D301" i="34"/>
  <c r="D300" i="34"/>
  <c r="D299" i="34"/>
  <c r="D298" i="34"/>
  <c r="D297" i="34"/>
  <c r="D296" i="34"/>
  <c r="D295" i="34"/>
  <c r="D294" i="34"/>
  <c r="D293" i="34"/>
  <c r="D292" i="34"/>
  <c r="D291" i="34"/>
  <c r="D290" i="34"/>
  <c r="D289" i="34"/>
  <c r="D288" i="34"/>
  <c r="D287" i="34"/>
  <c r="D286" i="34"/>
  <c r="D285" i="34"/>
  <c r="D284" i="34"/>
  <c r="D283" i="34"/>
  <c r="D282" i="34"/>
  <c r="D281" i="34"/>
  <c r="D280" i="34"/>
  <c r="D279" i="34"/>
  <c r="D278" i="34"/>
  <c r="D277" i="34"/>
  <c r="D276" i="34"/>
  <c r="D275" i="34"/>
  <c r="D274" i="34"/>
  <c r="D273" i="34"/>
  <c r="D272" i="34"/>
  <c r="D271" i="34"/>
  <c r="D270" i="34"/>
  <c r="D269" i="34"/>
  <c r="D268" i="34"/>
  <c r="D267" i="34"/>
  <c r="D266" i="34"/>
  <c r="D265" i="34"/>
  <c r="D264" i="34"/>
  <c r="D263" i="34"/>
  <c r="D262" i="34"/>
  <c r="D261" i="34"/>
  <c r="D260" i="34"/>
  <c r="D259" i="34"/>
  <c r="D258" i="34"/>
  <c r="D257" i="34"/>
  <c r="D256" i="34"/>
  <c r="D255" i="34"/>
  <c r="D254" i="34"/>
  <c r="D253" i="34"/>
  <c r="D252" i="34"/>
  <c r="D251" i="34"/>
  <c r="D250" i="34"/>
  <c r="D249" i="34"/>
  <c r="D248" i="34"/>
  <c r="D247" i="34"/>
  <c r="D246" i="34"/>
  <c r="D245" i="34"/>
  <c r="D244" i="34"/>
  <c r="D243" i="34"/>
  <c r="D242" i="34"/>
  <c r="D241" i="34"/>
  <c r="D240" i="34"/>
  <c r="D239" i="34"/>
  <c r="D238" i="34"/>
  <c r="D237" i="34"/>
  <c r="D236" i="34"/>
  <c r="D235" i="34"/>
  <c r="D234" i="34"/>
  <c r="D233" i="34"/>
  <c r="D232" i="34"/>
  <c r="D231" i="34"/>
  <c r="D230" i="34"/>
  <c r="D229" i="34"/>
  <c r="D228" i="34"/>
  <c r="D227" i="34"/>
  <c r="D226" i="34"/>
  <c r="D225" i="34"/>
  <c r="D224" i="34"/>
  <c r="D223" i="34"/>
  <c r="D222" i="34"/>
  <c r="D221" i="34"/>
  <c r="D220" i="34"/>
  <c r="D219" i="34"/>
  <c r="D218" i="34"/>
  <c r="D217" i="34"/>
  <c r="D216" i="34"/>
  <c r="D215" i="34"/>
  <c r="D214" i="34"/>
  <c r="D213" i="34"/>
  <c r="D212" i="34"/>
  <c r="D211" i="34"/>
  <c r="D210" i="34"/>
  <c r="D209" i="34"/>
  <c r="D208" i="34"/>
  <c r="D207" i="34"/>
  <c r="D206" i="34"/>
  <c r="D205" i="34"/>
  <c r="D204" i="34"/>
  <c r="D203" i="34"/>
  <c r="D202" i="34"/>
  <c r="D201" i="34"/>
  <c r="D200" i="34"/>
  <c r="D199" i="34"/>
  <c r="D198" i="34"/>
  <c r="D197" i="34"/>
  <c r="D196" i="34"/>
  <c r="D195" i="34"/>
  <c r="D194" i="34"/>
  <c r="D193" i="34"/>
  <c r="D192" i="34"/>
  <c r="D191" i="34"/>
  <c r="D190" i="34"/>
  <c r="D189" i="34"/>
  <c r="D188" i="34"/>
  <c r="D187" i="34"/>
  <c r="D186" i="34"/>
  <c r="D185" i="34"/>
  <c r="D184" i="34"/>
  <c r="D183" i="34"/>
  <c r="D182" i="34"/>
  <c r="D181" i="34"/>
  <c r="D180" i="34"/>
  <c r="D179" i="34"/>
  <c r="D178" i="34"/>
  <c r="D177" i="34"/>
  <c r="D176" i="34"/>
  <c r="D175" i="34"/>
  <c r="D174" i="34"/>
  <c r="D173" i="34"/>
  <c r="D172" i="34"/>
  <c r="D171" i="34"/>
  <c r="D170" i="34"/>
  <c r="D169" i="34"/>
  <c r="D168" i="34"/>
  <c r="D167" i="34"/>
  <c r="D166" i="34"/>
  <c r="D165" i="34"/>
  <c r="D164" i="34"/>
  <c r="D163" i="34"/>
  <c r="D162" i="34"/>
  <c r="D161" i="34"/>
  <c r="D160" i="34"/>
  <c r="D159" i="34"/>
  <c r="D158" i="34"/>
  <c r="D157" i="34"/>
  <c r="D156" i="34"/>
  <c r="D155" i="34"/>
  <c r="D154" i="34"/>
  <c r="D153" i="34"/>
  <c r="D152" i="34"/>
  <c r="D151" i="34"/>
  <c r="D150" i="34"/>
  <c r="D149" i="34"/>
  <c r="D148" i="34"/>
  <c r="D147" i="34"/>
  <c r="D146" i="34"/>
  <c r="D145" i="34"/>
  <c r="D144" i="34"/>
  <c r="D143" i="34"/>
  <c r="D142" i="34"/>
  <c r="D141" i="34"/>
  <c r="D140" i="34"/>
  <c r="D139" i="34"/>
  <c r="D138" i="34"/>
  <c r="D137" i="34"/>
  <c r="D136" i="34"/>
  <c r="D135" i="34"/>
  <c r="D134" i="34"/>
  <c r="D133" i="34"/>
  <c r="D132" i="34"/>
  <c r="D131" i="34"/>
  <c r="D130" i="34"/>
  <c r="D129" i="34"/>
  <c r="D128" i="34"/>
  <c r="D127" i="34"/>
  <c r="D126" i="34"/>
  <c r="D125" i="34"/>
  <c r="D124" i="34"/>
  <c r="D123" i="34"/>
  <c r="D122" i="34"/>
  <c r="D121" i="34"/>
  <c r="D120" i="34"/>
  <c r="D119" i="34"/>
  <c r="D118" i="34"/>
  <c r="D117" i="34"/>
  <c r="D116" i="34"/>
  <c r="D115" i="34"/>
  <c r="D114" i="34"/>
  <c r="D113" i="34"/>
  <c r="D112" i="34"/>
  <c r="D111" i="34"/>
  <c r="D110" i="34"/>
  <c r="D109" i="34"/>
  <c r="D108" i="34"/>
  <c r="D107" i="34"/>
  <c r="D106" i="34"/>
  <c r="D105" i="34"/>
  <c r="D104" i="34"/>
  <c r="D103" i="34"/>
  <c r="D102" i="34"/>
  <c r="D101" i="34"/>
  <c r="D100" i="34"/>
  <c r="D99" i="34"/>
  <c r="D98" i="34"/>
  <c r="D97" i="34"/>
  <c r="D96" i="34"/>
  <c r="D95" i="34"/>
  <c r="D94" i="34"/>
  <c r="D93" i="34"/>
  <c r="D92" i="34"/>
  <c r="D91" i="34"/>
  <c r="D90" i="34"/>
  <c r="D89" i="34"/>
  <c r="D88" i="34"/>
  <c r="D87" i="34"/>
  <c r="D86" i="34"/>
  <c r="D85" i="34"/>
  <c r="D84" i="34"/>
  <c r="D83" i="34"/>
  <c r="D82" i="34"/>
  <c r="D81" i="34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5" i="34"/>
  <c r="D4" i="34"/>
  <c r="D3" i="34"/>
  <c r="D2" i="34"/>
  <c r="D3001" i="33"/>
  <c r="D3000" i="33"/>
  <c r="D2999" i="33"/>
  <c r="D2998" i="33"/>
  <c r="D2997" i="33"/>
  <c r="D2996" i="33"/>
  <c r="D2995" i="33"/>
  <c r="D2994" i="33"/>
  <c r="D2993" i="33"/>
  <c r="D2992" i="33"/>
  <c r="D2991" i="33"/>
  <c r="D2990" i="33"/>
  <c r="D2989" i="33"/>
  <c r="D2988" i="33"/>
  <c r="D2987" i="33"/>
  <c r="D2986" i="33"/>
  <c r="D2985" i="33"/>
  <c r="D2984" i="33"/>
  <c r="D2983" i="33"/>
  <c r="D2982" i="33"/>
  <c r="D2981" i="33"/>
  <c r="D2980" i="33"/>
  <c r="D2979" i="33"/>
  <c r="D2978" i="33"/>
  <c r="D2977" i="33"/>
  <c r="D2976" i="33"/>
  <c r="D2975" i="33"/>
  <c r="D2974" i="33"/>
  <c r="D2973" i="33"/>
  <c r="D2972" i="33"/>
  <c r="D2971" i="33"/>
  <c r="D2970" i="33"/>
  <c r="D2969" i="33"/>
  <c r="D2968" i="33"/>
  <c r="D2967" i="33"/>
  <c r="D2966" i="33"/>
  <c r="D2965" i="33"/>
  <c r="D2964" i="33"/>
  <c r="D2963" i="33"/>
  <c r="D2962" i="33"/>
  <c r="D2961" i="33"/>
  <c r="D2960" i="33"/>
  <c r="D2959" i="33"/>
  <c r="D2958" i="33"/>
  <c r="D2957" i="33"/>
  <c r="D2956" i="33"/>
  <c r="D2955" i="33"/>
  <c r="D2954" i="33"/>
  <c r="D2953" i="33"/>
  <c r="D2952" i="33"/>
  <c r="D2951" i="33"/>
  <c r="D2950" i="33"/>
  <c r="D2949" i="33"/>
  <c r="D2948" i="33"/>
  <c r="D2947" i="33"/>
  <c r="D2946" i="33"/>
  <c r="D2945" i="33"/>
  <c r="D2944" i="33"/>
  <c r="D2943" i="33"/>
  <c r="D2942" i="33"/>
  <c r="D2941" i="33"/>
  <c r="D2940" i="33"/>
  <c r="D2939" i="33"/>
  <c r="D2938" i="33"/>
  <c r="D2937" i="33"/>
  <c r="D2936" i="33"/>
  <c r="D2935" i="33"/>
  <c r="D2934" i="33"/>
  <c r="D2933" i="33"/>
  <c r="D2932" i="33"/>
  <c r="D2931" i="33"/>
  <c r="D2930" i="33"/>
  <c r="D2929" i="33"/>
  <c r="D2928" i="33"/>
  <c r="D2927" i="33"/>
  <c r="D2926" i="33"/>
  <c r="D2925" i="33"/>
  <c r="D2924" i="33"/>
  <c r="D2923" i="33"/>
  <c r="D2922" i="33"/>
  <c r="D2921" i="33"/>
  <c r="D2920" i="33"/>
  <c r="D2919" i="33"/>
  <c r="D2918" i="33"/>
  <c r="D2917" i="33"/>
  <c r="D2916" i="33"/>
  <c r="D2915" i="33"/>
  <c r="D2914" i="33"/>
  <c r="D2913" i="33"/>
  <c r="D2912" i="33"/>
  <c r="D2911" i="33"/>
  <c r="D2910" i="33"/>
  <c r="D2909" i="33"/>
  <c r="D2908" i="33"/>
  <c r="D2907" i="33"/>
  <c r="D2906" i="33"/>
  <c r="D2905" i="33"/>
  <c r="D2904" i="33"/>
  <c r="D2903" i="33"/>
  <c r="D2902" i="33"/>
  <c r="D2901" i="33"/>
  <c r="D2900" i="33"/>
  <c r="D2899" i="33"/>
  <c r="D2898" i="33"/>
  <c r="D2897" i="33"/>
  <c r="D2896" i="33"/>
  <c r="D2895" i="33"/>
  <c r="D2894" i="33"/>
  <c r="D2893" i="33"/>
  <c r="D2892" i="33"/>
  <c r="D2891" i="33"/>
  <c r="D2890" i="33"/>
  <c r="D2889" i="33"/>
  <c r="D2888" i="33"/>
  <c r="D2887" i="33"/>
  <c r="D2886" i="33"/>
  <c r="D2885" i="33"/>
  <c r="D2884" i="33"/>
  <c r="D2883" i="33"/>
  <c r="D2882" i="33"/>
  <c r="D2881" i="33"/>
  <c r="D2880" i="33"/>
  <c r="D2879" i="33"/>
  <c r="D2878" i="33"/>
  <c r="D2877" i="33"/>
  <c r="D2876" i="33"/>
  <c r="D2875" i="33"/>
  <c r="D2874" i="33"/>
  <c r="D2873" i="33"/>
  <c r="D2872" i="33"/>
  <c r="D2871" i="33"/>
  <c r="D2870" i="33"/>
  <c r="D2869" i="33"/>
  <c r="D2868" i="33"/>
  <c r="D2867" i="33"/>
  <c r="D2866" i="33"/>
  <c r="D2865" i="33"/>
  <c r="D2864" i="33"/>
  <c r="D2863" i="33"/>
  <c r="D2862" i="33"/>
  <c r="D2861" i="33"/>
  <c r="D2860" i="33"/>
  <c r="D2859" i="33"/>
  <c r="D2858" i="33"/>
  <c r="D2857" i="33"/>
  <c r="D2856" i="33"/>
  <c r="D2855" i="33"/>
  <c r="D2854" i="33"/>
  <c r="D2853" i="33"/>
  <c r="D2852" i="33"/>
  <c r="D2851" i="33"/>
  <c r="D2850" i="33"/>
  <c r="D2849" i="33"/>
  <c r="D2848" i="33"/>
  <c r="D2847" i="33"/>
  <c r="D2846" i="33"/>
  <c r="D2845" i="33"/>
  <c r="D2844" i="33"/>
  <c r="D2843" i="33"/>
  <c r="D2842" i="33"/>
  <c r="D2841" i="33"/>
  <c r="D2840" i="33"/>
  <c r="D2839" i="33"/>
  <c r="D2838" i="33"/>
  <c r="D2837" i="33"/>
  <c r="D2836" i="33"/>
  <c r="D2835" i="33"/>
  <c r="D2834" i="33"/>
  <c r="D2833" i="33"/>
  <c r="D2832" i="33"/>
  <c r="D2831" i="33"/>
  <c r="D2830" i="33"/>
  <c r="D2829" i="33"/>
  <c r="D2828" i="33"/>
  <c r="D2827" i="33"/>
  <c r="D2826" i="33"/>
  <c r="D2825" i="33"/>
  <c r="D2824" i="33"/>
  <c r="D2823" i="33"/>
  <c r="D2822" i="33"/>
  <c r="D2821" i="33"/>
  <c r="D2820" i="33"/>
  <c r="D2819" i="33"/>
  <c r="D2818" i="33"/>
  <c r="D2817" i="33"/>
  <c r="D2816" i="33"/>
  <c r="D2815" i="33"/>
  <c r="D2814" i="33"/>
  <c r="D2813" i="33"/>
  <c r="D2812" i="33"/>
  <c r="D2811" i="33"/>
  <c r="D2810" i="33"/>
  <c r="D2809" i="33"/>
  <c r="D2808" i="33"/>
  <c r="D2807" i="33"/>
  <c r="D2806" i="33"/>
  <c r="D2805" i="33"/>
  <c r="D2804" i="33"/>
  <c r="D2803" i="33"/>
  <c r="D2802" i="33"/>
  <c r="D2801" i="33"/>
  <c r="D2800" i="33"/>
  <c r="D2799" i="33"/>
  <c r="D2798" i="33"/>
  <c r="D2797" i="33"/>
  <c r="D2796" i="33"/>
  <c r="D2795" i="33"/>
  <c r="D2794" i="33"/>
  <c r="D2793" i="33"/>
  <c r="D2792" i="33"/>
  <c r="D2791" i="33"/>
  <c r="D2790" i="33"/>
  <c r="D2789" i="33"/>
  <c r="D2788" i="33"/>
  <c r="D2787" i="33"/>
  <c r="D2786" i="33"/>
  <c r="D2785" i="33"/>
  <c r="D2784" i="33"/>
  <c r="D2783" i="33"/>
  <c r="D2782" i="33"/>
  <c r="D2781" i="33"/>
  <c r="D2780" i="33"/>
  <c r="D2779" i="33"/>
  <c r="D2778" i="33"/>
  <c r="D2777" i="33"/>
  <c r="D2776" i="33"/>
  <c r="D2775" i="33"/>
  <c r="D2774" i="33"/>
  <c r="D2773" i="33"/>
  <c r="D2772" i="33"/>
  <c r="D2771" i="33"/>
  <c r="D2770" i="33"/>
  <c r="D2769" i="33"/>
  <c r="D2768" i="33"/>
  <c r="D2767" i="33"/>
  <c r="D2766" i="33"/>
  <c r="D2765" i="33"/>
  <c r="D2764" i="33"/>
  <c r="D2763" i="33"/>
  <c r="D2762" i="33"/>
  <c r="D2761" i="33"/>
  <c r="D2760" i="33"/>
  <c r="D2759" i="33"/>
  <c r="D2758" i="33"/>
  <c r="D2757" i="33"/>
  <c r="D2756" i="33"/>
  <c r="D2755" i="33"/>
  <c r="D2754" i="33"/>
  <c r="D2753" i="33"/>
  <c r="D2752" i="33"/>
  <c r="D2751" i="33"/>
  <c r="D2750" i="33"/>
  <c r="D2749" i="33"/>
  <c r="D2748" i="33"/>
  <c r="D2747" i="33"/>
  <c r="D2746" i="33"/>
  <c r="D2745" i="33"/>
  <c r="D2744" i="33"/>
  <c r="D2743" i="33"/>
  <c r="D2742" i="33"/>
  <c r="D2741" i="33"/>
  <c r="D2740" i="33"/>
  <c r="D2739" i="33"/>
  <c r="D2738" i="33"/>
  <c r="D2737" i="33"/>
  <c r="D2736" i="33"/>
  <c r="D2735" i="33"/>
  <c r="D2734" i="33"/>
  <c r="D2733" i="33"/>
  <c r="D2732" i="33"/>
  <c r="D2731" i="33"/>
  <c r="D2730" i="33"/>
  <c r="D2729" i="33"/>
  <c r="D2728" i="33"/>
  <c r="D2727" i="33"/>
  <c r="D2726" i="33"/>
  <c r="D2725" i="33"/>
  <c r="D2724" i="33"/>
  <c r="D2723" i="33"/>
  <c r="D2722" i="33"/>
  <c r="D2721" i="33"/>
  <c r="D2720" i="33"/>
  <c r="D2719" i="33"/>
  <c r="D2718" i="33"/>
  <c r="D2717" i="33"/>
  <c r="D2716" i="33"/>
  <c r="D2715" i="33"/>
  <c r="D2714" i="33"/>
  <c r="D2713" i="33"/>
  <c r="D2712" i="33"/>
  <c r="D2711" i="33"/>
  <c r="D2710" i="33"/>
  <c r="D2709" i="33"/>
  <c r="D2708" i="33"/>
  <c r="D2707" i="33"/>
  <c r="D2706" i="33"/>
  <c r="D2705" i="33"/>
  <c r="D2704" i="33"/>
  <c r="D2703" i="33"/>
  <c r="D2702" i="33"/>
  <c r="D2701" i="33"/>
  <c r="D2700" i="33"/>
  <c r="D2699" i="33"/>
  <c r="D2698" i="33"/>
  <c r="D2697" i="33"/>
  <c r="D2696" i="33"/>
  <c r="D2695" i="33"/>
  <c r="D2694" i="33"/>
  <c r="D2693" i="33"/>
  <c r="D2692" i="33"/>
  <c r="D2691" i="33"/>
  <c r="D2690" i="33"/>
  <c r="D2689" i="33"/>
  <c r="D2688" i="33"/>
  <c r="D2687" i="33"/>
  <c r="D2686" i="33"/>
  <c r="D2685" i="33"/>
  <c r="D2684" i="33"/>
  <c r="D2683" i="33"/>
  <c r="D2682" i="33"/>
  <c r="D2681" i="33"/>
  <c r="D2680" i="33"/>
  <c r="D2679" i="33"/>
  <c r="D2678" i="33"/>
  <c r="D2677" i="33"/>
  <c r="D2676" i="33"/>
  <c r="D2675" i="33"/>
  <c r="D2674" i="33"/>
  <c r="D2673" i="33"/>
  <c r="D2672" i="33"/>
  <c r="D2671" i="33"/>
  <c r="D2670" i="33"/>
  <c r="D2669" i="33"/>
  <c r="D2668" i="33"/>
  <c r="D2667" i="33"/>
  <c r="D2666" i="33"/>
  <c r="D2665" i="33"/>
  <c r="D2664" i="33"/>
  <c r="D2663" i="33"/>
  <c r="D2662" i="33"/>
  <c r="D2661" i="33"/>
  <c r="D2660" i="33"/>
  <c r="D2659" i="33"/>
  <c r="D2658" i="33"/>
  <c r="D2657" i="33"/>
  <c r="D2656" i="33"/>
  <c r="D2655" i="33"/>
  <c r="D2654" i="33"/>
  <c r="D2653" i="33"/>
  <c r="D2652" i="33"/>
  <c r="D2651" i="33"/>
  <c r="D2650" i="33"/>
  <c r="D2649" i="33"/>
  <c r="D2648" i="33"/>
  <c r="D2647" i="33"/>
  <c r="D2646" i="33"/>
  <c r="D2645" i="33"/>
  <c r="D2644" i="33"/>
  <c r="D2643" i="33"/>
  <c r="D2642" i="33"/>
  <c r="D2641" i="33"/>
  <c r="D2640" i="33"/>
  <c r="D2639" i="33"/>
  <c r="D2638" i="33"/>
  <c r="D2637" i="33"/>
  <c r="D2636" i="33"/>
  <c r="D2635" i="33"/>
  <c r="D2634" i="33"/>
  <c r="D2633" i="33"/>
  <c r="D2632" i="33"/>
  <c r="D2631" i="33"/>
  <c r="D2630" i="33"/>
  <c r="D2629" i="33"/>
  <c r="D2628" i="33"/>
  <c r="D2627" i="33"/>
  <c r="D2626" i="33"/>
  <c r="D2625" i="33"/>
  <c r="D2624" i="33"/>
  <c r="D2623" i="33"/>
  <c r="D2622" i="33"/>
  <c r="D2621" i="33"/>
  <c r="D2620" i="33"/>
  <c r="D2619" i="33"/>
  <c r="D2618" i="33"/>
  <c r="D2617" i="33"/>
  <c r="D2616" i="33"/>
  <c r="D2615" i="33"/>
  <c r="D2614" i="33"/>
  <c r="D2613" i="33"/>
  <c r="D2612" i="33"/>
  <c r="D2611" i="33"/>
  <c r="D2610" i="33"/>
  <c r="D2609" i="33"/>
  <c r="D2608" i="33"/>
  <c r="D2607" i="33"/>
  <c r="D2606" i="33"/>
  <c r="D2605" i="33"/>
  <c r="D2604" i="33"/>
  <c r="D2603" i="33"/>
  <c r="D2602" i="33"/>
  <c r="D2601" i="33"/>
  <c r="D2600" i="33"/>
  <c r="D2599" i="33"/>
  <c r="D2598" i="33"/>
  <c r="D2597" i="33"/>
  <c r="D2596" i="33"/>
  <c r="D2595" i="33"/>
  <c r="D2594" i="33"/>
  <c r="D2593" i="33"/>
  <c r="D2592" i="33"/>
  <c r="D2591" i="33"/>
  <c r="D2590" i="33"/>
  <c r="D2589" i="33"/>
  <c r="D2588" i="33"/>
  <c r="D2587" i="33"/>
  <c r="D2586" i="33"/>
  <c r="D2585" i="33"/>
  <c r="D2584" i="33"/>
  <c r="D2583" i="33"/>
  <c r="D2582" i="33"/>
  <c r="D2581" i="33"/>
  <c r="D2580" i="33"/>
  <c r="D2579" i="33"/>
  <c r="D2578" i="33"/>
  <c r="D2577" i="33"/>
  <c r="D2576" i="33"/>
  <c r="D2575" i="33"/>
  <c r="D2574" i="33"/>
  <c r="D2573" i="33"/>
  <c r="D2572" i="33"/>
  <c r="D2571" i="33"/>
  <c r="D2570" i="33"/>
  <c r="D2569" i="33"/>
  <c r="D2568" i="33"/>
  <c r="D2567" i="33"/>
  <c r="D2566" i="33"/>
  <c r="D2565" i="33"/>
  <c r="D2564" i="33"/>
  <c r="D2563" i="33"/>
  <c r="D2562" i="33"/>
  <c r="D2561" i="33"/>
  <c r="D2560" i="33"/>
  <c r="D2559" i="33"/>
  <c r="D2558" i="33"/>
  <c r="D2557" i="33"/>
  <c r="D2556" i="33"/>
  <c r="D2555" i="33"/>
  <c r="D2554" i="33"/>
  <c r="D2553" i="33"/>
  <c r="D2552" i="33"/>
  <c r="D2551" i="33"/>
  <c r="D2550" i="33"/>
  <c r="D2549" i="33"/>
  <c r="D2548" i="33"/>
  <c r="D2547" i="33"/>
  <c r="D2546" i="33"/>
  <c r="D2545" i="33"/>
  <c r="D2544" i="33"/>
  <c r="D2543" i="33"/>
  <c r="D2542" i="33"/>
  <c r="D2541" i="33"/>
  <c r="D2540" i="33"/>
  <c r="D2539" i="33"/>
  <c r="D2538" i="33"/>
  <c r="D2537" i="33"/>
  <c r="D2536" i="33"/>
  <c r="D2535" i="33"/>
  <c r="D2534" i="33"/>
  <c r="D2533" i="33"/>
  <c r="D2532" i="33"/>
  <c r="D2531" i="33"/>
  <c r="D2530" i="33"/>
  <c r="D2529" i="33"/>
  <c r="D2528" i="33"/>
  <c r="D2527" i="33"/>
  <c r="D2526" i="33"/>
  <c r="D2525" i="33"/>
  <c r="D2524" i="33"/>
  <c r="D2523" i="33"/>
  <c r="D2522" i="33"/>
  <c r="D2521" i="33"/>
  <c r="D2520" i="33"/>
  <c r="D2519" i="33"/>
  <c r="D2518" i="33"/>
  <c r="D2517" i="33"/>
  <c r="D2516" i="33"/>
  <c r="D2515" i="33"/>
  <c r="D2514" i="33"/>
  <c r="D2513" i="33"/>
  <c r="D2512" i="33"/>
  <c r="D2511" i="33"/>
  <c r="D2510" i="33"/>
  <c r="D2509" i="33"/>
  <c r="D2508" i="33"/>
  <c r="D2507" i="33"/>
  <c r="D2506" i="33"/>
  <c r="D2505" i="33"/>
  <c r="D2504" i="33"/>
  <c r="D2503" i="33"/>
  <c r="D2502" i="33"/>
  <c r="D2501" i="33"/>
  <c r="D2500" i="33"/>
  <c r="D2499" i="33"/>
  <c r="D2498" i="33"/>
  <c r="D2497" i="33"/>
  <c r="D2496" i="33"/>
  <c r="D2495" i="33"/>
  <c r="D2494" i="33"/>
  <c r="D2493" i="33"/>
  <c r="D2492" i="33"/>
  <c r="D2491" i="33"/>
  <c r="D2490" i="33"/>
  <c r="D2489" i="33"/>
  <c r="D2488" i="33"/>
  <c r="D2487" i="33"/>
  <c r="D2486" i="33"/>
  <c r="D2485" i="33"/>
  <c r="D2484" i="33"/>
  <c r="D2483" i="33"/>
  <c r="D2482" i="33"/>
  <c r="D2481" i="33"/>
  <c r="D2480" i="33"/>
  <c r="D2479" i="33"/>
  <c r="D2478" i="33"/>
  <c r="D2477" i="33"/>
  <c r="D2476" i="33"/>
  <c r="D2475" i="33"/>
  <c r="D2474" i="33"/>
  <c r="D2473" i="33"/>
  <c r="D2472" i="33"/>
  <c r="D2471" i="33"/>
  <c r="D2470" i="33"/>
  <c r="D2469" i="33"/>
  <c r="D2468" i="33"/>
  <c r="D2467" i="33"/>
  <c r="D2466" i="33"/>
  <c r="D2465" i="33"/>
  <c r="D2464" i="33"/>
  <c r="D2463" i="33"/>
  <c r="D2462" i="33"/>
  <c r="D2461" i="33"/>
  <c r="D2460" i="33"/>
  <c r="D2459" i="33"/>
  <c r="D2458" i="33"/>
  <c r="D2457" i="33"/>
  <c r="D2456" i="33"/>
  <c r="D2455" i="33"/>
  <c r="D2454" i="33"/>
  <c r="D2453" i="33"/>
  <c r="D2452" i="33"/>
  <c r="D2451" i="33"/>
  <c r="D2450" i="33"/>
  <c r="D2449" i="33"/>
  <c r="D2448" i="33"/>
  <c r="D2447" i="33"/>
  <c r="D2446" i="33"/>
  <c r="D2445" i="33"/>
  <c r="D2444" i="33"/>
  <c r="D2443" i="33"/>
  <c r="D2442" i="33"/>
  <c r="D2441" i="33"/>
  <c r="D2440" i="33"/>
  <c r="D2439" i="33"/>
  <c r="D2438" i="33"/>
  <c r="D2437" i="33"/>
  <c r="D2436" i="33"/>
  <c r="D2435" i="33"/>
  <c r="D2434" i="33"/>
  <c r="D2433" i="33"/>
  <c r="D2432" i="33"/>
  <c r="D2431" i="33"/>
  <c r="D2430" i="33"/>
  <c r="D2429" i="33"/>
  <c r="D2428" i="33"/>
  <c r="D2427" i="33"/>
  <c r="D2426" i="33"/>
  <c r="D2425" i="33"/>
  <c r="D2424" i="33"/>
  <c r="D2423" i="33"/>
  <c r="D2422" i="33"/>
  <c r="D2421" i="33"/>
  <c r="D2420" i="33"/>
  <c r="D2419" i="33"/>
  <c r="D2418" i="33"/>
  <c r="D2417" i="33"/>
  <c r="D2416" i="33"/>
  <c r="D2415" i="33"/>
  <c r="D2414" i="33"/>
  <c r="D2413" i="33"/>
  <c r="D2412" i="33"/>
  <c r="D2411" i="33"/>
  <c r="D2410" i="33"/>
  <c r="D2409" i="33"/>
  <c r="D2408" i="33"/>
  <c r="D2407" i="33"/>
  <c r="D2406" i="33"/>
  <c r="D2405" i="33"/>
  <c r="D2404" i="33"/>
  <c r="D2403" i="33"/>
  <c r="D2402" i="33"/>
  <c r="D2401" i="33"/>
  <c r="D2400" i="33"/>
  <c r="D2399" i="33"/>
  <c r="D2398" i="33"/>
  <c r="D2397" i="33"/>
  <c r="D2396" i="33"/>
  <c r="D2395" i="33"/>
  <c r="D2394" i="33"/>
  <c r="D2393" i="33"/>
  <c r="D2392" i="33"/>
  <c r="D2391" i="33"/>
  <c r="D2390" i="33"/>
  <c r="D2389" i="33"/>
  <c r="D2388" i="33"/>
  <c r="D2387" i="33"/>
  <c r="D2386" i="33"/>
  <c r="D2385" i="33"/>
  <c r="D2384" i="33"/>
  <c r="D2383" i="33"/>
  <c r="D2382" i="33"/>
  <c r="D2381" i="33"/>
  <c r="D2380" i="33"/>
  <c r="D2379" i="33"/>
  <c r="D2378" i="33"/>
  <c r="D2377" i="33"/>
  <c r="D2376" i="33"/>
  <c r="D2375" i="33"/>
  <c r="D2374" i="33"/>
  <c r="D2373" i="33"/>
  <c r="D2372" i="33"/>
  <c r="D2371" i="33"/>
  <c r="D2370" i="33"/>
  <c r="D2369" i="33"/>
  <c r="D2368" i="33"/>
  <c r="D2367" i="33"/>
  <c r="D2366" i="33"/>
  <c r="D2365" i="33"/>
  <c r="D2364" i="33"/>
  <c r="D2363" i="33"/>
  <c r="D2362" i="33"/>
  <c r="D2361" i="33"/>
  <c r="D2360" i="33"/>
  <c r="D2359" i="33"/>
  <c r="D2358" i="33"/>
  <c r="D2357" i="33"/>
  <c r="D2356" i="33"/>
  <c r="D2355" i="33"/>
  <c r="D2354" i="33"/>
  <c r="D2353" i="33"/>
  <c r="D2352" i="33"/>
  <c r="D2351" i="33"/>
  <c r="D2350" i="33"/>
  <c r="D2349" i="33"/>
  <c r="D2348" i="33"/>
  <c r="D2347" i="33"/>
  <c r="D2346" i="33"/>
  <c r="D2345" i="33"/>
  <c r="D2344" i="33"/>
  <c r="D2343" i="33"/>
  <c r="D2342" i="33"/>
  <c r="D2341" i="33"/>
  <c r="D2340" i="33"/>
  <c r="D2339" i="33"/>
  <c r="D2338" i="33"/>
  <c r="D2337" i="33"/>
  <c r="D2336" i="33"/>
  <c r="D2335" i="33"/>
  <c r="D2334" i="33"/>
  <c r="D2333" i="33"/>
  <c r="D2332" i="33"/>
  <c r="D2331" i="33"/>
  <c r="D2330" i="33"/>
  <c r="D2329" i="33"/>
  <c r="D2328" i="33"/>
  <c r="D2327" i="33"/>
  <c r="D2326" i="33"/>
  <c r="D2325" i="33"/>
  <c r="D2324" i="33"/>
  <c r="D2323" i="33"/>
  <c r="D2322" i="33"/>
  <c r="D2321" i="33"/>
  <c r="D2320" i="33"/>
  <c r="D2319" i="33"/>
  <c r="D2318" i="33"/>
  <c r="D2317" i="33"/>
  <c r="D2316" i="33"/>
  <c r="D2315" i="33"/>
  <c r="D2314" i="33"/>
  <c r="D2313" i="33"/>
  <c r="D2312" i="33"/>
  <c r="D2311" i="33"/>
  <c r="D2310" i="33"/>
  <c r="D2309" i="33"/>
  <c r="D2308" i="33"/>
  <c r="D2307" i="33"/>
  <c r="D2306" i="33"/>
  <c r="D2305" i="33"/>
  <c r="D2304" i="33"/>
  <c r="D2303" i="33"/>
  <c r="D2302" i="33"/>
  <c r="D2301" i="33"/>
  <c r="D2300" i="33"/>
  <c r="D2299" i="33"/>
  <c r="D2298" i="33"/>
  <c r="D2297" i="33"/>
  <c r="D2296" i="33"/>
  <c r="D2295" i="33"/>
  <c r="D2294" i="33"/>
  <c r="D2293" i="33"/>
  <c r="D2292" i="33"/>
  <c r="D2291" i="33"/>
  <c r="D2290" i="33"/>
  <c r="D2289" i="33"/>
  <c r="D2288" i="33"/>
  <c r="D2287" i="33"/>
  <c r="D2286" i="33"/>
  <c r="D2285" i="33"/>
  <c r="D2284" i="33"/>
  <c r="D2283" i="33"/>
  <c r="D2282" i="33"/>
  <c r="D2281" i="33"/>
  <c r="D2280" i="33"/>
  <c r="D2279" i="33"/>
  <c r="D2278" i="33"/>
  <c r="D2277" i="33"/>
  <c r="D2276" i="33"/>
  <c r="D2275" i="33"/>
  <c r="D2274" i="33"/>
  <c r="D2273" i="33"/>
  <c r="D2272" i="33"/>
  <c r="D2271" i="33"/>
  <c r="D2270" i="33"/>
  <c r="D2269" i="33"/>
  <c r="D2268" i="33"/>
  <c r="D2267" i="33"/>
  <c r="D2266" i="33"/>
  <c r="D2265" i="33"/>
  <c r="D2264" i="33"/>
  <c r="D2263" i="33"/>
  <c r="D2262" i="33"/>
  <c r="D2261" i="33"/>
  <c r="D2260" i="33"/>
  <c r="D2259" i="33"/>
  <c r="D2258" i="33"/>
  <c r="D2257" i="33"/>
  <c r="D2256" i="33"/>
  <c r="D2255" i="33"/>
  <c r="D2254" i="33"/>
  <c r="D2253" i="33"/>
  <c r="D2252" i="33"/>
  <c r="D2251" i="33"/>
  <c r="D2250" i="33"/>
  <c r="D2249" i="33"/>
  <c r="D2248" i="33"/>
  <c r="D2247" i="33"/>
  <c r="D2246" i="33"/>
  <c r="D2245" i="33"/>
  <c r="D2244" i="33"/>
  <c r="D2243" i="33"/>
  <c r="D2242" i="33"/>
  <c r="D2241" i="33"/>
  <c r="D2240" i="33"/>
  <c r="D2239" i="33"/>
  <c r="D2238" i="33"/>
  <c r="D2237" i="33"/>
  <c r="D2236" i="33"/>
  <c r="D2235" i="33"/>
  <c r="D2234" i="33"/>
  <c r="D2233" i="33"/>
  <c r="D2232" i="33"/>
  <c r="D2231" i="33"/>
  <c r="D2230" i="33"/>
  <c r="D2229" i="33"/>
  <c r="D2228" i="33"/>
  <c r="D2227" i="33"/>
  <c r="D2226" i="33"/>
  <c r="D2225" i="33"/>
  <c r="D2224" i="33"/>
  <c r="D2223" i="33"/>
  <c r="D2222" i="33"/>
  <c r="D2221" i="33"/>
  <c r="D2220" i="33"/>
  <c r="D2219" i="33"/>
  <c r="D2218" i="33"/>
  <c r="D2217" i="33"/>
  <c r="D2216" i="33"/>
  <c r="D2215" i="33"/>
  <c r="D2214" i="33"/>
  <c r="D2213" i="33"/>
  <c r="D2212" i="33"/>
  <c r="D2211" i="33"/>
  <c r="D2210" i="33"/>
  <c r="D2209" i="33"/>
  <c r="D2208" i="33"/>
  <c r="D2207" i="33"/>
  <c r="D2206" i="33"/>
  <c r="D2205" i="33"/>
  <c r="D2204" i="33"/>
  <c r="D2203" i="33"/>
  <c r="D2202" i="33"/>
  <c r="D2201" i="33"/>
  <c r="D2200" i="33"/>
  <c r="D2199" i="33"/>
  <c r="D2198" i="33"/>
  <c r="D2197" i="33"/>
  <c r="D2196" i="33"/>
  <c r="D2195" i="33"/>
  <c r="D2194" i="33"/>
  <c r="D2193" i="33"/>
  <c r="D2192" i="33"/>
  <c r="D2191" i="33"/>
  <c r="D2190" i="33"/>
  <c r="D2189" i="33"/>
  <c r="D2188" i="33"/>
  <c r="D2187" i="33"/>
  <c r="D2186" i="33"/>
  <c r="D2185" i="33"/>
  <c r="D2184" i="33"/>
  <c r="D2183" i="33"/>
  <c r="D2182" i="33"/>
  <c r="D2181" i="33"/>
  <c r="D2180" i="33"/>
  <c r="D2179" i="33"/>
  <c r="D2178" i="33"/>
  <c r="D2177" i="33"/>
  <c r="D2176" i="33"/>
  <c r="D2175" i="33"/>
  <c r="D2174" i="33"/>
  <c r="D2173" i="33"/>
  <c r="D2172" i="33"/>
  <c r="D2171" i="33"/>
  <c r="D2170" i="33"/>
  <c r="D2169" i="33"/>
  <c r="D2168" i="33"/>
  <c r="D2167" i="33"/>
  <c r="D2166" i="33"/>
  <c r="D2165" i="33"/>
  <c r="D2164" i="33"/>
  <c r="D2163" i="33"/>
  <c r="D2162" i="33"/>
  <c r="D2161" i="33"/>
  <c r="D2160" i="33"/>
  <c r="D2159" i="33"/>
  <c r="D2158" i="33"/>
  <c r="D2157" i="33"/>
  <c r="D2156" i="33"/>
  <c r="D2155" i="33"/>
  <c r="D2154" i="33"/>
  <c r="D2153" i="33"/>
  <c r="D2152" i="33"/>
  <c r="D2151" i="33"/>
  <c r="D2150" i="33"/>
  <c r="D2149" i="33"/>
  <c r="D2148" i="33"/>
  <c r="D2147" i="33"/>
  <c r="D2146" i="33"/>
  <c r="D2145" i="33"/>
  <c r="D2144" i="33"/>
  <c r="D2143" i="33"/>
  <c r="D2142" i="33"/>
  <c r="D2141" i="33"/>
  <c r="D2140" i="33"/>
  <c r="D2139" i="33"/>
  <c r="D2138" i="33"/>
  <c r="D2137" i="33"/>
  <c r="D2136" i="33"/>
  <c r="D2135" i="33"/>
  <c r="D2134" i="33"/>
  <c r="D2133" i="33"/>
  <c r="D2132" i="33"/>
  <c r="D2131" i="33"/>
  <c r="D2130" i="33"/>
  <c r="D2129" i="33"/>
  <c r="D2128" i="33"/>
  <c r="D2127" i="33"/>
  <c r="D2126" i="33"/>
  <c r="D2125" i="33"/>
  <c r="D2124" i="33"/>
  <c r="D2123" i="33"/>
  <c r="D2122" i="33"/>
  <c r="D2121" i="33"/>
  <c r="D2120" i="33"/>
  <c r="D2119" i="33"/>
  <c r="D2118" i="33"/>
  <c r="D2117" i="33"/>
  <c r="D2116" i="33"/>
  <c r="D2115" i="33"/>
  <c r="D2114" i="33"/>
  <c r="D2113" i="33"/>
  <c r="D2112" i="33"/>
  <c r="D2111" i="33"/>
  <c r="D2110" i="33"/>
  <c r="D2109" i="33"/>
  <c r="D2108" i="33"/>
  <c r="D2107" i="33"/>
  <c r="D2106" i="33"/>
  <c r="D2105" i="33"/>
  <c r="D2104" i="33"/>
  <c r="D2103" i="33"/>
  <c r="D2102" i="33"/>
  <c r="D2101" i="33"/>
  <c r="D2100" i="33"/>
  <c r="D2099" i="33"/>
  <c r="D2098" i="33"/>
  <c r="D2097" i="33"/>
  <c r="D2096" i="33"/>
  <c r="D2095" i="33"/>
  <c r="D2094" i="33"/>
  <c r="D2093" i="33"/>
  <c r="D2092" i="33"/>
  <c r="D2091" i="33"/>
  <c r="D2090" i="33"/>
  <c r="D2089" i="33"/>
  <c r="D2088" i="33"/>
  <c r="D2087" i="33"/>
  <c r="D2086" i="33"/>
  <c r="D2085" i="33"/>
  <c r="D2084" i="33"/>
  <c r="D2083" i="33"/>
  <c r="D2082" i="33"/>
  <c r="D2081" i="33"/>
  <c r="D2080" i="33"/>
  <c r="D2079" i="33"/>
  <c r="D2078" i="33"/>
  <c r="D2077" i="33"/>
  <c r="D2076" i="33"/>
  <c r="D2075" i="33"/>
  <c r="D2074" i="33"/>
  <c r="D2073" i="33"/>
  <c r="D2072" i="33"/>
  <c r="D2071" i="33"/>
  <c r="D2070" i="33"/>
  <c r="D2069" i="33"/>
  <c r="D2068" i="33"/>
  <c r="D2067" i="33"/>
  <c r="D2066" i="33"/>
  <c r="D2065" i="33"/>
  <c r="D2064" i="33"/>
  <c r="D2063" i="33"/>
  <c r="D2062" i="33"/>
  <c r="D2061" i="33"/>
  <c r="D2060" i="33"/>
  <c r="D2059" i="33"/>
  <c r="D2058" i="33"/>
  <c r="D2057" i="33"/>
  <c r="D2056" i="33"/>
  <c r="D2055" i="33"/>
  <c r="D2054" i="33"/>
  <c r="D2053" i="33"/>
  <c r="D2052" i="33"/>
  <c r="D2051" i="33"/>
  <c r="D2050" i="33"/>
  <c r="D2049" i="33"/>
  <c r="D2048" i="33"/>
  <c r="D2047" i="33"/>
  <c r="D2046" i="33"/>
  <c r="D2045" i="33"/>
  <c r="D2044" i="33"/>
  <c r="D2043" i="33"/>
  <c r="D2042" i="33"/>
  <c r="D2041" i="33"/>
  <c r="D2040" i="33"/>
  <c r="D2039" i="33"/>
  <c r="D2038" i="33"/>
  <c r="D2037" i="33"/>
  <c r="D2036" i="33"/>
  <c r="D2035" i="33"/>
  <c r="D2034" i="33"/>
  <c r="D2033" i="33"/>
  <c r="D2032" i="33"/>
  <c r="D2031" i="33"/>
  <c r="D2030" i="33"/>
  <c r="D2029" i="33"/>
  <c r="D2028" i="33"/>
  <c r="D2027" i="33"/>
  <c r="D2026" i="33"/>
  <c r="D2025" i="33"/>
  <c r="D2024" i="33"/>
  <c r="D2023" i="33"/>
  <c r="D2022" i="33"/>
  <c r="D2021" i="33"/>
  <c r="D2020" i="33"/>
  <c r="D2019" i="33"/>
  <c r="D2018" i="33"/>
  <c r="D2017" i="33"/>
  <c r="D2016" i="33"/>
  <c r="D2015" i="33"/>
  <c r="D2014" i="33"/>
  <c r="D2013" i="33"/>
  <c r="D2012" i="33"/>
  <c r="D2011" i="33"/>
  <c r="D2010" i="33"/>
  <c r="D2009" i="33"/>
  <c r="D2008" i="33"/>
  <c r="D2007" i="33"/>
  <c r="D2006" i="33"/>
  <c r="D2005" i="33"/>
  <c r="D2004" i="33"/>
  <c r="D2003" i="33"/>
  <c r="D2002" i="33"/>
  <c r="D2001" i="33"/>
  <c r="D2000" i="33"/>
  <c r="D1999" i="33"/>
  <c r="D1998" i="33"/>
  <c r="D1997" i="33"/>
  <c r="D1996" i="33"/>
  <c r="D1995" i="33"/>
  <c r="D1994" i="33"/>
  <c r="D1993" i="33"/>
  <c r="D1992" i="33"/>
  <c r="D1991" i="33"/>
  <c r="D1990" i="33"/>
  <c r="D1989" i="33"/>
  <c r="D1988" i="33"/>
  <c r="D1987" i="33"/>
  <c r="D1986" i="33"/>
  <c r="D1985" i="33"/>
  <c r="D1984" i="33"/>
  <c r="D1983" i="33"/>
  <c r="D1982" i="33"/>
  <c r="D1981" i="33"/>
  <c r="D1980" i="33"/>
  <c r="D1979" i="33"/>
  <c r="D1978" i="33"/>
  <c r="D1977" i="33"/>
  <c r="D1976" i="33"/>
  <c r="D1975" i="33"/>
  <c r="D1974" i="33"/>
  <c r="D1973" i="33"/>
  <c r="D1972" i="33"/>
  <c r="D1971" i="33"/>
  <c r="D1970" i="33"/>
  <c r="D1969" i="33"/>
  <c r="D1968" i="33"/>
  <c r="D1967" i="33"/>
  <c r="D1966" i="33"/>
  <c r="D1965" i="33"/>
  <c r="D1964" i="33"/>
  <c r="D1963" i="33"/>
  <c r="D1962" i="33"/>
  <c r="D1961" i="33"/>
  <c r="D1960" i="33"/>
  <c r="D1959" i="33"/>
  <c r="D1958" i="33"/>
  <c r="D1957" i="33"/>
  <c r="D1956" i="33"/>
  <c r="D1955" i="33"/>
  <c r="D1954" i="33"/>
  <c r="D1953" i="33"/>
  <c r="D1952" i="33"/>
  <c r="D1951" i="33"/>
  <c r="D1950" i="33"/>
  <c r="D1949" i="33"/>
  <c r="D1948" i="33"/>
  <c r="D1947" i="33"/>
  <c r="D1946" i="33"/>
  <c r="D1945" i="33"/>
  <c r="D1944" i="33"/>
  <c r="D1943" i="33"/>
  <c r="D1942" i="33"/>
  <c r="D1941" i="33"/>
  <c r="D1940" i="33"/>
  <c r="D1939" i="33"/>
  <c r="D1938" i="33"/>
  <c r="D1937" i="33"/>
  <c r="D1936" i="33"/>
  <c r="D1935" i="33"/>
  <c r="D1934" i="33"/>
  <c r="D1933" i="33"/>
  <c r="D1932" i="33"/>
  <c r="D1931" i="33"/>
  <c r="D1930" i="33"/>
  <c r="D1929" i="33"/>
  <c r="D1928" i="33"/>
  <c r="D1927" i="33"/>
  <c r="D1926" i="33"/>
  <c r="D1925" i="33"/>
  <c r="D1924" i="33"/>
  <c r="D1923" i="33"/>
  <c r="D1922" i="33"/>
  <c r="D1921" i="33"/>
  <c r="D1920" i="33"/>
  <c r="D1919" i="33"/>
  <c r="D1918" i="33"/>
  <c r="D1917" i="33"/>
  <c r="D1916" i="33"/>
  <c r="D1915" i="33"/>
  <c r="D1914" i="33"/>
  <c r="D1913" i="33"/>
  <c r="D1912" i="33"/>
  <c r="D1911" i="33"/>
  <c r="D1910" i="33"/>
  <c r="D1909" i="33"/>
  <c r="D1908" i="33"/>
  <c r="D1907" i="33"/>
  <c r="D1906" i="33"/>
  <c r="D1905" i="33"/>
  <c r="D1904" i="33"/>
  <c r="D1903" i="33"/>
  <c r="D1902" i="33"/>
  <c r="D1901" i="33"/>
  <c r="D1900" i="33"/>
  <c r="D1899" i="33"/>
  <c r="D1898" i="33"/>
  <c r="D1897" i="33"/>
  <c r="D1896" i="33"/>
  <c r="D1895" i="33"/>
  <c r="D1894" i="33"/>
  <c r="D1893" i="33"/>
  <c r="D1892" i="33"/>
  <c r="D1891" i="33"/>
  <c r="D1890" i="33"/>
  <c r="D1889" i="33"/>
  <c r="D1888" i="33"/>
  <c r="D1887" i="33"/>
  <c r="D1886" i="33"/>
  <c r="D1885" i="33"/>
  <c r="D1884" i="33"/>
  <c r="D1883" i="33"/>
  <c r="D1882" i="33"/>
  <c r="D1881" i="33"/>
  <c r="D1880" i="33"/>
  <c r="D1879" i="33"/>
  <c r="D1878" i="33"/>
  <c r="D1877" i="33"/>
  <c r="D1876" i="33"/>
  <c r="D1875" i="33"/>
  <c r="D1874" i="33"/>
  <c r="D1873" i="33"/>
  <c r="D1872" i="33"/>
  <c r="D1871" i="33"/>
  <c r="D1870" i="33"/>
  <c r="D1869" i="33"/>
  <c r="D1868" i="33"/>
  <c r="D1867" i="33"/>
  <c r="D1866" i="33"/>
  <c r="D1865" i="33"/>
  <c r="D1864" i="33"/>
  <c r="D1863" i="33"/>
  <c r="D1862" i="33"/>
  <c r="D1861" i="33"/>
  <c r="D1860" i="33"/>
  <c r="D1859" i="33"/>
  <c r="D1858" i="33"/>
  <c r="D1857" i="33"/>
  <c r="D1856" i="33"/>
  <c r="D1855" i="33"/>
  <c r="D1854" i="33"/>
  <c r="D1853" i="33"/>
  <c r="D1852" i="33"/>
  <c r="D1851" i="33"/>
  <c r="D1850" i="33"/>
  <c r="D1849" i="33"/>
  <c r="D1848" i="33"/>
  <c r="D1847" i="33"/>
  <c r="D1846" i="33"/>
  <c r="D1845" i="33"/>
  <c r="D1844" i="33"/>
  <c r="D1843" i="33"/>
  <c r="D1842" i="33"/>
  <c r="D1841" i="33"/>
  <c r="D1840" i="33"/>
  <c r="D1839" i="33"/>
  <c r="D1838" i="33"/>
  <c r="D1837" i="33"/>
  <c r="D1836" i="33"/>
  <c r="D1835" i="33"/>
  <c r="D1834" i="33"/>
  <c r="D1833" i="33"/>
  <c r="D1832" i="33"/>
  <c r="D1831" i="33"/>
  <c r="D1830" i="33"/>
  <c r="D1829" i="33"/>
  <c r="D1828" i="33"/>
  <c r="D1827" i="33"/>
  <c r="D1826" i="33"/>
  <c r="D1825" i="33"/>
  <c r="D1824" i="33"/>
  <c r="D1823" i="33"/>
  <c r="D1822" i="33"/>
  <c r="D1821" i="33"/>
  <c r="D1820" i="33"/>
  <c r="D1819" i="33"/>
  <c r="D1818" i="33"/>
  <c r="D1817" i="33"/>
  <c r="D1816" i="33"/>
  <c r="D1815" i="33"/>
  <c r="D1814" i="33"/>
  <c r="D1813" i="33"/>
  <c r="D1812" i="33"/>
  <c r="D1811" i="33"/>
  <c r="D1810" i="33"/>
  <c r="D1809" i="33"/>
  <c r="D1808" i="33"/>
  <c r="D1807" i="33"/>
  <c r="D1806" i="33"/>
  <c r="D1805" i="33"/>
  <c r="D1804" i="33"/>
  <c r="D1803" i="33"/>
  <c r="D1802" i="33"/>
  <c r="D1801" i="33"/>
  <c r="D1800" i="33"/>
  <c r="D1799" i="33"/>
  <c r="D1798" i="33"/>
  <c r="D1797" i="33"/>
  <c r="D1796" i="33"/>
  <c r="D1795" i="33"/>
  <c r="D1794" i="33"/>
  <c r="D1793" i="33"/>
  <c r="D1792" i="33"/>
  <c r="D1791" i="33"/>
  <c r="D1790" i="33"/>
  <c r="D1789" i="33"/>
  <c r="D1788" i="33"/>
  <c r="D1787" i="33"/>
  <c r="D1786" i="33"/>
  <c r="D1785" i="33"/>
  <c r="D1784" i="33"/>
  <c r="D1783" i="33"/>
  <c r="D1782" i="33"/>
  <c r="D1781" i="33"/>
  <c r="D1780" i="33"/>
  <c r="D1779" i="33"/>
  <c r="D1778" i="33"/>
  <c r="D1777" i="33"/>
  <c r="D1776" i="33"/>
  <c r="D1775" i="33"/>
  <c r="D1774" i="33"/>
  <c r="D1773" i="33"/>
  <c r="D1772" i="33"/>
  <c r="D1771" i="33"/>
  <c r="D1770" i="33"/>
  <c r="D1769" i="33"/>
  <c r="D1768" i="33"/>
  <c r="D1767" i="33"/>
  <c r="D1766" i="33"/>
  <c r="D1765" i="33"/>
  <c r="D1764" i="33"/>
  <c r="D1763" i="33"/>
  <c r="D1762" i="33"/>
  <c r="D1761" i="33"/>
  <c r="D1760" i="33"/>
  <c r="D1759" i="33"/>
  <c r="D1758" i="33"/>
  <c r="D1757" i="33"/>
  <c r="D1756" i="33"/>
  <c r="D1755" i="33"/>
  <c r="D1754" i="33"/>
  <c r="D1753" i="33"/>
  <c r="D1752" i="33"/>
  <c r="D1751" i="33"/>
  <c r="D1750" i="33"/>
  <c r="D1749" i="33"/>
  <c r="D1748" i="33"/>
  <c r="D1747" i="33"/>
  <c r="D1746" i="33"/>
  <c r="D1745" i="33"/>
  <c r="D1744" i="33"/>
  <c r="D1743" i="33"/>
  <c r="D1742" i="33"/>
  <c r="D1741" i="33"/>
  <c r="D1740" i="33"/>
  <c r="D1739" i="33"/>
  <c r="D1738" i="33"/>
  <c r="D1737" i="33"/>
  <c r="D1736" i="33"/>
  <c r="D1735" i="33"/>
  <c r="D1734" i="33"/>
  <c r="D1733" i="33"/>
  <c r="D1732" i="33"/>
  <c r="D1731" i="33"/>
  <c r="D1730" i="33"/>
  <c r="D1729" i="33"/>
  <c r="D1728" i="33"/>
  <c r="D1727" i="33"/>
  <c r="D1726" i="33"/>
  <c r="D1725" i="33"/>
  <c r="D1724" i="33"/>
  <c r="D1723" i="33"/>
  <c r="D1722" i="33"/>
  <c r="D1721" i="33"/>
  <c r="D1720" i="33"/>
  <c r="D1719" i="33"/>
  <c r="D1718" i="33"/>
  <c r="D1717" i="33"/>
  <c r="D1716" i="33"/>
  <c r="D1715" i="33"/>
  <c r="D1714" i="33"/>
  <c r="D1713" i="33"/>
  <c r="D1712" i="33"/>
  <c r="D1711" i="33"/>
  <c r="D1710" i="33"/>
  <c r="D1709" i="33"/>
  <c r="D1708" i="33"/>
  <c r="D1707" i="33"/>
  <c r="D1706" i="33"/>
  <c r="D1705" i="33"/>
  <c r="D1704" i="33"/>
  <c r="D1703" i="33"/>
  <c r="D1702" i="33"/>
  <c r="D1701" i="33"/>
  <c r="D1700" i="33"/>
  <c r="D1699" i="33"/>
  <c r="D1698" i="33"/>
  <c r="D1697" i="33"/>
  <c r="D1696" i="33"/>
  <c r="D1695" i="33"/>
  <c r="D1694" i="33"/>
  <c r="D1693" i="33"/>
  <c r="D1692" i="33"/>
  <c r="D1691" i="33"/>
  <c r="D1690" i="33"/>
  <c r="D1689" i="33"/>
  <c r="D1688" i="33"/>
  <c r="D1687" i="33"/>
  <c r="D1686" i="33"/>
  <c r="D1685" i="33"/>
  <c r="D1684" i="33"/>
  <c r="D1683" i="33"/>
  <c r="D1682" i="33"/>
  <c r="D1681" i="33"/>
  <c r="D1680" i="33"/>
  <c r="D1679" i="33"/>
  <c r="D1678" i="33"/>
  <c r="D1677" i="33"/>
  <c r="D1676" i="33"/>
  <c r="D1675" i="33"/>
  <c r="D1674" i="33"/>
  <c r="D1673" i="33"/>
  <c r="D1672" i="33"/>
  <c r="D1671" i="33"/>
  <c r="D1670" i="33"/>
  <c r="D1669" i="33"/>
  <c r="D1668" i="33"/>
  <c r="D1667" i="33"/>
  <c r="D1666" i="33"/>
  <c r="D1665" i="33"/>
  <c r="D1664" i="33"/>
  <c r="D1663" i="33"/>
  <c r="D1662" i="33"/>
  <c r="D1661" i="33"/>
  <c r="D1660" i="33"/>
  <c r="D1659" i="33"/>
  <c r="D1658" i="33"/>
  <c r="D1657" i="33"/>
  <c r="D1656" i="33"/>
  <c r="D1655" i="33"/>
  <c r="D1654" i="33"/>
  <c r="D1653" i="33"/>
  <c r="D1652" i="33"/>
  <c r="D1651" i="33"/>
  <c r="D1650" i="33"/>
  <c r="D1649" i="33"/>
  <c r="D1648" i="33"/>
  <c r="D1647" i="33"/>
  <c r="D1646" i="33"/>
  <c r="D1645" i="33"/>
  <c r="D1644" i="33"/>
  <c r="D1643" i="33"/>
  <c r="D1642" i="33"/>
  <c r="D1641" i="33"/>
  <c r="D1640" i="33"/>
  <c r="D1639" i="33"/>
  <c r="D1638" i="33"/>
  <c r="D1637" i="33"/>
  <c r="D1636" i="33"/>
  <c r="D1635" i="33"/>
  <c r="D1634" i="33"/>
  <c r="D1633" i="33"/>
  <c r="D1632" i="33"/>
  <c r="D1631" i="33"/>
  <c r="D1630" i="33"/>
  <c r="D1629" i="33"/>
  <c r="D1628" i="33"/>
  <c r="D1627" i="33"/>
  <c r="D1626" i="33"/>
  <c r="D1625" i="33"/>
  <c r="D1624" i="33"/>
  <c r="D1623" i="33"/>
  <c r="D1622" i="33"/>
  <c r="D1621" i="33"/>
  <c r="D1620" i="33"/>
  <c r="D1619" i="33"/>
  <c r="D1618" i="33"/>
  <c r="D1617" i="33"/>
  <c r="D1616" i="33"/>
  <c r="D1615" i="33"/>
  <c r="D1614" i="33"/>
  <c r="D1613" i="33"/>
  <c r="D1612" i="33"/>
  <c r="D1611" i="33"/>
  <c r="D1610" i="33"/>
  <c r="D1609" i="33"/>
  <c r="D1608" i="33"/>
  <c r="D1607" i="33"/>
  <c r="D1606" i="33"/>
  <c r="D1605" i="33"/>
  <c r="D1604" i="33"/>
  <c r="D1603" i="33"/>
  <c r="D1602" i="33"/>
  <c r="D1601" i="33"/>
  <c r="D1600" i="33"/>
  <c r="D1599" i="33"/>
  <c r="D1598" i="33"/>
  <c r="D1597" i="33"/>
  <c r="D1596" i="33"/>
  <c r="D1595" i="33"/>
  <c r="D1594" i="33"/>
  <c r="D1593" i="33"/>
  <c r="D1592" i="33"/>
  <c r="D1591" i="33"/>
  <c r="D1590" i="33"/>
  <c r="D1589" i="33"/>
  <c r="D1588" i="33"/>
  <c r="D1587" i="33"/>
  <c r="D1586" i="33"/>
  <c r="D1585" i="33"/>
  <c r="D1584" i="33"/>
  <c r="D1583" i="33"/>
  <c r="D1582" i="33"/>
  <c r="D1581" i="33"/>
  <c r="D1580" i="33"/>
  <c r="D1579" i="33"/>
  <c r="D1578" i="33"/>
  <c r="D1577" i="33"/>
  <c r="D1576" i="33"/>
  <c r="D1575" i="33"/>
  <c r="D1574" i="33"/>
  <c r="D1573" i="33"/>
  <c r="D1572" i="33"/>
  <c r="D1571" i="33"/>
  <c r="D1570" i="33"/>
  <c r="D1569" i="33"/>
  <c r="D1568" i="33"/>
  <c r="D1567" i="33"/>
  <c r="D1566" i="33"/>
  <c r="D1565" i="33"/>
  <c r="D1564" i="33"/>
  <c r="D1563" i="33"/>
  <c r="D1562" i="33"/>
  <c r="D1561" i="33"/>
  <c r="D1560" i="33"/>
  <c r="D1559" i="33"/>
  <c r="D1558" i="33"/>
  <c r="D1557" i="33"/>
  <c r="D1556" i="33"/>
  <c r="D1555" i="33"/>
  <c r="D1554" i="33"/>
  <c r="D1553" i="33"/>
  <c r="D1552" i="33"/>
  <c r="D1551" i="33"/>
  <c r="D1550" i="33"/>
  <c r="D1549" i="33"/>
  <c r="D1548" i="33"/>
  <c r="D1547" i="33"/>
  <c r="D1546" i="33"/>
  <c r="D1545" i="33"/>
  <c r="D1544" i="33"/>
  <c r="D1543" i="33"/>
  <c r="D1542" i="33"/>
  <c r="D1541" i="33"/>
  <c r="D1540" i="33"/>
  <c r="D1539" i="33"/>
  <c r="D1538" i="33"/>
  <c r="D1537" i="33"/>
  <c r="D1536" i="33"/>
  <c r="D1535" i="33"/>
  <c r="D1534" i="33"/>
  <c r="D1533" i="33"/>
  <c r="D1532" i="33"/>
  <c r="D1531" i="33"/>
  <c r="D1530" i="33"/>
  <c r="D1529" i="33"/>
  <c r="D1528" i="33"/>
  <c r="D1527" i="33"/>
  <c r="D1526" i="33"/>
  <c r="D1525" i="33"/>
  <c r="D1524" i="33"/>
  <c r="D1523" i="33"/>
  <c r="D1522" i="33"/>
  <c r="D1521" i="33"/>
  <c r="D1520" i="33"/>
  <c r="D1519" i="33"/>
  <c r="D1518" i="33"/>
  <c r="D1517" i="33"/>
  <c r="D1516" i="33"/>
  <c r="D1515" i="33"/>
  <c r="D1514" i="33"/>
  <c r="D1513" i="33"/>
  <c r="D1512" i="33"/>
  <c r="D1511" i="33"/>
  <c r="D1510" i="33"/>
  <c r="D1509" i="33"/>
  <c r="D1508" i="33"/>
  <c r="D1507" i="33"/>
  <c r="D1506" i="33"/>
  <c r="D1505" i="33"/>
  <c r="D1504" i="33"/>
  <c r="D1503" i="33"/>
  <c r="D1502" i="33"/>
  <c r="D1501" i="33"/>
  <c r="D1500" i="33"/>
  <c r="D1499" i="33"/>
  <c r="D1498" i="33"/>
  <c r="D1497" i="33"/>
  <c r="D1496" i="33"/>
  <c r="D1495" i="33"/>
  <c r="D1494" i="33"/>
  <c r="D1493" i="33"/>
  <c r="D1492" i="33"/>
  <c r="D1491" i="33"/>
  <c r="D1490" i="33"/>
  <c r="D1489" i="33"/>
  <c r="D1488" i="33"/>
  <c r="D1487" i="33"/>
  <c r="D1486" i="33"/>
  <c r="D1485" i="33"/>
  <c r="D1484" i="33"/>
  <c r="D1483" i="33"/>
  <c r="D1482" i="33"/>
  <c r="D1481" i="33"/>
  <c r="D1480" i="33"/>
  <c r="D1479" i="33"/>
  <c r="D1478" i="33"/>
  <c r="D1477" i="33"/>
  <c r="D1476" i="33"/>
  <c r="D1475" i="33"/>
  <c r="D1474" i="33"/>
  <c r="D1473" i="33"/>
  <c r="D1472" i="33"/>
  <c r="D1471" i="33"/>
  <c r="D1470" i="33"/>
  <c r="D1469" i="33"/>
  <c r="D1468" i="33"/>
  <c r="D1467" i="33"/>
  <c r="D1466" i="33"/>
  <c r="D1465" i="33"/>
  <c r="D1464" i="33"/>
  <c r="D1463" i="33"/>
  <c r="D1462" i="33"/>
  <c r="D1461" i="33"/>
  <c r="D1460" i="33"/>
  <c r="D1459" i="33"/>
  <c r="D1458" i="33"/>
  <c r="D1457" i="33"/>
  <c r="D1456" i="33"/>
  <c r="D1455" i="33"/>
  <c r="D1454" i="33"/>
  <c r="D1453" i="33"/>
  <c r="D1452" i="33"/>
  <c r="D1451" i="33"/>
  <c r="D1450" i="33"/>
  <c r="D1449" i="33"/>
  <c r="D1448" i="33"/>
  <c r="D1447" i="33"/>
  <c r="D1446" i="33"/>
  <c r="D1445" i="33"/>
  <c r="D1444" i="33"/>
  <c r="D1443" i="33"/>
  <c r="D1442" i="33"/>
  <c r="D1441" i="33"/>
  <c r="D1440" i="33"/>
  <c r="D1439" i="33"/>
  <c r="D1438" i="33"/>
  <c r="D1437" i="33"/>
  <c r="D1436" i="33"/>
  <c r="D1435" i="33"/>
  <c r="D1434" i="33"/>
  <c r="D1433" i="33"/>
  <c r="D1432" i="33"/>
  <c r="D1431" i="33"/>
  <c r="D1430" i="33"/>
  <c r="D1429" i="33"/>
  <c r="D1428" i="33"/>
  <c r="D1427" i="33"/>
  <c r="D1426" i="33"/>
  <c r="D1425" i="33"/>
  <c r="D1424" i="33"/>
  <c r="D1423" i="33"/>
  <c r="D1422" i="33"/>
  <c r="D1421" i="33"/>
  <c r="D1420" i="33"/>
  <c r="D1419" i="33"/>
  <c r="D1418" i="33"/>
  <c r="D1417" i="33"/>
  <c r="D1416" i="33"/>
  <c r="D1415" i="33"/>
  <c r="D1414" i="33"/>
  <c r="D1413" i="33"/>
  <c r="D1412" i="33"/>
  <c r="D1411" i="33"/>
  <c r="D1410" i="33"/>
  <c r="D1409" i="33"/>
  <c r="D1408" i="33"/>
  <c r="D1407" i="33"/>
  <c r="D1406" i="33"/>
  <c r="D1405" i="33"/>
  <c r="D1404" i="33"/>
  <c r="D1403" i="33"/>
  <c r="D1402" i="33"/>
  <c r="D1401" i="33"/>
  <c r="D1400" i="33"/>
  <c r="D1399" i="33"/>
  <c r="D1398" i="33"/>
  <c r="D1397" i="33"/>
  <c r="D1396" i="33"/>
  <c r="D1395" i="33"/>
  <c r="D1394" i="33"/>
  <c r="D1393" i="33"/>
  <c r="D1392" i="33"/>
  <c r="D1391" i="33"/>
  <c r="D1390" i="33"/>
  <c r="D1389" i="33"/>
  <c r="D1388" i="33"/>
  <c r="D1387" i="33"/>
  <c r="D1386" i="33"/>
  <c r="D1385" i="33"/>
  <c r="D1384" i="33"/>
  <c r="D1383" i="33"/>
  <c r="D1382" i="33"/>
  <c r="D1381" i="33"/>
  <c r="D1380" i="33"/>
  <c r="D1379" i="33"/>
  <c r="D1378" i="33"/>
  <c r="D1377" i="33"/>
  <c r="D1376" i="33"/>
  <c r="D1375" i="33"/>
  <c r="D1374" i="33"/>
  <c r="D1373" i="33"/>
  <c r="D1372" i="33"/>
  <c r="D1371" i="33"/>
  <c r="D1370" i="33"/>
  <c r="D1369" i="33"/>
  <c r="D1368" i="33"/>
  <c r="D1367" i="33"/>
  <c r="D1366" i="33"/>
  <c r="D1365" i="33"/>
  <c r="D1364" i="33"/>
  <c r="D1363" i="33"/>
  <c r="D1362" i="33"/>
  <c r="D1361" i="33"/>
  <c r="D1360" i="33"/>
  <c r="D1359" i="33"/>
  <c r="D1358" i="33"/>
  <c r="D1357" i="33"/>
  <c r="D1356" i="33"/>
  <c r="D1355" i="33"/>
  <c r="D1354" i="33"/>
  <c r="D1353" i="33"/>
  <c r="D1352" i="33"/>
  <c r="D1351" i="33"/>
  <c r="D1350" i="33"/>
  <c r="D1349" i="33"/>
  <c r="D1348" i="33"/>
  <c r="D1347" i="33"/>
  <c r="D1346" i="33"/>
  <c r="D1345" i="33"/>
  <c r="D1344" i="33"/>
  <c r="D1343" i="33"/>
  <c r="D1342" i="33"/>
  <c r="D1341" i="33"/>
  <c r="D1340" i="33"/>
  <c r="D1339" i="33"/>
  <c r="D1338" i="33"/>
  <c r="D1337" i="33"/>
  <c r="D1336" i="33"/>
  <c r="D1335" i="33"/>
  <c r="D1334" i="33"/>
  <c r="D1333" i="33"/>
  <c r="D1332" i="33"/>
  <c r="D1331" i="33"/>
  <c r="D1330" i="33"/>
  <c r="D1329" i="33"/>
  <c r="D1328" i="33"/>
  <c r="D1327" i="33"/>
  <c r="D1326" i="33"/>
  <c r="D1325" i="33"/>
  <c r="D1324" i="33"/>
  <c r="D1323" i="33"/>
  <c r="D1322" i="33"/>
  <c r="D1321" i="33"/>
  <c r="D1320" i="33"/>
  <c r="D1319" i="33"/>
  <c r="D1318" i="33"/>
  <c r="D1317" i="33"/>
  <c r="D1316" i="33"/>
  <c r="D1315" i="33"/>
  <c r="D1314" i="33"/>
  <c r="D1313" i="33"/>
  <c r="D1312" i="33"/>
  <c r="D1311" i="33"/>
  <c r="D1310" i="33"/>
  <c r="D1309" i="33"/>
  <c r="D1308" i="33"/>
  <c r="D1307" i="33"/>
  <c r="D1306" i="33"/>
  <c r="D1305" i="33"/>
  <c r="D1304" i="33"/>
  <c r="D1303" i="33"/>
  <c r="D1302" i="33"/>
  <c r="D1301" i="33"/>
  <c r="D1300" i="33"/>
  <c r="D1299" i="33"/>
  <c r="D1298" i="33"/>
  <c r="D1297" i="33"/>
  <c r="D1296" i="33"/>
  <c r="D1295" i="33"/>
  <c r="D1294" i="33"/>
  <c r="D1293" i="33"/>
  <c r="D1292" i="33"/>
  <c r="D1291" i="33"/>
  <c r="D1290" i="33"/>
  <c r="D1289" i="33"/>
  <c r="D1288" i="33"/>
  <c r="D1287" i="33"/>
  <c r="D1286" i="33"/>
  <c r="D1285" i="33"/>
  <c r="D1284" i="33"/>
  <c r="D1283" i="33"/>
  <c r="D1282" i="33"/>
  <c r="D1281" i="33"/>
  <c r="D1280" i="33"/>
  <c r="D1279" i="33"/>
  <c r="D1278" i="33"/>
  <c r="D1277" i="33"/>
  <c r="D1276" i="33"/>
  <c r="D1275" i="33"/>
  <c r="D1274" i="33"/>
  <c r="D1273" i="33"/>
  <c r="D1272" i="33"/>
  <c r="D1271" i="33"/>
  <c r="D1270" i="33"/>
  <c r="D1269" i="33"/>
  <c r="D1268" i="33"/>
  <c r="D1267" i="33"/>
  <c r="D1266" i="33"/>
  <c r="D1265" i="33"/>
  <c r="D1264" i="33"/>
  <c r="D1263" i="33"/>
  <c r="D1262" i="33"/>
  <c r="D1261" i="33"/>
  <c r="D1260" i="33"/>
  <c r="D1259" i="33"/>
  <c r="D1258" i="33"/>
  <c r="D1257" i="33"/>
  <c r="D1256" i="33"/>
  <c r="D1255" i="33"/>
  <c r="D1254" i="33"/>
  <c r="D1253" i="33"/>
  <c r="D1252" i="33"/>
  <c r="D1251" i="33"/>
  <c r="D1250" i="33"/>
  <c r="D1249" i="33"/>
  <c r="D1248" i="33"/>
  <c r="D1247" i="33"/>
  <c r="D1246" i="33"/>
  <c r="D1245" i="33"/>
  <c r="D1244" i="33"/>
  <c r="D1243" i="33"/>
  <c r="D1242" i="33"/>
  <c r="D1241" i="33"/>
  <c r="D1240" i="33"/>
  <c r="D1239" i="33"/>
  <c r="D1238" i="33"/>
  <c r="D1237" i="33"/>
  <c r="D1236" i="33"/>
  <c r="D1235" i="33"/>
  <c r="D1234" i="33"/>
  <c r="D1233" i="33"/>
  <c r="D1232" i="33"/>
  <c r="D1231" i="33"/>
  <c r="D1230" i="33"/>
  <c r="D1229" i="33"/>
  <c r="D1228" i="33"/>
  <c r="D1227" i="33"/>
  <c r="D1226" i="33"/>
  <c r="D1225" i="33"/>
  <c r="D1224" i="33"/>
  <c r="D1223" i="33"/>
  <c r="D1222" i="33"/>
  <c r="D1221" i="33"/>
  <c r="D1220" i="33"/>
  <c r="D1219" i="33"/>
  <c r="D1218" i="33"/>
  <c r="D1217" i="33"/>
  <c r="D1216" i="33"/>
  <c r="D1215" i="33"/>
  <c r="D1214" i="33"/>
  <c r="D1213" i="33"/>
  <c r="D1212" i="33"/>
  <c r="D1211" i="33"/>
  <c r="D1210" i="33"/>
  <c r="D1209" i="33"/>
  <c r="D1208" i="33"/>
  <c r="D1207" i="33"/>
  <c r="D1206" i="33"/>
  <c r="D1205" i="33"/>
  <c r="D1204" i="33"/>
  <c r="D1203" i="33"/>
  <c r="D1202" i="33"/>
  <c r="D1201" i="33"/>
  <c r="D1200" i="33"/>
  <c r="D1199" i="33"/>
  <c r="D1198" i="33"/>
  <c r="D1197" i="33"/>
  <c r="D1196" i="33"/>
  <c r="D1195" i="33"/>
  <c r="D1194" i="33"/>
  <c r="D1193" i="33"/>
  <c r="D1192" i="33"/>
  <c r="D1191" i="33"/>
  <c r="D1190" i="33"/>
  <c r="D1189" i="33"/>
  <c r="D1188" i="33"/>
  <c r="D1187" i="33"/>
  <c r="D1186" i="33"/>
  <c r="D1185" i="33"/>
  <c r="D1184" i="33"/>
  <c r="D1183" i="33"/>
  <c r="D1182" i="33"/>
  <c r="D1181" i="33"/>
  <c r="D1180" i="33"/>
  <c r="D1179" i="33"/>
  <c r="D1178" i="33"/>
  <c r="D1177" i="33"/>
  <c r="D1176" i="33"/>
  <c r="D1175" i="33"/>
  <c r="D1174" i="33"/>
  <c r="D1173" i="33"/>
  <c r="D1172" i="33"/>
  <c r="D1171" i="33"/>
  <c r="D1170" i="33"/>
  <c r="D1169" i="33"/>
  <c r="D1168" i="33"/>
  <c r="D1167" i="33"/>
  <c r="D1166" i="33"/>
  <c r="D1165" i="33"/>
  <c r="D1164" i="33"/>
  <c r="D1163" i="33"/>
  <c r="D1162" i="33"/>
  <c r="D1161" i="33"/>
  <c r="D1160" i="33"/>
  <c r="D1159" i="33"/>
  <c r="D1158" i="33"/>
  <c r="D1157" i="33"/>
  <c r="D1156" i="33"/>
  <c r="D1155" i="33"/>
  <c r="D1154" i="33"/>
  <c r="D1153" i="33"/>
  <c r="D1152" i="33"/>
  <c r="D1151" i="33"/>
  <c r="D1150" i="33"/>
  <c r="D1149" i="33"/>
  <c r="D1148" i="33"/>
  <c r="D1147" i="33"/>
  <c r="D1146" i="33"/>
  <c r="D1145" i="33"/>
  <c r="D1144" i="33"/>
  <c r="D1143" i="33"/>
  <c r="D1142" i="33"/>
  <c r="D1141" i="33"/>
  <c r="D1140" i="33"/>
  <c r="D1139" i="33"/>
  <c r="D1138" i="33"/>
  <c r="D1137" i="33"/>
  <c r="D1136" i="33"/>
  <c r="D1135" i="33"/>
  <c r="D1134" i="33"/>
  <c r="D1133" i="33"/>
  <c r="D1132" i="33"/>
  <c r="D1131" i="33"/>
  <c r="D1130" i="33"/>
  <c r="D1129" i="33"/>
  <c r="D1128" i="33"/>
  <c r="D1127" i="33"/>
  <c r="D1126" i="33"/>
  <c r="D1125" i="33"/>
  <c r="D1124" i="33"/>
  <c r="D1123" i="33"/>
  <c r="D1122" i="33"/>
  <c r="D1121" i="33"/>
  <c r="D1120" i="33"/>
  <c r="D1119" i="33"/>
  <c r="D1118" i="33"/>
  <c r="D1117" i="33"/>
  <c r="D1116" i="33"/>
  <c r="D1115" i="33"/>
  <c r="D1114" i="33"/>
  <c r="D1113" i="33"/>
  <c r="D1112" i="33"/>
  <c r="D1111" i="33"/>
  <c r="D1110" i="33"/>
  <c r="D1109" i="33"/>
  <c r="D1108" i="33"/>
  <c r="D1107" i="33"/>
  <c r="D1106" i="33"/>
  <c r="D1105" i="33"/>
  <c r="D1104" i="33"/>
  <c r="D1103" i="33"/>
  <c r="D1102" i="33"/>
  <c r="D1101" i="33"/>
  <c r="D1100" i="33"/>
  <c r="D1099" i="33"/>
  <c r="D1098" i="33"/>
  <c r="D1097" i="33"/>
  <c r="D1096" i="33"/>
  <c r="D1095" i="33"/>
  <c r="D1094" i="33"/>
  <c r="D1093" i="33"/>
  <c r="D1092" i="33"/>
  <c r="D1091" i="33"/>
  <c r="D1090" i="33"/>
  <c r="D1089" i="33"/>
  <c r="D1088" i="33"/>
  <c r="D1087" i="33"/>
  <c r="D1086" i="33"/>
  <c r="D1085" i="33"/>
  <c r="D1084" i="33"/>
  <c r="D1083" i="33"/>
  <c r="D1082" i="33"/>
  <c r="D1081" i="33"/>
  <c r="D1080" i="33"/>
  <c r="D1079" i="33"/>
  <c r="D1078" i="33"/>
  <c r="D1077" i="33"/>
  <c r="D1076" i="33"/>
  <c r="D1075" i="33"/>
  <c r="D1074" i="33"/>
  <c r="D1073" i="33"/>
  <c r="D1072" i="33"/>
  <c r="D1071" i="33"/>
  <c r="D1070" i="33"/>
  <c r="D1069" i="33"/>
  <c r="D1068" i="33"/>
  <c r="D1067" i="33"/>
  <c r="D1066" i="33"/>
  <c r="D1065" i="33"/>
  <c r="D1064" i="33"/>
  <c r="D1063" i="33"/>
  <c r="D1062" i="33"/>
  <c r="D1061" i="33"/>
  <c r="D1060" i="33"/>
  <c r="D1059" i="33"/>
  <c r="D1058" i="33"/>
  <c r="D1057" i="33"/>
  <c r="D1056" i="33"/>
  <c r="D1055" i="33"/>
  <c r="D1054" i="33"/>
  <c r="D1053" i="33"/>
  <c r="D1052" i="33"/>
  <c r="D1051" i="33"/>
  <c r="D1050" i="33"/>
  <c r="D1049" i="33"/>
  <c r="D1048" i="33"/>
  <c r="D1047" i="33"/>
  <c r="D1046" i="33"/>
  <c r="D1045" i="33"/>
  <c r="D1044" i="33"/>
  <c r="D1043" i="33"/>
  <c r="D1042" i="33"/>
  <c r="D1041" i="33"/>
  <c r="D1040" i="33"/>
  <c r="D1039" i="33"/>
  <c r="D1038" i="33"/>
  <c r="D1037" i="33"/>
  <c r="D1036" i="33"/>
  <c r="D1035" i="33"/>
  <c r="D1034" i="33"/>
  <c r="D1033" i="33"/>
  <c r="D1032" i="33"/>
  <c r="D1031" i="33"/>
  <c r="D1030" i="33"/>
  <c r="D1029" i="33"/>
  <c r="D1028" i="33"/>
  <c r="D1027" i="33"/>
  <c r="D1026" i="33"/>
  <c r="D1025" i="33"/>
  <c r="D1024" i="33"/>
  <c r="D1023" i="33"/>
  <c r="D1022" i="33"/>
  <c r="D1021" i="33"/>
  <c r="D1020" i="33"/>
  <c r="D1019" i="33"/>
  <c r="D1018" i="33"/>
  <c r="D1017" i="33"/>
  <c r="D1016" i="33"/>
  <c r="D1015" i="33"/>
  <c r="D1014" i="33"/>
  <c r="D1013" i="33"/>
  <c r="D1012" i="33"/>
  <c r="D1011" i="33"/>
  <c r="D1010" i="33"/>
  <c r="D1009" i="33"/>
  <c r="D1008" i="33"/>
  <c r="D1007" i="33"/>
  <c r="D1006" i="33"/>
  <c r="D1005" i="33"/>
  <c r="D1004" i="33"/>
  <c r="D1003" i="33"/>
  <c r="D1002" i="33"/>
  <c r="D1001" i="33"/>
  <c r="D1000" i="33"/>
  <c r="D999" i="33"/>
  <c r="D998" i="33"/>
  <c r="D997" i="33"/>
  <c r="D996" i="33"/>
  <c r="D995" i="33"/>
  <c r="D994" i="33"/>
  <c r="D993" i="33"/>
  <c r="D992" i="33"/>
  <c r="D991" i="33"/>
  <c r="D990" i="33"/>
  <c r="D989" i="33"/>
  <c r="D988" i="33"/>
  <c r="D987" i="33"/>
  <c r="D986" i="33"/>
  <c r="D985" i="33"/>
  <c r="D984" i="33"/>
  <c r="D983" i="33"/>
  <c r="D982" i="33"/>
  <c r="D981" i="33"/>
  <c r="D980" i="33"/>
  <c r="D979" i="33"/>
  <c r="D978" i="33"/>
  <c r="D977" i="33"/>
  <c r="D976" i="33"/>
  <c r="D975" i="33"/>
  <c r="D974" i="33"/>
  <c r="D973" i="33"/>
  <c r="D972" i="33"/>
  <c r="D971" i="33"/>
  <c r="D970" i="33"/>
  <c r="D969" i="33"/>
  <c r="D968" i="33"/>
  <c r="D967" i="33"/>
  <c r="D966" i="33"/>
  <c r="D965" i="33"/>
  <c r="D964" i="33"/>
  <c r="D963" i="33"/>
  <c r="D962" i="33"/>
  <c r="D961" i="33"/>
  <c r="D960" i="33"/>
  <c r="D959" i="33"/>
  <c r="D958" i="33"/>
  <c r="D957" i="33"/>
  <c r="D956" i="33"/>
  <c r="D955" i="33"/>
  <c r="D954" i="33"/>
  <c r="D953" i="33"/>
  <c r="D952" i="33"/>
  <c r="D951" i="33"/>
  <c r="D950" i="33"/>
  <c r="D949" i="33"/>
  <c r="D948" i="33"/>
  <c r="D947" i="33"/>
  <c r="D946" i="33"/>
  <c r="D945" i="33"/>
  <c r="D944" i="33"/>
  <c r="D943" i="33"/>
  <c r="D942" i="33"/>
  <c r="D941" i="33"/>
  <c r="D940" i="33"/>
  <c r="D939" i="33"/>
  <c r="D938" i="33"/>
  <c r="D937" i="33"/>
  <c r="D936" i="33"/>
  <c r="D935" i="33"/>
  <c r="D934" i="33"/>
  <c r="D933" i="33"/>
  <c r="D932" i="33"/>
  <c r="D931" i="33"/>
  <c r="D930" i="33"/>
  <c r="D929" i="33"/>
  <c r="D928" i="33"/>
  <c r="D927" i="33"/>
  <c r="D926" i="33"/>
  <c r="D925" i="33"/>
  <c r="D924" i="33"/>
  <c r="D923" i="33"/>
  <c r="D922" i="33"/>
  <c r="D921" i="33"/>
  <c r="D920" i="33"/>
  <c r="D919" i="33"/>
  <c r="D918" i="33"/>
  <c r="D917" i="33"/>
  <c r="D916" i="33"/>
  <c r="D915" i="33"/>
  <c r="D914" i="33"/>
  <c r="D913" i="33"/>
  <c r="D912" i="33"/>
  <c r="D911" i="33"/>
  <c r="D910" i="33"/>
  <c r="D909" i="33"/>
  <c r="D908" i="33"/>
  <c r="D907" i="33"/>
  <c r="D906" i="33"/>
  <c r="D905" i="33"/>
  <c r="D904" i="33"/>
  <c r="D903" i="33"/>
  <c r="D902" i="33"/>
  <c r="D901" i="33"/>
  <c r="D900" i="33"/>
  <c r="D899" i="33"/>
  <c r="D898" i="33"/>
  <c r="D897" i="33"/>
  <c r="D896" i="33"/>
  <c r="D895" i="33"/>
  <c r="D894" i="33"/>
  <c r="D893" i="33"/>
  <c r="D892" i="33"/>
  <c r="D891" i="33"/>
  <c r="D890" i="33"/>
  <c r="D889" i="33"/>
  <c r="D888" i="33"/>
  <c r="D887" i="33"/>
  <c r="D886" i="33"/>
  <c r="D885" i="33"/>
  <c r="D884" i="33"/>
  <c r="D883" i="33"/>
  <c r="D882" i="33"/>
  <c r="D881" i="33"/>
  <c r="D880" i="33"/>
  <c r="D879" i="33"/>
  <c r="D878" i="33"/>
  <c r="D877" i="33"/>
  <c r="D876" i="33"/>
  <c r="D875" i="33"/>
  <c r="D874" i="33"/>
  <c r="D873" i="33"/>
  <c r="D872" i="33"/>
  <c r="D871" i="33"/>
  <c r="D870" i="33"/>
  <c r="D869" i="33"/>
  <c r="D868" i="33"/>
  <c r="D867" i="33"/>
  <c r="D866" i="33"/>
  <c r="D865" i="33"/>
  <c r="D864" i="33"/>
  <c r="D863" i="33"/>
  <c r="D862" i="33"/>
  <c r="D861" i="33"/>
  <c r="D860" i="33"/>
  <c r="D859" i="33"/>
  <c r="D858" i="33"/>
  <c r="D857" i="33"/>
  <c r="D856" i="33"/>
  <c r="D855" i="33"/>
  <c r="D854" i="33"/>
  <c r="D853" i="33"/>
  <c r="D852" i="33"/>
  <c r="D851" i="33"/>
  <c r="D850" i="33"/>
  <c r="D849" i="33"/>
  <c r="D848" i="33"/>
  <c r="D847" i="33"/>
  <c r="D846" i="33"/>
  <c r="D845" i="33"/>
  <c r="D844" i="33"/>
  <c r="D843" i="33"/>
  <c r="D842" i="33"/>
  <c r="D841" i="33"/>
  <c r="D840" i="33"/>
  <c r="D839" i="33"/>
  <c r="D838" i="33"/>
  <c r="D837" i="33"/>
  <c r="D836" i="33"/>
  <c r="D835" i="33"/>
  <c r="D834" i="33"/>
  <c r="D833" i="33"/>
  <c r="D832" i="33"/>
  <c r="D831" i="33"/>
  <c r="D830" i="33"/>
  <c r="D829" i="33"/>
  <c r="D828" i="33"/>
  <c r="D827" i="33"/>
  <c r="D826" i="33"/>
  <c r="D825" i="33"/>
  <c r="D824" i="33"/>
  <c r="D823" i="33"/>
  <c r="D822" i="33"/>
  <c r="D821" i="33"/>
  <c r="D820" i="33"/>
  <c r="D819" i="33"/>
  <c r="D818" i="33"/>
  <c r="D817" i="33"/>
  <c r="D816" i="33"/>
  <c r="D815" i="33"/>
  <c r="D814" i="33"/>
  <c r="D813" i="33"/>
  <c r="D812" i="33"/>
  <c r="D811" i="33"/>
  <c r="D810" i="33"/>
  <c r="D809" i="33"/>
  <c r="D808" i="33"/>
  <c r="D807" i="33"/>
  <c r="D806" i="33"/>
  <c r="D805" i="33"/>
  <c r="D804" i="33"/>
  <c r="D803" i="33"/>
  <c r="D802" i="33"/>
  <c r="D801" i="33"/>
  <c r="D800" i="33"/>
  <c r="D799" i="33"/>
  <c r="D798" i="33"/>
  <c r="D797" i="33"/>
  <c r="D796" i="33"/>
  <c r="D795" i="33"/>
  <c r="D794" i="33"/>
  <c r="D793" i="33"/>
  <c r="D792" i="33"/>
  <c r="D791" i="33"/>
  <c r="D790" i="33"/>
  <c r="D789" i="33"/>
  <c r="D788" i="33"/>
  <c r="D787" i="33"/>
  <c r="D786" i="33"/>
  <c r="D785" i="33"/>
  <c r="D784" i="33"/>
  <c r="D783" i="33"/>
  <c r="D782" i="33"/>
  <c r="D781" i="33"/>
  <c r="D780" i="33"/>
  <c r="D779" i="33"/>
  <c r="D778" i="33"/>
  <c r="D777" i="33"/>
  <c r="D776" i="33"/>
  <c r="D775" i="33"/>
  <c r="D774" i="33"/>
  <c r="D773" i="33"/>
  <c r="D772" i="33"/>
  <c r="D771" i="33"/>
  <c r="D770" i="33"/>
  <c r="D769" i="33"/>
  <c r="D768" i="33"/>
  <c r="D767" i="33"/>
  <c r="D766" i="33"/>
  <c r="D765" i="33"/>
  <c r="D764" i="33"/>
  <c r="D763" i="33"/>
  <c r="D762" i="33"/>
  <c r="D761" i="33"/>
  <c r="D760" i="33"/>
  <c r="D759" i="33"/>
  <c r="D758" i="33"/>
  <c r="D757" i="33"/>
  <c r="D756" i="33"/>
  <c r="D755" i="33"/>
  <c r="D754" i="33"/>
  <c r="D753" i="33"/>
  <c r="D752" i="33"/>
  <c r="D751" i="33"/>
  <c r="D750" i="33"/>
  <c r="D749" i="33"/>
  <c r="D748" i="33"/>
  <c r="D747" i="33"/>
  <c r="D746" i="33"/>
  <c r="D745" i="33"/>
  <c r="D744" i="33"/>
  <c r="D743" i="33"/>
  <c r="D742" i="33"/>
  <c r="D741" i="33"/>
  <c r="D740" i="33"/>
  <c r="D739" i="33"/>
  <c r="D738" i="33"/>
  <c r="D737" i="33"/>
  <c r="D736" i="33"/>
  <c r="D735" i="33"/>
  <c r="D734" i="33"/>
  <c r="D733" i="33"/>
  <c r="D732" i="33"/>
  <c r="D731" i="33"/>
  <c r="D730" i="33"/>
  <c r="D729" i="33"/>
  <c r="D728" i="33"/>
  <c r="D727" i="33"/>
  <c r="D726" i="33"/>
  <c r="D725" i="33"/>
  <c r="D724" i="33"/>
  <c r="D723" i="33"/>
  <c r="D722" i="33"/>
  <c r="D721" i="33"/>
  <c r="D720" i="33"/>
  <c r="D719" i="33"/>
  <c r="D718" i="33"/>
  <c r="D717" i="33"/>
  <c r="D716" i="33"/>
  <c r="D715" i="33"/>
  <c r="D714" i="33"/>
  <c r="D713" i="33"/>
  <c r="D712" i="33"/>
  <c r="D711" i="33"/>
  <c r="D710" i="33"/>
  <c r="D709" i="33"/>
  <c r="D708" i="33"/>
  <c r="D707" i="33"/>
  <c r="D706" i="33"/>
  <c r="D705" i="33"/>
  <c r="D704" i="33"/>
  <c r="D703" i="33"/>
  <c r="D702" i="33"/>
  <c r="D701" i="33"/>
  <c r="D700" i="33"/>
  <c r="D699" i="33"/>
  <c r="D698" i="33"/>
  <c r="D697" i="33"/>
  <c r="D696" i="33"/>
  <c r="D695" i="33"/>
  <c r="D694" i="33"/>
  <c r="D693" i="33"/>
  <c r="D692" i="33"/>
  <c r="D691" i="33"/>
  <c r="D690" i="33"/>
  <c r="D689" i="33"/>
  <c r="D688" i="33"/>
  <c r="D687" i="33"/>
  <c r="D686" i="33"/>
  <c r="D685" i="33"/>
  <c r="D684" i="33"/>
  <c r="D683" i="33"/>
  <c r="D682" i="33"/>
  <c r="D681" i="33"/>
  <c r="D680" i="33"/>
  <c r="D679" i="33"/>
  <c r="D678" i="33"/>
  <c r="D677" i="33"/>
  <c r="D676" i="33"/>
  <c r="D675" i="33"/>
  <c r="D674" i="33"/>
  <c r="D673" i="33"/>
  <c r="D672" i="33"/>
  <c r="D671" i="33"/>
  <c r="D670" i="33"/>
  <c r="D669" i="33"/>
  <c r="D668" i="33"/>
  <c r="D667" i="33"/>
  <c r="D666" i="33"/>
  <c r="D665" i="33"/>
  <c r="D664" i="33"/>
  <c r="D663" i="33"/>
  <c r="D662" i="33"/>
  <c r="D661" i="33"/>
  <c r="D660" i="33"/>
  <c r="D659" i="33"/>
  <c r="D658" i="33"/>
  <c r="D657" i="33"/>
  <c r="D656" i="33"/>
  <c r="D655" i="33"/>
  <c r="D654" i="33"/>
  <c r="D653" i="33"/>
  <c r="D652" i="33"/>
  <c r="D651" i="33"/>
  <c r="D650" i="33"/>
  <c r="D649" i="33"/>
  <c r="D648" i="33"/>
  <c r="D647" i="33"/>
  <c r="D646" i="33"/>
  <c r="D645" i="33"/>
  <c r="D644" i="33"/>
  <c r="D643" i="33"/>
  <c r="D642" i="33"/>
  <c r="D641" i="33"/>
  <c r="D640" i="33"/>
  <c r="D639" i="33"/>
  <c r="D638" i="33"/>
  <c r="D637" i="33"/>
  <c r="D636" i="33"/>
  <c r="D635" i="33"/>
  <c r="D634" i="33"/>
  <c r="D633" i="33"/>
  <c r="D632" i="33"/>
  <c r="D631" i="33"/>
  <c r="D630" i="33"/>
  <c r="D629" i="33"/>
  <c r="D628" i="33"/>
  <c r="D627" i="33"/>
  <c r="D626" i="33"/>
  <c r="D625" i="33"/>
  <c r="D624" i="33"/>
  <c r="D623" i="33"/>
  <c r="D622" i="33"/>
  <c r="D621" i="33"/>
  <c r="D620" i="33"/>
  <c r="D619" i="33"/>
  <c r="D618" i="33"/>
  <c r="D617" i="33"/>
  <c r="D616" i="33"/>
  <c r="D615" i="33"/>
  <c r="D614" i="33"/>
  <c r="D613" i="33"/>
  <c r="D612" i="33"/>
  <c r="D611" i="33"/>
  <c r="D610" i="33"/>
  <c r="D609" i="33"/>
  <c r="D608" i="33"/>
  <c r="D607" i="33"/>
  <c r="D606" i="33"/>
  <c r="D605" i="33"/>
  <c r="D604" i="33"/>
  <c r="D603" i="33"/>
  <c r="D602" i="33"/>
  <c r="D601" i="33"/>
  <c r="D600" i="33"/>
  <c r="D599" i="33"/>
  <c r="D598" i="33"/>
  <c r="D597" i="33"/>
  <c r="D596" i="33"/>
  <c r="D595" i="33"/>
  <c r="D594" i="33"/>
  <c r="D593" i="33"/>
  <c r="D592" i="33"/>
  <c r="D591" i="33"/>
  <c r="D590" i="33"/>
  <c r="D589" i="33"/>
  <c r="D588" i="33"/>
  <c r="D587" i="33"/>
  <c r="D586" i="33"/>
  <c r="D585" i="33"/>
  <c r="D584" i="33"/>
  <c r="D583" i="33"/>
  <c r="D582" i="33"/>
  <c r="D581" i="33"/>
  <c r="D580" i="33"/>
  <c r="D579" i="33"/>
  <c r="D578" i="33"/>
  <c r="D577" i="33"/>
  <c r="D576" i="33"/>
  <c r="D575" i="33"/>
  <c r="D574" i="33"/>
  <c r="D573" i="33"/>
  <c r="D572" i="33"/>
  <c r="D571" i="33"/>
  <c r="D570" i="33"/>
  <c r="D569" i="33"/>
  <c r="D568" i="33"/>
  <c r="D567" i="33"/>
  <c r="D566" i="33"/>
  <c r="D565" i="33"/>
  <c r="D564" i="33"/>
  <c r="D563" i="33"/>
  <c r="D562" i="33"/>
  <c r="D561" i="33"/>
  <c r="D560" i="33"/>
  <c r="D559" i="33"/>
  <c r="D558" i="33"/>
  <c r="D557" i="33"/>
  <c r="D556" i="33"/>
  <c r="D555" i="33"/>
  <c r="D554" i="33"/>
  <c r="D553" i="33"/>
  <c r="D552" i="33"/>
  <c r="D551" i="33"/>
  <c r="D550" i="33"/>
  <c r="D549" i="33"/>
  <c r="D548" i="33"/>
  <c r="D547" i="33"/>
  <c r="D546" i="33"/>
  <c r="D545" i="33"/>
  <c r="D544" i="33"/>
  <c r="D543" i="33"/>
  <c r="D542" i="33"/>
  <c r="D541" i="33"/>
  <c r="D540" i="33"/>
  <c r="D539" i="33"/>
  <c r="D538" i="33"/>
  <c r="D537" i="33"/>
  <c r="D536" i="33"/>
  <c r="D535" i="33"/>
  <c r="D534" i="33"/>
  <c r="D533" i="33"/>
  <c r="D532" i="33"/>
  <c r="D531" i="33"/>
  <c r="D530" i="33"/>
  <c r="D529" i="33"/>
  <c r="D528" i="33"/>
  <c r="D527" i="33"/>
  <c r="D526" i="33"/>
  <c r="D525" i="33"/>
  <c r="D524" i="33"/>
  <c r="D523" i="33"/>
  <c r="D522" i="33"/>
  <c r="D521" i="33"/>
  <c r="D520" i="33"/>
  <c r="D519" i="33"/>
  <c r="D518" i="33"/>
  <c r="D517" i="33"/>
  <c r="D516" i="33"/>
  <c r="D515" i="33"/>
  <c r="D514" i="33"/>
  <c r="D513" i="33"/>
  <c r="D512" i="33"/>
  <c r="D511" i="33"/>
  <c r="D510" i="33"/>
  <c r="D509" i="33"/>
  <c r="D508" i="33"/>
  <c r="D507" i="33"/>
  <c r="D506" i="33"/>
  <c r="D505" i="33"/>
  <c r="D504" i="33"/>
  <c r="D503" i="33"/>
  <c r="D502" i="33"/>
  <c r="D501" i="33"/>
  <c r="D500" i="33"/>
  <c r="D499" i="33"/>
  <c r="D498" i="33"/>
  <c r="D497" i="33"/>
  <c r="D496" i="33"/>
  <c r="D495" i="33"/>
  <c r="D494" i="33"/>
  <c r="D493" i="33"/>
  <c r="D492" i="33"/>
  <c r="D491" i="33"/>
  <c r="D490" i="33"/>
  <c r="D489" i="33"/>
  <c r="D488" i="33"/>
  <c r="D487" i="33"/>
  <c r="D486" i="33"/>
  <c r="D485" i="33"/>
  <c r="D484" i="33"/>
  <c r="D483" i="33"/>
  <c r="D482" i="33"/>
  <c r="D481" i="33"/>
  <c r="D480" i="33"/>
  <c r="D479" i="33"/>
  <c r="D478" i="33"/>
  <c r="D477" i="33"/>
  <c r="D476" i="33"/>
  <c r="D475" i="33"/>
  <c r="D474" i="33"/>
  <c r="D473" i="33"/>
  <c r="D472" i="33"/>
  <c r="D471" i="33"/>
  <c r="D470" i="33"/>
  <c r="D469" i="33"/>
  <c r="D468" i="33"/>
  <c r="D467" i="33"/>
  <c r="D466" i="33"/>
  <c r="D465" i="33"/>
  <c r="D464" i="33"/>
  <c r="D463" i="33"/>
  <c r="D462" i="33"/>
  <c r="D461" i="33"/>
  <c r="D460" i="33"/>
  <c r="D459" i="33"/>
  <c r="D458" i="33"/>
  <c r="D457" i="33"/>
  <c r="D456" i="33"/>
  <c r="D455" i="33"/>
  <c r="D454" i="33"/>
  <c r="D453" i="33"/>
  <c r="D452" i="33"/>
  <c r="D451" i="33"/>
  <c r="D450" i="33"/>
  <c r="D449" i="33"/>
  <c r="D448" i="33"/>
  <c r="D447" i="33"/>
  <c r="D446" i="33"/>
  <c r="D445" i="33"/>
  <c r="D444" i="33"/>
  <c r="D443" i="33"/>
  <c r="D442" i="33"/>
  <c r="D441" i="33"/>
  <c r="D440" i="33"/>
  <c r="D439" i="33"/>
  <c r="D438" i="33"/>
  <c r="D437" i="33"/>
  <c r="D436" i="33"/>
  <c r="D435" i="33"/>
  <c r="D434" i="33"/>
  <c r="D433" i="33"/>
  <c r="D432" i="33"/>
  <c r="D431" i="33"/>
  <c r="D430" i="33"/>
  <c r="D429" i="33"/>
  <c r="D428" i="33"/>
  <c r="D427" i="33"/>
  <c r="D426" i="33"/>
  <c r="D425" i="33"/>
  <c r="D424" i="33"/>
  <c r="D423" i="33"/>
  <c r="D422" i="33"/>
  <c r="D421" i="33"/>
  <c r="D420" i="33"/>
  <c r="D419" i="33"/>
  <c r="D418" i="33"/>
  <c r="D417" i="33"/>
  <c r="D416" i="33"/>
  <c r="D415" i="33"/>
  <c r="D414" i="33"/>
  <c r="D413" i="33"/>
  <c r="D412" i="33"/>
  <c r="D411" i="33"/>
  <c r="D410" i="33"/>
  <c r="D409" i="33"/>
  <c r="D408" i="33"/>
  <c r="D407" i="33"/>
  <c r="D406" i="33"/>
  <c r="D405" i="33"/>
  <c r="D404" i="33"/>
  <c r="D403" i="33"/>
  <c r="D402" i="33"/>
  <c r="D401" i="33"/>
  <c r="D400" i="33"/>
  <c r="D399" i="33"/>
  <c r="D398" i="33"/>
  <c r="D397" i="33"/>
  <c r="D396" i="33"/>
  <c r="D395" i="33"/>
  <c r="D394" i="33"/>
  <c r="D393" i="33"/>
  <c r="D392" i="33"/>
  <c r="D391" i="33"/>
  <c r="D390" i="33"/>
  <c r="D389" i="33"/>
  <c r="D388" i="33"/>
  <c r="D387" i="33"/>
  <c r="D386" i="33"/>
  <c r="D385" i="33"/>
  <c r="D384" i="33"/>
  <c r="D383" i="33"/>
  <c r="D382" i="33"/>
  <c r="D381" i="33"/>
  <c r="D380" i="33"/>
  <c r="D379" i="33"/>
  <c r="D378" i="33"/>
  <c r="D377" i="33"/>
  <c r="D376" i="33"/>
  <c r="D375" i="33"/>
  <c r="D374" i="33"/>
  <c r="D373" i="33"/>
  <c r="D372" i="33"/>
  <c r="D371" i="33"/>
  <c r="D370" i="33"/>
  <c r="D369" i="33"/>
  <c r="D368" i="33"/>
  <c r="D367" i="33"/>
  <c r="D366" i="33"/>
  <c r="D365" i="33"/>
  <c r="D364" i="33"/>
  <c r="D363" i="33"/>
  <c r="D362" i="33"/>
  <c r="D361" i="33"/>
  <c r="D360" i="33"/>
  <c r="D359" i="33"/>
  <c r="D358" i="33"/>
  <c r="D357" i="33"/>
  <c r="D356" i="33"/>
  <c r="D355" i="33"/>
  <c r="D354" i="33"/>
  <c r="D353" i="33"/>
  <c r="D352" i="33"/>
  <c r="D351" i="33"/>
  <c r="D350" i="33"/>
  <c r="D349" i="33"/>
  <c r="D348" i="33"/>
  <c r="D347" i="33"/>
  <c r="D346" i="33"/>
  <c r="D345" i="33"/>
  <c r="D344" i="33"/>
  <c r="D343" i="33"/>
  <c r="D342" i="33"/>
  <c r="D341" i="33"/>
  <c r="D340" i="33"/>
  <c r="D339" i="33"/>
  <c r="D338" i="33"/>
  <c r="D337" i="33"/>
  <c r="D336" i="33"/>
  <c r="D335" i="33"/>
  <c r="D334" i="33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7" i="33"/>
  <c r="D6" i="33"/>
  <c r="D5" i="33"/>
  <c r="D4" i="33"/>
  <c r="D3" i="33"/>
  <c r="D2" i="33"/>
  <c r="K3002" i="33" l="1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2" i="20"/>
  <c r="J3003" i="19" l="1"/>
  <c r="I600" i="19"/>
  <c r="I1016" i="19" s="1"/>
  <c r="I3002" i="19" s="1"/>
  <c r="I3003" i="19" l="1"/>
  <c r="D3501" i="25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306" i="25" a="1"/>
  <c r="F622" i="25" a="1"/>
  <c r="F284" i="25" a="1"/>
  <c r="F806" i="25" a="1"/>
  <c r="F178" i="25" a="1"/>
  <c r="F1033" i="25" a="1"/>
  <c r="F1764" i="25" a="1"/>
  <c r="F844" i="25" a="1"/>
  <c r="F3193" i="25" a="1"/>
  <c r="F586" i="25" a="1"/>
  <c r="F3238" i="25" a="1"/>
  <c r="F897" i="25" a="1"/>
  <c r="F1675" i="25" a="1"/>
  <c r="F3048" i="25" a="1"/>
  <c r="F352" i="25" a="1"/>
  <c r="F2364" i="25" a="1"/>
  <c r="F1306" i="25" a="1"/>
  <c r="F1870" i="25" a="1"/>
  <c r="F72" i="25" a="1"/>
  <c r="F840" i="25" a="1"/>
  <c r="F1381" i="25" a="1"/>
  <c r="F307" i="25" a="1"/>
  <c r="F901" i="25" a="1"/>
  <c r="F524" i="25" a="1"/>
  <c r="F1945" i="25" a="1"/>
  <c r="F770" i="25" a="1"/>
  <c r="F2077" i="25" a="1"/>
  <c r="F2901" i="25" a="1"/>
  <c r="F1901" i="25" a="1"/>
  <c r="F3045" i="25" a="1"/>
  <c r="F2745" i="25" a="1"/>
  <c r="F1270" i="25" a="1"/>
  <c r="F1818" i="25" a="1"/>
  <c r="F2080" i="25" a="1"/>
  <c r="F3015" i="25" a="1"/>
  <c r="F692" i="25" a="1"/>
  <c r="F2136" i="25" a="1"/>
  <c r="F981" i="25" a="1"/>
  <c r="F1192" i="25" a="1"/>
  <c r="F1479" i="25" a="1"/>
  <c r="F3125" i="25" a="1"/>
  <c r="F2786" i="25" a="1"/>
  <c r="F1846" i="25" a="1"/>
  <c r="F2240" i="25" a="1"/>
  <c r="F1919" i="25" a="1"/>
  <c r="F616" i="25" a="1"/>
  <c r="F2188" i="25" a="1"/>
  <c r="F1753" i="25" a="1"/>
  <c r="F1911" i="25" a="1"/>
  <c r="F2317" i="25" a="1"/>
  <c r="F1672" i="25" a="1"/>
  <c r="F1517" i="25" a="1"/>
  <c r="F2042" i="25" a="1"/>
  <c r="F511" i="25" a="1"/>
  <c r="F1491" i="25" a="1"/>
  <c r="F1736" i="25" a="1"/>
  <c r="F1401" i="25" a="1"/>
  <c r="F1712" i="25" a="1"/>
  <c r="F1462" i="25" a="1"/>
  <c r="F1505" i="25" a="1"/>
  <c r="F765" i="25" a="1"/>
  <c r="F286" i="25" a="1"/>
  <c r="F1409" i="25" a="1"/>
  <c r="F2966" i="25" a="1"/>
  <c r="F317" i="25" a="1"/>
  <c r="F2454" i="25" a="1"/>
  <c r="F197" i="25" a="1"/>
  <c r="F1568" i="25" a="1"/>
  <c r="F2714" i="25" a="1"/>
  <c r="F2217" i="25" a="1"/>
  <c r="F833" i="25" a="1"/>
  <c r="F1247" i="25" a="1"/>
  <c r="F488" i="25" a="1"/>
  <c r="F3140" i="25" a="1"/>
  <c r="F2770" i="25" a="1"/>
  <c r="F53" i="25" a="1"/>
  <c r="F1600" i="25" a="1"/>
  <c r="F562" i="25" a="1"/>
  <c r="F138" i="25" a="1"/>
  <c r="F989" i="25" a="1"/>
  <c r="F1889" i="25" a="1"/>
  <c r="F1635" i="25" a="1"/>
  <c r="F3149" i="25" a="1"/>
  <c r="F2461" i="25" a="1"/>
  <c r="F381" i="25" a="1"/>
  <c r="F3329" i="25" a="1"/>
  <c r="F3342" i="25" a="1"/>
  <c r="F1466" i="25" a="1"/>
  <c r="F50" i="25" a="1"/>
  <c r="F1302" i="25" a="1"/>
  <c r="F1613" i="25" a="1"/>
  <c r="F1714" i="25" a="1"/>
  <c r="F773" i="25" a="1"/>
  <c r="F379" i="25" a="1"/>
  <c r="F1552" i="25" a="1"/>
  <c r="F1931" i="25" a="1"/>
  <c r="F190" i="25" a="1"/>
  <c r="F1087" i="25" a="1"/>
  <c r="F589" i="25" a="1"/>
  <c r="F577" i="25" a="1"/>
  <c r="F283" i="25" a="1"/>
  <c r="F706" i="25" a="1"/>
  <c r="F3297" i="25" a="1"/>
  <c r="F80" i="25" a="1"/>
  <c r="F1798" i="25" a="1"/>
  <c r="F1328" i="25" a="1"/>
  <c r="F930" i="25" a="1"/>
  <c r="F1073" i="25" a="1"/>
  <c r="F2470" i="25" a="1"/>
  <c r="F624" i="25" a="1"/>
  <c r="F850" i="25" a="1"/>
  <c r="F610" i="25" a="1"/>
  <c r="F2011" i="25" a="1"/>
  <c r="F1380" i="25" a="1"/>
  <c r="F2801" i="25" a="1"/>
  <c r="F2059" i="25" a="1"/>
  <c r="F30" i="25" a="1"/>
  <c r="F555" i="25" a="1"/>
  <c r="F2259" i="25" a="1"/>
  <c r="F2918" i="25" a="1"/>
  <c r="F2687" i="25" a="1"/>
  <c r="F2095" i="25" a="1"/>
  <c r="F3116" i="25" a="1"/>
  <c r="F4" i="25" a="1"/>
  <c r="F1492" i="25" a="1"/>
  <c r="F1279" i="25" a="1"/>
  <c r="F1755" i="25" a="1"/>
  <c r="F2512" i="25" a="1"/>
  <c r="F145" i="25" a="1"/>
  <c r="F3368" i="25" a="1"/>
  <c r="F2785" i="25" a="1"/>
  <c r="F1059" i="25" a="1"/>
  <c r="F983" i="25" a="1"/>
  <c r="F2369" i="25" a="1"/>
  <c r="F580" i="25" a="1"/>
  <c r="F3090" i="25" a="1"/>
  <c r="F2457" i="25" a="1"/>
  <c r="F2268" i="25" a="1"/>
  <c r="F253" i="25" a="1"/>
  <c r="F1599" i="25" a="1"/>
  <c r="F3266" i="25" a="1"/>
  <c r="F2081" i="25" a="1"/>
  <c r="F1392" i="25" a="1"/>
  <c r="F2649" i="25" a="1"/>
  <c r="F2500" i="25" a="1"/>
  <c r="F3182" i="25" a="1"/>
  <c r="F942" i="25" a="1"/>
  <c r="F2510" i="25" a="1"/>
  <c r="F2772" i="25" a="1"/>
  <c r="F2967" i="25" a="1"/>
  <c r="F960" i="25" a="1"/>
  <c r="F2622" i="25" a="1"/>
  <c r="F962" i="25" a="1"/>
  <c r="F393" i="25" a="1"/>
  <c r="F1329" i="25" a="1"/>
  <c r="F2161" i="25" a="1"/>
  <c r="F1605" i="25" a="1"/>
  <c r="F1878" i="25" a="1"/>
  <c r="F859" i="25" a="1"/>
  <c r="F1578" i="25" a="1"/>
  <c r="F1358" i="25" a="1"/>
  <c r="F120" i="25" a="1"/>
  <c r="F2797" i="25" a="1"/>
  <c r="F1064" i="25" a="1"/>
  <c r="F585" i="25" a="1"/>
  <c r="F2207" i="25" a="1"/>
  <c r="F3321" i="25" a="1"/>
  <c r="F2384" i="25" a="1"/>
  <c r="F211" i="25" a="1"/>
  <c r="F1831" i="25" a="1"/>
  <c r="F1809" i="25" a="1"/>
  <c r="F287" i="25" a="1"/>
  <c r="F711" i="25" a="1"/>
  <c r="F323" i="25" a="1"/>
  <c r="F3212" i="25" a="1"/>
  <c r="F45" i="25" a="1"/>
  <c r="F1338" i="25" a="1"/>
  <c r="F2873" i="25" a="1"/>
  <c r="F2191" i="25" a="1"/>
  <c r="F1734" i="25" a="1"/>
  <c r="F1152" i="25" a="1"/>
  <c r="F2595" i="25" a="1"/>
  <c r="F603" i="25" a="1"/>
  <c r="F1473" i="25" a="1"/>
  <c r="F2760" i="25" a="1"/>
  <c r="F2004" i="25" a="1"/>
  <c r="F2333" i="25" a="1"/>
  <c r="F3337" i="25" a="1"/>
  <c r="F2904" i="25" a="1"/>
  <c r="F2366" i="25" a="1"/>
  <c r="F741" i="25" a="1"/>
  <c r="F2976" i="25" a="1"/>
  <c r="F821" i="25" a="1"/>
  <c r="F2395" i="25" a="1"/>
  <c r="F2969" i="25" a="1"/>
  <c r="F2438" i="25" a="1"/>
  <c r="F591" i="25" a="1"/>
  <c r="F898" i="25" a="1"/>
  <c r="F355" i="25" a="1"/>
  <c r="F2489" i="25" a="1"/>
  <c r="F2206" i="25" a="1"/>
  <c r="F592" i="25" a="1"/>
  <c r="F446" i="25" a="1"/>
  <c r="F1920" i="25" a="1"/>
  <c r="F1385" i="25" a="1"/>
  <c r="F3413" i="25" a="1"/>
  <c r="F2542" i="25" a="1"/>
  <c r="F3326" i="25" a="1"/>
  <c r="F3315" i="25" a="1"/>
  <c r="F470" i="25" a="1"/>
  <c r="F2054" i="25" a="1"/>
  <c r="F766" i="25" a="1"/>
  <c r="F1103" i="25" a="1"/>
  <c r="F63" i="25" a="1"/>
  <c r="F666" i="25" a="1"/>
  <c r="F3361" i="25" a="1"/>
  <c r="F1352" i="25" a="1"/>
  <c r="F561" i="25" a="1"/>
  <c r="F1170" i="25" a="1"/>
  <c r="F1454" i="25" a="1"/>
  <c r="F1780" i="25" a="1"/>
  <c r="F2156" i="25" a="1"/>
  <c r="F1544" i="25" a="1"/>
  <c r="F2301" i="25" a="1"/>
  <c r="F1041" i="25" a="1"/>
  <c r="F3133" i="25" a="1"/>
  <c r="F2538" i="25" a="1"/>
  <c r="F1420" i="25" a="1"/>
  <c r="F1464" i="25" a="1"/>
  <c r="F2831" i="25" a="1"/>
  <c r="F170" i="25" a="1"/>
  <c r="F2152" i="25" a="1"/>
  <c r="F2379" i="25" a="1"/>
  <c r="F2089" i="25" a="1"/>
  <c r="F2475" i="25" a="1"/>
  <c r="F3279" i="25" a="1"/>
  <c r="F2891" i="25" a="1"/>
  <c r="F752" i="25" a="1"/>
  <c r="F1259" i="25" a="1"/>
  <c r="F1334" i="25" a="1"/>
  <c r="F3018" i="25" a="1"/>
  <c r="F31" i="25" a="1"/>
  <c r="F1879" i="25" a="1"/>
  <c r="F3346" i="25" a="1"/>
  <c r="F1231" i="25" a="1"/>
  <c r="F3439" i="25" a="1"/>
  <c r="F2400" i="25" a="1"/>
  <c r="F3428" i="25" a="1"/>
  <c r="F459" i="25" a="1"/>
  <c r="F2828" i="25" a="1"/>
  <c r="F3302" i="25" a="1"/>
  <c r="F2394" i="25" a="1"/>
  <c r="F3446" i="25" a="1"/>
  <c r="F1482" i="25" a="1"/>
  <c r="F848" i="25" a="1"/>
  <c r="F2811" i="25" a="1"/>
  <c r="F902" i="25" a="1"/>
  <c r="F2177" i="25" a="1"/>
  <c r="F1646" i="25" a="1"/>
  <c r="F1411" i="25" a="1"/>
  <c r="F223" i="25" a="1"/>
  <c r="F3173" i="25" a="1"/>
  <c r="F166" i="25" a="1"/>
  <c r="F2219" i="25" a="1"/>
  <c r="F175" i="25" a="1"/>
  <c r="F2629" i="25" a="1"/>
  <c r="F3106" i="25" a="1"/>
  <c r="F2788" i="25" a="1"/>
  <c r="F777" i="25" a="1"/>
  <c r="F2897" i="25" a="1"/>
  <c r="F3204" i="25" a="1"/>
  <c r="F1996" i="25" a="1"/>
  <c r="F3378" i="25" a="1"/>
  <c r="F3290" i="25" a="1"/>
  <c r="F1719" i="25" a="1"/>
  <c r="F2020" i="25" a="1"/>
  <c r="F1828" i="25" a="1"/>
  <c r="F343" i="25" a="1"/>
  <c r="F2588" i="25" a="1"/>
  <c r="F1510" i="25" a="1"/>
  <c r="F299" i="25" a="1"/>
  <c r="F3424" i="25" a="1"/>
  <c r="F1630" i="25" a="1"/>
  <c r="F2880" i="25" a="1"/>
  <c r="F920" i="25" a="1"/>
  <c r="F2450" i="25" a="1"/>
  <c r="F1086" i="25" a="1"/>
  <c r="F1233" i="25" a="1"/>
  <c r="F1062" i="25" a="1"/>
  <c r="F489" i="25" a="1"/>
  <c r="F2668" i="25" a="1"/>
  <c r="F2638" i="25" a="1"/>
  <c r="F2046" i="25" a="1"/>
  <c r="F1968" i="25" a="1"/>
  <c r="F2738" i="25" a="1"/>
  <c r="F3240" i="25" a="1"/>
  <c r="F751" i="25" a="1"/>
  <c r="F3026" i="25" a="1"/>
  <c r="F449" i="25" a="1"/>
  <c r="F1640" i="25" a="1"/>
  <c r="F1588" i="25" a="1"/>
  <c r="F2884" i="25" a="1"/>
  <c r="F1456" i="25" a="1"/>
  <c r="F2962" i="25" a="1"/>
  <c r="F906" i="25" a="1"/>
  <c r="F3246" i="25" a="1"/>
  <c r="F1951" i="25" a="1"/>
  <c r="F2063" i="25" a="1"/>
  <c r="F1877" i="25" a="1"/>
  <c r="F1840" i="25" a="1"/>
  <c r="F335" i="25" a="1"/>
  <c r="F1389" i="25" a="1"/>
  <c r="F2721" i="25" a="1"/>
  <c r="F429" i="25" a="1"/>
  <c r="F2832" i="25" a="1"/>
  <c r="F1514" i="25" a="1"/>
  <c r="F1748" i="25" a="1"/>
  <c r="F2996" i="25" a="1"/>
  <c r="F1642" i="25" a="1"/>
  <c r="F2277" i="25" a="1"/>
  <c r="F2835" i="25" a="1"/>
  <c r="F1083" i="25" a="1"/>
  <c r="F1533" i="25" a="1"/>
  <c r="F1360" i="25" a="1"/>
  <c r="F1406" i="25" a="1"/>
  <c r="F2432" i="25" a="1"/>
  <c r="F1460" i="25" a="1"/>
  <c r="F2294" i="25" a="1"/>
  <c r="F1128" i="25" a="1"/>
  <c r="F1368" i="25" a="1"/>
  <c r="F325" i="25" a="1"/>
  <c r="F1123" i="25" a="1"/>
  <c r="F1263" i="25" a="1"/>
  <c r="F2657" i="25" a="1"/>
  <c r="F1908" i="25" a="1"/>
  <c r="F1668" i="25" a="1"/>
  <c r="F1625" i="25" a="1"/>
  <c r="F1744" i="25" a="1"/>
  <c r="F1896" i="25" a="1"/>
  <c r="F2961" i="25" a="1"/>
  <c r="F2087" i="25" a="1"/>
  <c r="F6" i="25" a="1"/>
  <c r="F884" i="25" a="1"/>
  <c r="F1465" i="25" a="1"/>
  <c r="F131" i="25" a="1"/>
  <c r="F3148" i="25" a="1"/>
  <c r="F104" i="25" a="1"/>
  <c r="F3039" i="25" a="1"/>
  <c r="F2678" i="25" a="1"/>
  <c r="F541" i="25" a="1"/>
  <c r="F763" i="25" a="1"/>
  <c r="F1340" i="25" a="1"/>
  <c r="F3467" i="25" a="1"/>
  <c r="F1370" i="25" a="1"/>
  <c r="F3415" i="25" a="1"/>
  <c r="F811" i="25" a="1"/>
  <c r="F2027" i="25" a="1"/>
  <c r="F1250" i="25" a="1"/>
  <c r="F1413" i="25" a="1"/>
  <c r="F1956" i="25" a="1"/>
  <c r="F2119" i="25" a="1"/>
  <c r="F1115" i="25" a="1"/>
  <c r="F600" i="25" a="1"/>
  <c r="F1518" i="25" a="1"/>
  <c r="F1364" i="25" a="1"/>
  <c r="F1490" i="25" a="1"/>
  <c r="F2396" i="25" a="1"/>
  <c r="F1964" i="25" a="1"/>
  <c r="F3323" i="25" a="1"/>
  <c r="F1394" i="25" a="1"/>
  <c r="F584" i="25" a="1"/>
  <c r="F1070" i="25" a="1"/>
  <c r="F2303" i="25" a="1"/>
  <c r="F1193" i="25" a="1"/>
  <c r="F943" i="25" a="1"/>
  <c r="F1116" i="25" a="1"/>
  <c r="F1197" i="25" a="1"/>
  <c r="F2121" i="25" a="1"/>
  <c r="F3358" i="25" a="1"/>
  <c r="F2529" i="25" a="1"/>
  <c r="F1722" i="25" a="1"/>
  <c r="F597" i="25" a="1"/>
  <c r="F71" i="25" a="1"/>
  <c r="F2743" i="25" a="1"/>
  <c r="F3260" i="25" a="1"/>
  <c r="F1429" i="25" a="1"/>
  <c r="F1090" i="25" a="1"/>
  <c r="F563" i="25" a="1"/>
  <c r="F2381" i="25" a="1"/>
  <c r="F2580" i="25" a="1"/>
  <c r="F2664" i="25" a="1"/>
  <c r="F2826" i="25" a="1"/>
  <c r="F1025" i="25" a="1"/>
  <c r="F2473" i="25" a="1"/>
  <c r="F903" i="25" a="1"/>
  <c r="F2065" i="25" a="1"/>
  <c r="F394" i="25" a="1"/>
  <c r="F171" i="25" a="1"/>
  <c r="F1114" i="25" a="1"/>
  <c r="F1894" i="25" a="1"/>
  <c r="F334" i="25" a="1"/>
  <c r="F626" i="25" a="1"/>
  <c r="F2762" i="25" a="1"/>
  <c r="F1830" i="25" a="1"/>
  <c r="F1884" i="25" a="1"/>
  <c r="F52" i="25" a="1"/>
  <c r="F594" i="25" a="1"/>
  <c r="F3298" i="25" a="1"/>
  <c r="F873" i="25" a="1"/>
  <c r="F1480" i="25" a="1"/>
  <c r="F1248" i="25" a="1"/>
  <c r="F1961" i="25" a="1"/>
  <c r="F3308" i="25" a="1"/>
  <c r="F1243" i="25" a="1"/>
  <c r="F2362" i="25" a="1"/>
  <c r="F802" i="25" a="1"/>
  <c r="F319" i="25" a="1"/>
  <c r="F1174" i="25" a="1"/>
  <c r="F2624" i="25" a="1"/>
  <c r="F754" i="25" a="1"/>
  <c r="F3023" i="25" a="1"/>
  <c r="F1571" i="25" a="1"/>
  <c r="F1102" i="25" a="1"/>
  <c r="F2642" i="25" a="1"/>
  <c r="F1043" i="25" a="1"/>
  <c r="F813" i="25" a="1"/>
  <c r="F556" i="25" a="1"/>
  <c r="F1941" i="25" a="1"/>
  <c r="F2079" i="25" a="1"/>
  <c r="F2013" i="25" a="1"/>
  <c r="F27" i="25" a="1"/>
  <c r="F889" i="25" a="1"/>
  <c r="F2870" i="25" a="1"/>
  <c r="F841" i="25" a="1"/>
  <c r="F3054" i="25" a="1"/>
  <c r="F1529" i="25" a="1"/>
  <c r="F2351" i="25" a="1"/>
  <c r="F578" i="25" a="1"/>
  <c r="F2948" i="25" a="1"/>
  <c r="F2486" i="25" a="1"/>
  <c r="F1892" i="25" a="1"/>
  <c r="F250" i="25" a="1"/>
  <c r="F3077" i="25" a="1"/>
  <c r="F1010" i="25" a="1"/>
  <c r="F3455" i="25" a="1"/>
  <c r="F2341" i="25" a="1"/>
  <c r="F2941" i="25" a="1"/>
  <c r="F2359" i="25" a="1"/>
  <c r="F2255" i="25" a="1"/>
  <c r="F1219" i="25" a="1"/>
  <c r="F1864" i="25" a="1"/>
  <c r="F1378" i="25" a="1"/>
  <c r="F3459" i="25" a="1"/>
  <c r="F3312" i="25" a="1"/>
  <c r="F3309" i="25" a="1"/>
  <c r="F2997" i="25" a="1"/>
  <c r="F265" i="25" a="1"/>
  <c r="F743" i="25" a="1"/>
  <c r="F1237" i="25" a="1"/>
  <c r="F237" i="25" a="1"/>
  <c r="F513" i="25" a="1"/>
  <c r="F2728" i="25" a="1"/>
  <c r="F1918" i="25" a="1"/>
  <c r="F1346" i="25" a="1"/>
  <c r="F2337" i="25" a="1"/>
  <c r="F1634" i="25" a="1"/>
  <c r="F1643" i="25" a="1"/>
  <c r="F148" i="25" a="1"/>
  <c r="F1089" i="25" a="1"/>
  <c r="F3031" i="25" a="1"/>
  <c r="F3074" i="25" a="1"/>
  <c r="F1316" i="25" a="1"/>
  <c r="F2194" i="25" a="1"/>
  <c r="F2460" i="25" a="1"/>
  <c r="F1585" i="25" a="1"/>
  <c r="F3289" i="25" a="1"/>
  <c r="F1579" i="25" a="1"/>
  <c r="F1071" i="25" a="1"/>
  <c r="F2910" i="25" a="1"/>
  <c r="F2720" i="25" a="1"/>
  <c r="F980" i="25" a="1"/>
  <c r="F46" i="25" a="1"/>
  <c r="F2887" i="25" a="1"/>
  <c r="F3464" i="25" a="1"/>
  <c r="F611" i="25" a="1"/>
  <c r="F2727" i="25" a="1"/>
  <c r="F1525" i="25" a="1"/>
  <c r="F1304" i="25" a="1"/>
  <c r="F2589" i="25" a="1"/>
  <c r="F2106" i="25" a="1"/>
  <c r="F3236" i="25" a="1"/>
  <c r="F221" i="25" a="1"/>
  <c r="F1251" i="25" a="1"/>
  <c r="F997" i="25" a="1"/>
  <c r="F604" i="25" a="1"/>
  <c r="F1550" i="25" a="1"/>
  <c r="F3078" i="25" a="1"/>
  <c r="F2170" i="25" a="1"/>
  <c r="F2425" i="25" a="1"/>
  <c r="F3462" i="25" a="1"/>
  <c r="F2702" i="25" a="1"/>
  <c r="F2073" i="25" a="1"/>
  <c r="F2858" i="25" a="1"/>
  <c r="F180" i="25" a="1"/>
  <c r="F274" i="25" a="1"/>
  <c r="F2761" i="25" a="1"/>
  <c r="F3470" i="25" a="1"/>
  <c r="F807" i="25" a="1"/>
  <c r="F1962" i="25" a="1"/>
  <c r="F2837" i="25" a="1"/>
  <c r="F125" i="25" a="1"/>
  <c r="F1301" i="25" a="1"/>
  <c r="F1556" i="25" a="1"/>
  <c r="F3029" i="25" a="1"/>
  <c r="F641" i="25" a="1"/>
  <c r="F2815" i="25" a="1"/>
  <c r="F3476" i="25" a="1"/>
  <c r="F2199" i="25" a="1"/>
  <c r="F471" i="25" a="1"/>
  <c r="F794" i="25" a="1"/>
  <c r="F2477" i="25" a="1"/>
  <c r="F2867" i="25" a="1"/>
  <c r="F1150" i="25" a="1"/>
  <c r="F360" i="25" a="1"/>
  <c r="F1500" i="25" a="1"/>
  <c r="F2047" i="25" a="1"/>
  <c r="F1838" i="25" a="1"/>
  <c r="F162" i="25" a="1"/>
  <c r="F1626" i="25" a="1"/>
  <c r="F1651" i="25" a="1"/>
  <c r="F722" i="25" a="1"/>
  <c r="F289" i="25" a="1"/>
  <c r="F3076" i="25" a="1"/>
  <c r="F1257" i="25" a="1"/>
  <c r="F1548" i="25" a="1"/>
  <c r="F1825" i="25" a="1"/>
  <c r="F428" i="25" a="1"/>
  <c r="F1005" i="25" a="1"/>
  <c r="F575" i="25" a="1"/>
  <c r="F2399" i="25" a="1"/>
  <c r="F2190" i="25" a="1"/>
  <c r="F2044" i="25" a="1"/>
  <c r="F1345" i="25" a="1"/>
  <c r="F2732" i="25" a="1"/>
  <c r="F3030" i="25" a="1"/>
  <c r="F3119" i="25" a="1"/>
  <c r="F3480" i="25" a="1"/>
  <c r="F2559" i="25" a="1"/>
  <c r="F1763" i="25" a="1"/>
  <c r="F3335" i="25" a="1"/>
  <c r="F2617" i="25" a="1"/>
  <c r="F2574" i="25" a="1"/>
  <c r="F1188" i="25" a="1"/>
  <c r="F1659" i="25" a="1"/>
  <c r="F2537" i="25" a="1"/>
  <c r="F462" i="25" a="1"/>
  <c r="F1827" i="25" a="1"/>
  <c r="F1570" i="25" a="1"/>
  <c r="F1471" i="25" a="1"/>
  <c r="F196" i="25" a="1"/>
  <c r="F703" i="25" a="1"/>
  <c r="F1741" i="25" a="1"/>
  <c r="F3152" i="25" a="1"/>
  <c r="F1969" i="25" a="1"/>
  <c r="F2845" i="25" a="1"/>
  <c r="F2183" i="25" a="1"/>
  <c r="F1536" i="25" a="1"/>
  <c r="F1663" i="25" a="1"/>
  <c r="F2205" i="25" a="1"/>
  <c r="F1308" i="25" a="1"/>
  <c r="F804" i="25" a="1"/>
  <c r="F2799" i="25" a="1"/>
  <c r="F467" i="25" a="1"/>
  <c r="F1782" i="25" a="1"/>
  <c r="F508" i="25" a="1"/>
  <c r="F803" i="25" a="1"/>
  <c r="F728" i="25" a="1"/>
  <c r="F415" i="25" a="1"/>
  <c r="F1295" i="25" a="1"/>
  <c r="F1507" i="25" a="1"/>
  <c r="F2982" i="25" a="1"/>
  <c r="F481" i="25" a="1"/>
  <c r="F1034" i="25" a="1"/>
  <c r="F1733" i="25" a="1"/>
  <c r="F2485" i="25" a="1"/>
  <c r="F2494" i="25" a="1"/>
  <c r="F1246" i="25" a="1"/>
  <c r="F719" i="25" a="1"/>
  <c r="F1068" i="25" a="1"/>
  <c r="F485" i="25" a="1"/>
  <c r="F880" i="25" a="1"/>
  <c r="F2571" i="25" a="1"/>
  <c r="F119" i="25" a="1"/>
  <c r="F2130" i="25" a="1"/>
  <c r="F1790" i="25" a="1"/>
  <c r="F302" i="25" a="1"/>
  <c r="F2112" i="25" a="1"/>
  <c r="F1278" i="25" a="1"/>
  <c r="F2779" i="25" a="1"/>
  <c r="F1448" i="25" a="1"/>
  <c r="F2781" i="25" a="1"/>
  <c r="F1421" i="25" a="1"/>
  <c r="F805" i="25" a="1"/>
  <c r="F2163" i="25" a="1"/>
  <c r="F3477" i="25" a="1"/>
  <c r="F988" i="25" a="1"/>
  <c r="F191" i="25" a="1"/>
  <c r="F3275" i="25" a="1"/>
  <c r="F977" i="25" a="1"/>
  <c r="F3000" i="25" a="1"/>
  <c r="F2713" i="25" a="1"/>
  <c r="F121" i="25" a="1"/>
  <c r="F368" i="25" a="1"/>
  <c r="F2442" i="25" a="1"/>
  <c r="F2998" i="25" a="1"/>
  <c r="F1416" i="25" a="1"/>
  <c r="F2513" i="25" a="1"/>
  <c r="F664" i="25" a="1"/>
  <c r="F1769" i="25" a="1"/>
  <c r="F372" i="25" a="1"/>
  <c r="F717" i="25" a="1"/>
  <c r="F147" i="25" a="1"/>
  <c r="F3231" i="25" a="1"/>
  <c r="F3486" i="25" a="1"/>
  <c r="F3267" i="25" a="1"/>
  <c r="F1886" i="25" a="1"/>
  <c r="F2283" i="25" a="1"/>
  <c r="F320" i="25" a="1"/>
  <c r="F2213" i="25" a="1"/>
  <c r="F2038" i="25" a="1"/>
  <c r="F1268" i="25" a="1"/>
  <c r="F607" i="25" a="1"/>
  <c r="F3251" i="25" a="1"/>
  <c r="F260" i="25" a="1"/>
  <c r="F2025" i="25" a="1"/>
  <c r="F105" i="25" a="1"/>
  <c r="F2279" i="25" a="1"/>
  <c r="F2231" i="25" a="1"/>
  <c r="F451" i="25" a="1"/>
  <c r="F959" i="25" a="1"/>
  <c r="F160" i="25" a="1"/>
  <c r="F545" i="25" a="1"/>
  <c r="F1581" i="25" a="1"/>
  <c r="F2953" i="25" a="1"/>
  <c r="F1981" i="25" a="1"/>
  <c r="F2971" i="25" a="1"/>
  <c r="F2145" i="25" a="1"/>
  <c r="F303" i="25" a="1"/>
  <c r="F3347" i="25" a="1"/>
  <c r="F780" i="25" a="1"/>
  <c r="F697" i="25" a="1"/>
  <c r="F2391" i="25" a="1"/>
  <c r="F2716" i="25" a="1"/>
  <c r="F1361" i="25" a="1"/>
  <c r="F2291" i="25" a="1"/>
  <c r="F1438" i="25" a="1"/>
  <c r="F2932" i="25" a="1"/>
  <c r="F632" i="25" a="1"/>
  <c r="F2214" i="25" a="1"/>
  <c r="F929" i="25" a="1"/>
  <c r="F768" i="25" a="1"/>
  <c r="F374" i="25" a="1"/>
  <c r="F680" i="25" a="1"/>
  <c r="F2590" i="25" a="1"/>
  <c r="F614" i="25" a="1"/>
  <c r="F899" i="25" a="1"/>
  <c r="F767" i="25" a="1"/>
  <c r="F522" i="25" a="1"/>
  <c r="F3434" i="25" a="1"/>
  <c r="F1775" i="25" a="1"/>
  <c r="F1017" i="25" a="1"/>
  <c r="F1353" i="25" a="1"/>
  <c r="F732" i="25" a="1"/>
  <c r="F297" i="25" a="1"/>
  <c r="F1374" i="25" a="1"/>
  <c r="F896" i="25" a="1"/>
  <c r="F2304" i="25" a="1"/>
  <c r="F924" i="25" a="1"/>
  <c r="F3144" i="25" a="1"/>
  <c r="F1147" i="25" a="1"/>
  <c r="F525" i="25" a="1"/>
  <c r="F2672" i="25" a="1"/>
  <c r="F2718" i="25" a="1"/>
  <c r="F3419" i="25" a="1"/>
  <c r="F2808" i="25" a="1"/>
  <c r="F1181" i="25" a="1"/>
  <c r="F1795" i="25" a="1"/>
  <c r="F1160" i="25" a="1"/>
  <c r="F725" i="25" a="1"/>
  <c r="F548" i="25" a="1"/>
  <c r="F202" i="25" a="1"/>
  <c r="F1817" i="25" a="1"/>
  <c r="F1963" i="25" a="1"/>
  <c r="F1127" i="25" a="1"/>
  <c r="F208" i="25" a="1"/>
  <c r="F1591" i="25" a="1"/>
  <c r="F2780" i="25" a="1"/>
  <c r="F3044" i="25" a="1"/>
  <c r="F679" i="25" a="1"/>
  <c r="F2689" i="25" a="1"/>
  <c r="F835" i="25" a="1"/>
  <c r="F383" i="25" a="1"/>
  <c r="F1638" i="25" a="1"/>
  <c r="F3174" i="25" a="1"/>
  <c r="F34" i="25" a="1"/>
  <c r="F1594" i="25" a="1"/>
  <c r="F744" i="25" a="1"/>
  <c r="F2552" i="25" a="1"/>
  <c r="F923" i="25" a="1"/>
  <c r="F3247" i="25" a="1"/>
  <c r="F2757" i="25" a="1"/>
  <c r="F3381" i="25" a="1"/>
  <c r="F3060" i="25" a="1"/>
  <c r="F1183" i="25" a="1"/>
  <c r="F2949" i="25" a="1"/>
  <c r="F755" i="25" a="1"/>
  <c r="F660" i="25" a="1"/>
  <c r="F1723" i="25" a="1"/>
  <c r="F1157" i="25" a="1"/>
  <c r="F2167" i="25" a="1"/>
  <c r="F3085" i="25" a="1"/>
  <c r="F3327" i="25" a="1"/>
  <c r="F1095" i="25" a="1"/>
  <c r="F2377" i="25" a="1"/>
  <c r="F2049" i="25" a="1"/>
  <c r="F1191" i="25" a="1"/>
  <c r="F60" i="25" a="1"/>
  <c r="F1165" i="25" a="1"/>
  <c r="F3154" i="25" a="1"/>
  <c r="F2422" i="25" a="1"/>
  <c r="F596" i="25" a="1"/>
  <c r="F3241" i="25" a="1"/>
  <c r="F2356" i="25" a="1"/>
  <c r="F69" i="25" a="1"/>
  <c r="F2154" i="25" a="1"/>
  <c r="F2509" i="25" a="1"/>
  <c r="F1433" i="25" a="1"/>
  <c r="F3310" i="25" a="1"/>
  <c r="F2813" i="25" a="1"/>
  <c r="F1184" i="25" a="1"/>
  <c r="F676" i="25" a="1"/>
  <c r="F2223" i="25" a="1"/>
  <c r="F98" i="25" a="1"/>
  <c r="F3473" i="25" a="1"/>
  <c r="F2043" i="25" a="1"/>
  <c r="F505" i="25" a="1"/>
  <c r="F2662" i="25" a="1"/>
  <c r="F1050" i="25" a="1"/>
  <c r="F1450" i="25" a="1"/>
  <c r="F1971" i="25" a="1"/>
  <c r="F2925" i="25" a="1"/>
  <c r="F2227" i="25" a="1"/>
  <c r="F3411" i="25" a="1"/>
  <c r="F2628" i="25" a="1"/>
  <c r="F2193" i="25" a="1"/>
  <c r="F1111" i="25" a="1"/>
  <c r="F1418" i="25" a="1"/>
  <c r="F858" i="25" a="1"/>
  <c r="F1055" i="25" a="1"/>
  <c r="F1162" i="25" a="1"/>
  <c r="F2124" i="25" a="1"/>
  <c r="F1458" i="25" a="1"/>
  <c r="F1749" i="25" a="1"/>
  <c r="F406" i="25" a="1"/>
  <c r="F1658" i="25" a="1"/>
  <c r="F2987" i="25" a="1"/>
  <c r="F3272" i="25" a="1"/>
  <c r="F2295" i="25" a="1"/>
  <c r="F2876" i="25" a="1"/>
  <c r="F68" i="25" a="1"/>
  <c r="F1535" i="25" a="1"/>
  <c r="F3088" i="25" a="1"/>
  <c r="F322" i="25" a="1"/>
  <c r="F1899" i="25" a="1"/>
  <c r="F1205" i="25" a="1"/>
  <c r="F3484" i="25" a="1"/>
  <c r="F112" i="25" a="1"/>
  <c r="F3496" i="25" a="1"/>
  <c r="F3198" i="25" a="1"/>
  <c r="F2695" i="25" a="1"/>
  <c r="F1839" i="25" a="1"/>
  <c r="F2117" i="25" a="1"/>
  <c r="F2354" i="25" a="1"/>
  <c r="F81" i="25" a="1"/>
  <c r="F1707" i="25" a="1"/>
  <c r="F877" i="25" a="1"/>
  <c r="F1994" i="25" a="1"/>
  <c r="F3047" i="25" a="1"/>
  <c r="F93" i="25" a="1"/>
  <c r="F469" i="25" a="1"/>
  <c r="F2221" i="25" a="1"/>
  <c r="F828" i="25" a="1"/>
  <c r="F491" i="25" a="1"/>
  <c r="F2521" i="25" a="1"/>
  <c r="F775" i="25" a="1"/>
  <c r="F263" i="25" a="1"/>
  <c r="F1221" i="25" a="1"/>
  <c r="F2654" i="25" a="1"/>
  <c r="F1686" i="25" a="1"/>
  <c r="F2655" i="25" a="1"/>
  <c r="F1681" i="25" a="1"/>
  <c r="F113" i="25" a="1"/>
  <c r="F2545" i="25" a="1"/>
  <c r="F3217" i="25" a="1"/>
  <c r="F1203" i="25" a="1"/>
  <c r="F1737" i="25" a="1"/>
  <c r="F1515" i="25" a="1"/>
  <c r="F1975" i="25" a="1"/>
  <c r="F912" i="25" a="1"/>
  <c r="F1791" i="25" a="1"/>
  <c r="F784" i="25" a="1"/>
  <c r="F514" i="25" a="1"/>
  <c r="F327" i="25" a="1"/>
  <c r="F90" i="25" a="1"/>
  <c r="F839" i="25" a="1"/>
  <c r="F1052" i="25" a="1"/>
  <c r="F1369" i="25" a="1"/>
  <c r="F3058" i="25" a="1"/>
  <c r="F3258" i="25" a="1"/>
  <c r="F3145" i="25" a="1"/>
  <c r="F583" i="25" a="1"/>
  <c r="F507" i="25" a="1"/>
  <c r="F861" i="25" a="1"/>
  <c r="F2859" i="25" a="1"/>
  <c r="F1555" i="25" a="1"/>
  <c r="F1997" i="25" a="1"/>
  <c r="F1327" i="25" a="1"/>
  <c r="F3143" i="25" a="1"/>
  <c r="F2141" i="25" a="1"/>
  <c r="F1372" i="25" a="1"/>
  <c r="F241" i="25" a="1"/>
  <c r="F311" i="25" a="1"/>
  <c r="F979" i="25" a="1"/>
  <c r="F247" i="25" a="1"/>
  <c r="F224" i="25" a="1"/>
  <c r="F324" i="25" a="1"/>
  <c r="F2142" i="25" a="1"/>
  <c r="F2804" i="25" a="1"/>
  <c r="F620" i="25" a="1"/>
  <c r="F2675" i="25" a="1"/>
  <c r="F3389" i="25" a="1"/>
  <c r="F2651" i="25" a="1"/>
  <c r="F2933" i="25" a="1"/>
  <c r="F3220" i="25" a="1"/>
  <c r="F448" i="25" a="1"/>
  <c r="F2003" i="25" a="1"/>
  <c r="F183" i="25" a="1"/>
  <c r="F165" i="25" a="1"/>
  <c r="F136" i="25" a="1"/>
  <c r="F1333" i="25" a="1"/>
  <c r="F2218" i="25" a="1"/>
  <c r="F186" i="25" a="1"/>
  <c r="F204" i="25" a="1"/>
  <c r="F2244" i="25" a="1"/>
  <c r="F2135" i="25" a="1"/>
  <c r="F1973" i="25" a="1"/>
  <c r="F2109" i="25" a="1"/>
  <c r="F534" i="25" a="1"/>
  <c r="F829" i="25" a="1"/>
  <c r="F1914" i="25" a="1"/>
  <c r="F1049" i="25" a="1"/>
  <c r="F922" i="25" a="1"/>
  <c r="F2158" i="25" a="1"/>
  <c r="F1957" i="25" a="1"/>
  <c r="F2639" i="25" a="1"/>
  <c r="F3409" i="25" a="1"/>
  <c r="F1148" i="25" a="1"/>
  <c r="F1196" i="25" a="1"/>
  <c r="F26" i="25" a="1"/>
  <c r="F2469" i="25" a="1"/>
  <c r="F1019" i="25" a="1"/>
  <c r="F473" i="25" a="1"/>
  <c r="F2169" i="25" a="1"/>
  <c r="F756" i="25" a="1"/>
  <c r="F1575" i="25" a="1"/>
  <c r="F1876" i="25" a="1"/>
  <c r="F155" i="25" a="1"/>
  <c r="F3043" i="25" a="1"/>
  <c r="F432" i="25" a="1"/>
  <c r="F3221" i="25" a="1"/>
  <c r="F1475" i="25" a="1"/>
  <c r="F815" i="25" a="1"/>
  <c r="F907" i="25" a="1"/>
  <c r="F3020" i="25" a="1"/>
  <c r="F2715" i="25" a="1"/>
  <c r="F82" i="25" a="1"/>
  <c r="F2344" i="25" a="1"/>
  <c r="F2367" i="25" a="1"/>
  <c r="F506" i="25" a="1"/>
  <c r="F3276" i="25" a="1"/>
  <c r="F146" i="25" a="1"/>
  <c r="F2632" i="25" a="1"/>
  <c r="F2144" i="25" a="1"/>
  <c r="F1171" i="25" a="1"/>
  <c r="F3219" i="25" a="1"/>
  <c r="F790" i="25" a="1"/>
  <c r="F435" i="25" a="1"/>
  <c r="F1691" i="25" a="1"/>
  <c r="F482" i="25" a="1"/>
  <c r="F2313" i="25" a="1"/>
  <c r="F326" i="25" a="1"/>
  <c r="F638" i="25" a="1"/>
  <c r="F2630" i="25" a="1"/>
  <c r="F426" i="25" a="1"/>
  <c r="F172" i="25" a="1"/>
  <c r="F2292" i="25" a="1"/>
  <c r="F3094" i="25" a="1"/>
  <c r="F2793" i="25" a="1"/>
  <c r="F1137" i="25" a="1"/>
  <c r="F713" i="25" a="1"/>
  <c r="F1265" i="25" a="1"/>
  <c r="F2184" i="25" a="1"/>
  <c r="F2350" i="25" a="1"/>
  <c r="F3281" i="25" a="1"/>
  <c r="F1541" i="25" a="1"/>
  <c r="F1136" i="25" a="1"/>
  <c r="F1315" i="25" a="1"/>
  <c r="F738" i="25" a="1"/>
  <c r="F7" i="25" a="1"/>
  <c r="F1513" i="25" a="1"/>
  <c r="F401" i="25" a="1"/>
  <c r="F726" i="25" a="1"/>
  <c r="F1893" i="25" a="1"/>
  <c r="F1139" i="25" a="1"/>
  <c r="F1820" i="25" a="1"/>
  <c r="F2376" i="25" a="1"/>
  <c r="F2920" i="25" a="1"/>
  <c r="F699" i="25" a="1"/>
  <c r="F2365" i="25" a="1"/>
  <c r="F2681" i="25" a="1"/>
  <c r="F757" i="25" a="1"/>
  <c r="F652" i="25" a="1"/>
  <c r="F392" i="25" a="1"/>
  <c r="F895" i="25" a="1"/>
  <c r="F2440" i="25" a="1"/>
  <c r="F3274" i="25" a="1"/>
  <c r="F668" i="25" a="1"/>
  <c r="F1673" i="25" a="1"/>
  <c r="F2083" i="25" a="1"/>
  <c r="F423" i="25" a="1"/>
  <c r="F3188" i="25" a="1"/>
  <c r="F3195" i="25" a="1"/>
  <c r="F1808" i="25" a="1"/>
  <c r="F3248" i="25" a="1"/>
  <c r="F2767" i="25" a="1"/>
  <c r="F931" i="25" a="1"/>
  <c r="F939" i="25" a="1"/>
  <c r="F801" i="25" a="1"/>
  <c r="F1665" i="25" a="1"/>
  <c r="F1611" i="25" a="1"/>
  <c r="F3069" i="25" a="1"/>
  <c r="F387" i="25" a="1"/>
  <c r="F425" i="25" a="1"/>
  <c r="F1262" i="25" a="1"/>
  <c r="F3399" i="25" a="1"/>
  <c r="F1440" i="25" a="1"/>
  <c r="F312" i="25" a="1"/>
  <c r="F2069" i="25" a="1"/>
  <c r="F1084" i="25" a="1"/>
  <c r="F1512" i="25" a="1"/>
  <c r="F216" i="25" a="1"/>
  <c r="F874" i="25" a="1"/>
  <c r="F512" i="25" a="1"/>
  <c r="F2200" i="25" a="1"/>
  <c r="F2312" i="25" a="1"/>
  <c r="F1633" i="25" a="1"/>
  <c r="F349" i="25" a="1"/>
  <c r="F791" i="25" a="1"/>
  <c r="F2125" i="25" a="1"/>
  <c r="F1217" i="25" a="1"/>
  <c r="F810" i="25" a="1"/>
  <c r="F2798" i="25" a="1"/>
  <c r="F1063" i="25" a="1"/>
  <c r="F1105" i="25" a="1"/>
  <c r="F1909" i="25" a="1"/>
  <c r="F1135" i="25" a="1"/>
  <c r="F2830" i="25" a="1"/>
  <c r="F1856" i="25" a="1"/>
  <c r="F3270" i="25" a="1"/>
  <c r="F2253" i="25" a="1"/>
  <c r="F1549" i="25" a="1"/>
  <c r="F2269" i="25" a="1"/>
  <c r="F2468" i="25" a="1"/>
  <c r="F633" i="25" a="1"/>
  <c r="F497" i="25" a="1"/>
  <c r="F2705" i="25" a="1"/>
  <c r="F39" i="25" a="1"/>
  <c r="F1815" i="25" a="1"/>
  <c r="F1803" i="25" a="1"/>
  <c r="F2091" i="25" a="1"/>
  <c r="F1836" i="25" a="1"/>
  <c r="F857" i="25" a="1"/>
  <c r="F1412" i="25" a="1"/>
  <c r="F100" i="25" a="1"/>
  <c r="F3037" i="25" a="1"/>
  <c r="F1255" i="25" a="1"/>
  <c r="F2150" i="25" a="1"/>
  <c r="F436" i="25" a="1"/>
  <c r="F1837" i="25" a="1"/>
  <c r="F557" i="25" a="1"/>
  <c r="F2318" i="25" a="1"/>
  <c r="F2706" i="25" a="1"/>
  <c r="F657" i="25" a="1"/>
  <c r="F2410" i="25" a="1"/>
  <c r="F2319" i="25" a="1"/>
  <c r="F3099" i="25" a="1"/>
  <c r="F3215" i="25" a="1"/>
  <c r="F2960" i="25" a="1"/>
  <c r="F3334" i="25" a="1"/>
  <c r="F2338" i="25" a="1"/>
  <c r="F278" i="25" a="1"/>
  <c r="F1569" i="25" a="1"/>
  <c r="F3170" i="25" a="1"/>
  <c r="F1751" i="25" a="1"/>
  <c r="F670" i="25" a="1"/>
  <c r="F3006" i="25" a="1"/>
  <c r="F358" i="25" a="1"/>
  <c r="F3353" i="25" a="1"/>
  <c r="F1511" i="25" a="1"/>
  <c r="F3287" i="25" a="1"/>
  <c r="F43" i="25" a="1"/>
  <c r="F2587" i="25" a="1"/>
  <c r="F378" i="25" a="1"/>
  <c r="F2546" i="25" a="1"/>
  <c r="F1873" i="25" a="1"/>
  <c r="F1845" i="25" a="1"/>
  <c r="F1866" i="25" a="1"/>
  <c r="F1223" i="25" a="1"/>
  <c r="F1007" i="25" a="1"/>
  <c r="F3232" i="25" a="1"/>
  <c r="F2008" i="25" a="1"/>
  <c r="F2398" i="25" a="1"/>
  <c r="F1461" i="25" a="1"/>
  <c r="F3070" i="25" a="1"/>
  <c r="F982" i="25" a="1"/>
  <c r="F1562" i="25" a="1"/>
  <c r="F1472" i="25" a="1"/>
  <c r="F910" i="25" a="1"/>
  <c r="F2311" i="25" a="1"/>
  <c r="F1444" i="25" a="1"/>
  <c r="F2913" i="25" a="1"/>
  <c r="F3412" i="25" a="1"/>
  <c r="F3113" i="25" a="1"/>
  <c r="F503" i="25" a="1"/>
  <c r="F1728" i="25" a="1"/>
  <c r="F2107" i="25" a="1"/>
  <c r="F1287" i="25" a="1"/>
  <c r="F1079" i="25" a="1"/>
  <c r="F409" i="25" a="1"/>
  <c r="F337" i="25" a="1"/>
  <c r="F860" i="25" a="1"/>
  <c r="F1293" i="25" a="1"/>
  <c r="F356" i="25" a="1"/>
  <c r="F2612" i="25" a="1"/>
  <c r="F1457" i="25" a="1"/>
  <c r="F2963" i="25" a="1"/>
  <c r="F643" i="25" a="1"/>
  <c r="F786" i="25" a="1"/>
  <c r="F1391" i="25" a="1"/>
  <c r="F3105" i="25" a="1"/>
  <c r="F2789" i="25" a="1"/>
  <c r="F450" i="25" a="1"/>
  <c r="F78" i="25" a="1"/>
  <c r="F1006" i="25" a="1"/>
  <c r="F1924" i="25" a="1"/>
  <c r="F1402" i="25" a="1"/>
  <c r="F1020" i="25" a="1"/>
  <c r="F1952" i="25" a="1"/>
  <c r="F516" i="25" a="1"/>
  <c r="F354" i="25" a="1"/>
  <c r="F1427" i="25" a="1"/>
  <c r="F2204" i="25" a="1"/>
  <c r="F154" i="25" a="1"/>
  <c r="F2851" i="25" a="1"/>
  <c r="F1449" i="25" a="1"/>
  <c r="F239" i="25" a="1"/>
  <c r="F3441" i="25" a="1"/>
  <c r="F2708" i="25" a="1"/>
  <c r="F236" i="25" a="1"/>
  <c r="F853" i="25" a="1"/>
  <c r="F2703" i="25" a="1"/>
  <c r="F478" i="25" a="1"/>
  <c r="F1620" i="25" a="1"/>
  <c r="F2877" i="25" a="1"/>
  <c r="F410" i="25" a="1"/>
  <c r="F2550" i="25" a="1"/>
  <c r="F1099" i="25" a="1"/>
  <c r="F2597" i="25" a="1"/>
  <c r="F3092" i="25" a="1"/>
  <c r="F1383" i="25" a="1"/>
  <c r="F3402" i="25" a="1"/>
  <c r="F2979" i="25" a="1"/>
  <c r="F49" i="25" a="1"/>
  <c r="F749" i="25" a="1"/>
  <c r="F2942" i="25" a="1"/>
  <c r="F1771" i="25" a="1"/>
  <c r="F1294" i="25" a="1"/>
  <c r="F1470" i="25" a="1"/>
  <c r="F184" i="25" a="1"/>
  <c r="F742" i="25" a="1"/>
  <c r="F1974" i="25" a="1"/>
  <c r="F639" i="25" a="1"/>
  <c r="F1256" i="25" a="1"/>
  <c r="F2903" i="25" a="1"/>
  <c r="F966" i="25" a="1"/>
  <c r="F2429" i="25" a="1"/>
  <c r="F2168" i="25" a="1"/>
  <c r="F189" i="25" a="1"/>
  <c r="F1928" i="25" a="1"/>
  <c r="F2614" i="25" a="1"/>
  <c r="F3186" i="25" a="1"/>
  <c r="F1706" i="25" a="1"/>
  <c r="F1580" i="25" a="1"/>
  <c r="F3372" i="25" a="1"/>
  <c r="F595" i="25" a="1"/>
  <c r="F1026" i="25" a="1"/>
  <c r="F3158" i="25" a="1"/>
  <c r="F1478" i="25" a="1"/>
  <c r="F688" i="25" a="1"/>
  <c r="F2893" i="25" a="1"/>
  <c r="F2041" i="25" a="1"/>
  <c r="F823" i="25" a="1"/>
  <c r="F1164" i="25" a="1"/>
  <c r="F3354" i="25" a="1"/>
  <c r="F341" i="25" a="1"/>
  <c r="F496" i="25" a="1"/>
  <c r="F2455" i="25" a="1"/>
  <c r="F1291" i="25" a="1"/>
  <c r="F776" i="25" a="1"/>
  <c r="F1582" i="25" a="1"/>
  <c r="F1277" i="25" a="1"/>
  <c r="F1432" i="25" a="1"/>
  <c r="F1661" i="25" a="1"/>
  <c r="F3135" i="25" a="1"/>
  <c r="F2110" i="25" a="1"/>
  <c r="F2032" i="25" a="1"/>
  <c r="F2653" i="25" a="1"/>
  <c r="F3100" i="25" a="1"/>
  <c r="F2795" i="25" a="1"/>
  <c r="F883" i="25" a="1"/>
  <c r="F89" i="25" a="1"/>
  <c r="F273" i="25" a="1"/>
  <c r="F2784" i="25" a="1"/>
  <c r="F3216" i="25" a="1"/>
  <c r="F1349" i="25" a="1"/>
  <c r="F2251" i="25" a="1"/>
  <c r="F2575" i="25" a="1"/>
  <c r="F1574" i="25" a="1"/>
  <c r="F653" i="25" a="1"/>
  <c r="F2747" i="25" a="1"/>
  <c r="F1770" i="25" a="1"/>
  <c r="F2990" i="25" a="1"/>
  <c r="F955" i="25" a="1"/>
  <c r="F1946" i="25" a="1"/>
  <c r="F797" i="25" a="1"/>
  <c r="F386" i="25" a="1"/>
  <c r="F3421" i="25" a="1"/>
  <c r="F2235" i="25" a="1"/>
  <c r="F1985" i="25" a="1"/>
  <c r="F2237" i="25" a="1"/>
  <c r="F3449" i="25" a="1"/>
  <c r="F1636" i="25" a="1"/>
  <c r="F1765" i="25" a="1"/>
  <c r="F1463" i="25" a="1"/>
  <c r="F270" i="25" a="1"/>
  <c r="F2652" i="25" a="1"/>
  <c r="F2821" i="25" a="1"/>
  <c r="F315" i="25" a="1"/>
  <c r="F391" i="25" a="1"/>
  <c r="F2956" i="25" a="1"/>
  <c r="F1267" i="25" a="1"/>
  <c r="F3418" i="25" a="1"/>
  <c r="F788" i="25" a="1"/>
  <c r="F1504" i="25" a="1"/>
  <c r="F3061" i="25" a="1"/>
  <c r="F3059" i="25" a="1"/>
  <c r="F2238" i="25" a="1"/>
  <c r="F1822" i="25" a="1"/>
  <c r="F1987" i="25" a="1"/>
  <c r="F631" i="25" a="1"/>
  <c r="F2305" i="25" a="1"/>
  <c r="F2185" i="25" a="1"/>
  <c r="F75" i="25" a="1"/>
  <c r="F2817" i="25" a="1"/>
  <c r="F3443" i="25" a="1"/>
  <c r="F1612" i="25" a="1"/>
  <c r="F574" i="25" a="1"/>
  <c r="F2363" i="25" a="1"/>
  <c r="F3014" i="25" a="1"/>
  <c r="F151" i="25" a="1"/>
  <c r="F3146" i="25" a="1"/>
  <c r="F635" i="25" a="1"/>
  <c r="F3445" i="25" a="1"/>
  <c r="F2284" i="25" a="1"/>
  <c r="F466" i="25" a="1"/>
  <c r="F463" i="25" a="1"/>
  <c r="F1172" i="25" a="1"/>
  <c r="F2820" i="25" a="1"/>
  <c r="F2155" i="25" a="1"/>
  <c r="F1794" i="25" a="1"/>
  <c r="F2212" i="25" a="1"/>
  <c r="F40" i="25" a="1"/>
  <c r="F2097" i="25" a="1"/>
  <c r="F1508" i="25" a="1"/>
  <c r="F380" i="25" a="1"/>
  <c r="F1700" i="25" a="1"/>
  <c r="F3481" i="25" a="1"/>
  <c r="F22" i="25" a="1"/>
  <c r="F2062" i="25" a="1"/>
  <c r="F3461" i="25" a="1"/>
  <c r="F3057" i="25" a="1"/>
  <c r="F2677" i="25" a="1"/>
  <c r="F2226" i="25" a="1"/>
  <c r="F3436" i="25" a="1"/>
  <c r="F413" i="25" a="1"/>
  <c r="F964" i="25" a="1"/>
  <c r="F1331" i="25" a="1"/>
  <c r="F12" i="25" a="1"/>
  <c r="F209" i="25" a="1"/>
  <c r="F2567" i="25" a="1"/>
  <c r="F3262" i="25" a="1"/>
  <c r="F571" i="25" a="1"/>
  <c r="F1781" i="25" a="1"/>
  <c r="F3138" i="25" a="1"/>
  <c r="F1266" i="25" a="1"/>
  <c r="F1841" i="25" a="1"/>
  <c r="F2885" i="25" a="1"/>
  <c r="F1337" i="25" a="1"/>
  <c r="F2533" i="25" a="1"/>
  <c r="F991" i="25" a="1"/>
  <c r="F1882" i="25" a="1"/>
  <c r="F588" i="25" a="1"/>
  <c r="F2224" i="25" a="1"/>
  <c r="F3423" i="25" a="1"/>
  <c r="F137" i="25" a="1"/>
  <c r="F2658" i="25" a="1"/>
  <c r="F736" i="25" a="1"/>
  <c r="F1495" i="25" a="1"/>
  <c r="F2700" i="25" a="1"/>
  <c r="F2744" i="25" a="1"/>
  <c r="F2756" i="25" a="1"/>
  <c r="F399" i="25" a="1"/>
  <c r="F2228" i="25" a="1"/>
  <c r="F493" i="25" a="1"/>
  <c r="F2560" i="25" a="1"/>
  <c r="F2497" i="25" a="1"/>
  <c r="F329" i="25" a="1"/>
  <c r="F1474" i="25" a="1"/>
  <c r="F2342" i="25" a="1"/>
  <c r="F2812" i="25" a="1"/>
  <c r="F529" i="25" a="1"/>
  <c r="F572" i="25" a="1"/>
  <c r="F1619" i="25" a="1"/>
  <c r="F207" i="25" a="1"/>
  <c r="F1121" i="25" a="1"/>
  <c r="F2973" i="25" a="1"/>
  <c r="F2905" i="25" a="1"/>
  <c r="F888" i="25" a="1"/>
  <c r="F1388" i="25" a="1"/>
  <c r="F868" i="25" a="1"/>
  <c r="F123" i="25" a="1"/>
  <c r="F206" i="25" a="1"/>
  <c r="F254" i="25" a="1"/>
  <c r="F3376" i="25" a="1"/>
  <c r="F3040" i="25" a="1"/>
  <c r="F3332" i="25" a="1"/>
  <c r="F1067" i="25" a="1"/>
  <c r="F2843" i="25" a="1"/>
  <c r="F310" i="25" a="1"/>
  <c r="F143" i="25" a="1"/>
  <c r="F2406" i="25" a="1"/>
  <c r="F2310" i="25" a="1"/>
  <c r="F2549" i="25" a="1"/>
  <c r="F2118" i="25" a="1"/>
  <c r="F3385" i="25" a="1"/>
  <c r="F233" i="25" a="1"/>
  <c r="F662" i="25" a="1"/>
  <c r="F3209" i="25" a="1"/>
  <c r="F1759" i="25" a="1"/>
  <c r="F1222" i="25" a="1"/>
  <c r="F3263" i="25" a="1"/>
  <c r="F893" i="25" a="1"/>
  <c r="F940" i="25" a="1"/>
  <c r="F1366" i="25" a="1"/>
  <c r="F3282" i="25" a="1"/>
  <c r="F1156" i="25" a="1"/>
  <c r="F2514" i="25" a="1"/>
  <c r="F124" i="25" a="1"/>
  <c r="F634" i="25" a="1"/>
  <c r="F2386" i="25" a="1"/>
  <c r="F3142" i="25" a="1"/>
  <c r="F2262" i="25" a="1"/>
  <c r="F193" i="25" a="1"/>
  <c r="F2964" i="25" a="1"/>
  <c r="F2541" i="25" a="1"/>
  <c r="F1670" i="25" a="1"/>
  <c r="F243" i="25" a="1"/>
  <c r="F1023" i="25" a="1"/>
  <c r="F1783" i="25" a="1"/>
  <c r="F1598" i="25" a="1"/>
  <c r="F862" i="25" a="1"/>
  <c r="F494" i="25" a="1"/>
  <c r="F2646" i="25" a="1"/>
  <c r="F1851" i="25" a="1"/>
  <c r="F1168" i="25" a="1"/>
  <c r="F2694" i="25" a="1"/>
  <c r="F2900" i="25" a="1"/>
  <c r="F2423" i="25" a="1"/>
  <c r="F3489" i="25" a="1"/>
  <c r="F2127" i="25" a="1"/>
  <c r="F3305" i="25" a="1"/>
  <c r="F2148" i="25" a="1"/>
  <c r="F389" i="25" a="1"/>
  <c r="F375" i="25" a="1"/>
  <c r="F2583" i="25" a="1"/>
  <c r="F1999" i="25" a="1"/>
  <c r="F252" i="25" a="1"/>
  <c r="F1323" i="25" a="1"/>
  <c r="F2437" i="25" a="1"/>
  <c r="F1601" i="25" a="1"/>
  <c r="F3252" i="25" a="1"/>
  <c r="F1093" i="25" a="1"/>
  <c r="F19" i="25" a="1"/>
  <c r="F3485" i="25" a="1"/>
  <c r="F1069" i="25" a="1"/>
  <c r="F3180" i="25" a="1"/>
  <c r="F1913" i="25" a="1"/>
  <c r="F2634" i="25" a="1"/>
  <c r="F2492" i="25" a="1"/>
  <c r="F3478" i="25" a="1"/>
  <c r="F2033" i="25" a="1"/>
  <c r="F2525" i="25" a="1"/>
  <c r="F1746" i="25" a="1"/>
  <c r="F2090" i="25" a="1"/>
  <c r="F3469" i="25" a="1"/>
  <c r="F1085" i="25" a="1"/>
  <c r="F1261" i="25" a="1"/>
  <c r="F1018" i="25" a="1"/>
  <c r="F544" i="25" a="1"/>
  <c r="F532" i="25" a="1"/>
  <c r="F139" i="25" a="1"/>
  <c r="F3181" i="25" a="1"/>
  <c r="F3400" i="25" a="1"/>
  <c r="F1376" i="25" a="1"/>
  <c r="F746" i="25" a="1"/>
  <c r="F1800" i="25" a="1"/>
  <c r="F1314" i="25" a="1"/>
  <c r="F1785" i="25" a="1"/>
  <c r="F447" i="25" a="1"/>
  <c r="F3127" i="25" a="1"/>
  <c r="F2555" i="25" a="1"/>
  <c r="F3440" i="25" a="1"/>
  <c r="F2999" i="25" a="1"/>
  <c r="F2252" i="25" a="1"/>
  <c r="F2270" i="25" a="1"/>
  <c r="F2024" i="25" a="1"/>
  <c r="F418" i="25" a="1"/>
  <c r="F2329" i="25" a="1"/>
  <c r="F1720" i="25" a="1"/>
  <c r="F2635" i="25" a="1"/>
  <c r="F474" i="25" a="1"/>
  <c r="F245" i="25" a="1"/>
  <c r="F1031" i="25" a="1"/>
  <c r="F2543" i="25" a="1"/>
  <c r="F3081" i="25" a="1"/>
  <c r="F814" i="25" a="1"/>
  <c r="F646" i="25" a="1"/>
  <c r="F2769" i="25" a="1"/>
  <c r="F1976" i="25" a="1"/>
  <c r="F826" i="25" a="1"/>
  <c r="F456" i="25" a="1"/>
  <c r="F3033" i="25" a="1"/>
  <c r="F1396" i="25" a="1"/>
  <c r="F2129" i="25" a="1"/>
  <c r="F2484" i="25" a="1"/>
  <c r="F3132" i="25" a="1"/>
  <c r="F2471" i="25" a="1"/>
  <c r="F21" i="25" a="1"/>
  <c r="F3107" i="25" a="1"/>
  <c r="F264" i="25" a="1"/>
  <c r="F998" i="25" a="1"/>
  <c r="F35" i="25" a="1"/>
  <c r="F1816" i="25" a="1"/>
  <c r="F2686" i="25" a="1"/>
  <c r="F130" i="25" a="1"/>
  <c r="F674" i="25" a="1"/>
  <c r="F476" i="25" a="1"/>
  <c r="F3320" i="25" a="1"/>
  <c r="F3210" i="25" a="1"/>
  <c r="F1527" i="25" a="1"/>
  <c r="F1178" i="25" a="1"/>
  <c r="F484" i="25" a="1"/>
  <c r="F1761" i="25" a="1"/>
  <c r="F1309" i="25" a="1"/>
  <c r="F540" i="25" a="1"/>
  <c r="F1245" i="25" a="1"/>
  <c r="F2165" i="25" a="1"/>
  <c r="F64" i="25" a="1"/>
  <c r="F443" i="25" a="1"/>
  <c r="F2093" i="25" a="1"/>
  <c r="F1206" i="25" a="1"/>
  <c r="F2570" i="25" a="1"/>
  <c r="F2346" i="25" a="1"/>
  <c r="F714" i="25" a="1"/>
  <c r="F2557" i="25" a="1"/>
  <c r="F2755" i="25" a="1"/>
  <c r="F1234" i="25" a="1"/>
  <c r="F2387" i="25" a="1"/>
  <c r="F1584" i="25" a="1"/>
  <c r="F397" i="25" a="1"/>
  <c r="F3093" i="25" a="1"/>
  <c r="F266" i="25" a="1"/>
  <c r="F1690" i="25" a="1"/>
  <c r="F654" i="25" a="1"/>
  <c r="F2594" i="25" a="1"/>
  <c r="F3437" i="25" a="1"/>
  <c r="F1979" i="25" a="1"/>
  <c r="F1305" i="25" a="1"/>
  <c r="F1029" i="25" a="1"/>
  <c r="F1645" i="25" a="1"/>
  <c r="F1960" i="25" a="1"/>
  <c r="F1426" i="25" a="1"/>
  <c r="F890" i="25" a="1"/>
  <c r="F825" i="25" a="1"/>
  <c r="F3083" i="25" a="1"/>
  <c r="F2696" i="25" a="1"/>
  <c r="F1915" i="25" a="1"/>
  <c r="F2411" i="25" a="1"/>
  <c r="F1767" i="25" a="1"/>
  <c r="F1881" i="25" a="1"/>
  <c r="F2528" i="25" a="1"/>
  <c r="F1204" i="25" a="1"/>
  <c r="F2036" i="25" a="1"/>
  <c r="F3374" i="25" a="1"/>
  <c r="F1709" i="25" a="1"/>
  <c r="F2171" i="25" a="1"/>
  <c r="F3080" i="25" a="1"/>
  <c r="F1711" i="25" a="1"/>
  <c r="F41" i="25" a="1"/>
  <c r="F1891" i="25" a="1"/>
  <c r="F222" i="25" a="1"/>
  <c r="F1288" i="25" a="1"/>
  <c r="F800" i="25" a="1"/>
  <c r="F3284" i="25" a="1"/>
  <c r="F2606" i="25" a="1"/>
  <c r="F3169" i="25" a="1"/>
  <c r="F3230" i="25" a="1"/>
  <c r="F1072" i="25" a="1"/>
  <c r="F3410" i="25" a="1"/>
  <c r="F3050" i="25" a="1"/>
  <c r="F1752" i="25" a="1"/>
  <c r="F1713" i="25" a="1"/>
  <c r="F400" i="25" a="1"/>
  <c r="F831" i="25" a="1"/>
  <c r="F2325" i="25" a="1"/>
  <c r="F1935" i="25" a="1"/>
  <c r="F1943" i="25" a="1"/>
  <c r="F1939" i="25" a="1"/>
  <c r="F1028" i="25" a="1"/>
  <c r="F526" i="25" a="1"/>
  <c r="F1439" i="25" a="1"/>
  <c r="F1210" i="25" a="1"/>
  <c r="F1777" i="25" a="1"/>
  <c r="F2547" i="25" a="1"/>
  <c r="F2288" i="25" a="1"/>
  <c r="F2782" i="25" a="1"/>
  <c r="F163" i="25" a="1"/>
  <c r="F3141" i="25" a="1"/>
  <c r="F1829" i="25" a="1"/>
  <c r="F258" i="25" a="1"/>
  <c r="F2806" i="25" a="1"/>
  <c r="F1843" i="25" a="1"/>
  <c r="F2225" i="25" a="1"/>
  <c r="F938" i="25" a="1"/>
  <c r="F1623" i="25" a="1"/>
  <c r="F2173" i="25" a="1"/>
  <c r="F1185" i="25" a="1"/>
  <c r="F3264" i="25" a="1"/>
  <c r="F3207" i="25" a="1"/>
  <c r="F2261" i="25" a="1"/>
  <c r="F2765" i="25" a="1"/>
  <c r="F2602" i="25" a="1"/>
  <c r="F2848" i="25" a="1"/>
  <c r="F2717" i="25" a="1"/>
  <c r="F2407" i="25" a="1"/>
  <c r="F1321" i="25" a="1"/>
  <c r="F2814" i="25" a="1"/>
  <c r="F215" i="25" a="1"/>
  <c r="F546" i="25" a="1"/>
  <c r="F774" i="25" a="1"/>
  <c r="F3122" i="25" a="1"/>
  <c r="F8" i="25" a="1"/>
  <c r="F407" i="25" a="1"/>
  <c r="F1117" i="25" a="1"/>
  <c r="F1758" i="25" a="1"/>
  <c r="F3472" i="25" a="1"/>
  <c r="F1683" i="25" a="1"/>
  <c r="F1718" i="25" a="1"/>
  <c r="F1666" i="25" a="1"/>
  <c r="F2957" i="25" a="1"/>
  <c r="F2955" i="25" a="1"/>
  <c r="F101" i="25" a="1"/>
  <c r="F2896" i="25" a="1"/>
  <c r="F2656" i="25" a="1"/>
  <c r="F1082" i="25" a="1"/>
  <c r="F3286" i="25" a="1"/>
  <c r="F2157" i="25" a="1"/>
  <c r="F2751" i="25" a="1"/>
  <c r="F974" i="25" a="1"/>
  <c r="F240" i="25" a="1"/>
  <c r="F2564" i="25" a="1"/>
  <c r="F1225" i="25" a="1"/>
  <c r="F128" i="25" a="1"/>
  <c r="F1153" i="25" a="1"/>
  <c r="F1004" i="25" a="1"/>
  <c r="F2791" i="25" a="1"/>
  <c r="F1048" i="25" a="1"/>
  <c r="F2667" i="25" a="1"/>
  <c r="F2568" i="25" a="1"/>
  <c r="F422" i="25" a="1"/>
  <c r="F2618" i="25" a="1"/>
  <c r="F2172" i="25" a="1"/>
  <c r="F3218" i="25" a="1"/>
  <c r="F2201" i="25" a="1"/>
  <c r="F795" i="25" a="1"/>
  <c r="F708" i="25" a="1"/>
  <c r="F74" i="25" a="1"/>
  <c r="F925" i="25" a="1"/>
  <c r="F3336" i="25" a="1"/>
  <c r="F371" i="25" a="1"/>
  <c r="F1201" i="25" a="1"/>
  <c r="F3292" i="25" a="1"/>
  <c r="F779" i="25" a="1"/>
  <c r="F1075" i="25" a="1"/>
  <c r="F3155" i="25" a="1"/>
  <c r="F2267" i="25" a="1"/>
  <c r="F1403" i="25" a="1"/>
  <c r="F549" i="25" a="1"/>
  <c r="F1949" i="25" a="1"/>
  <c r="F433" i="25" a="1"/>
  <c r="F2989" i="25" a="1"/>
  <c r="F156" i="25" a="1"/>
  <c r="F3492" i="25" a="1"/>
  <c r="F2380" i="25" a="1"/>
  <c r="F328" i="25" a="1"/>
  <c r="F3406" i="25" a="1"/>
  <c r="F2216" i="25" a="1"/>
  <c r="F1995" i="25" a="1"/>
  <c r="F2729" i="25" a="1"/>
  <c r="F3239" i="25" a="1"/>
  <c r="F1024" i="25" a="1"/>
  <c r="F2430" i="25" a="1"/>
  <c r="F2888" i="25" a="1"/>
  <c r="F2562" i="25" a="1"/>
  <c r="F2919" i="25" a="1"/>
  <c r="F2839" i="25" a="1"/>
  <c r="F750" i="25" a="1"/>
  <c r="F1194" i="25" a="1"/>
  <c r="F1271" i="25" a="1"/>
  <c r="F3115" i="25" a="1"/>
  <c r="F3111" i="25" a="1"/>
  <c r="F1133" i="25" a="1"/>
  <c r="F1692" i="25" a="1"/>
  <c r="F593" i="25" a="1"/>
  <c r="F3096" i="25" a="1"/>
  <c r="F1228" i="25" a="1"/>
  <c r="F2771" i="25" a="1"/>
  <c r="F318" i="25" a="1"/>
  <c r="F2846" i="25" a="1"/>
  <c r="F2298" i="25" a="1"/>
  <c r="F1774" i="25" a="1"/>
  <c r="F1264" i="25" a="1"/>
  <c r="F2140" i="25" a="1"/>
  <c r="F1209" i="25" a="1"/>
  <c r="F1419" i="25" a="1"/>
  <c r="F1708" i="25" a="1"/>
  <c r="F1656" i="25" a="1"/>
  <c r="F2034" i="25" a="1"/>
  <c r="F1503" i="25" a="1"/>
  <c r="F2866" i="25" a="1"/>
  <c r="F1738" i="25" a="1"/>
  <c r="F2345" i="25" a="1"/>
  <c r="F333" i="25" a="1"/>
  <c r="F760" i="25" a="1"/>
  <c r="F73" i="25" a="1"/>
  <c r="F2881" i="25" a="1"/>
  <c r="F1437" i="25" a="1"/>
  <c r="F2111" i="25" a="1"/>
  <c r="F3357" i="25" a="1"/>
  <c r="F3038" i="25" a="1"/>
  <c r="F161" i="25" a="1"/>
  <c r="F3104" i="25" a="1"/>
  <c r="F2417" i="25" a="1"/>
  <c r="F1159" i="25" a="1"/>
  <c r="F1735" i="25" a="1"/>
  <c r="F778" i="25" a="1"/>
  <c r="F25" i="25" a="1"/>
  <c r="F882" i="25" a="1"/>
  <c r="F1932" i="25" a="1"/>
  <c r="F1704" i="25" a="1"/>
  <c r="F3483" i="25" a="1"/>
  <c r="F2028" i="25" a="1"/>
  <c r="F3369" i="25" a="1"/>
  <c r="F1624" i="25" a="1"/>
  <c r="F3365" i="25" a="1"/>
  <c r="F608" i="25" a="1"/>
  <c r="F1051" i="25" a="1"/>
  <c r="F1032" i="25" a="1"/>
  <c r="F2098" i="25" a="1"/>
  <c r="F568" i="25" a="1"/>
  <c r="F2078" i="25" a="1"/>
  <c r="F3227" i="25" a="1"/>
  <c r="F1132" i="25" a="1"/>
  <c r="F1592" i="25" a="1"/>
  <c r="F403" i="25" a="1"/>
  <c r="F14" i="25" a="1"/>
  <c r="F1859" i="25" a="1"/>
  <c r="F2929" i="25" a="1"/>
  <c r="F1061" i="25" a="1"/>
  <c r="F3124" i="25" a="1"/>
  <c r="F2021" i="25" a="1"/>
  <c r="F2834" i="25" a="1"/>
  <c r="F2246" i="25" a="1"/>
  <c r="F914" i="25" a="1"/>
  <c r="F2198" i="25" a="1"/>
  <c r="F1958" i="25" a="1"/>
  <c r="F2697" i="25" a="1"/>
  <c r="F1524" i="25" a="1"/>
  <c r="F177" i="25" a="1"/>
  <c r="F95" i="25" a="1"/>
  <c r="F3254" i="25" a="1"/>
  <c r="F2849" i="25" a="1"/>
  <c r="F2005" i="25" a="1"/>
  <c r="F1793" i="25" a="1"/>
  <c r="F1897" i="25" a="1"/>
  <c r="F2952" i="25" a="1"/>
  <c r="F3131" i="25" a="1"/>
  <c r="F808" i="25" a="1"/>
  <c r="F1621" i="25" a="1"/>
  <c r="F932" i="25" a="1"/>
  <c r="F251" i="25" a="1"/>
  <c r="F996" i="25" a="1"/>
  <c r="F1351" i="25" a="1"/>
  <c r="F218" i="25" a="1"/>
  <c r="F3214" i="25" a="1"/>
  <c r="F439" i="25" a="1"/>
  <c r="F3366" i="25" a="1"/>
  <c r="F1424" i="25" a="1"/>
  <c r="F2938" i="25" a="1"/>
  <c r="F2645" i="25" a="1"/>
  <c r="F1312" i="25" a="1"/>
  <c r="F2673" i="25" a="1"/>
  <c r="F648" i="25" a="1"/>
  <c r="F55" i="25" a="1"/>
  <c r="F1253" i="25" a="1"/>
  <c r="F2578" i="25" a="1"/>
  <c r="F3352" i="25" a="1"/>
  <c r="F1501" i="25" a="1"/>
  <c r="F748" i="25" a="1"/>
  <c r="F1865" i="25" a="1"/>
  <c r="F952" i="25" a="1"/>
  <c r="F96" i="25" a="1"/>
  <c r="F2402" i="25" a="1"/>
  <c r="F1395" i="25" a="1"/>
  <c r="F672" i="25" a="1"/>
  <c r="F1212" i="25" a="1"/>
  <c r="F2670" i="25" a="1"/>
  <c r="F465" i="25" a="1"/>
  <c r="F2879" i="25" a="1"/>
  <c r="F1356" i="25" a="1"/>
  <c r="F1768" i="25" a="1"/>
  <c r="F2116" i="25" a="1"/>
  <c r="F1695" i="25" a="1"/>
  <c r="F1967" i="25" a="1"/>
  <c r="F2943" i="25" a="1"/>
  <c r="F2609" i="25" a="1"/>
  <c r="F370" i="25" a="1"/>
  <c r="F2556" i="25" a="1"/>
  <c r="F707" i="25" a="1"/>
  <c r="F3299" i="25" a="1"/>
  <c r="F2131" i="25" a="1"/>
  <c r="F1679" i="25" a="1"/>
  <c r="F1797" i="25" a="1"/>
  <c r="F2676" i="25" a="1"/>
  <c r="F1622" i="25" a="1"/>
  <c r="F2100" i="25" a="1"/>
  <c r="F951" i="25" a="1"/>
  <c r="F865" i="25" a="1"/>
  <c r="F1657" i="25" a="1"/>
  <c r="F1998" i="25" a="1"/>
  <c r="F2841" i="25" a="1"/>
  <c r="F1938" i="25" a="1"/>
  <c r="F3256" i="25" a="1"/>
  <c r="F259" i="25" a="1"/>
  <c r="F10" i="25" a="1"/>
  <c r="F733" i="25" a="1"/>
  <c r="F1615" i="25" a="1"/>
  <c r="F38" i="25" a="1"/>
  <c r="F135" i="25" a="1"/>
  <c r="F3426" i="25" a="1"/>
  <c r="F3153" i="25" a="1"/>
  <c r="F1317" i="25" a="1"/>
  <c r="F308" i="25" a="1"/>
  <c r="F1519" i="25" a="1"/>
  <c r="F731" i="25" a="1"/>
  <c r="F3293" i="25" a="1"/>
  <c r="F1922" i="25" a="1"/>
  <c r="F2928" i="25" a="1"/>
  <c r="F1142" i="25" a="1"/>
  <c r="F1101" i="25" a="1"/>
  <c r="F1921" i="25" a="1"/>
  <c r="F812" i="25" a="1"/>
  <c r="F570" i="25" a="1"/>
  <c r="F1520" i="25" a="1"/>
  <c r="F2082" i="25" a="1"/>
  <c r="F1717" i="25" a="1"/>
  <c r="F2281" i="25" a="1"/>
  <c r="F2856" i="25" a="1"/>
  <c r="F1934" i="25" a="1"/>
  <c r="F2451" i="25" a="1"/>
  <c r="F656" i="25" a="1"/>
  <c r="F1618" i="25" a="1"/>
  <c r="F1540" i="25" a="1"/>
  <c r="F684" i="25" a="1"/>
  <c r="F3082" i="25" a="1"/>
  <c r="F366" i="25" a="1"/>
  <c r="F1682" i="25" a="1"/>
  <c r="F365" i="25" a="1"/>
  <c r="F2431" i="25" a="1"/>
  <c r="F629" i="25" a="1"/>
  <c r="F1151" i="25" a="1"/>
  <c r="F3065" i="25" a="1"/>
  <c r="F454" i="25" a="1"/>
  <c r="F3225" i="25" a="1"/>
  <c r="F2498" i="25" a="1"/>
  <c r="F2052" i="25" a="1"/>
  <c r="F2917" i="25" a="1"/>
  <c r="F602" i="25" a="1"/>
  <c r="F887" i="25" a="1"/>
  <c r="F3425" i="25" a="1"/>
  <c r="F2105" i="25" a="1"/>
  <c r="F2374" i="25" a="1"/>
  <c r="F1984" i="25" a="1"/>
  <c r="F3004" i="25" a="1"/>
  <c r="F1238" i="25" a="1"/>
  <c r="F1936" i="25" a="1"/>
  <c r="F1443" i="25" a="1"/>
  <c r="F1325" i="25" a="1"/>
  <c r="F1252" i="25" a="1"/>
  <c r="F362" i="25" a="1"/>
  <c r="F2203" i="25" a="1"/>
  <c r="F1617" i="25" a="1"/>
  <c r="F918" i="25" a="1"/>
  <c r="F3350" i="25" a="1"/>
  <c r="F2427" i="25" a="1"/>
  <c r="F793" i="25" a="1"/>
  <c r="F949" i="25" a="1"/>
  <c r="F2551" i="25" a="1"/>
  <c r="F785" i="25" a="1"/>
  <c r="F658" i="25" a="1"/>
  <c r="F1012" i="25" a="1"/>
  <c r="F1742" i="25" a="1"/>
  <c r="F176" i="25" a="1"/>
  <c r="F2619" i="25" a="1"/>
  <c r="F2420" i="25" a="1"/>
  <c r="F2726" i="25" a="1"/>
  <c r="F1400" i="25" a="1"/>
  <c r="F2250" i="25" a="1"/>
  <c r="F1226" i="25" a="1"/>
  <c r="F132" i="25" a="1"/>
  <c r="F2974" i="25" a="1"/>
  <c r="F3380" i="25" a="1"/>
  <c r="F3136" i="25" a="1"/>
  <c r="F3341" i="25" a="1"/>
  <c r="F1187" i="25" a="1"/>
  <c r="F3390" i="25" a="1"/>
  <c r="F2965" i="25" a="1"/>
  <c r="F61" i="25" a="1"/>
  <c r="F2523" i="25" a="1"/>
  <c r="F1509" i="25" a="1"/>
  <c r="F689" i="25" a="1"/>
  <c r="F1940" i="25" a="1"/>
  <c r="F142" i="25" a="1"/>
  <c r="F954" i="25" a="1"/>
  <c r="F2902" i="25" a="1"/>
  <c r="F2453" i="25" a="1"/>
  <c r="F2418" i="25" a="1"/>
  <c r="F152" i="25" a="1"/>
  <c r="F1373" i="25" a="1"/>
  <c r="F1324" i="25" a="1"/>
  <c r="F1100" i="25" a="1"/>
  <c r="F2233" i="25" a="1"/>
  <c r="F309" i="25" a="1"/>
  <c r="F1522" i="25" a="1"/>
  <c r="F2447" i="25" a="1"/>
  <c r="F709" i="25" a="1"/>
  <c r="F576" i="25" a="1"/>
  <c r="F1037" i="25" a="1"/>
  <c r="F2954" i="25" a="1"/>
  <c r="F1477" i="25" a="1"/>
  <c r="F644" i="25" a="1"/>
  <c r="F361" i="25" a="1"/>
  <c r="F298" i="25" a="1"/>
  <c r="F1493" i="25" a="1"/>
  <c r="F1947" i="25" a="1"/>
  <c r="F2792" i="25" a="1"/>
  <c r="F3190" i="25" a="1"/>
  <c r="F769" i="25" a="1"/>
  <c r="F261" i="25" a="1"/>
  <c r="F1703" i="25" a="1"/>
  <c r="F913" i="25" a="1"/>
  <c r="F1035" i="25" a="1"/>
  <c r="F2096" i="25" a="1"/>
  <c r="F2349" i="25" a="1"/>
  <c r="F3333" i="25" a="1"/>
  <c r="F1230" i="25" a="1"/>
  <c r="F2297" i="25" a="1"/>
  <c r="F2000" i="25" a="1"/>
  <c r="F1959" i="25" a="1"/>
  <c r="F2854" i="25" a="1"/>
  <c r="F528" i="25" a="1"/>
  <c r="F2636" i="25" a="1"/>
  <c r="F1367" i="25" a="1"/>
  <c r="F11" i="25" a="1"/>
  <c r="F2273" i="25" a="1"/>
  <c r="F210" i="25" a="1"/>
  <c r="F1616" i="25" a="1"/>
  <c r="F2031" i="25" a="1"/>
  <c r="F3194" i="25" a="1"/>
  <c r="F1530" i="25" a="1"/>
  <c r="F2573" i="25" a="1"/>
  <c r="F2752" i="25" a="1"/>
  <c r="F3362" i="25" a="1"/>
  <c r="F892" i="25" a="1"/>
  <c r="F694" i="25" a="1"/>
  <c r="F1754" i="25" a="1"/>
  <c r="F1140" i="25" a="1"/>
  <c r="F1799" i="25" a="1"/>
  <c r="F192" i="25" a="1"/>
  <c r="F842" i="25" a="1"/>
  <c r="F1832" i="25" a="1"/>
  <c r="F1173" i="25" a="1"/>
  <c r="F2495" i="25" a="1"/>
  <c r="F1198" i="25" a="1"/>
  <c r="F2256" i="25" a="1"/>
  <c r="F2299" i="25" a="1"/>
  <c r="F2248" i="25" a="1"/>
  <c r="F3185" i="25" a="1"/>
  <c r="F1386" i="25" a="1"/>
  <c r="F1680" i="25" a="1"/>
  <c r="F103" i="25" a="1"/>
  <c r="F1108" i="25" a="1"/>
  <c r="F1130" i="25" a="1"/>
  <c r="F2868" i="25" a="1"/>
  <c r="F1404" i="25" a="1"/>
  <c r="F1240" i="25" a="1"/>
  <c r="F15" i="25" a="1"/>
  <c r="F1436" i="25" a="1"/>
  <c r="F2016" i="25" a="1"/>
  <c r="F1648" i="25" a="1"/>
  <c r="F129" i="25" a="1"/>
  <c r="F2605" i="25" a="1"/>
  <c r="F1125" i="25" a="1"/>
  <c r="F3414" i="25" a="1"/>
  <c r="F1387" i="25" a="1"/>
  <c r="F452" i="25" a="1"/>
  <c r="F458" i="25" a="1"/>
  <c r="F1484" i="25" a="1"/>
  <c r="F2520" i="25" a="1"/>
  <c r="F1013" i="25" a="1"/>
  <c r="F1415" i="25" a="1"/>
  <c r="F1701" i="25" a="1"/>
  <c r="F3259" i="25" a="1"/>
  <c r="F1880" i="25" a="1"/>
  <c r="F395" i="25" a="1"/>
  <c r="F3010" i="25" a="1"/>
  <c r="F735" i="25" a="1"/>
  <c r="F946" i="25" a="1"/>
  <c r="F2842" i="25" a="1"/>
  <c r="F1276" i="25" a="1"/>
  <c r="F332" i="25" a="1"/>
  <c r="F1787" i="25" a="1"/>
  <c r="F1991" i="25" a="1"/>
  <c r="F1814" i="25" a="1"/>
  <c r="F2683" i="25" a="1"/>
  <c r="F2659" i="25" a="1"/>
  <c r="F3164" i="25" a="1"/>
  <c r="F1088" i="25" a="1"/>
  <c r="F1740" i="25" a="1"/>
  <c r="F3456" i="25" a="1"/>
  <c r="F3016" i="25" a="1"/>
  <c r="F3056" i="25" a="1"/>
  <c r="F498" i="25" a="1"/>
  <c r="F1784" i="25" a="1"/>
  <c r="F1823" i="25" a="1"/>
  <c r="F54" i="25" a="1"/>
  <c r="F3499" i="25" a="1"/>
  <c r="F2182" i="25" a="1"/>
  <c r="F909" i="25" a="1"/>
  <c r="F1506" i="25" a="1"/>
  <c r="F367" i="25" a="1"/>
  <c r="F1365" i="25" a="1"/>
  <c r="F693" i="25" a="1"/>
  <c r="F472" i="25" a="1"/>
  <c r="F1667" i="25" a="1"/>
  <c r="F3222" i="25" a="1"/>
  <c r="F2899" i="25" a="1"/>
  <c r="F2280" i="25" a="1"/>
  <c r="F2266" i="25" a="1"/>
  <c r="F1057" i="25" a="1"/>
  <c r="F2749" i="25" a="1"/>
  <c r="F1441" i="25" a="1"/>
  <c r="F2323" i="25" a="1"/>
  <c r="F2358" i="25" a="1"/>
  <c r="F2128" i="25" a="1"/>
  <c r="F1933" i="25" a="1"/>
  <c r="F2764" i="25" a="1"/>
  <c r="F203" i="25" a="1"/>
  <c r="F1158" i="25" a="1"/>
  <c r="F492" i="25" a="1"/>
  <c r="F3367" i="25" a="1"/>
  <c r="F3139" i="25" a="1"/>
  <c r="F2347" i="25" a="1"/>
  <c r="F1684" i="25" a="1"/>
  <c r="F141" i="25" a="1"/>
  <c r="F992" i="25" a="1"/>
  <c r="F3229" i="25" a="1"/>
  <c r="F468" i="25" a="1"/>
  <c r="F3011" i="25" a="1"/>
  <c r="F984" i="25" a="1"/>
  <c r="F235" i="25" a="1"/>
  <c r="F1065" i="25" a="1"/>
  <c r="F2984" i="25" a="1"/>
  <c r="F2640" i="25" a="1"/>
  <c r="F2530" i="25" a="1"/>
  <c r="F164" i="25" a="1"/>
  <c r="F3243" i="25" a="1"/>
  <c r="F1898" i="25" a="1"/>
  <c r="F1486" i="25" a="1"/>
  <c r="F2316" i="25" a="1"/>
  <c r="F114" i="25" a="1"/>
  <c r="F972" i="25" a="1"/>
  <c r="F3407" i="25" a="1"/>
  <c r="F2264" i="25" a="1"/>
  <c r="F281" i="25" a="1"/>
  <c r="F3075" i="25" a="1"/>
  <c r="F2986" i="25" a="1"/>
  <c r="F1676" i="25" a="1"/>
  <c r="F2017" i="25" a="1"/>
  <c r="F2794" i="25" a="1"/>
  <c r="F2584" i="25" a="1"/>
  <c r="F3245" i="25" a="1"/>
  <c r="F1091" i="25" a="1"/>
  <c r="F1377" i="25" a="1"/>
  <c r="F67" i="25" a="1"/>
  <c r="F1807" i="25" a="1"/>
  <c r="F2950" i="25" a="1"/>
  <c r="F3051" i="25" a="1"/>
  <c r="F1195" i="25" a="1"/>
  <c r="F2247" i="25" a="1"/>
  <c r="F3458" i="25" a="1"/>
  <c r="F1796" i="25" a="1"/>
  <c r="F230" i="25" a="1"/>
  <c r="F1124" i="25" a="1"/>
  <c r="F2991" i="25" a="1"/>
  <c r="F552" i="25" a="1"/>
  <c r="F2474" i="25" a="1"/>
  <c r="F51" i="25" a="1"/>
  <c r="F2680" i="25" a="1"/>
  <c r="F1038" i="25" a="1"/>
  <c r="F1650" i="25" a="1"/>
  <c r="F2104" i="25" a="1"/>
  <c r="F2693" i="25" a="1"/>
  <c r="F2853" i="25" a="1"/>
  <c r="F1729" i="25" a="1"/>
  <c r="F2086" i="25" a="1"/>
  <c r="F1208" i="25" a="1"/>
  <c r="F431" i="25" a="1"/>
  <c r="F956" i="25" a="1"/>
  <c r="F1143" i="25" a="1"/>
  <c r="F2483" i="25" a="1"/>
  <c r="F3265" i="25" a="1"/>
  <c r="F158" i="25" a="1"/>
  <c r="F1166" i="25" a="1"/>
  <c r="F1565" i="25" a="1"/>
  <c r="F2722" i="25" a="1"/>
  <c r="F3471" i="25" a="1"/>
  <c r="F2009" i="25" a="1"/>
  <c r="F2103" i="25" a="1"/>
  <c r="F1649" i="25" a="1"/>
  <c r="F1869" i="25" a="1"/>
  <c r="F2258" i="25" a="1"/>
  <c r="F3280" i="25" a="1"/>
  <c r="F1559" i="25" a="1"/>
  <c r="F280" i="25" a="1"/>
  <c r="F2621" i="25" a="1"/>
  <c r="F2895" i="25" a="1"/>
  <c r="F102" i="25" a="1"/>
  <c r="F1927" i="25" a="1"/>
  <c r="F3063" i="25" a="1"/>
  <c r="F37" i="25" a="1"/>
  <c r="F1224" i="25" a="1"/>
  <c r="F630" i="25" a="1"/>
  <c r="F2053" i="25" a="1"/>
  <c r="F1639" i="25" a="1"/>
  <c r="F2441" i="25" a="1"/>
  <c r="F2368" i="25" a="1"/>
  <c r="F565" i="25" a="1"/>
  <c r="F701" i="25" a="1"/>
  <c r="F3226" i="25" a="1"/>
  <c r="F609" i="25" a="1"/>
  <c r="F1481" i="25" a="1"/>
  <c r="F2434" i="25" a="1"/>
  <c r="F2518" i="25" a="1"/>
  <c r="F1652" i="25" a="1"/>
  <c r="F1849" i="25" a="1"/>
  <c r="F2935" i="25" a="1"/>
  <c r="F919" i="25" a="1"/>
  <c r="F213" i="25" a="1"/>
  <c r="F1660" i="25" a="1"/>
  <c r="F1371" i="25" a="1"/>
  <c r="F3448" i="25" a="1"/>
  <c r="F3383" i="25" a="1"/>
  <c r="F3159" i="25" a="1"/>
  <c r="F185" i="25" a="1"/>
  <c r="F275" i="25" a="1"/>
  <c r="F2939" i="25" a="1"/>
  <c r="F2699" i="25" a="1"/>
  <c r="F3042" i="25" a="1"/>
  <c r="F2535" i="25" a="1"/>
  <c r="F1227" i="25" a="1"/>
  <c r="F3064" i="25" a="1"/>
  <c r="F2072" i="25" a="1"/>
  <c r="F2397" i="25" a="1"/>
  <c r="F3068" i="25" a="1"/>
  <c r="F847" i="25" a="1"/>
  <c r="F244" i="25" a="1"/>
  <c r="F2531" i="25" a="1"/>
  <c r="F2802" i="25" a="1"/>
  <c r="F3161" i="25" a="1"/>
  <c r="F834" i="25" a="1"/>
  <c r="F916" i="25" a="1"/>
  <c r="F479" i="25" a="1"/>
  <c r="F238" i="25" a="1"/>
  <c r="F2202" i="25" a="1"/>
  <c r="F2491" i="25" a="1"/>
  <c r="F2139" i="25" a="1"/>
  <c r="F3430" i="25" a="1"/>
  <c r="F483" i="25" a="1"/>
  <c r="F3417" i="25" a="1"/>
  <c r="F1982" i="25" a="1"/>
  <c r="F958" i="25" a="1"/>
  <c r="F1762" i="25" a="1"/>
  <c r="F796" i="25" a="1"/>
  <c r="F1726" i="25" a="1"/>
  <c r="F753" i="25" a="1"/>
  <c r="F851" i="25" a="1"/>
  <c r="F2863" i="25" a="1"/>
  <c r="F856" i="25" a="1"/>
  <c r="F2061" i="25" a="1"/>
  <c r="F1046" i="25" a="1"/>
  <c r="F3162" i="25" a="1"/>
  <c r="F2527" i="25" a="1"/>
  <c r="F2480" i="25" a="1"/>
  <c r="F2833" i="25" a="1"/>
  <c r="F2290" i="25" a="1"/>
  <c r="F2260" i="25" a="1"/>
  <c r="F1906" i="25" a="1"/>
  <c r="F500" i="25" a="1"/>
  <c r="F2787" i="25" a="1"/>
  <c r="F1489" i="25" a="1"/>
  <c r="F866" i="25" a="1"/>
  <c r="F2554" i="25" a="1"/>
  <c r="F2838" i="25" a="1"/>
  <c r="F2302" i="25" a="1"/>
  <c r="F3072" i="25" a="1"/>
  <c r="F1812" i="25" a="1"/>
  <c r="F3244" i="25" a="1"/>
  <c r="F1398" i="25" a="1"/>
  <c r="F783" i="25" a="1"/>
  <c r="F878" i="25" a="1"/>
  <c r="F292" i="25" a="1"/>
  <c r="F761" i="25" a="1"/>
  <c r="F1792" i="25" a="1"/>
  <c r="F2517" i="25" a="1"/>
  <c r="F843" i="25" a="1"/>
  <c r="F2287" i="25" a="1"/>
  <c r="F961" i="25" a="1"/>
  <c r="F2134" i="25" a="1"/>
  <c r="F1000" i="25" a="1"/>
  <c r="F2327" i="25" a="1"/>
  <c r="F2388" i="25" a="1"/>
  <c r="F687" i="25" a="1"/>
  <c r="F453" i="25" a="1"/>
  <c r="F553" i="25" a="1"/>
  <c r="F1954" i="25" a="1"/>
  <c r="F2698" i="25" a="1"/>
  <c r="F2" i="25" a="1"/>
  <c r="F2040" i="25" a="1"/>
  <c r="F690" i="25" a="1"/>
  <c r="F267" i="25" a="1"/>
  <c r="F2164" i="25" a="1"/>
  <c r="F65" i="25" a="1"/>
  <c r="F1355" i="25" a="1"/>
  <c r="F3466" i="25" a="1"/>
  <c r="F1289" i="25" a="1"/>
  <c r="F1895" i="25" a="1"/>
  <c r="F2994" i="25" a="1"/>
  <c r="F933" i="25" a="1"/>
  <c r="F3373" i="25" a="1"/>
  <c r="F2827" i="25" a="1"/>
  <c r="F1407" i="25" a="1"/>
  <c r="F2239" i="25" a="1"/>
  <c r="F2847" i="25" a="1"/>
  <c r="F710" i="25" a="1"/>
  <c r="F730" i="25" a="1"/>
  <c r="F1134" i="25" a="1"/>
  <c r="F2166" i="25" a="1"/>
  <c r="F691" i="25" a="1"/>
  <c r="F613" i="25" a="1"/>
  <c r="F1972" i="25" a="1"/>
  <c r="F987" i="25" a="1"/>
  <c r="F2436" i="25" a="1"/>
  <c r="F647" i="25" a="1"/>
  <c r="F2286" i="25" a="1"/>
  <c r="F886" i="25" a="1"/>
  <c r="F2215" i="25" a="1"/>
  <c r="F1543" i="25" a="1"/>
  <c r="F2768" i="25" a="1"/>
  <c r="F1731" i="25" a="1"/>
  <c r="F3101" i="25" a="1"/>
  <c r="F625" i="25" a="1"/>
  <c r="F149" i="25" a="1"/>
  <c r="F1863" i="25" a="1"/>
  <c r="F2378" i="25" a="1"/>
  <c r="F905" i="25" a="1"/>
  <c r="F1483" i="25" a="1"/>
  <c r="F1218" i="25" a="1"/>
  <c r="F2458" i="25" a="1"/>
  <c r="F2569" i="25" a="1"/>
  <c r="F437" i="25" a="1"/>
  <c r="F455" i="25" a="1"/>
  <c r="F3176" i="25" a="1"/>
  <c r="F3163" i="25" a="1"/>
  <c r="F1319" i="25" a="1"/>
  <c r="F2126" i="25" a="1"/>
  <c r="F3294" i="25" a="1"/>
  <c r="F2544" i="25" a="1"/>
  <c r="F655" i="25" a="1"/>
  <c r="F2855" i="25" a="1"/>
  <c r="F44" i="25" a="1"/>
  <c r="F2094" i="25" a="1"/>
  <c r="F543" i="25" a="1"/>
  <c r="F3392" i="25" a="1"/>
  <c r="F1104" i="25" a="1"/>
  <c r="F2709" i="25" a="1"/>
  <c r="F3454" i="25" a="1"/>
  <c r="F2211" i="25" a="1"/>
  <c r="F2937" i="25" a="1"/>
  <c r="F2650" i="25" a="1"/>
  <c r="F1189" i="25" a="1"/>
  <c r="F564" i="25" a="1"/>
  <c r="F3257" i="25" a="1"/>
  <c r="F3187" i="25" a="1"/>
  <c r="F340" i="25" a="1"/>
  <c r="F2285" i="25" a="1"/>
  <c r="F1696" i="25" a="1"/>
  <c r="F2243" i="25" a="1"/>
  <c r="F1631" i="25" a="1"/>
  <c r="F1040" i="25" a="1"/>
  <c r="F854" i="25" a="1"/>
  <c r="F771" i="25" a="1"/>
  <c r="F2524" i="25" a="1"/>
  <c r="F2615" i="25" a="1"/>
  <c r="F2916" i="25" a="1"/>
  <c r="F3295" i="25" a="1"/>
  <c r="F1098" i="25" a="1"/>
  <c r="F1801" i="25" a="1"/>
  <c r="F3024" i="25" a="1"/>
  <c r="F1144" i="25" a="1"/>
  <c r="F1966" i="25" a="1"/>
  <c r="F727" i="25" a="1"/>
  <c r="F3249" i="25" a="1"/>
  <c r="F77" i="25" a="1"/>
  <c r="F1905" i="25" a="1"/>
  <c r="F1779" i="25" a="1"/>
  <c r="F3488" i="25" a="1"/>
  <c r="F2915" i="25" a="1"/>
  <c r="F269" i="25" a="1"/>
  <c r="F869" i="25" a="1"/>
  <c r="F2428" i="25" a="1"/>
  <c r="F2774" i="25" a="1"/>
  <c r="F2308" i="25" a="1"/>
  <c r="F3003" i="25" a="1"/>
  <c r="F3234" i="25" a="1"/>
  <c r="F1045" i="25" a="1"/>
  <c r="F2493" i="25" a="1"/>
  <c r="F1595" i="25" a="1"/>
  <c r="F2196" i="25" a="1"/>
  <c r="F1521" i="25" a="1"/>
  <c r="F2263" i="25" a="1"/>
  <c r="F2249" i="25" a="1"/>
  <c r="F1054" i="25" a="1"/>
  <c r="F3129" i="25" a="1"/>
  <c r="F3403" i="25" a="1"/>
  <c r="F792" i="25" a="1"/>
  <c r="F3501" i="25" a="1"/>
  <c r="F1207" i="25" a="1"/>
  <c r="F2823" i="25" a="1"/>
  <c r="F2066" i="25" a="1"/>
  <c r="F47" i="25" a="1"/>
  <c r="F92" i="25" a="1"/>
  <c r="F2076" i="25" a="1"/>
  <c r="F56" i="25" a="1"/>
  <c r="F1789" i="25" a="1"/>
  <c r="F3151" i="25" a="1"/>
  <c r="F2536" i="25" a="1"/>
  <c r="F1107" i="25" a="1"/>
  <c r="F2067" i="25" a="1"/>
  <c r="F2647" i="25" a="1"/>
  <c r="F1930" i="25" a="1"/>
  <c r="F3255" i="25" a="1"/>
  <c r="F2464" i="25" a="1"/>
  <c r="F3420" i="25" a="1"/>
  <c r="F342" i="25" a="1"/>
  <c r="F2736" i="25" a="1"/>
  <c r="F3235" i="25" a="1"/>
  <c r="F279" i="25" a="1"/>
  <c r="F598" i="25" a="1"/>
  <c r="F1202" i="25" a="1"/>
  <c r="F2071" i="25" a="1"/>
  <c r="F2758" i="25" a="1"/>
  <c r="F2502" i="25" a="1"/>
  <c r="F2187" i="25" a="1"/>
  <c r="F1350" i="25" a="1"/>
  <c r="F772" i="25" a="1"/>
  <c r="F1357" i="25" a="1"/>
  <c r="F700" i="25" a="1"/>
  <c r="F875" i="25" a="1"/>
  <c r="F57" i="25" a="1"/>
  <c r="F2930" i="25" a="1"/>
  <c r="F1802" i="25" a="1"/>
  <c r="F2825" i="25" a="1"/>
  <c r="F1694" i="25" a="1"/>
  <c r="F2189" i="25" a="1"/>
  <c r="F1853" i="25" a="1"/>
  <c r="F3451" i="25" a="1"/>
  <c r="F2958" i="25" a="1"/>
  <c r="F926" i="25" a="1"/>
  <c r="F201" i="25" a="1"/>
  <c r="F729" i="25" a="1"/>
  <c r="F2661" i="25" a="1"/>
  <c r="F1001" i="25" a="1"/>
  <c r="F1904" i="25" a="1"/>
  <c r="F2122" i="25" a="1"/>
  <c r="F863" i="25" a="1"/>
  <c r="F3395" i="25" a="1"/>
  <c r="F1545" i="25" a="1"/>
  <c r="F1476" i="25" a="1"/>
  <c r="F3" i="25" a="1"/>
  <c r="F2153" i="25" a="1"/>
  <c r="F645" i="25" a="1"/>
  <c r="F1258" i="25" a="1"/>
  <c r="F1260" i="25" a="1"/>
  <c r="F268" i="25" a="1"/>
  <c r="F2372" i="25" a="1"/>
  <c r="F2669" i="25" a="1"/>
  <c r="F3005" i="25" a="1"/>
  <c r="F2599" i="25" a="1"/>
  <c r="F720" i="25" a="1"/>
  <c r="F2058" i="25" a="1"/>
  <c r="F2383" i="25" a="1"/>
  <c r="F2710" i="25" a="1"/>
  <c r="F2452" i="25" a="1"/>
  <c r="F2120" i="25" a="1"/>
  <c r="F2737" i="25" a="1"/>
  <c r="F1011" i="25" a="1"/>
  <c r="F2909" i="25" a="1"/>
  <c r="F2324" i="25" a="1"/>
  <c r="F615" i="25" a="1"/>
  <c r="F2740" i="25" a="1"/>
  <c r="F2254" i="25" a="1"/>
  <c r="F2809" i="25" a="1"/>
  <c r="F2750" i="25" a="1"/>
  <c r="F282" i="25" a="1"/>
  <c r="F560" i="25" a="1"/>
  <c r="F2340" i="25" a="1"/>
  <c r="F1175" i="25" a="1"/>
  <c r="F79" i="25" a="1"/>
  <c r="F864" i="25" a="1"/>
  <c r="F2070" i="25" a="1"/>
  <c r="F758" i="25" a="1"/>
  <c r="F2993" i="25" a="1"/>
  <c r="F5" i="25" a="1"/>
  <c r="F3316" i="25" a="1"/>
  <c r="F353" i="25" a="1"/>
  <c r="F2637" i="25" a="1"/>
  <c r="F927" i="25" a="1"/>
  <c r="F424" i="25" a="1"/>
  <c r="F836" i="25" a="1"/>
  <c r="F3067" i="25" a="1"/>
  <c r="F1106" i="25" a="1"/>
  <c r="F1778" i="25" a="1"/>
  <c r="F745" i="25" a="1"/>
  <c r="F301" i="25" a="1"/>
  <c r="F2006" i="25" a="1"/>
  <c r="F2408" i="25" a="1"/>
  <c r="F1434" i="25" a="1"/>
  <c r="F2137" i="25" a="1"/>
  <c r="F1756" i="25" a="1"/>
  <c r="F2731" i="25" a="1"/>
  <c r="F3160" i="25" a="1"/>
  <c r="F3397" i="25" a="1"/>
  <c r="F2282" i="25" a="1"/>
  <c r="F799" i="25" a="1"/>
  <c r="F2232" i="25" a="1"/>
  <c r="F2220" i="25" a="1"/>
  <c r="F2146" i="25" a="1"/>
  <c r="F2026" i="25" a="1"/>
  <c r="F376" i="25" a="1"/>
  <c r="F1200" i="25" a="1"/>
  <c r="F1890" i="25" a="1"/>
  <c r="F2924" i="25" a="1"/>
  <c r="F3375" i="25" a="1"/>
  <c r="F762" i="25" a="1"/>
  <c r="F384" i="25" a="1"/>
  <c r="F2975" i="25" a="1"/>
  <c r="F1647" i="25" a="1"/>
  <c r="F2132" i="25" a="1"/>
  <c r="F445" i="25" a="1"/>
  <c r="F1776" i="25" a="1"/>
  <c r="F2516" i="25" a="1"/>
  <c r="F1902" i="25" a="1"/>
  <c r="F675" i="25" a="1"/>
  <c r="F581" i="25" a="1"/>
  <c r="F1423" i="25" a="1"/>
  <c r="F1056" i="25" a="1"/>
  <c r="F2882" i="25" a="1"/>
  <c r="F2730" i="25" a="1"/>
  <c r="F3328" i="25" a="1"/>
  <c r="F1430" i="25" a="1"/>
  <c r="F501" i="25" a="1"/>
  <c r="F1336" i="25" a="1"/>
  <c r="F1597" i="25" a="1"/>
  <c r="F3349" i="25" a="1"/>
  <c r="F606" i="25" a="1"/>
  <c r="F291" i="25" a="1"/>
  <c r="F2857" i="25" a="1"/>
  <c r="F122" i="25" a="1"/>
  <c r="F527" i="25" a="1"/>
  <c r="F2050" i="25" a="1"/>
  <c r="F669" i="25" a="1"/>
  <c r="F1560" i="25" a="1"/>
  <c r="F314" i="25" a="1"/>
  <c r="F226" i="25" a="1"/>
  <c r="F2553" i="25" a="1"/>
  <c r="F1094" i="25" a="1"/>
  <c r="F3300" i="25" a="1"/>
  <c r="F539" i="25" a="1"/>
  <c r="F894" i="25" a="1"/>
  <c r="F3386" i="25" a="1"/>
  <c r="F2861" i="25" a="1"/>
  <c r="F685" i="25" a="1"/>
  <c r="F1244" i="25" a="1"/>
  <c r="F3474" i="25" a="1"/>
  <c r="F1607" i="25" a="1"/>
  <c r="F1335" i="25" a="1"/>
  <c r="F2931" i="25" a="1"/>
  <c r="F173" i="25" a="1"/>
  <c r="F2101" i="25" a="1"/>
  <c r="F1313" i="25" a="1"/>
  <c r="F1826" i="25" a="1"/>
  <c r="F911" i="25" a="1"/>
  <c r="K3002" i="19" a="1"/>
  <c r="F2665" i="25" a="1"/>
  <c r="F967" i="25" a="1"/>
  <c r="F3021" i="25" a="1"/>
  <c r="F1447" i="25" a="1"/>
  <c r="F2108" i="25" a="1"/>
  <c r="F1003" i="25" a="1"/>
  <c r="F1354" i="25" a="1"/>
  <c r="F1583" i="25" a="1"/>
  <c r="F2995" i="25" a="1"/>
  <c r="F76" i="25" a="1"/>
  <c r="F3487" i="25" a="1"/>
  <c r="F1042" i="25" a="1"/>
  <c r="F2435" i="25" a="1"/>
  <c r="F271" i="25" a="1"/>
  <c r="F2890" i="25" a="1"/>
  <c r="F3388" i="25" a="1"/>
  <c r="F2414" i="25" a="1"/>
  <c r="F3432" i="25" a="1"/>
  <c r="F2724" i="25" a="1"/>
  <c r="F2912" i="25" a="1"/>
  <c r="F2923" i="25" a="1"/>
  <c r="F2382" i="25" a="1"/>
  <c r="F2459" i="25" a="1"/>
  <c r="F2660" i="25" a="1"/>
  <c r="F2389" i="25" a="1"/>
  <c r="F1163" i="25" a="1"/>
  <c r="F3304" i="25" a="1"/>
  <c r="F194" i="25" a="1"/>
  <c r="F934" i="25" a="1"/>
  <c r="F2051" i="25" a="1"/>
  <c r="F66" i="25" a="1"/>
  <c r="F891" i="25" a="1"/>
  <c r="F3494" i="25" a="1"/>
  <c r="F1561" i="25" a="1"/>
  <c r="F2946" i="25" a="1"/>
  <c r="F18" i="25" a="1"/>
  <c r="F2534" i="25" a="1"/>
  <c r="F3447" i="25" a="1"/>
  <c r="F3211" i="25" a="1"/>
  <c r="F705" i="25" a="1"/>
  <c r="F1182" i="25" a="1"/>
  <c r="F3034" i="25" a="1"/>
  <c r="F1590" i="25" a="1"/>
  <c r="F373" i="25" a="1"/>
  <c r="F3012" i="25" a="1"/>
  <c r="F1138" i="25" a="1"/>
  <c r="F2209" i="25" a="1"/>
  <c r="F2147" i="25" a="1"/>
  <c r="F1833" i="25" a="1"/>
  <c r="F2375" i="25" a="1"/>
  <c r="F1655" i="25" a="1"/>
  <c r="F3166" i="25" a="1"/>
  <c r="F1417" i="25" a="1"/>
  <c r="F879" i="25" a="1"/>
  <c r="F739" i="25" a="1"/>
  <c r="F3165" i="25" a="1"/>
  <c r="F950" i="25" a="1"/>
  <c r="F2151" i="25" a="1"/>
  <c r="F3278" i="25" a="1"/>
  <c r="F313" i="25" a="1"/>
  <c r="F3007" i="25" a="1"/>
  <c r="F276" i="25" a="1"/>
  <c r="F1273" i="25" a="1"/>
  <c r="F2443" i="25" a="1"/>
  <c r="F627" i="25" a="1"/>
  <c r="F1885" i="25" a="1"/>
  <c r="F1669" i="25" a="1"/>
  <c r="F2426" i="25" a="1"/>
  <c r="F9" i="25" a="1"/>
  <c r="F2029" i="25" a="1"/>
  <c r="F2671" i="25" a="1"/>
  <c r="F1498" i="25" a="1"/>
  <c r="F973" i="25" a="1"/>
  <c r="F536" i="25" a="1"/>
  <c r="F3206" i="25" a="1"/>
  <c r="F1435" i="25" a="1"/>
  <c r="F1628" i="25" a="1"/>
  <c r="F229" i="25" a="1"/>
  <c r="F1118" i="25" a="1"/>
  <c r="F2540" i="25" a="1"/>
  <c r="F3053" i="25" a="1"/>
  <c r="F2392" i="25" a="1"/>
  <c r="F2174" i="25" a="1"/>
  <c r="F975" i="25" a="1"/>
  <c r="F1359" i="25" a="1"/>
  <c r="F789" i="25" a="1"/>
  <c r="F3379" i="25" a="1"/>
  <c r="F605" i="25" a="1"/>
  <c r="F2415" i="25" a="1"/>
  <c r="F1644" i="25" a="1"/>
  <c r="F970" i="25" a="1"/>
  <c r="F953" i="25" a="1"/>
  <c r="F2748" i="25" a="1"/>
  <c r="F1586" i="25" a="1"/>
  <c r="F1339" i="25" a="1"/>
  <c r="F2479" i="25" a="1"/>
  <c r="F1875" i="25" a="1"/>
  <c r="F1653" i="25" a="1"/>
  <c r="F2352" i="25" a="1"/>
  <c r="F336" i="25" a="1"/>
  <c r="F1169" i="25" a="1"/>
  <c r="F1566" i="25" a="1"/>
  <c r="F2593" i="25" a="1"/>
  <c r="F1811" i="25" a="1"/>
  <c r="F296" i="25" a="1"/>
  <c r="F1989" i="25" a="1"/>
  <c r="F1942" i="25" a="1"/>
  <c r="F1965" i="25" a="1"/>
  <c r="F1236" i="25" a="1"/>
  <c r="F1819" i="25" a="1"/>
  <c r="F1858" i="25" a="1"/>
  <c r="F502" i="25" a="1"/>
  <c r="F1211" i="25" a="1"/>
  <c r="F2272" i="25" a="1"/>
  <c r="F3191" i="25" a="1"/>
  <c r="F1916" i="25" a="1"/>
  <c r="F2208" i="25" a="1"/>
  <c r="F3325" i="25" a="1"/>
  <c r="F686" i="25" a="1"/>
  <c r="F504" i="25" a="1"/>
  <c r="F1929" i="25" a="1"/>
  <c r="F1854" i="25" a="1"/>
  <c r="F2320" i="25" a="1"/>
  <c r="F667" i="25" a="1"/>
  <c r="F3121" i="25" a="1"/>
  <c r="F2790" i="25" a="1"/>
  <c r="F2496" i="25" a="1"/>
  <c r="F1539" i="25" a="1"/>
  <c r="F819" i="25" a="1"/>
  <c r="F2623" i="25" a="1"/>
  <c r="F2296" i="25" a="1"/>
  <c r="F2558" i="25" a="1"/>
  <c r="F2741" i="25" a="1"/>
  <c r="F1451" i="25" a="1"/>
  <c r="F2045" i="25" a="1"/>
  <c r="F2326" i="25" a="1"/>
  <c r="F3184" i="25" a="1"/>
  <c r="F1662" i="25" a="1"/>
  <c r="F1422" i="25" a="1"/>
  <c r="F2936" i="25" a="1"/>
  <c r="F2403" i="25" a="1"/>
  <c r="F2385" i="25" a="1"/>
  <c r="F2030" i="25" a="1"/>
  <c r="F417" i="25" a="1"/>
  <c r="F3189" i="25" a="1"/>
  <c r="F1547" i="25" a="1"/>
  <c r="F2176" i="25" a="1"/>
  <c r="F816" i="25" a="1"/>
  <c r="F3192" i="25" a="1"/>
  <c r="F2805" i="25" a="1"/>
  <c r="F3364" i="25" a="1"/>
  <c r="F1526" i="25" a="1"/>
  <c r="F1154" i="25" a="1"/>
  <c r="F3370" i="25" a="1"/>
  <c r="F1710" i="25" a="1"/>
  <c r="F3049" i="25" a="1"/>
  <c r="F1126" i="25" a="1"/>
  <c r="F665" i="25" a="1"/>
  <c r="F2522" i="25" a="1"/>
  <c r="F2064" i="25" a="1"/>
  <c r="F2343" i="25" a="1"/>
  <c r="F3396" i="25" a="1"/>
  <c r="F2819" i="25" a="1"/>
  <c r="F2852" i="25" a="1"/>
  <c r="F1725" i="25" a="1"/>
  <c r="F2456" i="25" a="1"/>
  <c r="F420" i="25" a="1"/>
  <c r="F900" i="25" a="1"/>
  <c r="F2985" i="25" a="1"/>
  <c r="F1058" i="25" a="1"/>
  <c r="F3117" i="25" a="1"/>
  <c r="F3001" i="25" a="1"/>
  <c r="F619" i="25" a="1"/>
  <c r="F1821" i="25" a="1"/>
  <c r="F1021" i="25" a="1"/>
  <c r="F214" i="25" a="1"/>
  <c r="F339" i="25" a="1"/>
  <c r="F461" i="25" a="1"/>
  <c r="F351" i="25" a="1"/>
  <c r="F2775" i="25" a="1"/>
  <c r="F2401" i="25" a="1"/>
  <c r="F457" i="25" a="1"/>
  <c r="F838" i="25" a="1"/>
  <c r="F3416" i="25" a="1"/>
  <c r="F2373" i="25" a="1"/>
  <c r="F599" i="25" a="1"/>
  <c r="F1903" i="25" a="1"/>
  <c r="F1499" i="25" a="1"/>
  <c r="F846" i="25" a="1"/>
  <c r="F2357" i="25" a="1"/>
  <c r="F1241" i="25" a="1"/>
  <c r="F558" i="25" a="1"/>
  <c r="F1318" i="25" a="1"/>
  <c r="F2816" i="25" a="1"/>
  <c r="F787" i="25" a="1"/>
  <c r="F2872" i="25" a="1"/>
  <c r="F617" i="25" a="1"/>
  <c r="F2719" i="25" a="1"/>
  <c r="F944" i="25" a="1"/>
  <c r="F2138" i="25" a="1"/>
  <c r="F1546" i="25" a="1"/>
  <c r="F2631" i="25" a="1"/>
  <c r="F2712" i="25" a="1"/>
  <c r="F2242" i="25" a="1"/>
  <c r="F398" i="25" a="1"/>
  <c r="F2981" i="25" a="1"/>
  <c r="F2462" i="25" a="1"/>
  <c r="F2600" i="25" a="1"/>
  <c r="F2390" i="25" a="1"/>
  <c r="F2579" i="25" a="1"/>
  <c r="F94" i="25" a="1"/>
  <c r="F2701" i="25" a="1"/>
  <c r="F659" i="25" a="1"/>
  <c r="F2355" i="25" a="1"/>
  <c r="F59" i="25" a="1"/>
  <c r="F347" i="25" a="1"/>
  <c r="F3498" i="25" a="1"/>
  <c r="F1872" i="25" a="1"/>
  <c r="F1980" i="25" a="1"/>
  <c r="F2840" i="25" a="1"/>
  <c r="F2620" i="25" a="1"/>
  <c r="F2807" i="25" a="1"/>
  <c r="F1907" i="25" a="1"/>
  <c r="F947" i="25" a="1"/>
  <c r="F1497" i="25" a="1"/>
  <c r="F533" i="25" a="1"/>
  <c r="F2616" i="25" a="1"/>
  <c r="F1146" i="25" a="1"/>
  <c r="F350" i="25" a="1"/>
  <c r="F1842" i="25" a="1"/>
  <c r="F1602" i="25" a="1"/>
  <c r="F1112" i="25" a="1"/>
  <c r="F2972" i="25" a="1"/>
  <c r="F1730" i="25" a="1"/>
  <c r="F2978" i="25" a="1"/>
  <c r="F3183" i="25" a="1"/>
  <c r="F1341" i="25" a="1"/>
  <c r="F182" i="25" a="1"/>
  <c r="F2944" i="25" a="1"/>
  <c r="F2424" i="25" a="1"/>
  <c r="F2980" i="25" a="1"/>
  <c r="F3457" i="25" a="1"/>
  <c r="F388" i="25" a="1"/>
  <c r="F515" i="25" a="1"/>
  <c r="F1538" i="25" a="1"/>
  <c r="F1299" i="25" a="1"/>
  <c r="F290" i="25" a="1"/>
  <c r="F1953" i="25" a="1"/>
  <c r="F2478" i="25" a="1"/>
  <c r="F2433" i="25" a="1"/>
  <c r="F3319" i="25" a="1"/>
  <c r="F3442" i="25" a="1"/>
  <c r="F2192" i="25" a="1"/>
  <c r="F369" i="25" a="1"/>
  <c r="F2178" i="25" a="1"/>
  <c r="F2084" i="25" a="1"/>
  <c r="F2370" i="25" a="1"/>
  <c r="F530" i="25" a="1"/>
  <c r="F1347" i="25" a="1"/>
  <c r="F2278" i="25" a="1"/>
  <c r="F845" i="25" a="1"/>
  <c r="F3112" i="25" a="1"/>
  <c r="F419" i="25" a="1"/>
  <c r="F2230" i="25" a="1"/>
  <c r="F945" i="25" a="1"/>
  <c r="F2711" i="25" a="1"/>
  <c r="F3017" i="25" a="1"/>
  <c r="F2947" i="25" a="1"/>
  <c r="F1097" i="25" a="1"/>
  <c r="F3288" i="25" a="1"/>
  <c r="F169" i="25" a="1"/>
  <c r="F3303" i="25" a="1"/>
  <c r="F232" i="25" a="1"/>
  <c r="F3110" i="25" a="1"/>
  <c r="F1685" i="25" a="1"/>
  <c r="F1516" i="25" a="1"/>
  <c r="F1297" i="25" a="1"/>
  <c r="F809" i="25" a="1"/>
  <c r="F205" i="25" a="1"/>
  <c r="F521" i="25" a="1"/>
  <c r="F441" i="25" a="1"/>
  <c r="F3035" i="25" a="1"/>
  <c r="F144" i="25" a="1"/>
  <c r="F782" i="25" a="1"/>
  <c r="F1563" i="25" a="1"/>
  <c r="F480" i="25" a="1"/>
  <c r="F1925" i="25" a="1"/>
  <c r="F1030" i="25" a="1"/>
  <c r="F1637" i="25" a="1"/>
  <c r="F2413" i="25" a="1"/>
  <c r="F716" i="25" a="1"/>
  <c r="F2685" i="25" a="1"/>
  <c r="F2725" i="25" a="1"/>
  <c r="F830" i="25" a="1"/>
  <c r="F1523" i="25" a="1"/>
  <c r="F2648" i="25" a="1"/>
  <c r="F499" i="25" a="1"/>
  <c r="F3283" i="25" a="1"/>
  <c r="F2245" i="25" a="1"/>
  <c r="F3431" i="25" a="1"/>
  <c r="F477" i="25" a="1"/>
  <c r="F1382" i="25" a="1"/>
  <c r="F824" i="25" a="1"/>
  <c r="F3422" i="25" a="1"/>
  <c r="F3482" i="25" a="1"/>
  <c r="F1131" i="25" a="1"/>
  <c r="F3205" i="25" a="1"/>
  <c r="F969" i="25" a="1"/>
  <c r="F3071" i="25" a="1"/>
  <c r="F2633" i="25" a="1"/>
  <c r="F1531" i="25" a="1"/>
  <c r="F84" i="25" a="1"/>
  <c r="F636" i="25" a="1"/>
  <c r="F2348" i="25" a="1"/>
  <c r="F1900" i="25" a="1"/>
  <c r="F2907" i="25" a="1"/>
  <c r="F1199" i="25" a="1"/>
  <c r="F2115" i="25" a="1"/>
  <c r="F2818" i="25" a="1"/>
  <c r="F460" i="25" a="1"/>
  <c r="F3019" i="25" a="1"/>
  <c r="F256" i="25" a="1"/>
  <c r="F1092" i="25" a="1"/>
  <c r="F1688" i="25" a="1"/>
  <c r="F2641" i="25" a="1"/>
  <c r="F640" i="25" a="1"/>
  <c r="F464" i="25" a="1"/>
  <c r="F542" i="25" a="1"/>
  <c r="F3348" i="25" a="1"/>
  <c r="F1300" i="25" a="1"/>
  <c r="F1119" i="25" a="1"/>
  <c r="F2822" i="25" a="1"/>
  <c r="F935" i="25" a="1"/>
  <c r="F1216" i="25" a="1"/>
  <c r="F430" i="25" a="1"/>
  <c r="F1702" i="25" a="1"/>
  <c r="F3208" i="25" a="1"/>
  <c r="F1280" i="25" a="1"/>
  <c r="F3013" i="25" a="1"/>
  <c r="F174" i="25" a="1"/>
  <c r="F16" i="25" a="1"/>
  <c r="F2519" i="25" a="1"/>
  <c r="F3382" i="25" a="1"/>
  <c r="F3041" i="25" a="1"/>
  <c r="F2276" i="25" a="1"/>
  <c r="F2445" i="25" a="1"/>
  <c r="F2940" i="25" a="1"/>
  <c r="F3384" i="25" a="1"/>
  <c r="F3098" i="25" a="1"/>
  <c r="F58" i="25" a="1"/>
  <c r="F3157" i="25" a="1"/>
  <c r="F2068" i="25" a="1"/>
  <c r="F3306" i="25" a="1"/>
  <c r="F1760" i="25" a="1"/>
  <c r="F747" i="25" a="1"/>
  <c r="F1664" i="25" a="1"/>
  <c r="F1281" i="25" a="1"/>
  <c r="F881" i="25" a="1"/>
  <c r="F1494" i="25" a="1"/>
  <c r="F587" i="25" a="1"/>
  <c r="F590" i="25" a="1"/>
  <c r="F2663" i="25" a="1"/>
  <c r="F1502" i="25" a="1"/>
  <c r="F855" i="25" a="1"/>
  <c r="F2275" i="25" a="1"/>
  <c r="F2613" i="25" a="1"/>
  <c r="F781" i="25" a="1"/>
  <c r="F650" i="25" a="1"/>
  <c r="F1275" i="25" a="1"/>
  <c r="F2566" i="25" a="1"/>
  <c r="F1603" i="25" a="1"/>
  <c r="F2022" i="25" a="1"/>
  <c r="F2421" i="25" a="1"/>
  <c r="F487" i="25" a="1"/>
  <c r="F2143" i="25" a="1"/>
  <c r="F1805" i="25" a="1"/>
  <c r="F520" i="25" a="1"/>
  <c r="F2959" i="25" a="1"/>
  <c r="F304" i="25" a="1"/>
  <c r="F2048" i="25" a="1"/>
  <c r="F198" i="25" a="1"/>
  <c r="F1687" i="25" a="1"/>
  <c r="F2307" i="25" a="1"/>
  <c r="F971" i="25" a="1"/>
  <c r="F1573" i="25" a="1"/>
  <c r="F1379" i="25" a="1"/>
  <c r="F3128" i="25" a="1"/>
  <c r="F1390" i="25" a="1"/>
  <c r="F976" i="25" a="1"/>
  <c r="F338" i="25" a="1"/>
  <c r="F941" i="25" a="1"/>
  <c r="F696" i="25" a="1"/>
  <c r="F904" i="25" a="1"/>
  <c r="F2577" i="25" a="1"/>
  <c r="F2898" i="25" a="1"/>
  <c r="F1743" i="25" a="1"/>
  <c r="F3233" i="25" a="1"/>
  <c r="F2508" i="25" a="1"/>
  <c r="F3269" i="25" a="1"/>
  <c r="F3377" i="25" a="1"/>
  <c r="F2692" i="25" a="1"/>
  <c r="F200" i="25" a="1"/>
  <c r="F1036" i="25" a="1"/>
  <c r="F3296" i="25" a="1"/>
  <c r="F3022" i="25" a="1"/>
  <c r="F2503" i="25" a="1"/>
  <c r="F582" i="25" a="1"/>
  <c r="F1190" i="25" a="1"/>
  <c r="F683" i="25" a="1"/>
  <c r="F3118" i="25" a="1"/>
  <c r="F17" i="25" a="1"/>
  <c r="F1950" i="25" a="1"/>
  <c r="F97" i="25" a="1"/>
  <c r="F1282" i="25" a="1"/>
  <c r="F3062" i="25" a="1"/>
  <c r="F2592" i="25" a="1"/>
  <c r="F986" i="25" a="1"/>
  <c r="F999" i="25" a="1"/>
  <c r="F348" i="25" a="1"/>
  <c r="F3032" i="25" a="1"/>
  <c r="F262" i="25" a="1"/>
  <c r="F712" i="25" a="1"/>
  <c r="F3393" i="25" a="1"/>
  <c r="F3091" i="25" a="1"/>
  <c r="F2339" i="25" a="1"/>
  <c r="F3224" i="25" a="1"/>
  <c r="F547" i="25" a="1"/>
  <c r="F2181" i="25" a="1"/>
  <c r="F2739" i="25" a="1"/>
  <c r="F1405" i="25" a="1"/>
  <c r="F2803" i="25" a="1"/>
  <c r="F345" i="25" a="1"/>
  <c r="F1274" i="25" a="1"/>
  <c r="F870" i="25" a="1"/>
  <c r="F2300" i="25" a="1"/>
  <c r="F294" i="25" a="1"/>
  <c r="F1883" i="25" a="1"/>
  <c r="F852" i="25" a="1"/>
  <c r="F2257" i="25" a="1"/>
  <c r="F2197" i="25" a="1"/>
  <c r="F2241" i="25" a="1"/>
  <c r="F442" i="25" a="1"/>
  <c r="F2934" i="25" a="1"/>
  <c r="F1806" i="25" a="1"/>
  <c r="F2336" i="25" a="1"/>
  <c r="F681" i="25" a="1"/>
  <c r="F621" i="25" a="1"/>
  <c r="F1671" i="25" a="1"/>
  <c r="F1834" i="25" a="1"/>
  <c r="F957" i="25" a="1"/>
  <c r="F3137" i="25" a="1"/>
  <c r="F2234" i="25" a="1"/>
  <c r="F2330" i="25" a="1"/>
  <c r="F554" i="25" a="1"/>
  <c r="F1850" i="25" a="1"/>
  <c r="F248" i="25" a="1"/>
  <c r="F187" i="25" a="1"/>
  <c r="F2482" i="25" a="1"/>
  <c r="F2271" i="25" a="1"/>
  <c r="F42" i="25" a="1"/>
  <c r="F827" i="25" a="1"/>
  <c r="F948" i="25" a="1"/>
  <c r="F2892" i="25" a="1"/>
  <c r="F1955" i="25" a="1"/>
  <c r="F3150" i="25" a="1"/>
  <c r="F1080" i="25" a="1"/>
  <c r="F1002" i="25" a="1"/>
  <c r="F2236" i="25" a="1"/>
  <c r="F1487" i="25" a="1"/>
  <c r="F1428" i="25" a="1"/>
  <c r="F2439" i="25" a="1"/>
  <c r="F1699" i="25" a="1"/>
  <c r="F963" i="25" a="1"/>
  <c r="F157" i="25" a="1"/>
  <c r="F2321" i="25" a="1"/>
  <c r="F3453" i="25" a="1"/>
  <c r="F1813" i="25" a="1"/>
  <c r="F2889" i="25" a="1"/>
  <c r="F818" i="25" a="1"/>
  <c r="F2465" i="25" a="1"/>
  <c r="F2332" i="25" a="1"/>
  <c r="F3171" i="25" a="1"/>
  <c r="F1867" i="25" a="1"/>
  <c r="F2836" i="25" a="1"/>
  <c r="F1469" i="25" a="1"/>
  <c r="F3307" i="25" a="1"/>
  <c r="F116" i="25" a="1"/>
  <c r="F2733" i="25" a="1"/>
  <c r="F990" i="25" a="1"/>
  <c r="F2565" i="25" a="1"/>
  <c r="F1292" i="25" a="1"/>
  <c r="F2507" i="25" a="1"/>
  <c r="F2604" i="25" a="1"/>
  <c r="F62" i="25" a="1"/>
  <c r="F87" i="25" a="1"/>
  <c r="F523" i="25" a="1"/>
  <c r="F3339" i="25" a="1"/>
  <c r="F2596" i="25" a="1"/>
  <c r="F1724" i="25" a="1"/>
  <c r="F628" i="25" a="1"/>
  <c r="F3491" i="25" a="1"/>
  <c r="F106" i="25" a="1"/>
  <c r="F3277" i="25" a="1"/>
  <c r="F798" i="25" a="1"/>
  <c r="F2180" i="25" a="1"/>
  <c r="F3109" i="25" a="1"/>
  <c r="F475" i="25" a="1"/>
  <c r="F1627" i="25" a="1"/>
  <c r="F2970" i="25" a="1"/>
  <c r="F2092" i="25" a="1"/>
  <c r="F1917" i="25" a="1"/>
  <c r="F3046" i="25" a="1"/>
  <c r="F3242" i="25" a="1"/>
  <c r="F277" i="25" a="1"/>
  <c r="F2927" i="25" a="1"/>
  <c r="F2860" i="25" a="1"/>
  <c r="F1362" i="25" a="1"/>
  <c r="F921" i="25" a="1"/>
  <c r="F2149" i="25" a="1"/>
  <c r="F1009" i="25" a="1"/>
  <c r="F1804" i="25" a="1"/>
  <c r="F2315" i="25" a="1"/>
  <c r="F1732" i="25" a="1"/>
  <c r="F1235" i="25" a="1"/>
  <c r="F3313" i="25" a="1"/>
  <c r="F1852" i="25" a="1"/>
  <c r="F3404" i="25" a="1"/>
  <c r="F219" i="25" a="1"/>
  <c r="F3463" i="25" a="1"/>
  <c r="F1855" i="25" a="1"/>
  <c r="F3179" i="25" a="1"/>
  <c r="F573" i="25" a="1"/>
  <c r="F3028" i="25" a="1"/>
  <c r="F2627" i="25" a="1"/>
  <c r="F2002" i="25" a="1"/>
  <c r="F737" i="25" a="1"/>
  <c r="F1610" i="25" a="1"/>
  <c r="F179" i="25" a="1"/>
  <c r="F3147" i="25" a="1"/>
  <c r="F535" i="25" a="1"/>
  <c r="F579" i="25" a="1"/>
  <c r="F1678" i="25" a="1"/>
  <c r="F2576" i="25" a="1"/>
  <c r="F1860" i="25" a="1"/>
  <c r="F820" i="25" a="1"/>
  <c r="F1632" i="25" a="1"/>
  <c r="F740" i="25" a="1"/>
  <c r="F832" i="25" a="1"/>
  <c r="F3497" i="25" a="1"/>
  <c r="F1910" i="25" a="1"/>
  <c r="F3268" i="25" a="1"/>
  <c r="F1179" i="25" a="1"/>
  <c r="F2229" i="25" a="1"/>
  <c r="F1983" i="25" a="1"/>
  <c r="F3363" i="25" a="1"/>
  <c r="F255" i="25" a="1"/>
  <c r="F928" i="25" a="1"/>
  <c r="F518" i="25" a="1"/>
  <c r="F2133" i="25" a="1"/>
  <c r="F220" i="25" a="1"/>
  <c r="F1446" i="25" a="1"/>
  <c r="F1285" i="25" a="1"/>
  <c r="F2532" i="25" a="1"/>
  <c r="F1393" i="25" a="1"/>
  <c r="F1757" i="25" a="1"/>
  <c r="F199" i="25" a="1"/>
  <c r="F2371" i="25" a="1"/>
  <c r="F272" i="25" a="1"/>
  <c r="F3177" i="25" a="1"/>
  <c r="F601" i="25" a="1"/>
  <c r="F698" i="25" a="1"/>
  <c r="F2293" i="25" a="1"/>
  <c r="F293" i="25" a="1"/>
  <c r="F3123" i="25" a="1"/>
  <c r="F134" i="25" a="1"/>
  <c r="F1727" i="25" a="1"/>
  <c r="F517" i="25" a="1"/>
  <c r="F2463" i="25" a="1"/>
  <c r="F1320" i="25" a="1"/>
  <c r="F1824" i="25" a="1"/>
  <c r="F2159" i="25" a="1"/>
  <c r="F1303" i="25" a="1"/>
  <c r="F3200" i="25" a="1"/>
  <c r="F3318" i="25" a="1"/>
  <c r="F2926" i="25" a="1"/>
  <c r="F1593" i="25" a="1"/>
  <c r="F1014" i="25" a="1"/>
  <c r="F677" i="25" a="1"/>
  <c r="F1077" i="25" a="1"/>
  <c r="F225" i="25" a="1"/>
  <c r="F3359" i="25" a="1"/>
  <c r="F1344" i="25" a="1"/>
  <c r="F510" i="25" a="1"/>
  <c r="F227" i="25" a="1"/>
  <c r="F1215" i="25" a="1"/>
  <c r="F1044" i="25" a="1"/>
  <c r="F1609" i="25" a="1"/>
  <c r="F1375" i="25" a="1"/>
  <c r="F3197" i="25" a="1"/>
  <c r="F2874" i="25" a="1"/>
  <c r="F1848" i="25" a="1"/>
  <c r="F83" i="25" a="1"/>
  <c r="F3391" i="25" a="1"/>
  <c r="F3490" i="25" a="1"/>
  <c r="F2603" i="25" a="1"/>
  <c r="F1847" i="25" a="1"/>
  <c r="F3345" i="25" a="1"/>
  <c r="F1060" i="25" a="1"/>
  <c r="F140" i="25" a="1"/>
  <c r="F1721" i="25" a="1"/>
  <c r="F3405" i="25" a="1"/>
  <c r="F1887" i="25" a="1"/>
  <c r="F3253" i="25" a="1"/>
  <c r="F1397" i="25" a="1"/>
  <c r="F2123" i="25" a="1"/>
  <c r="F346" i="25" a="1"/>
  <c r="F2488" i="25" a="1"/>
  <c r="F2444" i="25" a="1"/>
  <c r="F2504" i="25" a="1"/>
  <c r="F2393" i="25" a="1"/>
  <c r="F673" i="25" a="1"/>
  <c r="F1452" i="25" a="1"/>
  <c r="F111" i="25" a="1"/>
  <c r="F1589" i="25" a="1"/>
  <c r="F2539" i="25" a="1"/>
  <c r="F1047" i="25" a="1"/>
  <c r="F623" i="25" a="1"/>
  <c r="F231" i="25" a="1"/>
  <c r="F2018" i="25" a="1"/>
  <c r="F3172" i="25" a="1"/>
  <c r="F405" i="25" a="1"/>
  <c r="F723" i="25" a="1"/>
  <c r="F1015" i="25" a="1"/>
  <c r="F321" i="25" a="1"/>
  <c r="F1857" i="25" a="1"/>
  <c r="F2679" i="25" a="1"/>
  <c r="F2778" i="25" a="1"/>
  <c r="F1576" i="25" a="1"/>
  <c r="F2921" i="25" a="1"/>
  <c r="F1557" i="25" a="1"/>
  <c r="F1442" i="25" a="1"/>
  <c r="F3429" i="25" a="1"/>
  <c r="F1888" i="25" a="1"/>
  <c r="F1053" i="25" a="1"/>
  <c r="F1786" i="25" a="1"/>
  <c r="F1542" i="25" a="1"/>
  <c r="F759" i="25" a="1"/>
  <c r="F849" i="25" a="1"/>
  <c r="F2914" i="25" a="1"/>
  <c r="F3427" i="25" a="1"/>
  <c r="F1861" i="25" a="1"/>
  <c r="F1180" i="25" a="1"/>
  <c r="F3130" i="25" a="1"/>
  <c r="F2419" i="25" a="1"/>
  <c r="F3271" i="25" a="1"/>
  <c r="F1766" i="25" a="1"/>
  <c r="F2684" i="25" a="1"/>
  <c r="F2179" i="25" a="1"/>
  <c r="F1572" i="25" a="1"/>
  <c r="F1948" i="25" a="1"/>
  <c r="F2625" i="25" a="1"/>
  <c r="F3167" i="25" a="1"/>
  <c r="F3394" i="25" a="1"/>
  <c r="F1326" i="25" a="1"/>
  <c r="F2099" i="25" a="1"/>
  <c r="F217" i="25" a="1"/>
  <c r="F1384" i="25" a="1"/>
  <c r="F3322" i="25" a="1"/>
  <c r="F915" i="25" a="1"/>
  <c r="F3465" i="25" a="1"/>
  <c r="F2586" i="25" a="1"/>
  <c r="F2704" i="25" a="1"/>
  <c r="F718" i="25" a="1"/>
  <c r="F2466" i="25" a="1"/>
  <c r="F3196" i="25" a="1"/>
  <c r="F651" i="25" a="1"/>
  <c r="F150" i="25" a="1"/>
  <c r="F359" i="25" a="1"/>
  <c r="F569" i="25" a="1"/>
  <c r="F1145" i="25" a="1"/>
  <c r="F1414" i="25" a="1"/>
  <c r="F3097" i="25" a="1"/>
  <c r="F2511" i="25" a="1"/>
  <c r="F734" i="25" a="1"/>
  <c r="F559" i="25" a="1"/>
  <c r="F649" i="25" a="1"/>
  <c r="F127" i="25" a="1"/>
  <c r="F2526" i="25" a="1"/>
  <c r="F764" i="25" a="1"/>
  <c r="F1214" i="25" a="1"/>
  <c r="F490" i="25" a="1"/>
  <c r="F2754" i="25" a="1"/>
  <c r="F444" i="25" a="1"/>
  <c r="F3126" i="25" a="1"/>
  <c r="F32" i="25" a="1"/>
  <c r="F3351" i="25" a="1"/>
  <c r="F2014" i="25" a="1"/>
  <c r="F1844" i="25" a="1"/>
  <c r="F1629" i="25" a="1"/>
  <c r="F612" i="25" a="1"/>
  <c r="F2983" i="25" a="1"/>
  <c r="F2102" i="25" a="1"/>
  <c r="F2777" i="25" a="1"/>
  <c r="F3228" i="25" a="1"/>
  <c r="F1698" i="25" a="1"/>
  <c r="F1990" i="25" a="1"/>
  <c r="F1674" i="25" a="1"/>
  <c r="F2869" i="25" a="1"/>
  <c r="F3324" i="25" a="1"/>
  <c r="F1871" i="25" a="1"/>
  <c r="F3356" i="25" a="1"/>
  <c r="F1977" i="25" a="1"/>
  <c r="F2037" i="25" a="1"/>
  <c r="F2875" i="25" a="1"/>
  <c r="F1232" i="25" a="1"/>
  <c r="F1534" i="25" a="1"/>
  <c r="F2074" i="25" a="1"/>
  <c r="F20" i="25" a="1"/>
  <c r="F867" i="25" a="1"/>
  <c r="F2265" i="25" a="1"/>
  <c r="F2773" i="25" a="1"/>
  <c r="F2582" i="25" a="1"/>
  <c r="F566" i="25" a="1"/>
  <c r="F2796" i="25" a="1"/>
  <c r="F117" i="25" a="1"/>
  <c r="F2467" i="25" a="1"/>
  <c r="F3475" i="25" a="1"/>
  <c r="F2666" i="25" a="1"/>
  <c r="F1431" i="25" a="1"/>
  <c r="F416" i="25" a="1"/>
  <c r="F2690" i="25" a="1"/>
  <c r="F1177" i="25" a="1"/>
  <c r="F421" i="25" a="1"/>
  <c r="F2922" i="25" a="1"/>
  <c r="F390" i="25" a="1"/>
  <c r="F965" i="25" a="1"/>
  <c r="F1109" i="25" a="1"/>
  <c r="F115" i="25" a="1"/>
  <c r="F1213" i="25" a="1"/>
  <c r="F305" i="25" a="1"/>
  <c r="F3493" i="25" a="1"/>
  <c r="F2057" i="25" a="1"/>
  <c r="F2968" i="25" a="1"/>
  <c r="F234" i="25" a="1"/>
  <c r="F3344" i="25" a="1"/>
  <c r="F678" i="25" a="1"/>
  <c r="F3355" i="25" a="1"/>
  <c r="F2563" i="25" a="1"/>
  <c r="F3008" i="25" a="1"/>
  <c r="F2019" i="25" a="1"/>
  <c r="F1425" i="25" a="1"/>
  <c r="F1554" i="25" a="1"/>
  <c r="F1488" i="25" a="1"/>
  <c r="F3444" i="25" a="1"/>
  <c r="F153" i="25" a="1"/>
  <c r="F1342" i="25" a="1"/>
  <c r="F876" i="25" a="1"/>
  <c r="F2085" i="25" a="1"/>
  <c r="F2674" i="25" a="1"/>
  <c r="F1022" i="25" a="1"/>
  <c r="F1874" i="25" a="1"/>
  <c r="F837" i="25" a="1"/>
  <c r="F331" i="25" a="1"/>
  <c r="F36" i="25" a="1"/>
  <c r="F2759" i="25" a="1"/>
  <c r="F1167" i="25" a="1"/>
  <c r="F1716" i="25" a="1"/>
  <c r="F2862" i="25" a="1"/>
  <c r="F1923" i="25" a="1"/>
  <c r="F2691" i="25" a="1"/>
  <c r="F1284" i="25" a="1"/>
  <c r="F242" i="25" a="1"/>
  <c r="F1113" i="25" a="1"/>
  <c r="F908" i="25" a="1"/>
  <c r="F212" i="25" a="1"/>
  <c r="F23" i="25" a="1"/>
  <c r="F2783" i="25" a="1"/>
  <c r="F2742" i="25" a="1"/>
  <c r="F2951" i="25" a="1"/>
  <c r="F1096" i="25" a="1"/>
  <c r="F2353" i="25" a="1"/>
  <c r="F2506" i="25" a="1"/>
  <c r="F550" i="25" a="1"/>
  <c r="F1249" i="25" a="1"/>
  <c r="F817" i="25" a="1"/>
  <c r="F1564" i="25" a="1"/>
  <c r="F3408" i="25" a="1"/>
  <c r="F1283" i="25" a="1"/>
  <c r="F1290" i="25" a="1"/>
  <c r="F3175" i="25" a="1"/>
  <c r="F537" i="25" a="1"/>
  <c r="F3340" i="25" a="1"/>
  <c r="F2945" i="25" a="1"/>
  <c r="F2274" i="25" a="1"/>
  <c r="F495" i="25" a="1"/>
  <c r="F2572" i="25" a="1"/>
  <c r="F126" i="25" a="1"/>
  <c r="F3202" i="25" a="1"/>
  <c r="F344" i="25" a="1"/>
  <c r="F2682" i="25" a="1"/>
  <c r="F2012" i="25" a="1"/>
  <c r="F2416" i="25" a="1"/>
  <c r="F3433" i="25" a="1"/>
  <c r="F24" i="25" a="1"/>
  <c r="F1739" i="25" a="1"/>
  <c r="F2035" i="25" a="1"/>
  <c r="F1399" i="25" a="1"/>
  <c r="F2446" i="25" a="1"/>
  <c r="F396" i="25" a="1"/>
  <c r="F2992" i="25" a="1"/>
  <c r="F2886" i="25" a="1"/>
  <c r="F1220" i="25" a="1"/>
  <c r="F288" i="25" a="1"/>
  <c r="F661" i="25" a="1"/>
  <c r="F2334" i="25" a="1"/>
  <c r="F107" i="25" a="1"/>
  <c r="F1868" i="25" a="1"/>
  <c r="F509" i="25" a="1"/>
  <c r="F2561" i="25" a="1"/>
  <c r="F1408" i="25" a="1"/>
  <c r="F1254" i="25" a="1"/>
  <c r="F13" i="25" a="1"/>
  <c r="F1239" i="25" a="1"/>
  <c r="F702" i="25" a="1"/>
  <c r="F2977" i="25" a="1"/>
  <c r="F2487" i="25" a="1"/>
  <c r="F2449" i="25" a="1"/>
  <c r="F1993" i="25" a="1"/>
  <c r="F1862" i="25" a="1"/>
  <c r="F538" i="25" a="1"/>
  <c r="F2753" i="25" a="1"/>
  <c r="F363" i="25" a="1"/>
  <c r="F1242" i="25" a="1"/>
  <c r="F2409" i="25" a="1"/>
  <c r="F109" i="25" a="1"/>
  <c r="F2871" i="25" a="1"/>
  <c r="F316" i="25" a="1"/>
  <c r="F1551" i="25" a="1"/>
  <c r="F1604" i="25" a="1"/>
  <c r="F2001" i="25" a="1"/>
  <c r="F88" i="25" a="1"/>
  <c r="F1298" i="25" a="1"/>
  <c r="F3468" i="25" a="1"/>
  <c r="F228" i="25" a="1"/>
  <c r="F2800" i="25" a="1"/>
  <c r="F2723" i="25" a="1"/>
  <c r="F618" i="25" a="1"/>
  <c r="F414" i="25" a="1"/>
  <c r="F917" i="25" a="1"/>
  <c r="F3237" i="25" a="1"/>
  <c r="F2505" i="25" a="1"/>
  <c r="F671" i="25" a="1"/>
  <c r="F2864" i="25" a="1"/>
  <c r="F1606" i="25" a="1"/>
  <c r="F1553" i="25" a="1"/>
  <c r="F295" i="25" a="1"/>
  <c r="F2162" i="25" a="1"/>
  <c r="F3452" i="25" a="1"/>
  <c r="F2988" i="25" a="1"/>
  <c r="F486" i="25" a="1"/>
  <c r="F29" i="25" a="1"/>
  <c r="F1467" i="25" a="1"/>
  <c r="F440" i="25" a="1"/>
  <c r="F85" i="25" a="1"/>
  <c r="F385" i="25" a="1"/>
  <c r="F2810" i="25" a="1"/>
  <c r="F3108" i="25" a="1"/>
  <c r="F3079" i="25" a="1"/>
  <c r="F2601" i="25" a="1"/>
  <c r="F3338" i="25" a="1"/>
  <c r="F3311" i="25" a="1"/>
  <c r="F300" i="25" a="1"/>
  <c r="F3314" i="25" a="1"/>
  <c r="F993" i="25" a="1"/>
  <c r="F2039" i="25" a="1"/>
  <c r="F2055" i="25" a="1"/>
  <c r="F1528" i="25" a="1"/>
  <c r="F1496" i="25" a="1"/>
  <c r="F3156" i="25" a="1"/>
  <c r="F3168" i="25" a="1"/>
  <c r="F1129" i="25" a="1"/>
  <c r="F33" i="25" a="1"/>
  <c r="F3387" i="25" a="1"/>
  <c r="F1363" i="25" a="1"/>
  <c r="F2335" i="25" a="1"/>
  <c r="F3178" i="25" a="1"/>
  <c r="F1537" i="25" a="1"/>
  <c r="F2448" i="25" a="1"/>
  <c r="F411" i="25" a="1"/>
  <c r="F3273" i="25" a="1"/>
  <c r="F48" i="25" a="1"/>
  <c r="F872" i="25" a="1"/>
  <c r="F3500" i="25" a="1"/>
  <c r="F2404" i="25" a="1"/>
  <c r="F1330" i="25" a="1"/>
  <c r="F2360" i="25" a="1"/>
  <c r="F1074" i="25" a="1"/>
  <c r="F1311" i="25" a="1"/>
  <c r="F3460" i="25" a="1"/>
  <c r="F1343" i="25" a="1"/>
  <c r="F551" i="25" a="1"/>
  <c r="F2289" i="25" a="1"/>
  <c r="F2331" i="25" a="1"/>
  <c r="F1705" i="25" a="1"/>
  <c r="F3134" i="25" a="1"/>
  <c r="F1310" i="25" a="1"/>
  <c r="F402" i="25" a="1"/>
  <c r="F1697" i="25" a="1"/>
  <c r="F1410" i="25" a="1"/>
  <c r="F70" i="25" a="1"/>
  <c r="F3479" i="25" a="1"/>
  <c r="F2746" i="25" a="1"/>
  <c r="F3027" i="25" a="1"/>
  <c r="F519" i="25" a="1"/>
  <c r="F3250" i="25" a="1"/>
  <c r="F2598" i="25" a="1"/>
  <c r="F357" i="25" a="1"/>
  <c r="F3086" i="25" a="1"/>
  <c r="F99" i="25" a="1"/>
  <c r="F885" i="25" a="1"/>
  <c r="F2607" i="25" a="1"/>
  <c r="F2763" i="25" a="1"/>
  <c r="F2210" i="25" a="1"/>
  <c r="F704" i="25" a="1"/>
  <c r="F3009" i="25" a="1"/>
  <c r="F2322" i="25" a="1"/>
  <c r="F167" i="25" a="1"/>
  <c r="F994" i="25" a="1"/>
  <c r="F2015" i="25" a="1"/>
  <c r="F2113" i="25" a="1"/>
  <c r="F3203" i="25" a="1"/>
  <c r="F531" i="25" a="1"/>
  <c r="F642" i="25" a="1"/>
  <c r="F285" i="25" a="1"/>
  <c r="F2581" i="25" a="1"/>
  <c r="F1008" i="25" a="1"/>
  <c r="F2850" i="25" a="1"/>
  <c r="F306" i="25" a="1"/>
  <c r="F2515" i="25" a="1"/>
  <c r="F3401" i="25" a="1"/>
  <c r="F1161" i="25" a="1"/>
  <c r="F2114" i="25" a="1"/>
  <c r="F2548" i="25" a="1"/>
  <c r="F3073" i="25" a="1"/>
  <c r="F2490" i="25" a="1"/>
  <c r="F2412" i="25" a="1"/>
  <c r="F3087" i="25" a="1"/>
  <c r="F2023" i="25" a="1"/>
  <c r="F1745" i="25" a="1"/>
  <c r="F1970" i="25" a="1"/>
  <c r="F2075" i="25" a="1"/>
  <c r="F3095" i="25" a="1"/>
  <c r="F1039" i="25" a="1"/>
  <c r="F1944" i="25" a="1"/>
  <c r="F1468" i="25" a="1"/>
  <c r="F3360" i="25" a="1"/>
  <c r="F3114" i="25" a="1"/>
  <c r="F249" i="25" a="1"/>
  <c r="F1992" i="25" a="1"/>
  <c r="F2591" i="25" a="1"/>
  <c r="F2878" i="25" a="1"/>
  <c r="F2007" i="25" a="1"/>
  <c r="F1322" i="25" a="1"/>
  <c r="F2608" i="25" a="1"/>
  <c r="F118" i="25" a="1"/>
  <c r="F188" i="25" a="1"/>
  <c r="F3438" i="25" a="1"/>
  <c r="F2160" i="25" a="1"/>
  <c r="F1689" i="25" a="1"/>
  <c r="F2222" i="25" a="1"/>
  <c r="F637" i="25" a="1"/>
  <c r="F3331" i="25" a="1"/>
  <c r="F2476" i="25" a="1"/>
  <c r="F968" i="25" a="1"/>
  <c r="F1693" i="25" a="1"/>
  <c r="F2314" i="25" a="1"/>
  <c r="F2405" i="25" a="1"/>
  <c r="F3201" i="25" a="1"/>
  <c r="F1078" i="25" a="1"/>
  <c r="F86" i="25" a="1"/>
  <c r="F1122" i="25" a="1"/>
  <c r="F1445" i="25" a="1"/>
  <c r="F438" i="25" a="1"/>
  <c r="F404" i="25" a="1"/>
  <c r="F2060" i="25" a="1"/>
  <c r="F2643" i="25" a="1"/>
  <c r="F2734" i="25" a="1"/>
  <c r="F682" i="25" a="1"/>
  <c r="F364" i="25" a="1"/>
  <c r="F2472" i="25" a="1"/>
  <c r="F3089" i="25" a="1"/>
  <c r="F978" i="25" a="1"/>
  <c r="F985" i="25" a="1"/>
  <c r="F2481" i="25" a="1"/>
  <c r="F195" i="25" a="1"/>
  <c r="F3291" i="25" a="1"/>
  <c r="F110" i="25" a="1"/>
  <c r="F1654" i="25" a="1"/>
  <c r="F2688" i="25" a="1"/>
  <c r="F937" i="25" a="1"/>
  <c r="F2908" i="25" a="1"/>
  <c r="F1141" i="25" a="1"/>
  <c r="F1453" i="25" a="1"/>
  <c r="F1608" i="25" a="1"/>
  <c r="F1076" i="25" a="1"/>
  <c r="F2195" i="25" a="1"/>
  <c r="F2883" i="25" a="1"/>
  <c r="F1286" i="25" a="1"/>
  <c r="F1485" i="25" a="1"/>
  <c r="F1348" i="25" a="1"/>
  <c r="F3055" i="25" a="1"/>
  <c r="F1677" i="25" a="1"/>
  <c r="F2175" i="25" a="1"/>
  <c r="F2735" i="25" a="1"/>
  <c r="F1149" i="25" a="1"/>
  <c r="F1176" i="25" a="1"/>
  <c r="F2328" i="25" a="1"/>
  <c r="F434" i="25" a="1"/>
  <c r="F3285" i="25" a="1"/>
  <c r="F1567" i="25" a="1"/>
  <c r="F3084" i="25" a="1"/>
  <c r="F3002" i="25" a="1"/>
  <c r="F1986" i="25" a="1"/>
  <c r="F3120" i="25" a="1"/>
  <c r="F2056" i="25" a="1"/>
  <c r="F1988" i="25" a="1"/>
  <c r="F3223" i="25" a="1"/>
  <c r="F3301" i="25" a="1"/>
  <c r="F715" i="25" a="1"/>
  <c r="F3036" i="25" a="1"/>
  <c r="F567" i="25" a="1"/>
  <c r="F2824" i="25" a="1"/>
  <c r="F871" i="25" a="1"/>
  <c r="F1016" i="25" a="1"/>
  <c r="F2501" i="25" a="1"/>
  <c r="F1155" i="25" a="1"/>
  <c r="F1459" i="25" a="1"/>
  <c r="F1269" i="25" a="1"/>
  <c r="F2010" i="25" a="1"/>
  <c r="F1027" i="25" a="1"/>
  <c r="F1229" i="25" a="1"/>
  <c r="F1532" i="25" a="1"/>
  <c r="F3103" i="25" a="1"/>
  <c r="F1912" i="25" a="1"/>
  <c r="F1937" i="25" a="1"/>
  <c r="F91" i="25" a="1"/>
  <c r="F2611" i="25" a="1"/>
  <c r="F936" i="25" a="1"/>
  <c r="F1747" i="25" a="1"/>
  <c r="F168" i="25" a="1"/>
  <c r="F2610" i="25" a="1"/>
  <c r="F1296" i="25" a="1"/>
  <c r="F28" i="25" a="1"/>
  <c r="F1332" i="25" a="1"/>
  <c r="F3435" i="25" a="1"/>
  <c r="F3066" i="25" a="1"/>
  <c r="F3025" i="25" a="1"/>
  <c r="F181" i="25" a="1"/>
  <c r="F159" i="25" a="1"/>
  <c r="F2829" i="25" a="1"/>
  <c r="F2844" i="25" a="1"/>
  <c r="F1614" i="25" a="1"/>
  <c r="F2766" i="25" a="1"/>
  <c r="F3371" i="25" a="1"/>
  <c r="F3495" i="25" a="1"/>
  <c r="F1186" i="25" a="1"/>
  <c r="F2776" i="25" a="1"/>
  <c r="F1810" i="25" a="1"/>
  <c r="F2186" i="25" a="1"/>
  <c r="F3052" i="25" a="1"/>
  <c r="F2499" i="25" a="1"/>
  <c r="F3199" i="25" a="1"/>
  <c r="F3343" i="25" a="1"/>
  <c r="F427" i="25" a="1"/>
  <c r="F2361" i="25" a="1"/>
  <c r="F1558" i="25" a="1"/>
  <c r="F1307" i="25" a="1"/>
  <c r="F2911" i="25" a="1"/>
  <c r="F330" i="25" a="1"/>
  <c r="F1272" i="25" a="1"/>
  <c r="F1110" i="25" a="1"/>
  <c r="F246" i="25" a="1"/>
  <c r="F2906" i="25" a="1"/>
  <c r="F257" i="25" a="1"/>
  <c r="F995" i="25" a="1"/>
  <c r="F2626" i="25" a="1"/>
  <c r="F3317" i="25" a="1"/>
  <c r="F1835" i="25" a="1"/>
  <c r="F1587" i="25" a="1"/>
  <c r="F408" i="25" a="1"/>
  <c r="F1926" i="25" a="1"/>
  <c r="F1455" i="25" a="1"/>
  <c r="F663" i="25" a="1"/>
  <c r="F3213" i="25" a="1"/>
  <c r="F724" i="25" a="1"/>
  <c r="F1120" i="25" a="1"/>
  <c r="F2707" i="25" a="1"/>
  <c r="F382" i="25" a="1"/>
  <c r="F822" i="25" a="1"/>
  <c r="F2309" i="25" a="1"/>
  <c r="F2644" i="25" a="1"/>
  <c r="F695" i="25" a="1"/>
  <c r="F2894" i="25" a="1"/>
  <c r="F2585" i="25" a="1"/>
  <c r="F1773" i="25" a="1"/>
  <c r="F1750" i="25" a="1"/>
  <c r="F1772" i="25" a="1"/>
  <c r="F3102" i="25" a="1"/>
  <c r="F3261" i="25" a="1"/>
  <c r="F1577" i="25" a="1"/>
  <c r="F3398" i="25" a="1"/>
  <c r="F1788" i="25" a="1"/>
  <c r="F2088" i="25" a="1"/>
  <c r="F1641" i="25" a="1"/>
  <c r="F1715" i="25" a="1"/>
  <c r="F2865" i="25" a="1"/>
  <c r="F721" i="25" a="1"/>
  <c r="F1596" i="25" a="1"/>
  <c r="F1978" i="25" a="1"/>
  <c r="F133" i="25" a="1"/>
  <c r="F1066" i="25" a="1"/>
  <c r="F1081" i="25" a="1"/>
  <c r="F108" i="25" a="1"/>
  <c r="F412" i="25" a="1"/>
  <c r="F3450" i="25" a="1"/>
  <c r="F3330" i="25" a="1"/>
  <c r="F377" i="25" a="1"/>
  <c r="F2558" i="25" l="1"/>
  <c r="F1056" i="25"/>
  <c r="F3291" i="25"/>
  <c r="F396" i="25"/>
  <c r="F1179" i="25"/>
  <c r="F1379" i="25"/>
  <c r="F1589" i="25"/>
  <c r="F1189" i="25"/>
  <c r="F1109" i="25"/>
  <c r="F2296" i="25"/>
  <c r="F1423" i="25"/>
  <c r="F1773" i="25"/>
  <c r="F2526" i="25"/>
  <c r="F3268" i="25"/>
  <c r="F1573" i="25"/>
  <c r="F2650" i="25"/>
  <c r="F3394" i="25"/>
  <c r="F2977" i="25"/>
  <c r="F2623" i="25"/>
  <c r="F581" i="25"/>
  <c r="F195" i="25"/>
  <c r="F2446" i="25"/>
  <c r="F1910" i="25"/>
  <c r="F2937" i="25"/>
  <c r="F971" i="25"/>
  <c r="F111" i="25"/>
  <c r="F704" i="25"/>
  <c r="F819" i="25"/>
  <c r="F675" i="25"/>
  <c r="F1977" i="25"/>
  <c r="F2039" i="25"/>
  <c r="F2211" i="25"/>
  <c r="F3497" i="25"/>
  <c r="F2307" i="25"/>
  <c r="F159" i="25"/>
  <c r="F2921" i="25"/>
  <c r="F1539" i="25"/>
  <c r="F1902" i="25"/>
  <c r="F2481" i="25"/>
  <c r="F3454" i="25"/>
  <c r="F1399" i="25"/>
  <c r="F832" i="25"/>
  <c r="F1687" i="25"/>
  <c r="F1452" i="25"/>
  <c r="F377" i="25"/>
  <c r="F2496" i="25"/>
  <c r="F2516" i="25"/>
  <c r="F2709" i="25"/>
  <c r="F3460" i="25"/>
  <c r="F1110" i="25"/>
  <c r="F740" i="25"/>
  <c r="F198" i="25"/>
  <c r="F3237" i="25"/>
  <c r="F1155" i="25"/>
  <c r="F2790" i="25"/>
  <c r="F1104" i="25"/>
  <c r="F1776" i="25"/>
  <c r="F985" i="25"/>
  <c r="F2035" i="25"/>
  <c r="F1632" i="25"/>
  <c r="F2048" i="25"/>
  <c r="F673" i="25"/>
  <c r="F965" i="25"/>
  <c r="F3392" i="25"/>
  <c r="F3121" i="25"/>
  <c r="F445" i="25"/>
  <c r="F2585" i="25"/>
  <c r="F127" i="25"/>
  <c r="F820" i="25"/>
  <c r="F304" i="25"/>
  <c r="F3167" i="25"/>
  <c r="F543" i="25"/>
  <c r="F702" i="25"/>
  <c r="F667" i="25"/>
  <c r="F2132" i="25"/>
  <c r="F978" i="25"/>
  <c r="F1739" i="25"/>
  <c r="F1860" i="25"/>
  <c r="F2959" i="25"/>
  <c r="F2094" i="25"/>
  <c r="F2393" i="25"/>
  <c r="F2210" i="25"/>
  <c r="F2320" i="25"/>
  <c r="F1647" i="25"/>
  <c r="F3356" i="25"/>
  <c r="F993" i="25"/>
  <c r="F2576" i="25"/>
  <c r="F44" i="25"/>
  <c r="F520" i="25"/>
  <c r="F181" i="25"/>
  <c r="F1576" i="25"/>
  <c r="F1854" i="25"/>
  <c r="F2975" i="25"/>
  <c r="F3089" i="25"/>
  <c r="F24" i="25"/>
  <c r="F2855" i="25"/>
  <c r="F1678" i="25"/>
  <c r="F1805" i="25"/>
  <c r="F2504" i="25"/>
  <c r="F390" i="25"/>
  <c r="F1929" i="25"/>
  <c r="F384" i="25"/>
  <c r="F1311" i="25"/>
  <c r="F655" i="25"/>
  <c r="F1272" i="25"/>
  <c r="F579" i="25"/>
  <c r="F2143" i="25"/>
  <c r="F917" i="25"/>
  <c r="F1239" i="25"/>
  <c r="F504" i="25"/>
  <c r="F762" i="25"/>
  <c r="F2544" i="25"/>
  <c r="F2472" i="25"/>
  <c r="F3433" i="25"/>
  <c r="F535" i="25"/>
  <c r="F487" i="25"/>
  <c r="F2444" i="25"/>
  <c r="F3330" i="25"/>
  <c r="F686" i="25"/>
  <c r="F3294" i="25"/>
  <c r="F3375" i="25"/>
  <c r="F2894" i="25"/>
  <c r="F649" i="25"/>
  <c r="F3147" i="25"/>
  <c r="F2421" i="25"/>
  <c r="F2625" i="25"/>
  <c r="F2778" i="25"/>
  <c r="F2126" i="25"/>
  <c r="F3325" i="25"/>
  <c r="F2924" i="25"/>
  <c r="F364" i="25"/>
  <c r="F2416" i="25"/>
  <c r="F179" i="25"/>
  <c r="F2022" i="25"/>
  <c r="F2488" i="25"/>
  <c r="F1319" i="25"/>
  <c r="F2763" i="25"/>
  <c r="F2208" i="25"/>
  <c r="F1890" i="25"/>
  <c r="F1871" i="25"/>
  <c r="F3314" i="25"/>
  <c r="F1610" i="25"/>
  <c r="F1603" i="25"/>
  <c r="F3163" i="25"/>
  <c r="F3025" i="25"/>
  <c r="F13" i="25"/>
  <c r="F1916" i="25"/>
  <c r="F1200" i="25"/>
  <c r="F682" i="25"/>
  <c r="F2012" i="25"/>
  <c r="F737" i="25"/>
  <c r="F3176" i="25"/>
  <c r="F2566" i="25"/>
  <c r="F346" i="25"/>
  <c r="F2922" i="25"/>
  <c r="F3191" i="25"/>
  <c r="F376" i="25"/>
  <c r="F1074" i="25"/>
  <c r="F330" i="25"/>
  <c r="F455" i="25"/>
  <c r="F2002" i="25"/>
  <c r="F1275" i="25"/>
  <c r="F414" i="25"/>
  <c r="F2679" i="25"/>
  <c r="F2272" i="25"/>
  <c r="F2026" i="25"/>
  <c r="F2734" i="25"/>
  <c r="F437" i="25"/>
  <c r="F2682" i="25"/>
  <c r="F2627" i="25"/>
  <c r="F650" i="25"/>
  <c r="F2123" i="25"/>
  <c r="F2607" i="25"/>
  <c r="F1211" i="25"/>
  <c r="F2146" i="25"/>
  <c r="F2569" i="25"/>
  <c r="F695" i="25"/>
  <c r="F559" i="25"/>
  <c r="F3028" i="25"/>
  <c r="F781" i="25"/>
  <c r="F1948" i="25"/>
  <c r="F1254" i="25"/>
  <c r="F502" i="25"/>
  <c r="F2458" i="25"/>
  <c r="F2220" i="25"/>
  <c r="F2643" i="25"/>
  <c r="F344" i="25"/>
  <c r="F573" i="25"/>
  <c r="F2613" i="25"/>
  <c r="F1397" i="25"/>
  <c r="F3450" i="25"/>
  <c r="F1218" i="25"/>
  <c r="F1858" i="25"/>
  <c r="F2232" i="25"/>
  <c r="F3324" i="25"/>
  <c r="F300" i="25"/>
  <c r="F3179" i="25"/>
  <c r="F2275" i="25"/>
  <c r="F618" i="25"/>
  <c r="F1483" i="25"/>
  <c r="F1857" i="25"/>
  <c r="F1819" i="25"/>
  <c r="F799" i="25"/>
  <c r="F2060" i="25"/>
  <c r="F3202" i="25"/>
  <c r="F1855" i="25"/>
  <c r="F855" i="25"/>
  <c r="F905" i="25"/>
  <c r="F3253" i="25"/>
  <c r="F421" i="25"/>
  <c r="F1236" i="25"/>
  <c r="F2282" i="25"/>
  <c r="F2360" i="25"/>
  <c r="F2911" i="25"/>
  <c r="F3463" i="25"/>
  <c r="F2378" i="25"/>
  <c r="F1502" i="25"/>
  <c r="F3066" i="25"/>
  <c r="F1408" i="25"/>
  <c r="F1965" i="25"/>
  <c r="F3397" i="25"/>
  <c r="F404" i="25"/>
  <c r="F126" i="25"/>
  <c r="F1863" i="25"/>
  <c r="F219" i="25"/>
  <c r="F2663" i="25"/>
  <c r="F1887" i="25"/>
  <c r="F885" i="25"/>
  <c r="F1942" i="25"/>
  <c r="F3160" i="25"/>
  <c r="F2644" i="25"/>
  <c r="F149" i="25"/>
  <c r="F734" i="25"/>
  <c r="F3404" i="25"/>
  <c r="F590" i="25"/>
  <c r="F2723" i="25"/>
  <c r="F321" i="25"/>
  <c r="F1989" i="25"/>
  <c r="F2731" i="25"/>
  <c r="F625" i="25"/>
  <c r="F438" i="25"/>
  <c r="F2572" i="25"/>
  <c r="F1852" i="25"/>
  <c r="F587" i="25"/>
  <c r="F3405" i="25"/>
  <c r="F412" i="25"/>
  <c r="F296" i="25"/>
  <c r="F3101" i="25"/>
  <c r="F1756" i="25"/>
  <c r="F2869" i="25"/>
  <c r="F3311" i="25"/>
  <c r="F3313" i="25"/>
  <c r="F1494" i="25"/>
  <c r="F1572" i="25"/>
  <c r="F2561" i="25"/>
  <c r="F1731" i="25"/>
  <c r="F1811" i="25"/>
  <c r="F2137" i="25"/>
  <c r="F1445" i="25"/>
  <c r="F495" i="25"/>
  <c r="F1235" i="25"/>
  <c r="F881" i="25"/>
  <c r="F1721" i="25"/>
  <c r="F2768" i="25"/>
  <c r="F1177" i="25"/>
  <c r="F2593" i="25"/>
  <c r="F1434" i="25"/>
  <c r="F1330" i="25"/>
  <c r="F2511" i="25"/>
  <c r="F1732" i="25"/>
  <c r="F1281" i="25"/>
  <c r="F1543" i="25"/>
  <c r="F708" i="25"/>
  <c r="F3435" i="25"/>
  <c r="F1015" i="25"/>
  <c r="F1566" i="25"/>
  <c r="F2408" i="25"/>
  <c r="F1122" i="25"/>
  <c r="F2274" i="25"/>
  <c r="F2315" i="25"/>
  <c r="F795" i="25"/>
  <c r="F2215" i="25"/>
  <c r="F1664" i="25"/>
  <c r="F140" i="25"/>
  <c r="F99" i="25"/>
  <c r="F1169" i="25"/>
  <c r="F2006" i="25"/>
  <c r="F2309" i="25"/>
  <c r="F2201" i="25"/>
  <c r="F1307" i="25"/>
  <c r="F886" i="25"/>
  <c r="F1804" i="25"/>
  <c r="F747" i="25"/>
  <c r="F2800" i="25"/>
  <c r="F2501" i="25"/>
  <c r="F336" i="25"/>
  <c r="F3218" i="25"/>
  <c r="F301" i="25"/>
  <c r="F86" i="25"/>
  <c r="F2286" i="25"/>
  <c r="F2945" i="25"/>
  <c r="F1009" i="25"/>
  <c r="F1760" i="25"/>
  <c r="F1060" i="25"/>
  <c r="F2172" i="25"/>
  <c r="F108" i="25"/>
  <c r="F2352" i="25"/>
  <c r="F745" i="25"/>
  <c r="F647" i="25"/>
  <c r="F1674" i="25"/>
  <c r="F3338" i="25"/>
  <c r="F2149" i="25"/>
  <c r="F2618" i="25"/>
  <c r="F3306" i="25"/>
  <c r="F2179" i="25"/>
  <c r="F509" i="25"/>
  <c r="F1653" i="25"/>
  <c r="F2436" i="25"/>
  <c r="F1778" i="25"/>
  <c r="F1078" i="25"/>
  <c r="F422" i="25"/>
  <c r="F3340" i="25"/>
  <c r="F921" i="25"/>
  <c r="F2068" i="25"/>
  <c r="F3345" i="25"/>
  <c r="F2690" i="25"/>
  <c r="F987" i="25"/>
  <c r="F1875" i="25"/>
  <c r="F2568" i="25"/>
  <c r="F1106" i="25"/>
  <c r="F2404" i="25"/>
  <c r="F3097" i="25"/>
  <c r="F1362" i="25"/>
  <c r="F3157" i="25"/>
  <c r="F1332" i="25"/>
  <c r="F1972" i="25"/>
  <c r="F2667" i="25"/>
  <c r="F723" i="25"/>
  <c r="F2479" i="25"/>
  <c r="F3067" i="25"/>
  <c r="F3201" i="25"/>
  <c r="F537" i="25"/>
  <c r="F2860" i="25"/>
  <c r="F58" i="25"/>
  <c r="F1048" i="25"/>
  <c r="F613" i="25"/>
  <c r="F1847" i="25"/>
  <c r="F3086" i="25"/>
  <c r="F1339" i="25"/>
  <c r="F836" i="25"/>
  <c r="F822" i="25"/>
  <c r="F1558" i="25"/>
  <c r="F2791" i="25"/>
  <c r="F2927" i="25"/>
  <c r="F691" i="25"/>
  <c r="F3098" i="25"/>
  <c r="F228" i="25"/>
  <c r="F1868" i="25"/>
  <c r="F1586" i="25"/>
  <c r="F424" i="25"/>
  <c r="F1004" i="25"/>
  <c r="F2405" i="25"/>
  <c r="F3175" i="25"/>
  <c r="F2166" i="25"/>
  <c r="F277" i="25"/>
  <c r="F3384" i="25"/>
  <c r="F2603" i="25"/>
  <c r="F416" i="25"/>
  <c r="F1153" i="25"/>
  <c r="F2748" i="25"/>
  <c r="F927" i="25"/>
  <c r="F1990" i="25"/>
  <c r="F1134" i="25"/>
  <c r="F2601" i="25"/>
  <c r="F3242" i="25"/>
  <c r="F2940" i="25"/>
  <c r="F128" i="25"/>
  <c r="F2684" i="25"/>
  <c r="F405" i="25"/>
  <c r="F953" i="25"/>
  <c r="F2637" i="25"/>
  <c r="F730" i="25"/>
  <c r="F2314" i="25"/>
  <c r="F1682" i="25"/>
  <c r="F1225" i="25"/>
  <c r="F1290" i="25"/>
  <c r="F3046" i="25"/>
  <c r="F2445" i="25"/>
  <c r="F3490" i="25"/>
  <c r="F1081" i="25"/>
  <c r="F710" i="25"/>
  <c r="F970" i="25"/>
  <c r="F2564" i="25"/>
  <c r="F366" i="25"/>
  <c r="F353" i="25"/>
  <c r="F3500" i="25"/>
  <c r="F1414" i="25"/>
  <c r="F1917" i="25"/>
  <c r="F2276" i="25"/>
  <c r="F2847" i="25"/>
  <c r="F240" i="25"/>
  <c r="F28" i="25"/>
  <c r="F3082" i="25"/>
  <c r="F107" i="25"/>
  <c r="F1644" i="25"/>
  <c r="F3316" i="25"/>
  <c r="F1693" i="25"/>
  <c r="F1283" i="25"/>
  <c r="F974" i="25"/>
  <c r="F2239" i="25"/>
  <c r="F2092" i="25"/>
  <c r="F684" i="25"/>
  <c r="F3041" i="25"/>
  <c r="F3391" i="25"/>
  <c r="F357" i="25"/>
  <c r="F2415" i="25"/>
  <c r="F2751" i="25"/>
  <c r="F5" i="25"/>
  <c r="F1407" i="25"/>
  <c r="F382" i="25"/>
  <c r="F1540" i="25"/>
  <c r="F2361" i="25"/>
  <c r="F2970" i="25"/>
  <c r="F3382" i="25"/>
  <c r="F2157" i="25"/>
  <c r="F3468" i="25"/>
  <c r="F3172" i="25"/>
  <c r="F2827" i="25"/>
  <c r="F605" i="25"/>
  <c r="F1618" i="25"/>
  <c r="F2993" i="25"/>
  <c r="F968" i="25"/>
  <c r="F3286" i="25"/>
  <c r="F3408" i="25"/>
  <c r="F1627" i="25"/>
  <c r="F2519" i="25"/>
  <c r="F3373" i="25"/>
  <c r="F83" i="25"/>
  <c r="F656" i="25"/>
  <c r="F1431" i="25"/>
  <c r="F1082" i="25"/>
  <c r="F3379" i="25"/>
  <c r="F758" i="25"/>
  <c r="F1698" i="25"/>
  <c r="F3079" i="25"/>
  <c r="F933" i="25"/>
  <c r="F475" i="25"/>
  <c r="F2451" i="25"/>
  <c r="F2656" i="25"/>
  <c r="F16" i="25"/>
  <c r="F1766" i="25"/>
  <c r="F2334" i="25"/>
  <c r="F789" i="25"/>
  <c r="F2070" i="25"/>
  <c r="F2994" i="25"/>
  <c r="F2476" i="25"/>
  <c r="F2896" i="25"/>
  <c r="F1934" i="25"/>
  <c r="F1564" i="25"/>
  <c r="F3109" i="25"/>
  <c r="F174" i="25"/>
  <c r="F1848" i="25"/>
  <c r="F1066" i="25"/>
  <c r="F1895" i="25"/>
  <c r="F101" i="25"/>
  <c r="F1359" i="25"/>
  <c r="F2856" i="25"/>
  <c r="F864" i="25"/>
  <c r="F872" i="25"/>
  <c r="F1145" i="25"/>
  <c r="F2180" i="25"/>
  <c r="F3013" i="25"/>
  <c r="F2955" i="25"/>
  <c r="F1289" i="25"/>
  <c r="F1298" i="25"/>
  <c r="F2281" i="25"/>
  <c r="F2018" i="25"/>
  <c r="F975" i="25"/>
  <c r="F79" i="25"/>
  <c r="F3331" i="25"/>
  <c r="F2957" i="25"/>
  <c r="F817" i="25"/>
  <c r="F3466" i="25"/>
  <c r="F798" i="25"/>
  <c r="F1717" i="25"/>
  <c r="F1280" i="25"/>
  <c r="F2874" i="25"/>
  <c r="F2598" i="25"/>
  <c r="F1666" i="25"/>
  <c r="F2174" i="25"/>
  <c r="F1175" i="25"/>
  <c r="F1355" i="25"/>
  <c r="F2707" i="25"/>
  <c r="F2082" i="25"/>
  <c r="F3108" i="25"/>
  <c r="F3277" i="25"/>
  <c r="F1718" i="25"/>
  <c r="F3208" i="25"/>
  <c r="F1296" i="25"/>
  <c r="F1016" i="25"/>
  <c r="F65" i="25"/>
  <c r="F2128" i="25"/>
  <c r="F1520" i="25"/>
  <c r="F2392" i="25"/>
  <c r="F1683" i="25"/>
  <c r="F2340" i="25"/>
  <c r="F637" i="25"/>
  <c r="F1249" i="25"/>
  <c r="F106" i="25"/>
  <c r="F2164" i="25"/>
  <c r="F2358" i="25"/>
  <c r="F570" i="25"/>
  <c r="F3472" i="25"/>
  <c r="F1702" i="25"/>
  <c r="F3197" i="25"/>
  <c r="F2666" i="25"/>
  <c r="F3053" i="25"/>
  <c r="F560" i="25"/>
  <c r="F267" i="25"/>
  <c r="F2323" i="25"/>
  <c r="F1758" i="25"/>
  <c r="F812" i="25"/>
  <c r="F3228" i="25"/>
  <c r="F427" i="25"/>
  <c r="F3491" i="25"/>
  <c r="F430" i="25"/>
  <c r="F3271" i="25"/>
  <c r="F690" i="25"/>
  <c r="F1117" i="25"/>
  <c r="F1441" i="25"/>
  <c r="F1921" i="25"/>
  <c r="F661" i="25"/>
  <c r="F2540" i="25"/>
  <c r="F282" i="25"/>
  <c r="F2222" i="25"/>
  <c r="F550" i="25"/>
  <c r="F407" i="25"/>
  <c r="F2040" i="25"/>
  <c r="F2749" i="25"/>
  <c r="F1101" i="25"/>
  <c r="F628" i="25"/>
  <c r="F1216" i="25"/>
  <c r="F1375" i="25"/>
  <c r="F3250" i="25"/>
  <c r="F8" i="25"/>
  <c r="F1118" i="25"/>
  <c r="F2" i="25"/>
  <c r="F1057" i="25"/>
  <c r="F1142" i="25"/>
  <c r="F2750" i="25"/>
  <c r="F48" i="25"/>
  <c r="F569" i="25"/>
  <c r="F3122" i="25"/>
  <c r="F1724" i="25"/>
  <c r="F935" i="25"/>
  <c r="F2698" i="25"/>
  <c r="F2266" i="25"/>
  <c r="F2928" i="25"/>
  <c r="F88" i="25"/>
  <c r="F231" i="25"/>
  <c r="F774" i="25"/>
  <c r="F229" i="25"/>
  <c r="F2809" i="25"/>
  <c r="F1689" i="25"/>
  <c r="F1954" i="25"/>
  <c r="F2280" i="25"/>
  <c r="F1922" i="25"/>
  <c r="F2506" i="25"/>
  <c r="F546" i="25"/>
  <c r="F2596" i="25"/>
  <c r="F2822" i="25"/>
  <c r="F1609" i="25"/>
  <c r="F133" i="25"/>
  <c r="F553" i="25"/>
  <c r="F2899" i="25"/>
  <c r="F3293" i="25"/>
  <c r="F215" i="25"/>
  <c r="F1628" i="25"/>
  <c r="F2254" i="25"/>
  <c r="F1120" i="25"/>
  <c r="F2810" i="25"/>
  <c r="F3339" i="25"/>
  <c r="F453" i="25"/>
  <c r="F3222" i="25"/>
  <c r="F2814" i="25"/>
  <c r="F731" i="25"/>
  <c r="F1119" i="25"/>
  <c r="F2610" i="25"/>
  <c r="F288" i="25"/>
  <c r="F1435" i="25"/>
  <c r="F2740" i="25"/>
  <c r="F687" i="25"/>
  <c r="F1321" i="25"/>
  <c r="F1667" i="25"/>
  <c r="F1519" i="25"/>
  <c r="F2160" i="25"/>
  <c r="F2353" i="25"/>
  <c r="F523" i="25"/>
  <c r="F1300" i="25"/>
  <c r="F1044" i="25"/>
  <c r="F2407" i="25"/>
  <c r="F2388" i="25"/>
  <c r="F472" i="25"/>
  <c r="F308" i="25"/>
  <c r="F3475" i="25"/>
  <c r="F3206" i="25"/>
  <c r="F615" i="25"/>
  <c r="F2777" i="25"/>
  <c r="F2717" i="25"/>
  <c r="F3343" i="25"/>
  <c r="F2327" i="25"/>
  <c r="F693" i="25"/>
  <c r="F1317" i="25"/>
  <c r="F87" i="25"/>
  <c r="F3348" i="25"/>
  <c r="F2001" i="25"/>
  <c r="F2848" i="25"/>
  <c r="F1220" i="25"/>
  <c r="F536" i="25"/>
  <c r="F1000" i="25"/>
  <c r="F1365" i="25"/>
  <c r="F3153" i="25"/>
  <c r="F2324" i="25"/>
  <c r="F3438" i="25"/>
  <c r="F2602" i="25"/>
  <c r="F1096" i="25"/>
  <c r="F62" i="25"/>
  <c r="F542" i="25"/>
  <c r="F2134" i="25"/>
  <c r="F367" i="25"/>
  <c r="F3426" i="25"/>
  <c r="F1215" i="25"/>
  <c r="F2765" i="25"/>
  <c r="F519" i="25"/>
  <c r="F973" i="25"/>
  <c r="F2909" i="25"/>
  <c r="F3273" i="25"/>
  <c r="F961" i="25"/>
  <c r="F1506" i="25"/>
  <c r="F135" i="25"/>
  <c r="F2261" i="25"/>
  <c r="F359" i="25"/>
  <c r="F2604" i="25"/>
  <c r="F464" i="25"/>
  <c r="F2419" i="25"/>
  <c r="F623" i="25"/>
  <c r="F2287" i="25"/>
  <c r="F909" i="25"/>
  <c r="F3207" i="25"/>
  <c r="F38" i="25"/>
  <c r="F1498" i="25"/>
  <c r="F1011" i="25"/>
  <c r="F188" i="25"/>
  <c r="F2951" i="25"/>
  <c r="F2507" i="25"/>
  <c r="F843" i="25"/>
  <c r="F3264" i="25"/>
  <c r="F2182" i="25"/>
  <c r="F1615" i="25"/>
  <c r="F640" i="25"/>
  <c r="F227" i="25"/>
  <c r="F1978" i="25"/>
  <c r="F2671" i="25"/>
  <c r="F2737" i="25"/>
  <c r="F1185" i="25"/>
  <c r="F2517" i="25"/>
  <c r="F3499" i="25"/>
  <c r="F733" i="25"/>
  <c r="F724" i="25"/>
  <c r="F385" i="25"/>
  <c r="F1292" i="25"/>
  <c r="F2641" i="25"/>
  <c r="F2173" i="25"/>
  <c r="F168" i="25"/>
  <c r="F1792" i="25"/>
  <c r="F54" i="25"/>
  <c r="F10" i="25"/>
  <c r="F871" i="25"/>
  <c r="F2029" i="25"/>
  <c r="F2120" i="25"/>
  <c r="F1623" i="25"/>
  <c r="F118" i="25"/>
  <c r="F2742" i="25"/>
  <c r="F761" i="25"/>
  <c r="F1823" i="25"/>
  <c r="F259" i="25"/>
  <c r="F2565" i="25"/>
  <c r="F1688" i="25"/>
  <c r="F938" i="25"/>
  <c r="F510" i="25"/>
  <c r="F2467" i="25"/>
  <c r="F9" i="25"/>
  <c r="F292" i="25"/>
  <c r="F1784" i="25"/>
  <c r="F3256" i="25"/>
  <c r="F2452" i="25"/>
  <c r="F2225" i="25"/>
  <c r="F2102" i="25"/>
  <c r="F3199" i="25"/>
  <c r="F990" i="25"/>
  <c r="F1092" i="25"/>
  <c r="F878" i="25"/>
  <c r="F498" i="25"/>
  <c r="F1938" i="25"/>
  <c r="F1843" i="25"/>
  <c r="F1604" i="25"/>
  <c r="F2886" i="25"/>
  <c r="F2426" i="25"/>
  <c r="F2710" i="25"/>
  <c r="F2608" i="25"/>
  <c r="F783" i="25"/>
  <c r="F3056" i="25"/>
  <c r="F2806" i="25"/>
  <c r="F2841" i="25"/>
  <c r="F2783" i="25"/>
  <c r="F2733" i="25"/>
  <c r="F256" i="25"/>
  <c r="F1344" i="25"/>
  <c r="F3027" i="25"/>
  <c r="F1398" i="25"/>
  <c r="F258" i="25"/>
  <c r="F3016" i="25"/>
  <c r="F1998" i="25"/>
  <c r="F1669" i="25"/>
  <c r="F2383" i="25"/>
  <c r="F411" i="25"/>
  <c r="F150" i="25"/>
  <c r="F116" i="25"/>
  <c r="F1829" i="25"/>
  <c r="F3244" i="25"/>
  <c r="F3456" i="25"/>
  <c r="F1657" i="25"/>
  <c r="F3019" i="25"/>
  <c r="F3130" i="25"/>
  <c r="F1047" i="25"/>
  <c r="F1885" i="25"/>
  <c r="F3141" i="25"/>
  <c r="F2058" i="25"/>
  <c r="F1812" i="25"/>
  <c r="F1740" i="25"/>
  <c r="F865" i="25"/>
  <c r="F1322" i="25"/>
  <c r="F23" i="25"/>
  <c r="F3307" i="25"/>
  <c r="F163" i="25"/>
  <c r="F460" i="25"/>
  <c r="F3359" i="25"/>
  <c r="F3072" i="25"/>
  <c r="F1088" i="25"/>
  <c r="F951" i="25"/>
  <c r="F1596" i="25"/>
  <c r="F627" i="25"/>
  <c r="F2782" i="25"/>
  <c r="F720" i="25"/>
  <c r="F3213" i="25"/>
  <c r="F85" i="25"/>
  <c r="F2302" i="25"/>
  <c r="F3164" i="25"/>
  <c r="F2100" i="25"/>
  <c r="F1469" i="25"/>
  <c r="F2288" i="25"/>
  <c r="F2818" i="25"/>
  <c r="F1747" i="25"/>
  <c r="F2824" i="25"/>
  <c r="F2443" i="25"/>
  <c r="F2838" i="25"/>
  <c r="F2659" i="25"/>
  <c r="F1622" i="25"/>
  <c r="F2547" i="25"/>
  <c r="F2599" i="25"/>
  <c r="F2007" i="25"/>
  <c r="F212" i="25"/>
  <c r="F2836" i="25"/>
  <c r="F2115" i="25"/>
  <c r="F2554" i="25"/>
  <c r="F2683" i="25"/>
  <c r="F1777" i="25"/>
  <c r="F2676" i="25"/>
  <c r="F225" i="25"/>
  <c r="F117" i="25"/>
  <c r="F1273" i="25"/>
  <c r="F3005" i="25"/>
  <c r="F2983" i="25"/>
  <c r="F866" i="25"/>
  <c r="F1210" i="25"/>
  <c r="F1814" i="25"/>
  <c r="F1797" i="25"/>
  <c r="F651" i="25"/>
  <c r="F1867" i="25"/>
  <c r="F1199" i="25"/>
  <c r="F1551" i="25"/>
  <c r="F567" i="25"/>
  <c r="F1439" i="25"/>
  <c r="F1489" i="25"/>
  <c r="F1991" i="25"/>
  <c r="F1679" i="25"/>
  <c r="F276" i="25"/>
  <c r="F2669" i="25"/>
  <c r="F2878" i="25"/>
  <c r="F908" i="25"/>
  <c r="F526" i="25"/>
  <c r="F3171" i="25"/>
  <c r="F2787" i="25"/>
  <c r="F1787" i="25"/>
  <c r="F2131" i="25"/>
  <c r="F2907" i="25"/>
  <c r="F1077" i="25"/>
  <c r="F2746" i="25"/>
  <c r="F1028" i="25"/>
  <c r="F3007" i="25"/>
  <c r="F2372" i="25"/>
  <c r="F500" i="25"/>
  <c r="F332" i="25"/>
  <c r="F3299" i="25"/>
  <c r="F2448" i="25"/>
  <c r="F2499" i="25"/>
  <c r="F1939" i="25"/>
  <c r="F2332" i="25"/>
  <c r="F1900" i="25"/>
  <c r="F1180" i="25"/>
  <c r="F1906" i="25"/>
  <c r="F1276" i="25"/>
  <c r="F707" i="25"/>
  <c r="F3036" i="25"/>
  <c r="F1943" i="25"/>
  <c r="F313" i="25"/>
  <c r="F268" i="25"/>
  <c r="F2591" i="25"/>
  <c r="F1113" i="25"/>
  <c r="F2260" i="25"/>
  <c r="F2842" i="25"/>
  <c r="F2556" i="25"/>
  <c r="F1935" i="25"/>
  <c r="F2465" i="25"/>
  <c r="F2348" i="25"/>
  <c r="F677" i="25"/>
  <c r="F721" i="25"/>
  <c r="F3278" i="25"/>
  <c r="F2290" i="25"/>
  <c r="F946" i="25"/>
  <c r="F2325" i="25"/>
  <c r="F370" i="25"/>
  <c r="F1260" i="25"/>
  <c r="F663" i="25"/>
  <c r="F440" i="25"/>
  <c r="F818" i="25"/>
  <c r="F636" i="25"/>
  <c r="F2833" i="25"/>
  <c r="F831" i="25"/>
  <c r="F735" i="25"/>
  <c r="F2609" i="25"/>
  <c r="F936" i="25"/>
  <c r="F715" i="25"/>
  <c r="F2151" i="25"/>
  <c r="F1258" i="25"/>
  <c r="F1992" i="25"/>
  <c r="F400" i="25"/>
  <c r="F2480" i="25"/>
  <c r="F3010" i="25"/>
  <c r="F2943" i="25"/>
  <c r="F242" i="25"/>
  <c r="F2889" i="25"/>
  <c r="F84" i="25"/>
  <c r="F1014" i="25"/>
  <c r="F1713" i="25"/>
  <c r="F2796" i="25"/>
  <c r="F2527" i="25"/>
  <c r="F395" i="25"/>
  <c r="F1967" i="25"/>
  <c r="F950" i="25"/>
  <c r="F645" i="25"/>
  <c r="F612" i="25"/>
  <c r="F1752" i="25"/>
  <c r="F3196" i="25"/>
  <c r="F1813" i="25"/>
  <c r="F3162" i="25"/>
  <c r="F1880" i="25"/>
  <c r="F1695" i="25"/>
  <c r="F1531" i="25"/>
  <c r="F316" i="25"/>
  <c r="F3050" i="25"/>
  <c r="F2840" i="25"/>
  <c r="F3165" i="25"/>
  <c r="F2153" i="25"/>
  <c r="F1046" i="25"/>
  <c r="F3259" i="25"/>
  <c r="F2116" i="25"/>
  <c r="F3301" i="25"/>
  <c r="F3410" i="25"/>
  <c r="F249" i="25"/>
  <c r="F3453" i="25"/>
  <c r="F2633" i="25"/>
  <c r="F1284" i="25"/>
  <c r="F2061" i="25"/>
  <c r="F1701" i="25"/>
  <c r="F1768" i="25"/>
  <c r="F1072" i="25"/>
  <c r="F1980" i="25"/>
  <c r="F739" i="25"/>
  <c r="F3" i="25"/>
  <c r="F1593" i="25"/>
  <c r="F3479" i="25"/>
  <c r="F856" i="25"/>
  <c r="F1415" i="25"/>
  <c r="F3230" i="25"/>
  <c r="F1356" i="25"/>
  <c r="F2321" i="25"/>
  <c r="F3071" i="25"/>
  <c r="F1537" i="25"/>
  <c r="F1872" i="25"/>
  <c r="F879" i="25"/>
  <c r="F2863" i="25"/>
  <c r="F3169" i="25"/>
  <c r="F1013" i="25"/>
  <c r="F2879" i="25"/>
  <c r="F1476" i="25"/>
  <c r="F3052" i="25"/>
  <c r="F1861" i="25"/>
  <c r="F157" i="25"/>
  <c r="F969" i="25"/>
  <c r="F2606" i="25"/>
  <c r="F851" i="25"/>
  <c r="F2520" i="25"/>
  <c r="F465" i="25"/>
  <c r="F2539" i="25"/>
  <c r="F3498" i="25"/>
  <c r="F1417" i="25"/>
  <c r="F1545" i="25"/>
  <c r="F3284" i="25"/>
  <c r="F3114" i="25"/>
  <c r="F753" i="25"/>
  <c r="F1484" i="25"/>
  <c r="F2670" i="25"/>
  <c r="F2691" i="25"/>
  <c r="F963" i="25"/>
  <c r="F3205" i="25"/>
  <c r="F800" i="25"/>
  <c r="F2926" i="25"/>
  <c r="F2865" i="25"/>
  <c r="F1726" i="25"/>
  <c r="F458" i="25"/>
  <c r="F1212" i="25"/>
  <c r="F3166" i="25"/>
  <c r="F3395" i="25"/>
  <c r="F1288" i="25"/>
  <c r="F1455" i="25"/>
  <c r="F1467" i="25"/>
  <c r="F1699" i="25"/>
  <c r="F796" i="25"/>
  <c r="F452" i="25"/>
  <c r="F672" i="25"/>
  <c r="F1131" i="25"/>
  <c r="F222" i="25"/>
  <c r="F2611" i="25"/>
  <c r="F347" i="25"/>
  <c r="F1655" i="25"/>
  <c r="F863" i="25"/>
  <c r="F1762" i="25"/>
  <c r="F1387" i="25"/>
  <c r="F1395" i="25"/>
  <c r="F1891" i="25"/>
  <c r="F2992" i="25"/>
  <c r="F3360" i="25"/>
  <c r="F2439" i="25"/>
  <c r="F3482" i="25"/>
  <c r="F1923" i="25"/>
  <c r="F958" i="25"/>
  <c r="F3414" i="25"/>
  <c r="F41" i="25"/>
  <c r="F2402" i="25"/>
  <c r="F59" i="25"/>
  <c r="F2375" i="25"/>
  <c r="F2122" i="25"/>
  <c r="F3318" i="25"/>
  <c r="F566" i="25"/>
  <c r="F1982" i="25"/>
  <c r="F1711" i="25"/>
  <c r="F1125" i="25"/>
  <c r="F96" i="25"/>
  <c r="F1428" i="25"/>
  <c r="F3422" i="25"/>
  <c r="F1629" i="25"/>
  <c r="F2355" i="25"/>
  <c r="F1833" i="25"/>
  <c r="F3080" i="25"/>
  <c r="F3417" i="25"/>
  <c r="F2605" i="25"/>
  <c r="F952" i="25"/>
  <c r="F1904" i="25"/>
  <c r="F2466" i="25"/>
  <c r="F2871" i="25"/>
  <c r="F1487" i="25"/>
  <c r="F2171" i="25"/>
  <c r="F824" i="25"/>
  <c r="F483" i="25"/>
  <c r="F129" i="25"/>
  <c r="F1865" i="25"/>
  <c r="F3223" i="25"/>
  <c r="F659" i="25"/>
  <c r="F2147" i="25"/>
  <c r="F1709" i="25"/>
  <c r="F1001" i="25"/>
  <c r="F1468" i="25"/>
  <c r="F3430" i="25"/>
  <c r="F1648" i="25"/>
  <c r="F748" i="25"/>
  <c r="F2862" i="25"/>
  <c r="F2236" i="25"/>
  <c r="F3374" i="25"/>
  <c r="F1382" i="25"/>
  <c r="F3200" i="25"/>
  <c r="F2701" i="25"/>
  <c r="F2139" i="25"/>
  <c r="F2016" i="25"/>
  <c r="F1501" i="25"/>
  <c r="F2209" i="25"/>
  <c r="F2036" i="25"/>
  <c r="F2661" i="25"/>
  <c r="F70" i="25"/>
  <c r="F3178" i="25"/>
  <c r="F1002" i="25"/>
  <c r="F2491" i="25"/>
  <c r="F1436" i="25"/>
  <c r="F3352" i="25"/>
  <c r="F1204" i="25"/>
  <c r="F477" i="25"/>
  <c r="F2186" i="25"/>
  <c r="F94" i="25"/>
  <c r="F1138" i="25"/>
  <c r="F729" i="25"/>
  <c r="F2202" i="25"/>
  <c r="F15" i="25"/>
  <c r="F2528" i="25"/>
  <c r="F2578" i="25"/>
  <c r="F3427" i="25"/>
  <c r="F1988" i="25"/>
  <c r="F1080" i="25"/>
  <c r="F3431" i="25"/>
  <c r="F1944" i="25"/>
  <c r="F238" i="25"/>
  <c r="F1881" i="25"/>
  <c r="F1240" i="25"/>
  <c r="F1253" i="25"/>
  <c r="F2579" i="25"/>
  <c r="F3012" i="25"/>
  <c r="F201" i="25"/>
  <c r="F1716" i="25"/>
  <c r="F1303" i="25"/>
  <c r="F1767" i="25"/>
  <c r="F479" i="25"/>
  <c r="F1404" i="25"/>
  <c r="F55" i="25"/>
  <c r="F3150" i="25"/>
  <c r="F2245" i="25"/>
  <c r="F1715" i="25"/>
  <c r="F2390" i="25"/>
  <c r="F2411" i="25"/>
  <c r="F373" i="25"/>
  <c r="F916" i="25"/>
  <c r="F2868" i="25"/>
  <c r="F648" i="25"/>
  <c r="F926" i="25"/>
  <c r="F1926" i="25"/>
  <c r="F29" i="25"/>
  <c r="F1915" i="25"/>
  <c r="F1955" i="25"/>
  <c r="F3283" i="25"/>
  <c r="F834" i="25"/>
  <c r="F1130" i="25"/>
  <c r="F2673" i="25"/>
  <c r="F109" i="25"/>
  <c r="F2600" i="25"/>
  <c r="F2696" i="25"/>
  <c r="F1590" i="25"/>
  <c r="F2958" i="25"/>
  <c r="F2056" i="25"/>
  <c r="F3161" i="25"/>
  <c r="F1108" i="25"/>
  <c r="F1312" i="25"/>
  <c r="F1039" i="25"/>
  <c r="F3083" i="25"/>
  <c r="F2892" i="25"/>
  <c r="F499" i="25"/>
  <c r="F1167" i="25"/>
  <c r="F2462" i="25"/>
  <c r="F2802" i="25"/>
  <c r="F103" i="25"/>
  <c r="F2645" i="25"/>
  <c r="F825" i="25"/>
  <c r="F3034" i="25"/>
  <c r="F3451" i="25"/>
  <c r="F2159" i="25"/>
  <c r="F2582" i="25"/>
  <c r="F948" i="25"/>
  <c r="F2531" i="25"/>
  <c r="F1680" i="25"/>
  <c r="F890" i="25"/>
  <c r="F2938" i="25"/>
  <c r="F2648" i="25"/>
  <c r="F1844" i="25"/>
  <c r="F2981" i="25"/>
  <c r="F1182" i="25"/>
  <c r="F1853" i="25"/>
  <c r="F244" i="25"/>
  <c r="F1426" i="25"/>
  <c r="F1386" i="25"/>
  <c r="F1424" i="25"/>
  <c r="F718" i="25"/>
  <c r="F91" i="25"/>
  <c r="F827" i="25"/>
  <c r="F1523" i="25"/>
  <c r="F3120" i="25"/>
  <c r="F1960" i="25"/>
  <c r="F847" i="25"/>
  <c r="F3185" i="25"/>
  <c r="F3366" i="25"/>
  <c r="F398" i="25"/>
  <c r="F705" i="25"/>
  <c r="F2189" i="25"/>
  <c r="F3095" i="25"/>
  <c r="F1645" i="25"/>
  <c r="F2759" i="25"/>
  <c r="F3068" i="25"/>
  <c r="F2248" i="25"/>
  <c r="F439" i="25"/>
  <c r="F42" i="25"/>
  <c r="F830" i="25"/>
  <c r="F1824" i="25"/>
  <c r="F1029" i="25"/>
  <c r="F2242" i="25"/>
  <c r="F3211" i="25"/>
  <c r="F2397" i="25"/>
  <c r="F2299" i="25"/>
  <c r="F3214" i="25"/>
  <c r="F1694" i="25"/>
  <c r="F1410" i="25"/>
  <c r="F1305" i="25"/>
  <c r="F2335" i="25"/>
  <c r="F2271" i="25"/>
  <c r="F2725" i="25"/>
  <c r="F2072" i="25"/>
  <c r="F2256" i="25"/>
  <c r="F218" i="25"/>
  <c r="F1810" i="25"/>
  <c r="F1979" i="25"/>
  <c r="F2712" i="25"/>
  <c r="F3447" i="25"/>
  <c r="F2825" i="25"/>
  <c r="F2914" i="25"/>
  <c r="F3064" i="25"/>
  <c r="F1198" i="25"/>
  <c r="F1351" i="25"/>
  <c r="F3437" i="25"/>
  <c r="F1986" i="25"/>
  <c r="F2482" i="25"/>
  <c r="F2685" i="25"/>
  <c r="F2075" i="25"/>
  <c r="F2631" i="25"/>
  <c r="F1227" i="25"/>
  <c r="F2495" i="25"/>
  <c r="F2594" i="25"/>
  <c r="F996" i="25"/>
  <c r="F2534" i="25"/>
  <c r="F1802" i="25"/>
  <c r="F36" i="25"/>
  <c r="F1320" i="25"/>
  <c r="F187" i="25"/>
  <c r="F2535" i="25"/>
  <c r="F654" i="25"/>
  <c r="F1173" i="25"/>
  <c r="F251" i="25"/>
  <c r="F716" i="25"/>
  <c r="F1641" i="25"/>
  <c r="F1546" i="25"/>
  <c r="F18" i="25"/>
  <c r="F2930" i="25"/>
  <c r="F1690" i="25"/>
  <c r="F3042" i="25"/>
  <c r="F1832" i="25"/>
  <c r="F932" i="25"/>
  <c r="F408" i="25"/>
  <c r="F486" i="25"/>
  <c r="F248" i="25"/>
  <c r="F2413" i="25"/>
  <c r="F266" i="25"/>
  <c r="F2409" i="25"/>
  <c r="F2699" i="25"/>
  <c r="F842" i="25"/>
  <c r="F1621" i="25"/>
  <c r="F2138" i="25"/>
  <c r="F2946" i="25"/>
  <c r="F57" i="25"/>
  <c r="F3093" i="25"/>
  <c r="F3002" i="25"/>
  <c r="F1970" i="25"/>
  <c r="F2939" i="25"/>
  <c r="F192" i="25"/>
  <c r="F808" i="25"/>
  <c r="F1850" i="25"/>
  <c r="F1637" i="25"/>
  <c r="F397" i="25"/>
  <c r="F331" i="25"/>
  <c r="F944" i="25"/>
  <c r="F1561" i="25"/>
  <c r="F275" i="25"/>
  <c r="F1799" i="25"/>
  <c r="F3131" i="25"/>
  <c r="F875" i="25"/>
  <c r="F1584" i="25"/>
  <c r="F2463" i="25"/>
  <c r="F2773" i="25"/>
  <c r="F554" i="25"/>
  <c r="F1030" i="25"/>
  <c r="F185" i="25"/>
  <c r="F1140" i="25"/>
  <c r="F2952" i="25"/>
  <c r="F2387" i="25"/>
  <c r="F2014" i="25"/>
  <c r="F2719" i="25"/>
  <c r="F3494" i="25"/>
  <c r="F700" i="25"/>
  <c r="F2704" i="25"/>
  <c r="F3159" i="25"/>
  <c r="F1754" i="25"/>
  <c r="F1234" i="25"/>
  <c r="F1897" i="25"/>
  <c r="F1937" i="25"/>
  <c r="F2330" i="25"/>
  <c r="F1925" i="25"/>
  <c r="F3084" i="25"/>
  <c r="F2730" i="25"/>
  <c r="F3383" i="25"/>
  <c r="F2755" i="25"/>
  <c r="F694" i="25"/>
  <c r="F1793" i="25"/>
  <c r="F891" i="25"/>
  <c r="F1357" i="25"/>
  <c r="F1745" i="25"/>
  <c r="F837" i="25"/>
  <c r="F2234" i="25"/>
  <c r="F2557" i="25"/>
  <c r="F3448" i="25"/>
  <c r="F892" i="25"/>
  <c r="F2005" i="25"/>
  <c r="F480" i="25"/>
  <c r="F517" i="25"/>
  <c r="F617" i="25"/>
  <c r="F66" i="25"/>
  <c r="F714" i="25"/>
  <c r="F772" i="25"/>
  <c r="F1371" i="25"/>
  <c r="F3362" i="25"/>
  <c r="F2849" i="25"/>
  <c r="F1697" i="25"/>
  <c r="F1363" i="25"/>
  <c r="F3137" i="25"/>
  <c r="F2346" i="25"/>
  <c r="F1563" i="25"/>
  <c r="F2776" i="25"/>
  <c r="F1660" i="25"/>
  <c r="F2752" i="25"/>
  <c r="F3254" i="25"/>
  <c r="F2872" i="25"/>
  <c r="F2051" i="25"/>
  <c r="F2570" i="25"/>
  <c r="F1350" i="25"/>
  <c r="F849" i="25"/>
  <c r="F1567" i="25"/>
  <c r="F213" i="25"/>
  <c r="F2573" i="25"/>
  <c r="F95" i="25"/>
  <c r="F957" i="25"/>
  <c r="F1206" i="25"/>
  <c r="F782" i="25"/>
  <c r="F2023" i="25"/>
  <c r="F787" i="25"/>
  <c r="F934" i="25"/>
  <c r="F919" i="25"/>
  <c r="F1530" i="25"/>
  <c r="F177" i="25"/>
  <c r="F2093" i="25"/>
  <c r="F2187" i="25"/>
  <c r="F1874" i="25"/>
  <c r="F1727" i="25"/>
  <c r="F1834" i="25"/>
  <c r="F144" i="25"/>
  <c r="F2935" i="25"/>
  <c r="F3194" i="25"/>
  <c r="F443" i="25"/>
  <c r="F1524" i="25"/>
  <c r="F2088" i="25"/>
  <c r="F2816" i="25"/>
  <c r="F194" i="25"/>
  <c r="F2502" i="25"/>
  <c r="F1587" i="25"/>
  <c r="F1849" i="25"/>
  <c r="F64" i="25"/>
  <c r="F2031" i="25"/>
  <c r="F2697" i="25"/>
  <c r="F2988" i="25"/>
  <c r="F1671" i="25"/>
  <c r="F3035" i="25"/>
  <c r="F1242" i="25"/>
  <c r="F1318" i="25"/>
  <c r="F2165" i="25"/>
  <c r="F1652" i="25"/>
  <c r="F1616" i="25"/>
  <c r="F1958" i="25"/>
  <c r="F3304" i="25"/>
  <c r="F2758" i="25"/>
  <c r="F3285" i="25"/>
  <c r="F3087" i="25"/>
  <c r="F1245" i="25"/>
  <c r="F621" i="25"/>
  <c r="F2518" i="25"/>
  <c r="F210" i="25"/>
  <c r="F2198" i="25"/>
  <c r="F441" i="25"/>
  <c r="F1022" i="25"/>
  <c r="F558" i="25"/>
  <c r="F540" i="25"/>
  <c r="F1163" i="25"/>
  <c r="F2071" i="25"/>
  <c r="F2434" i="25"/>
  <c r="F2273" i="25"/>
  <c r="F914" i="25"/>
  <c r="F134" i="25"/>
  <c r="F2265" i="25"/>
  <c r="F1309" i="25"/>
  <c r="F681" i="25"/>
  <c r="F521" i="25"/>
  <c r="F3351" i="25"/>
  <c r="F1481" i="25"/>
  <c r="F11" i="25"/>
  <c r="F2246" i="25"/>
  <c r="F1241" i="25"/>
  <c r="F1761" i="25"/>
  <c r="F2389" i="25"/>
  <c r="F1202" i="25"/>
  <c r="F2586" i="25"/>
  <c r="F1912" i="25"/>
  <c r="F609" i="25"/>
  <c r="F1367" i="25"/>
  <c r="F2834" i="25"/>
  <c r="F484" i="25"/>
  <c r="F2336" i="25"/>
  <c r="F205" i="25"/>
  <c r="F434" i="25"/>
  <c r="F2357" i="25"/>
  <c r="F2660" i="25"/>
  <c r="F3226" i="25"/>
  <c r="F2636" i="25"/>
  <c r="F1178" i="25"/>
  <c r="F2021" i="25"/>
  <c r="F598" i="25"/>
  <c r="F2412" i="25"/>
  <c r="F2674" i="25"/>
  <c r="F1806" i="25"/>
  <c r="F809" i="25"/>
  <c r="F701" i="25"/>
  <c r="F1527" i="25"/>
  <c r="F528" i="25"/>
  <c r="F3124" i="25"/>
  <c r="F3123" i="25"/>
  <c r="F846" i="25"/>
  <c r="F2459" i="25"/>
  <c r="F279" i="25"/>
  <c r="F402" i="25"/>
  <c r="F3210" i="25"/>
  <c r="F565" i="25"/>
  <c r="F2854" i="25"/>
  <c r="F1061" i="25"/>
  <c r="F3387" i="25"/>
  <c r="F2934" i="25"/>
  <c r="F1297" i="25"/>
  <c r="F3452" i="25"/>
  <c r="F3320" i="25"/>
  <c r="F1499" i="25"/>
  <c r="F2368" i="25"/>
  <c r="F1959" i="25"/>
  <c r="F2929" i="25"/>
  <c r="F2382" i="25"/>
  <c r="F3235" i="25"/>
  <c r="F759" i="25"/>
  <c r="F476" i="25"/>
  <c r="F2328" i="25"/>
  <c r="F442" i="25"/>
  <c r="F2441" i="25"/>
  <c r="F2000" i="25"/>
  <c r="F1859" i="25"/>
  <c r="F1516" i="25"/>
  <c r="F2490" i="25"/>
  <c r="F674" i="25"/>
  <c r="F1903" i="25"/>
  <c r="F2923" i="25"/>
  <c r="F2736" i="25"/>
  <c r="F1639" i="25"/>
  <c r="F2297" i="25"/>
  <c r="F14" i="25"/>
  <c r="F2085" i="25"/>
  <c r="F130" i="25"/>
  <c r="F293" i="25"/>
  <c r="F2241" i="25"/>
  <c r="F1685" i="25"/>
  <c r="F1788" i="25"/>
  <c r="F2053" i="25"/>
  <c r="F1230" i="25"/>
  <c r="F403" i="25"/>
  <c r="F2686" i="25"/>
  <c r="F599" i="25"/>
  <c r="F2912" i="25"/>
  <c r="F342" i="25"/>
  <c r="F1835" i="25"/>
  <c r="F1186" i="25"/>
  <c r="F630" i="25"/>
  <c r="F3333" i="25"/>
  <c r="F1816" i="25"/>
  <c r="F1592" i="25"/>
  <c r="F2197" i="25"/>
  <c r="F3110" i="25"/>
  <c r="F363" i="25"/>
  <c r="F2373" i="25"/>
  <c r="F2724" i="25"/>
  <c r="F1224" i="25"/>
  <c r="F35" i="25"/>
  <c r="F2349" i="25"/>
  <c r="F1132" i="25"/>
  <c r="F3420" i="25"/>
  <c r="F1176" i="25"/>
  <c r="F3073" i="25"/>
  <c r="F2257" i="25"/>
  <c r="F232" i="25"/>
  <c r="F998" i="25"/>
  <c r="F37" i="25"/>
  <c r="F2096" i="25"/>
  <c r="F3227" i="25"/>
  <c r="F876" i="25"/>
  <c r="F3416" i="25"/>
  <c r="F3432" i="25"/>
  <c r="F2464" i="25"/>
  <c r="F264" i="25"/>
  <c r="F2293" i="25"/>
  <c r="F3063" i="25"/>
  <c r="F1035" i="25"/>
  <c r="F2078" i="25"/>
  <c r="F867" i="25"/>
  <c r="F852" i="25"/>
  <c r="F3303" i="25"/>
  <c r="F3107" i="25"/>
  <c r="F32" i="25"/>
  <c r="F838" i="25"/>
  <c r="F1927" i="25"/>
  <c r="F913" i="25"/>
  <c r="F568" i="25"/>
  <c r="F2414" i="25"/>
  <c r="F3255" i="25"/>
  <c r="F21" i="25"/>
  <c r="F3465" i="25"/>
  <c r="F1542" i="25"/>
  <c r="F1883" i="25"/>
  <c r="F102" i="25"/>
  <c r="F1703" i="25"/>
  <c r="F2098" i="25"/>
  <c r="F169" i="25"/>
  <c r="F2471" i="25"/>
  <c r="F1149" i="25"/>
  <c r="F457" i="25"/>
  <c r="F3388" i="25"/>
  <c r="F1930" i="25"/>
  <c r="F2895" i="25"/>
  <c r="F261" i="25"/>
  <c r="F1032" i="25"/>
  <c r="F3132" i="25"/>
  <c r="F2548" i="25"/>
  <c r="F1342" i="25"/>
  <c r="F294" i="25"/>
  <c r="F3288" i="25"/>
  <c r="F698" i="25"/>
  <c r="F2621" i="25"/>
  <c r="F769" i="25"/>
  <c r="F2484" i="25"/>
  <c r="F1051" i="25"/>
  <c r="F2401" i="25"/>
  <c r="F2890" i="25"/>
  <c r="F2647" i="25"/>
  <c r="F1310" i="25"/>
  <c r="F33" i="25"/>
  <c r="F280" i="25"/>
  <c r="F2129" i="25"/>
  <c r="F3190" i="25"/>
  <c r="F608" i="25"/>
  <c r="F2300" i="25"/>
  <c r="F1097" i="25"/>
  <c r="F2162" i="25"/>
  <c r="F2775" i="25"/>
  <c r="F271" i="25"/>
  <c r="F1396" i="25"/>
  <c r="F1559" i="25"/>
  <c r="F2792" i="25"/>
  <c r="F3365" i="25"/>
  <c r="F2067" i="25"/>
  <c r="F3103" i="25"/>
  <c r="F2735" i="25"/>
  <c r="F870" i="25"/>
  <c r="F3033" i="25"/>
  <c r="F2947" i="25"/>
  <c r="F3280" i="25"/>
  <c r="F1947" i="25"/>
  <c r="F1624" i="25"/>
  <c r="F2114" i="25"/>
  <c r="F351" i="25"/>
  <c r="F2435" i="25"/>
  <c r="F456" i="25"/>
  <c r="F1107" i="25"/>
  <c r="F153" i="25"/>
  <c r="F2258" i="25"/>
  <c r="F1493" i="25"/>
  <c r="F3369" i="25"/>
  <c r="F601" i="25"/>
  <c r="F1274" i="25"/>
  <c r="F826" i="25"/>
  <c r="F3017" i="25"/>
  <c r="F20" i="25"/>
  <c r="F461" i="25"/>
  <c r="F1869" i="25"/>
  <c r="F298" i="25"/>
  <c r="F2028" i="25"/>
  <c r="F1042" i="25"/>
  <c r="F1976" i="25"/>
  <c r="F2536" i="25"/>
  <c r="F3317" i="25"/>
  <c r="F3495" i="25"/>
  <c r="F345" i="25"/>
  <c r="F1649" i="25"/>
  <c r="F361" i="25"/>
  <c r="F3483" i="25"/>
  <c r="F2769" i="25"/>
  <c r="F2711" i="25"/>
  <c r="F1786" i="25"/>
  <c r="F339" i="25"/>
  <c r="F3487" i="25"/>
  <c r="F3151" i="25"/>
  <c r="F2103" i="25"/>
  <c r="F644" i="25"/>
  <c r="F646" i="25"/>
  <c r="F1704" i="25"/>
  <c r="F2175" i="25"/>
  <c r="F1161" i="25"/>
  <c r="F2803" i="25"/>
  <c r="F945" i="25"/>
  <c r="F3444" i="25"/>
  <c r="F2009" i="25"/>
  <c r="F814" i="25"/>
  <c r="F1477" i="25"/>
  <c r="F1932" i="25"/>
  <c r="F214" i="25"/>
  <c r="F76" i="25"/>
  <c r="F1789" i="25"/>
  <c r="F3177" i="25"/>
  <c r="F3398" i="25"/>
  <c r="F3081" i="25"/>
  <c r="F3471" i="25"/>
  <c r="F2954" i="25"/>
  <c r="F882" i="25"/>
  <c r="F1405" i="25"/>
  <c r="F2230" i="25"/>
  <c r="F3126" i="25"/>
  <c r="F1021" i="25"/>
  <c r="F2543" i="25"/>
  <c r="F2995" i="25"/>
  <c r="F2722" i="25"/>
  <c r="F1037" i="25"/>
  <c r="F25" i="25"/>
  <c r="F56" i="25"/>
  <c r="F915" i="25"/>
  <c r="F2753" i="25"/>
  <c r="F1031" i="25"/>
  <c r="F2739" i="25"/>
  <c r="F419" i="25"/>
  <c r="F1565" i="25"/>
  <c r="F576" i="25"/>
  <c r="F778" i="25"/>
  <c r="F1677" i="25"/>
  <c r="F1821" i="25"/>
  <c r="F245" i="25"/>
  <c r="F1583" i="25"/>
  <c r="F2076" i="25"/>
  <c r="F3401" i="25"/>
  <c r="F1166" i="25"/>
  <c r="F709" i="25"/>
  <c r="F1735" i="25"/>
  <c r="F1488" i="25"/>
  <c r="F2597" i="25"/>
  <c r="F474" i="25"/>
  <c r="F2181" i="25"/>
  <c r="F3112" i="25"/>
  <c r="F272" i="25"/>
  <c r="F619" i="25"/>
  <c r="F158" i="25"/>
  <c r="F2447" i="25"/>
  <c r="F1099" i="25"/>
  <c r="F1159" i="25"/>
  <c r="F2635" i="25"/>
  <c r="F1354" i="25"/>
  <c r="F92" i="25"/>
  <c r="F3134" i="25"/>
  <c r="F1129" i="25"/>
  <c r="F547" i="25"/>
  <c r="F2550" i="25"/>
  <c r="F3265" i="25"/>
  <c r="F1522" i="25"/>
  <c r="F1720" i="25"/>
  <c r="F2417" i="25"/>
  <c r="F845" i="25"/>
  <c r="F295" i="25"/>
  <c r="F3001" i="25"/>
  <c r="F410" i="25"/>
  <c r="F1003" i="25"/>
  <c r="F47" i="25"/>
  <c r="F2483" i="25"/>
  <c r="F2329" i="25"/>
  <c r="F309" i="25"/>
  <c r="F3104" i="25"/>
  <c r="F1532" i="25"/>
  <c r="F2877" i="25"/>
  <c r="F3055" i="25"/>
  <c r="F3224" i="25"/>
  <c r="F2278" i="25"/>
  <c r="F2515" i="25"/>
  <c r="F418" i="25"/>
  <c r="F1143" i="25"/>
  <c r="F2233" i="25"/>
  <c r="F1620" i="25"/>
  <c r="F161" i="25"/>
  <c r="F3117" i="25"/>
  <c r="F2108" i="25"/>
  <c r="F2066" i="25"/>
  <c r="F1554" i="25"/>
  <c r="F2024" i="25"/>
  <c r="F2371" i="25"/>
  <c r="F478" i="25"/>
  <c r="F956" i="25"/>
  <c r="F1100" i="25"/>
  <c r="F3038" i="25"/>
  <c r="F2339" i="25"/>
  <c r="F1347" i="25"/>
  <c r="F2074" i="25"/>
  <c r="F2270" i="25"/>
  <c r="F2703" i="25"/>
  <c r="F1058" i="25"/>
  <c r="F1447" i="25"/>
  <c r="F431" i="25"/>
  <c r="F1324" i="25"/>
  <c r="F3357" i="25"/>
  <c r="F2823" i="25"/>
  <c r="F2626" i="25"/>
  <c r="F853" i="25"/>
  <c r="F2252" i="25"/>
  <c r="F3322" i="25"/>
  <c r="F3091" i="25"/>
  <c r="F530" i="25"/>
  <c r="F1208" i="25"/>
  <c r="F1373" i="25"/>
  <c r="F2111" i="25"/>
  <c r="F236" i="25"/>
  <c r="F1053" i="25"/>
  <c r="F2999" i="25"/>
  <c r="F2985" i="25"/>
  <c r="F3021" i="25"/>
  <c r="F1207" i="25"/>
  <c r="F1348" i="25"/>
  <c r="F2086" i="25"/>
  <c r="F2708" i="25"/>
  <c r="F152" i="25"/>
  <c r="F1437" i="25"/>
  <c r="F3440" i="25"/>
  <c r="F306" i="25"/>
  <c r="F3393" i="25"/>
  <c r="F2370" i="25"/>
  <c r="F1425" i="25"/>
  <c r="F3441" i="25"/>
  <c r="F900" i="25"/>
  <c r="F1729" i="25"/>
  <c r="F2418" i="25"/>
  <c r="F2555" i="25"/>
  <c r="F2881" i="25"/>
  <c r="F967" i="25"/>
  <c r="F3501" i="25"/>
  <c r="F239" i="25"/>
  <c r="F199" i="25"/>
  <c r="F1577" i="25"/>
  <c r="F712" i="25"/>
  <c r="F2853" i="25"/>
  <c r="F3127" i="25"/>
  <c r="F2453" i="25"/>
  <c r="F73" i="25"/>
  <c r="F1449" i="25"/>
  <c r="F2084" i="25"/>
  <c r="F444" i="25"/>
  <c r="F420" i="25"/>
  <c r="F2665" i="25"/>
  <c r="F792" i="25"/>
  <c r="F447" i="25"/>
  <c r="F2693" i="25"/>
  <c r="F2851" i="25"/>
  <c r="F2902" i="25"/>
  <c r="F760" i="25"/>
  <c r="F3371" i="25"/>
  <c r="F538" i="25"/>
  <c r="F262" i="25"/>
  <c r="F2178" i="25"/>
  <c r="F1785" i="25"/>
  <c r="F154" i="25"/>
  <c r="F1485" i="25"/>
  <c r="F2104" i="25"/>
  <c r="F954" i="25"/>
  <c r="F333" i="25"/>
  <c r="F2456" i="25"/>
  <c r="K3002" i="19"/>
  <c r="F3403" i="25"/>
  <c r="F2204" i="25"/>
  <c r="F1314" i="25"/>
  <c r="F2850" i="25"/>
  <c r="F2019" i="25"/>
  <c r="F1650" i="25"/>
  <c r="F142" i="25"/>
  <c r="F2345" i="25"/>
  <c r="F3032" i="25"/>
  <c r="F1427" i="25"/>
  <c r="F369" i="25"/>
  <c r="F1800" i="25"/>
  <c r="F1757" i="25"/>
  <c r="F1725" i="25"/>
  <c r="F911" i="25"/>
  <c r="F1038" i="25"/>
  <c r="F1940" i="25"/>
  <c r="F354" i="25"/>
  <c r="F1738" i="25"/>
  <c r="F3129" i="25"/>
  <c r="F746" i="25"/>
  <c r="F1705" i="25"/>
  <c r="F3168" i="25"/>
  <c r="F348" i="25"/>
  <c r="F2192" i="25"/>
  <c r="F516" i="25"/>
  <c r="F2680" i="25"/>
  <c r="F689" i="25"/>
  <c r="F2866" i="25"/>
  <c r="F1376" i="25"/>
  <c r="F1553" i="25"/>
  <c r="F2852" i="25"/>
  <c r="F1826" i="25"/>
  <c r="F1952" i="25"/>
  <c r="F1054" i="25"/>
  <c r="F1229" i="25"/>
  <c r="F51" i="25"/>
  <c r="F1509" i="25"/>
  <c r="F3400" i="25"/>
  <c r="F1503" i="25"/>
  <c r="F1286" i="25"/>
  <c r="F1020" i="25"/>
  <c r="F999" i="25"/>
  <c r="F3442" i="25"/>
  <c r="F1008" i="25"/>
  <c r="F2819" i="25"/>
  <c r="F2474" i="25"/>
  <c r="F3181" i="25"/>
  <c r="F2523" i="25"/>
  <c r="F1402" i="25"/>
  <c r="F2034" i="25"/>
  <c r="F1313" i="25"/>
  <c r="F2249" i="25"/>
  <c r="F3008" i="25"/>
  <c r="F1393" i="25"/>
  <c r="F986" i="25"/>
  <c r="F139" i="25"/>
  <c r="F1924" i="25"/>
  <c r="F552" i="25"/>
  <c r="F61" i="25"/>
  <c r="F1656" i="25"/>
  <c r="F3319" i="25"/>
  <c r="F1534" i="25"/>
  <c r="F3396" i="25"/>
  <c r="F2101" i="25"/>
  <c r="F1006" i="25"/>
  <c r="F532" i="25"/>
  <c r="F2263" i="25"/>
  <c r="F2991" i="25"/>
  <c r="F2965" i="25"/>
  <c r="F1708" i="25"/>
  <c r="F995" i="25"/>
  <c r="F1384" i="25"/>
  <c r="F78" i="25"/>
  <c r="F2592" i="25"/>
  <c r="F544" i="25"/>
  <c r="F2433" i="25"/>
  <c r="F1888" i="25"/>
  <c r="F1124" i="25"/>
  <c r="F3390" i="25"/>
  <c r="F3014" i="25"/>
  <c r="F450" i="25"/>
  <c r="F1419" i="25"/>
  <c r="F2343" i="25"/>
  <c r="F173" i="25"/>
  <c r="F1018" i="25"/>
  <c r="F1521" i="25"/>
  <c r="F2883" i="25"/>
  <c r="F2363" i="25"/>
  <c r="F2789" i="25"/>
  <c r="F2581" i="25"/>
  <c r="F230" i="25"/>
  <c r="F1187" i="25"/>
  <c r="F1209" i="25"/>
  <c r="F3062" i="25"/>
  <c r="F1261" i="25"/>
  <c r="F574" i="25"/>
  <c r="F3105" i="25"/>
  <c r="F2478" i="25"/>
  <c r="F2563" i="25"/>
  <c r="F2064" i="25"/>
  <c r="F2931" i="25"/>
  <c r="F1796" i="25"/>
  <c r="F1221" i="25"/>
  <c r="F3341" i="25"/>
  <c r="F1612" i="25"/>
  <c r="F1391" i="25"/>
  <c r="F2140" i="25"/>
  <c r="F1085" i="25"/>
  <c r="F2196" i="25"/>
  <c r="F2532" i="25"/>
  <c r="F263" i="25"/>
  <c r="F3261" i="25"/>
  <c r="F1282" i="25"/>
  <c r="F3443" i="25"/>
  <c r="F786" i="25"/>
  <c r="F1953" i="25"/>
  <c r="F3458" i="25"/>
  <c r="F3136" i="25"/>
  <c r="F775" i="25"/>
  <c r="F3469" i="25"/>
  <c r="F1264" i="25"/>
  <c r="F2754" i="25"/>
  <c r="F2817" i="25"/>
  <c r="F643" i="25"/>
  <c r="F2522" i="25"/>
  <c r="F1335" i="25"/>
  <c r="F2521" i="25"/>
  <c r="F1595" i="25"/>
  <c r="F2766" i="25"/>
  <c r="F2247" i="25"/>
  <c r="F2090" i="25"/>
  <c r="F75" i="25"/>
  <c r="F2963" i="25"/>
  <c r="F3380" i="25"/>
  <c r="F491" i="25"/>
  <c r="F1774" i="25"/>
  <c r="F1862" i="25"/>
  <c r="F97" i="25"/>
  <c r="F290" i="25"/>
  <c r="F2195" i="25"/>
  <c r="F2185" i="25"/>
  <c r="F1457" i="25"/>
  <c r="F828" i="25"/>
  <c r="F665" i="25"/>
  <c r="F1746" i="25"/>
  <c r="F1195" i="25"/>
  <c r="F2974" i="25"/>
  <c r="F2298" i="25"/>
  <c r="F1607" i="25"/>
  <c r="F2305" i="25"/>
  <c r="F2221" i="25"/>
  <c r="F2612" i="25"/>
  <c r="F2493" i="25"/>
  <c r="F285" i="25"/>
  <c r="F3355" i="25"/>
  <c r="F2525" i="25"/>
  <c r="F1950" i="25"/>
  <c r="F3051" i="25"/>
  <c r="F469" i="25"/>
  <c r="F631" i="25"/>
  <c r="F356" i="25"/>
  <c r="F132" i="25"/>
  <c r="F2846" i="25"/>
  <c r="F1299" i="25"/>
  <c r="F1285" i="25"/>
  <c r="F1126" i="25"/>
  <c r="F93" i="25"/>
  <c r="F2033" i="25"/>
  <c r="F1987" i="25"/>
  <c r="F1293" i="25"/>
  <c r="F3474" i="25"/>
  <c r="F1045" i="25"/>
  <c r="F2950" i="25"/>
  <c r="F1226" i="25"/>
  <c r="F3047" i="25"/>
  <c r="F318" i="25"/>
  <c r="F2331" i="25"/>
  <c r="F1822" i="25"/>
  <c r="F860" i="25"/>
  <c r="F3156" i="25"/>
  <c r="F3478" i="25"/>
  <c r="F17" i="25"/>
  <c r="F1994" i="25"/>
  <c r="F1538" i="25"/>
  <c r="F1606" i="25"/>
  <c r="F1807" i="25"/>
  <c r="F2238" i="25"/>
  <c r="F337" i="25"/>
  <c r="F2250" i="25"/>
  <c r="F2771" i="25"/>
  <c r="F877" i="25"/>
  <c r="F3049" i="25"/>
  <c r="F2492" i="25"/>
  <c r="F1244" i="25"/>
  <c r="F3234" i="25"/>
  <c r="F3059" i="25"/>
  <c r="F409" i="25"/>
  <c r="F1027" i="25"/>
  <c r="F1707" i="25"/>
  <c r="F1076" i="25"/>
  <c r="F67" i="25"/>
  <c r="F1400" i="25"/>
  <c r="F1228" i="25"/>
  <c r="F2634" i="25"/>
  <c r="F3061" i="25"/>
  <c r="F1079" i="25"/>
  <c r="F81" i="25"/>
  <c r="F3118" i="25"/>
  <c r="F515" i="25"/>
  <c r="F642" i="25"/>
  <c r="F1710" i="25"/>
  <c r="F685" i="25"/>
  <c r="F1377" i="25"/>
  <c r="F1504" i="25"/>
  <c r="F2354" i="25"/>
  <c r="F1287" i="25"/>
  <c r="F2726" i="25"/>
  <c r="F1913" i="25"/>
  <c r="F3096" i="25"/>
  <c r="F3003" i="25"/>
  <c r="F678" i="25"/>
  <c r="F2560" i="25"/>
  <c r="F2117" i="25"/>
  <c r="F788" i="25"/>
  <c r="F2107" i="25"/>
  <c r="F1446" i="25"/>
  <c r="F683" i="25"/>
  <c r="F388" i="25"/>
  <c r="F3180" i="25"/>
  <c r="F1091" i="25"/>
  <c r="F1839" i="25"/>
  <c r="F2420" i="25"/>
  <c r="F3418" i="25"/>
  <c r="F1728" i="25"/>
  <c r="F593" i="25"/>
  <c r="F493" i="25"/>
  <c r="F1232" i="25"/>
  <c r="F3370" i="25"/>
  <c r="F2695" i="25"/>
  <c r="F2861" i="25"/>
  <c r="F1069" i="25"/>
  <c r="F1267" i="25"/>
  <c r="F503" i="25"/>
  <c r="F2308" i="25"/>
  <c r="F257" i="25"/>
  <c r="F3245" i="25"/>
  <c r="F3198" i="25"/>
  <c r="F2228" i="25"/>
  <c r="F2619" i="25"/>
  <c r="F1692" i="25"/>
  <c r="F2956" i="25"/>
  <c r="F3113" i="25"/>
  <c r="F217" i="25"/>
  <c r="F3485" i="25"/>
  <c r="F3496" i="25"/>
  <c r="F1190" i="25"/>
  <c r="F3457" i="25"/>
  <c r="F3429" i="25"/>
  <c r="F399" i="25"/>
  <c r="F1775" i="25"/>
  <c r="F391" i="25"/>
  <c r="F3412" i="25"/>
  <c r="F1154" i="25"/>
  <c r="F112" i="25"/>
  <c r="F2584" i="25"/>
  <c r="F176" i="25"/>
  <c r="F19" i="25"/>
  <c r="F3434" i="25"/>
  <c r="F1133" i="25"/>
  <c r="F3386" i="25"/>
  <c r="F315" i="25"/>
  <c r="F2913" i="25"/>
  <c r="F3484" i="25"/>
  <c r="F2774" i="25"/>
  <c r="F2756" i="25"/>
  <c r="F522" i="25"/>
  <c r="F1608" i="25"/>
  <c r="F531" i="25"/>
  <c r="F582" i="25"/>
  <c r="F1093" i="25"/>
  <c r="F2821" i="25"/>
  <c r="F1205" i="25"/>
  <c r="F1444" i="25"/>
  <c r="F767" i="25"/>
  <c r="F2794" i="25"/>
  <c r="F1742" i="25"/>
  <c r="F3111" i="25"/>
  <c r="F2744" i="25"/>
  <c r="F2980" i="25"/>
  <c r="F3344" i="25"/>
  <c r="F1899" i="25"/>
  <c r="F899" i="25"/>
  <c r="F2652" i="25"/>
  <c r="F2311" i="25"/>
  <c r="F1526" i="25"/>
  <c r="F3252" i="25"/>
  <c r="F894" i="25"/>
  <c r="F2428" i="25"/>
  <c r="F2017" i="25"/>
  <c r="F614" i="25"/>
  <c r="F322" i="25"/>
  <c r="F2700" i="25"/>
  <c r="F270" i="25"/>
  <c r="F910" i="25"/>
  <c r="F1012" i="25"/>
  <c r="F3115" i="25"/>
  <c r="F220" i="25"/>
  <c r="F2590" i="25"/>
  <c r="F1601" i="25"/>
  <c r="F3088" i="25"/>
  <c r="F3102" i="25"/>
  <c r="F2503" i="25"/>
  <c r="F1463" i="25"/>
  <c r="F1472" i="25"/>
  <c r="F2424" i="25"/>
  <c r="F680" i="25"/>
  <c r="F1495" i="25"/>
  <c r="F490" i="25"/>
  <c r="F1535" i="25"/>
  <c r="F1676" i="25"/>
  <c r="F658" i="25"/>
  <c r="F2437" i="25"/>
  <c r="F1765" i="25"/>
  <c r="F374" i="25"/>
  <c r="F1562" i="25"/>
  <c r="F1271" i="25"/>
  <c r="F3364" i="25"/>
  <c r="F68" i="25"/>
  <c r="F539" i="25"/>
  <c r="F736" i="25"/>
  <c r="F869" i="25"/>
  <c r="F768" i="25"/>
  <c r="F1614" i="25"/>
  <c r="F1636" i="25"/>
  <c r="F982" i="25"/>
  <c r="F1993" i="25"/>
  <c r="F2876" i="25"/>
  <c r="F1323" i="25"/>
  <c r="F2986" i="25"/>
  <c r="F929" i="25"/>
  <c r="F785" i="25"/>
  <c r="F1194" i="25"/>
  <c r="F2658" i="25"/>
  <c r="F3449" i="25"/>
  <c r="F3070" i="25"/>
  <c r="F2295" i="25"/>
  <c r="F3022" i="25"/>
  <c r="F2214" i="25"/>
  <c r="F2944" i="25"/>
  <c r="F1453" i="25"/>
  <c r="F252" i="25"/>
  <c r="F2805" i="25"/>
  <c r="F3300" i="25"/>
  <c r="F1171" i="25"/>
  <c r="F3272" i="25"/>
  <c r="F632" i="25"/>
  <c r="F2237" i="25"/>
  <c r="F1461" i="25"/>
  <c r="F3075" i="25"/>
  <c r="F137" i="25"/>
  <c r="F2551" i="25"/>
  <c r="F750" i="25"/>
  <c r="F2144" i="25"/>
  <c r="F2932" i="25"/>
  <c r="F2987" i="25"/>
  <c r="F269" i="25"/>
  <c r="F1999" i="25"/>
  <c r="F1985" i="25"/>
  <c r="F2398" i="25"/>
  <c r="F3203" i="25"/>
  <c r="F234" i="25"/>
  <c r="F1438" i="25"/>
  <c r="F2632" i="25"/>
  <c r="F1658" i="25"/>
  <c r="F3296" i="25"/>
  <c r="F3423" i="25"/>
  <c r="F182" i="25"/>
  <c r="F281" i="25"/>
  <c r="F2235" i="25"/>
  <c r="F2291" i="25"/>
  <c r="F2008" i="25"/>
  <c r="F146" i="25"/>
  <c r="F406" i="25"/>
  <c r="F949" i="25"/>
  <c r="F2583" i="25"/>
  <c r="F2839" i="25"/>
  <c r="F2133" i="25"/>
  <c r="F1361" i="25"/>
  <c r="F3192" i="25"/>
  <c r="F2224" i="25"/>
  <c r="F3276" i="25"/>
  <c r="F1749" i="25"/>
  <c r="F3421" i="25"/>
  <c r="F3232" i="25"/>
  <c r="F1094" i="25"/>
  <c r="F2716" i="25"/>
  <c r="F2915" i="25"/>
  <c r="F2289" i="25"/>
  <c r="F375" i="25"/>
  <c r="F506" i="25"/>
  <c r="F1458" i="25"/>
  <c r="F2264" i="25"/>
  <c r="F793" i="25"/>
  <c r="F2391" i="25"/>
  <c r="F386" i="25"/>
  <c r="F1007" i="25"/>
  <c r="F2919" i="25"/>
  <c r="F588" i="25"/>
  <c r="F2367" i="25"/>
  <c r="F2124" i="25"/>
  <c r="F1496" i="25"/>
  <c r="F697" i="25"/>
  <c r="F1036" i="25"/>
  <c r="F1341" i="25"/>
  <c r="F389" i="25"/>
  <c r="F797" i="25"/>
  <c r="F1223" i="25"/>
  <c r="F2344" i="25"/>
  <c r="F1162" i="25"/>
  <c r="F780" i="25"/>
  <c r="F2864" i="25"/>
  <c r="F816" i="25"/>
  <c r="F3407" i="25"/>
  <c r="F216" i="25"/>
  <c r="F1882" i="25"/>
  <c r="F2427" i="25"/>
  <c r="F82" i="25"/>
  <c r="F3347" i="25"/>
  <c r="F1055" i="25"/>
  <c r="F1946" i="25"/>
  <c r="F1866" i="25"/>
  <c r="F2562" i="25"/>
  <c r="F2553" i="25"/>
  <c r="F2148" i="25"/>
  <c r="F1512" i="25"/>
  <c r="F303" i="25"/>
  <c r="F2715" i="25"/>
  <c r="F858" i="25"/>
  <c r="F3488" i="25"/>
  <c r="F2010" i="25"/>
  <c r="F955" i="25"/>
  <c r="F1845" i="25"/>
  <c r="F1141" i="25"/>
  <c r="F2145" i="25"/>
  <c r="F991" i="25"/>
  <c r="F3020" i="25"/>
  <c r="F1418" i="25"/>
  <c r="F200" i="25"/>
  <c r="F1084" i="25"/>
  <c r="F972" i="25"/>
  <c r="F3350" i="25"/>
  <c r="F2971" i="25"/>
  <c r="F2990" i="25"/>
  <c r="F1873" i="25"/>
  <c r="F907" i="25"/>
  <c r="F1111" i="25"/>
  <c r="F3305" i="25"/>
  <c r="F2888" i="25"/>
  <c r="F3183" i="25"/>
  <c r="F1981" i="25"/>
  <c r="F2069" i="25"/>
  <c r="F2113" i="25"/>
  <c r="F2533" i="25"/>
  <c r="F815" i="25"/>
  <c r="F2193" i="25"/>
  <c r="F1770" i="25"/>
  <c r="F2546" i="25"/>
  <c r="F2953" i="25"/>
  <c r="F2176" i="25"/>
  <c r="F226" i="25"/>
  <c r="F1779" i="25"/>
  <c r="F312" i="25"/>
  <c r="F1475" i="25"/>
  <c r="F2628" i="25"/>
  <c r="F2127" i="25"/>
  <c r="F1581" i="25"/>
  <c r="F114" i="25"/>
  <c r="F2747" i="25"/>
  <c r="F378" i="25"/>
  <c r="F918" i="25"/>
  <c r="F2430" i="25"/>
  <c r="F3221" i="25"/>
  <c r="F3411" i="25"/>
  <c r="F545" i="25"/>
  <c r="F1337" i="25"/>
  <c r="F1440" i="25"/>
  <c r="F2968" i="25"/>
  <c r="F518" i="25"/>
  <c r="F653" i="25"/>
  <c r="F2587" i="25"/>
  <c r="F432" i="25"/>
  <c r="F160" i="25"/>
  <c r="F2227" i="25"/>
  <c r="F2692" i="25"/>
  <c r="F3489" i="25"/>
  <c r="F2978" i="25"/>
  <c r="F3399" i="25"/>
  <c r="F2875" i="25"/>
  <c r="F2316" i="25"/>
  <c r="F959" i="25"/>
  <c r="F3043" i="25"/>
  <c r="F2925" i="25"/>
  <c r="F1574" i="25"/>
  <c r="F43" i="25"/>
  <c r="F2885" i="25"/>
  <c r="F1617" i="25"/>
  <c r="F1024" i="25"/>
  <c r="F451" i="25"/>
  <c r="F1262" i="25"/>
  <c r="F155" i="25"/>
  <c r="F1971" i="25"/>
  <c r="F1547" i="25"/>
  <c r="F2423" i="25"/>
  <c r="F2575" i="25"/>
  <c r="F3287" i="25"/>
  <c r="F2231" i="25"/>
  <c r="F314" i="25"/>
  <c r="F1905" i="25"/>
  <c r="F1876" i="25"/>
  <c r="F1450" i="25"/>
  <c r="F2906" i="25"/>
  <c r="F425" i="25"/>
  <c r="F1841" i="25"/>
  <c r="F2279" i="25"/>
  <c r="F2099" i="25"/>
  <c r="F2251" i="25"/>
  <c r="F1511" i="25"/>
  <c r="F1575" i="25"/>
  <c r="F1050" i="25"/>
  <c r="F1486" i="25"/>
  <c r="F2203" i="25"/>
  <c r="F105" i="25"/>
  <c r="F2900" i="25"/>
  <c r="F387" i="25"/>
  <c r="F3239" i="25"/>
  <c r="F3377" i="25"/>
  <c r="F756" i="25"/>
  <c r="F2662" i="25"/>
  <c r="F1349" i="25"/>
  <c r="F2025" i="25"/>
  <c r="F3353" i="25"/>
  <c r="F1730" i="25"/>
  <c r="F1266" i="25"/>
  <c r="F1442" i="25"/>
  <c r="F3069" i="25"/>
  <c r="F2169" i="25"/>
  <c r="F505" i="25"/>
  <c r="F260" i="25"/>
  <c r="F3189" i="25"/>
  <c r="F1560" i="25"/>
  <c r="F3216" i="25"/>
  <c r="F358" i="25"/>
  <c r="F2694" i="25"/>
  <c r="F1898" i="25"/>
  <c r="F473" i="25"/>
  <c r="F3251" i="25"/>
  <c r="F2043" i="25"/>
  <c r="F362" i="25"/>
  <c r="F1611" i="25"/>
  <c r="F2729" i="25"/>
  <c r="F3138" i="25"/>
  <c r="F2784" i="25"/>
  <c r="F3006" i="25"/>
  <c r="F607" i="25"/>
  <c r="F1019" i="25"/>
  <c r="F3473" i="25"/>
  <c r="F77" i="25"/>
  <c r="F2908" i="25"/>
  <c r="F2015" i="25"/>
  <c r="F1665" i="25"/>
  <c r="F1168" i="25"/>
  <c r="F1268" i="25"/>
  <c r="F3269" i="25"/>
  <c r="F2469" i="25"/>
  <c r="F98" i="25"/>
  <c r="F273" i="25"/>
  <c r="F670" i="25"/>
  <c r="F2972" i="25"/>
  <c r="F3243" i="25"/>
  <c r="F2038" i="25"/>
  <c r="F1781" i="25"/>
  <c r="F801" i="25"/>
  <c r="F26" i="25"/>
  <c r="F2223" i="25"/>
  <c r="F1252" i="25"/>
  <c r="F1995" i="25"/>
  <c r="F89" i="25"/>
  <c r="F2213" i="25"/>
  <c r="F1751" i="25"/>
  <c r="F2057" i="25"/>
  <c r="F1851" i="25"/>
  <c r="F1196" i="25"/>
  <c r="F676" i="25"/>
  <c r="F417" i="25"/>
  <c r="F939" i="25"/>
  <c r="F320" i="25"/>
  <c r="F669" i="25"/>
  <c r="F3249" i="25"/>
  <c r="F883" i="25"/>
  <c r="F3170" i="25"/>
  <c r="F1148" i="25"/>
  <c r="F1184" i="25"/>
  <c r="F571" i="25"/>
  <c r="F2283" i="25"/>
  <c r="F928" i="25"/>
  <c r="F164" i="25"/>
  <c r="F931" i="25"/>
  <c r="F1325" i="25"/>
  <c r="F2646" i="25"/>
  <c r="F3409" i="25"/>
  <c r="F2813" i="25"/>
  <c r="F1886" i="25"/>
  <c r="F2795" i="25"/>
  <c r="F1569" i="25"/>
  <c r="F2216" i="25"/>
  <c r="F1772" i="25"/>
  <c r="F2508" i="25"/>
  <c r="F2767" i="25"/>
  <c r="F2639" i="25"/>
  <c r="F3267" i="25"/>
  <c r="F3310" i="25"/>
  <c r="F3262" i="25"/>
  <c r="F1112" i="25"/>
  <c r="F3100" i="25"/>
  <c r="F278" i="25"/>
  <c r="F1214" i="25"/>
  <c r="F2030" i="25"/>
  <c r="F3486" i="25"/>
  <c r="F1957" i="25"/>
  <c r="F1433" i="25"/>
  <c r="F494" i="25"/>
  <c r="F3248" i="25"/>
  <c r="F2530" i="25"/>
  <c r="F1443" i="25"/>
  <c r="F2653" i="25"/>
  <c r="F3231" i="25"/>
  <c r="F2338" i="25"/>
  <c r="F2158" i="25"/>
  <c r="F2509" i="25"/>
  <c r="F3406" i="25"/>
  <c r="F2567" i="25"/>
  <c r="F2050" i="25"/>
  <c r="F1808" i="25"/>
  <c r="F147" i="25"/>
  <c r="F727" i="25"/>
  <c r="F2844" i="25"/>
  <c r="F922" i="25"/>
  <c r="F2154" i="25"/>
  <c r="F2032" i="25"/>
  <c r="F3334" i="25"/>
  <c r="F862" i="25"/>
  <c r="F717" i="25"/>
  <c r="F2449" i="25"/>
  <c r="F3233" i="25"/>
  <c r="F3195" i="25"/>
  <c r="F1049" i="25"/>
  <c r="F69" i="25"/>
  <c r="F2640" i="25"/>
  <c r="F209" i="25"/>
  <c r="F372" i="25"/>
  <c r="F2110" i="25"/>
  <c r="F2960" i="25"/>
  <c r="F1936" i="25"/>
  <c r="F328" i="25"/>
  <c r="F1914" i="25"/>
  <c r="F2356" i="25"/>
  <c r="F1602" i="25"/>
  <c r="F1769" i="25"/>
  <c r="F3188" i="25"/>
  <c r="F1598" i="25"/>
  <c r="F937" i="25"/>
  <c r="F3135" i="25"/>
  <c r="F3215" i="25"/>
  <c r="F829" i="25"/>
  <c r="F3241" i="25"/>
  <c r="F664" i="25"/>
  <c r="F2385" i="25"/>
  <c r="F527" i="25"/>
  <c r="F12" i="25"/>
  <c r="F423" i="25"/>
  <c r="F1966" i="25"/>
  <c r="F2984" i="25"/>
  <c r="F534" i="25"/>
  <c r="F2513" i="25"/>
  <c r="F596" i="25"/>
  <c r="F1661" i="25"/>
  <c r="F3099" i="25"/>
  <c r="F1238" i="25"/>
  <c r="F1783" i="25"/>
  <c r="F2380" i="25"/>
  <c r="F2083" i="25"/>
  <c r="F1416" i="25"/>
  <c r="F2109" i="25"/>
  <c r="F2422" i="25"/>
  <c r="F994" i="25"/>
  <c r="F3493" i="25"/>
  <c r="F1432" i="25"/>
  <c r="F2319" i="25"/>
  <c r="F1331" i="25"/>
  <c r="F2998" i="25"/>
  <c r="F1743" i="25"/>
  <c r="F1973" i="25"/>
  <c r="F3154" i="25"/>
  <c r="F1842" i="25"/>
  <c r="F1673" i="25"/>
  <c r="F255" i="25"/>
  <c r="F1023" i="25"/>
  <c r="F2442" i="25"/>
  <c r="F1277" i="25"/>
  <c r="F2410" i="25"/>
  <c r="F2135" i="25"/>
  <c r="F1165" i="25"/>
  <c r="F1065" i="25"/>
  <c r="F3004" i="25"/>
  <c r="F3492" i="25"/>
  <c r="F368" i="25"/>
  <c r="F668" i="25"/>
  <c r="F964" i="25"/>
  <c r="F2403" i="25"/>
  <c r="F2244" i="25"/>
  <c r="F60" i="25"/>
  <c r="F1582" i="25"/>
  <c r="F657" i="25"/>
  <c r="F121" i="25"/>
  <c r="F122" i="25"/>
  <c r="F1144" i="25"/>
  <c r="F243" i="25"/>
  <c r="F3274" i="25"/>
  <c r="F204" i="25"/>
  <c r="F1191" i="25"/>
  <c r="F551" i="25"/>
  <c r="F2713" i="25"/>
  <c r="F1528" i="25"/>
  <c r="F776" i="25"/>
  <c r="F2706" i="25"/>
  <c r="F2406" i="25"/>
  <c r="F413" i="25"/>
  <c r="F186" i="25"/>
  <c r="F2049" i="25"/>
  <c r="F3000" i="25"/>
  <c r="F235" i="25"/>
  <c r="F2440" i="25"/>
  <c r="F1984" i="25"/>
  <c r="F156" i="25"/>
  <c r="F1291" i="25"/>
  <c r="F2318" i="25"/>
  <c r="F2218" i="25"/>
  <c r="F977" i="25"/>
  <c r="F2377" i="25"/>
  <c r="F1670" i="25"/>
  <c r="F2898" i="25"/>
  <c r="F350" i="25"/>
  <c r="F895" i="25"/>
  <c r="F143" i="25"/>
  <c r="F3436" i="25"/>
  <c r="F3275" i="25"/>
  <c r="F1333" i="25"/>
  <c r="F1095" i="25"/>
  <c r="F2455" i="25"/>
  <c r="F557" i="25"/>
  <c r="F671" i="25"/>
  <c r="F2882" i="25"/>
  <c r="F2857" i="25"/>
  <c r="F191" i="25"/>
  <c r="F392" i="25"/>
  <c r="F136" i="25"/>
  <c r="F3327" i="25"/>
  <c r="F2529" i="25"/>
  <c r="F2541" i="25"/>
  <c r="F1755" i="25"/>
  <c r="F984" i="25"/>
  <c r="F496" i="25"/>
  <c r="F1837" i="25"/>
  <c r="F988" i="25"/>
  <c r="F2374" i="25"/>
  <c r="F3358" i="25"/>
  <c r="F3446" i="25"/>
  <c r="F1279" i="25"/>
  <c r="F310" i="25"/>
  <c r="F165" i="25"/>
  <c r="F2761" i="25"/>
  <c r="F3085" i="25"/>
  <c r="F2226" i="25"/>
  <c r="F2121" i="25"/>
  <c r="F2394" i="25"/>
  <c r="F1492" i="25"/>
  <c r="F652" i="25"/>
  <c r="F2989" i="25"/>
  <c r="F274" i="25"/>
  <c r="F3477" i="25"/>
  <c r="F3024" i="25"/>
  <c r="F1197" i="25"/>
  <c r="F3302" i="25"/>
  <c r="F4" i="25"/>
  <c r="F341" i="25"/>
  <c r="F436" i="25"/>
  <c r="F180" i="25"/>
  <c r="F183" i="25"/>
  <c r="F2167" i="25"/>
  <c r="F1116" i="25"/>
  <c r="F2828" i="25"/>
  <c r="F3116" i="25"/>
  <c r="F1269" i="25"/>
  <c r="F2964" i="25"/>
  <c r="F2858" i="25"/>
  <c r="F2163" i="25"/>
  <c r="F2688" i="25"/>
  <c r="F943" i="25"/>
  <c r="F459" i="25"/>
  <c r="F2095" i="25"/>
  <c r="F757" i="25"/>
  <c r="F2577" i="25"/>
  <c r="F2073" i="25"/>
  <c r="F2843" i="25"/>
  <c r="F2003" i="25"/>
  <c r="F1193" i="25"/>
  <c r="F3428" i="25"/>
  <c r="F2687" i="25"/>
  <c r="F1157" i="25"/>
  <c r="F3354" i="25"/>
  <c r="F2702" i="25"/>
  <c r="F805" i="25"/>
  <c r="F2150" i="25"/>
  <c r="F2303" i="25"/>
  <c r="F2400" i="25"/>
  <c r="F2918" i="25"/>
  <c r="F2677" i="25"/>
  <c r="F1146" i="25"/>
  <c r="F3462" i="25"/>
  <c r="F3011" i="25"/>
  <c r="F2681" i="25"/>
  <c r="F1070" i="25"/>
  <c r="F3439" i="25"/>
  <c r="F2259" i="25"/>
  <c r="F448" i="25"/>
  <c r="F1723" i="25"/>
  <c r="F2425" i="25"/>
  <c r="F1421" i="25"/>
  <c r="F2105" i="25"/>
  <c r="F584" i="25"/>
  <c r="F1231" i="25"/>
  <c r="F555" i="25"/>
  <c r="F193" i="25"/>
  <c r="F1164" i="25"/>
  <c r="F2170" i="25"/>
  <c r="F1255" i="25"/>
  <c r="F433" i="25"/>
  <c r="F1394" i="25"/>
  <c r="F3346" i="25"/>
  <c r="F30" i="25"/>
  <c r="F167" i="25"/>
  <c r="F3220" i="25"/>
  <c r="F3078" i="25"/>
  <c r="F2781" i="25"/>
  <c r="F660" i="25"/>
  <c r="F3323" i="25"/>
  <c r="F1879" i="25"/>
  <c r="F2059" i="25"/>
  <c r="F1067" i="25"/>
  <c r="F2365" i="25"/>
  <c r="F1550" i="25"/>
  <c r="F3057" i="25"/>
  <c r="F2936" i="25"/>
  <c r="F1964" i="25"/>
  <c r="F31" i="25"/>
  <c r="F2801" i="25"/>
  <c r="F823" i="25"/>
  <c r="F3037" i="25"/>
  <c r="F604" i="25"/>
  <c r="F1448" i="25"/>
  <c r="F2933" i="25"/>
  <c r="F2396" i="25"/>
  <c r="F3018" i="25"/>
  <c r="F1380" i="25"/>
  <c r="F755" i="25"/>
  <c r="F291" i="25"/>
  <c r="F997" i="25"/>
  <c r="F1801" i="25"/>
  <c r="F2262" i="25"/>
  <c r="F1490" i="25"/>
  <c r="F1334" i="25"/>
  <c r="F2011" i="25"/>
  <c r="F699" i="25"/>
  <c r="F305" i="25"/>
  <c r="F1251" i="25"/>
  <c r="F2779" i="25"/>
  <c r="F468" i="25"/>
  <c r="F1364" i="25"/>
  <c r="F1259" i="25"/>
  <c r="F610" i="25"/>
  <c r="F2651" i="25"/>
  <c r="F2949" i="25"/>
  <c r="F221" i="25"/>
  <c r="F2041" i="25"/>
  <c r="F100" i="25"/>
  <c r="F1518" i="25"/>
  <c r="F752" i="25"/>
  <c r="F850" i="25"/>
  <c r="F3332" i="25"/>
  <c r="F3461" i="25"/>
  <c r="F3236" i="25"/>
  <c r="F1278" i="25"/>
  <c r="F3425" i="25"/>
  <c r="F600" i="25"/>
  <c r="F2891" i="25"/>
  <c r="F624" i="25"/>
  <c r="F2920" i="25"/>
  <c r="F3389" i="25"/>
  <c r="F2106" i="25"/>
  <c r="F1183" i="25"/>
  <c r="F1949" i="25"/>
  <c r="F1115" i="25"/>
  <c r="F3279" i="25"/>
  <c r="F2470" i="25"/>
  <c r="F3363" i="25"/>
  <c r="F2893" i="25"/>
  <c r="F2589" i="25"/>
  <c r="F2112" i="25"/>
  <c r="F1412" i="25"/>
  <c r="F2119" i="25"/>
  <c r="F2475" i="25"/>
  <c r="F1073" i="25"/>
  <c r="F3142" i="25"/>
  <c r="F904" i="25"/>
  <c r="F1304" i="25"/>
  <c r="F2675" i="25"/>
  <c r="F3060" i="25"/>
  <c r="F1956" i="25"/>
  <c r="F2089" i="25"/>
  <c r="F930" i="25"/>
  <c r="F2616" i="25"/>
  <c r="F2376" i="25"/>
  <c r="F1525" i="25"/>
  <c r="F302" i="25"/>
  <c r="F3040" i="25"/>
  <c r="F1413" i="25"/>
  <c r="F2379" i="25"/>
  <c r="F1328" i="25"/>
  <c r="F2062" i="25"/>
  <c r="F688" i="25"/>
  <c r="F2727" i="25"/>
  <c r="F857" i="25"/>
  <c r="F620" i="25"/>
  <c r="F1250" i="25"/>
  <c r="F2152" i="25"/>
  <c r="F1798" i="25"/>
  <c r="F3381" i="25"/>
  <c r="F2037" i="25"/>
  <c r="F611" i="25"/>
  <c r="F1790" i="25"/>
  <c r="F1422" i="25"/>
  <c r="F2027" i="25"/>
  <c r="F170" i="25"/>
  <c r="F80" i="25"/>
  <c r="F3229" i="25"/>
  <c r="F1820" i="25"/>
  <c r="F3464" i="25"/>
  <c r="F2386" i="25"/>
  <c r="F887" i="25"/>
  <c r="F811" i="25"/>
  <c r="F2831" i="25"/>
  <c r="F3297" i="25"/>
  <c r="F2804" i="25"/>
  <c r="F2757" i="25"/>
  <c r="F2887" i="25"/>
  <c r="F2130" i="25"/>
  <c r="F1478" i="25"/>
  <c r="F3415" i="25"/>
  <c r="F1464" i="25"/>
  <c r="F706" i="25"/>
  <c r="F1836" i="25"/>
  <c r="F549" i="25"/>
  <c r="F46" i="25"/>
  <c r="F3376" i="25"/>
  <c r="F22" i="25"/>
  <c r="F1370" i="25"/>
  <c r="F1420" i="25"/>
  <c r="F283" i="25"/>
  <c r="F1139" i="25"/>
  <c r="F2142" i="25"/>
  <c r="F980" i="25"/>
  <c r="F119" i="25"/>
  <c r="F3247" i="25"/>
  <c r="F3467" i="25"/>
  <c r="F2538" i="25"/>
  <c r="F577" i="25"/>
  <c r="F606" i="25"/>
  <c r="F1098" i="25"/>
  <c r="F2720" i="25"/>
  <c r="F3158" i="25"/>
  <c r="F2091" i="25"/>
  <c r="F1340" i="25"/>
  <c r="F3133" i="25"/>
  <c r="F589" i="25"/>
  <c r="F246" i="25"/>
  <c r="F634" i="25"/>
  <c r="F2910" i="25"/>
  <c r="F2571" i="25"/>
  <c r="F324" i="25"/>
  <c r="F763" i="25"/>
  <c r="F1041" i="25"/>
  <c r="F1087" i="25"/>
  <c r="F923" i="25"/>
  <c r="F1326" i="25"/>
  <c r="F1071" i="25"/>
  <c r="F1893" i="25"/>
  <c r="F696" i="25"/>
  <c r="F541" i="25"/>
  <c r="F2301" i="25"/>
  <c r="F190" i="25"/>
  <c r="F254" i="25"/>
  <c r="F1026" i="25"/>
  <c r="F1579" i="25"/>
  <c r="F880" i="25"/>
  <c r="F1803" i="25"/>
  <c r="F2678" i="25"/>
  <c r="F1544" i="25"/>
  <c r="F1931" i="25"/>
  <c r="F224" i="25"/>
  <c r="F2552" i="25"/>
  <c r="F3289" i="25"/>
  <c r="F3481" i="25"/>
  <c r="F992" i="25"/>
  <c r="F3039" i="25"/>
  <c r="F2156" i="25"/>
  <c r="F1552" i="25"/>
  <c r="F602" i="25"/>
  <c r="F726" i="25"/>
  <c r="F1585" i="25"/>
  <c r="F485" i="25"/>
  <c r="F1403" i="25"/>
  <c r="F104" i="25"/>
  <c r="F1780" i="25"/>
  <c r="F379" i="25"/>
  <c r="F124" i="25"/>
  <c r="F247" i="25"/>
  <c r="F2460" i="25"/>
  <c r="F744" i="25"/>
  <c r="F595" i="25"/>
  <c r="F3148" i="25"/>
  <c r="F1454" i="25"/>
  <c r="F773" i="25"/>
  <c r="F1815" i="25"/>
  <c r="F533" i="25"/>
  <c r="F2194" i="25"/>
  <c r="F1068" i="25"/>
  <c r="F1557" i="25"/>
  <c r="F131" i="25"/>
  <c r="F1170" i="25"/>
  <c r="F1714" i="25"/>
  <c r="F206" i="25"/>
  <c r="F401" i="25"/>
  <c r="F1316" i="25"/>
  <c r="F979" i="25"/>
  <c r="F1594" i="25"/>
  <c r="F1465" i="25"/>
  <c r="F561" i="25"/>
  <c r="F1613" i="25"/>
  <c r="F1700" i="25"/>
  <c r="F1662" i="25"/>
  <c r="F3074" i="25"/>
  <c r="F719" i="25"/>
  <c r="F3372" i="25"/>
  <c r="F884" i="25"/>
  <c r="F1352" i="25"/>
  <c r="F1302" i="25"/>
  <c r="F39" i="25"/>
  <c r="F3349" i="25"/>
  <c r="F3031" i="25"/>
  <c r="F3295" i="25"/>
  <c r="F311" i="25"/>
  <c r="F6" i="25"/>
  <c r="F3361" i="25"/>
  <c r="F50" i="25"/>
  <c r="F34" i="25"/>
  <c r="F2514" i="25"/>
  <c r="F1089" i="25"/>
  <c r="F1246" i="25"/>
  <c r="F1513" i="25"/>
  <c r="F2087" i="25"/>
  <c r="F666" i="25"/>
  <c r="F1466" i="25"/>
  <c r="F141" i="25"/>
  <c r="F2917" i="25"/>
  <c r="F148" i="25"/>
  <c r="F1580" i="25"/>
  <c r="F2705" i="25"/>
  <c r="F2961" i="25"/>
  <c r="F63" i="25"/>
  <c r="F3342" i="25"/>
  <c r="F241" i="25"/>
  <c r="F3174" i="25"/>
  <c r="F1643" i="25"/>
  <c r="F2494" i="25"/>
  <c r="F123" i="25"/>
  <c r="F1896" i="25"/>
  <c r="F1103" i="25"/>
  <c r="F3329" i="25"/>
  <c r="F380" i="25"/>
  <c r="F2267" i="25"/>
  <c r="F1634" i="25"/>
  <c r="F7" i="25"/>
  <c r="F1654" i="25"/>
  <c r="F1744" i="25"/>
  <c r="F766" i="25"/>
  <c r="F381" i="25"/>
  <c r="F2322" i="25"/>
  <c r="F1372" i="25"/>
  <c r="F2337" i="25"/>
  <c r="F2485" i="25"/>
  <c r="F1638" i="25"/>
  <c r="F1625" i="25"/>
  <c r="F2054" i="25"/>
  <c r="F2461" i="25"/>
  <c r="F1706" i="25"/>
  <c r="F497" i="25"/>
  <c r="F1346" i="25"/>
  <c r="F1156" i="25"/>
  <c r="F941" i="25"/>
  <c r="F1668" i="25"/>
  <c r="F470" i="25"/>
  <c r="F3149" i="25"/>
  <c r="F1497" i="25"/>
  <c r="F738" i="25"/>
  <c r="F1918" i="25"/>
  <c r="F1733" i="25"/>
  <c r="F2141" i="25"/>
  <c r="F1908" i="25"/>
  <c r="F3315" i="25"/>
  <c r="F1635" i="25"/>
  <c r="F383" i="25"/>
  <c r="F868" i="25"/>
  <c r="F2728" i="25"/>
  <c r="F1508" i="25"/>
  <c r="F3186" i="25"/>
  <c r="F2657" i="25"/>
  <c r="F3326" i="25"/>
  <c r="F1889" i="25"/>
  <c r="F633" i="25"/>
  <c r="F1213" i="25"/>
  <c r="F513" i="25"/>
  <c r="F1034" i="25"/>
  <c r="F1684" i="25"/>
  <c r="F1263" i="25"/>
  <c r="F2542" i="25"/>
  <c r="F989" i="25"/>
  <c r="F3143" i="25"/>
  <c r="F835" i="25"/>
  <c r="F237" i="25"/>
  <c r="F2052" i="25"/>
  <c r="F1315" i="25"/>
  <c r="F1123" i="25"/>
  <c r="F3413" i="25"/>
  <c r="F138" i="25"/>
  <c r="F3282" i="25"/>
  <c r="F3155" i="25"/>
  <c r="F1237" i="25"/>
  <c r="F481" i="25"/>
  <c r="F2614" i="25"/>
  <c r="F325" i="25"/>
  <c r="F1385" i="25"/>
  <c r="F562" i="25"/>
  <c r="F2468" i="25"/>
  <c r="F1327" i="25"/>
  <c r="F743" i="25"/>
  <c r="F2689" i="25"/>
  <c r="F3184" i="25"/>
  <c r="F1368" i="25"/>
  <c r="F1920" i="25"/>
  <c r="F1600" i="25"/>
  <c r="F1388" i="25"/>
  <c r="F2097" i="25"/>
  <c r="F265" i="25"/>
  <c r="F2982" i="25"/>
  <c r="F1136" i="25"/>
  <c r="F1128" i="25"/>
  <c r="F446" i="25"/>
  <c r="F53" i="25"/>
  <c r="F1597" i="25"/>
  <c r="F2916" i="25"/>
  <c r="F2997" i="25"/>
  <c r="F1997" i="25"/>
  <c r="F679" i="25"/>
  <c r="F2294" i="25"/>
  <c r="F592" i="25"/>
  <c r="F2770" i="25"/>
  <c r="F1928" i="25"/>
  <c r="F2269" i="25"/>
  <c r="F3309" i="25"/>
  <c r="F1507" i="25"/>
  <c r="F1345" i="25"/>
  <c r="F1460" i="25"/>
  <c r="F2206" i="25"/>
  <c r="F3140" i="25"/>
  <c r="F1983" i="25"/>
  <c r="F1366" i="25"/>
  <c r="F3312" i="25"/>
  <c r="F1040" i="25"/>
  <c r="F1541" i="25"/>
  <c r="F2432" i="25"/>
  <c r="F2489" i="25"/>
  <c r="F488" i="25"/>
  <c r="F1555" i="25"/>
  <c r="F3044" i="25"/>
  <c r="F3459" i="25"/>
  <c r="F1295" i="25"/>
  <c r="F2044" i="25"/>
  <c r="F1406" i="25"/>
  <c r="F355" i="25"/>
  <c r="F1247" i="25"/>
  <c r="F2347" i="25"/>
  <c r="F888" i="25"/>
  <c r="F1378" i="25"/>
  <c r="F189" i="25"/>
  <c r="F1549" i="25"/>
  <c r="F1360" i="25"/>
  <c r="F898" i="25"/>
  <c r="F833" i="25"/>
  <c r="F40" i="25"/>
  <c r="F2498" i="25"/>
  <c r="F1864" i="25"/>
  <c r="F415" i="25"/>
  <c r="F2190" i="25"/>
  <c r="F1533" i="25"/>
  <c r="F591" i="25"/>
  <c r="F2217" i="25"/>
  <c r="F2859" i="25"/>
  <c r="F2780" i="25"/>
  <c r="F1219" i="25"/>
  <c r="F1075" i="25"/>
  <c r="F3281" i="25"/>
  <c r="F1083" i="25"/>
  <c r="F2438" i="25"/>
  <c r="F2714" i="25"/>
  <c r="F1750" i="25"/>
  <c r="F940" i="25"/>
  <c r="F2255" i="25"/>
  <c r="F728" i="25"/>
  <c r="F2399" i="25"/>
  <c r="F2835" i="25"/>
  <c r="F2969" i="25"/>
  <c r="F1568" i="25"/>
  <c r="F2168" i="25"/>
  <c r="F2253" i="25"/>
  <c r="F2359" i="25"/>
  <c r="F861" i="25"/>
  <c r="F1591" i="25"/>
  <c r="F2277" i="25"/>
  <c r="F2395" i="25"/>
  <c r="F197" i="25"/>
  <c r="F338" i="25"/>
  <c r="F947" i="25"/>
  <c r="F2941" i="25"/>
  <c r="F803" i="25"/>
  <c r="F575" i="25"/>
  <c r="F1642" i="25"/>
  <c r="F821" i="25"/>
  <c r="F2454" i="25"/>
  <c r="F2905" i="25"/>
  <c r="F2350" i="25"/>
  <c r="F2341" i="25"/>
  <c r="F2212" i="25"/>
  <c r="F764" i="25"/>
  <c r="F2996" i="25"/>
  <c r="F2976" i="25"/>
  <c r="F317" i="25"/>
  <c r="F507" i="25"/>
  <c r="F208" i="25"/>
  <c r="F3455" i="25"/>
  <c r="F508" i="25"/>
  <c r="F1005" i="25"/>
  <c r="F1748" i="25"/>
  <c r="F741" i="25"/>
  <c r="F2966" i="25"/>
  <c r="F2429" i="25"/>
  <c r="F3270" i="25"/>
  <c r="F1010" i="25"/>
  <c r="F1631" i="25"/>
  <c r="F3139" i="25"/>
  <c r="F1514" i="25"/>
  <c r="F2366" i="25"/>
  <c r="F1409" i="25"/>
  <c r="F893" i="25"/>
  <c r="F2184" i="25"/>
  <c r="F3077" i="25"/>
  <c r="F1782" i="25"/>
  <c r="F428" i="25"/>
  <c r="F2832" i="25"/>
  <c r="F2904" i="25"/>
  <c r="F286" i="25"/>
  <c r="F583" i="25"/>
  <c r="F1127" i="25"/>
  <c r="F250" i="25"/>
  <c r="F3225" i="25"/>
  <c r="F779" i="25"/>
  <c r="F429" i="25"/>
  <c r="F3337" i="25"/>
  <c r="F765" i="25"/>
  <c r="F966" i="25"/>
  <c r="F1856" i="25"/>
  <c r="F1892" i="25"/>
  <c r="F467" i="25"/>
  <c r="F1825" i="25"/>
  <c r="F2721" i="25"/>
  <c r="F2333" i="25"/>
  <c r="F1505" i="25"/>
  <c r="F2973" i="25"/>
  <c r="F1794" i="25"/>
  <c r="F2486" i="25"/>
  <c r="F3145" i="25"/>
  <c r="F1963" i="25"/>
  <c r="F1389" i="25"/>
  <c r="F2004" i="25"/>
  <c r="F1462" i="25"/>
  <c r="F2326" i="25"/>
  <c r="F1265" i="25"/>
  <c r="F2948" i="25"/>
  <c r="F2799" i="25"/>
  <c r="F1548" i="25"/>
  <c r="F335" i="25"/>
  <c r="F2760" i="25"/>
  <c r="F1712" i="25"/>
  <c r="F1336" i="25"/>
  <c r="F2615" i="25"/>
  <c r="F578" i="25"/>
  <c r="F2903" i="25"/>
  <c r="F2830" i="25"/>
  <c r="F1840" i="25"/>
  <c r="F1473" i="25"/>
  <c r="F1401" i="25"/>
  <c r="F3258" i="25"/>
  <c r="F1817" i="25"/>
  <c r="F2351" i="25"/>
  <c r="F804" i="25"/>
  <c r="F1257" i="25"/>
  <c r="F1877" i="25"/>
  <c r="F603" i="25"/>
  <c r="F1736" i="25"/>
  <c r="F3263" i="25"/>
  <c r="F2829" i="25"/>
  <c r="F1529" i="25"/>
  <c r="F2243" i="25"/>
  <c r="F713" i="25"/>
  <c r="F2063" i="25"/>
  <c r="F2595" i="25"/>
  <c r="F1491" i="25"/>
  <c r="F1121" i="25"/>
  <c r="F2155" i="25"/>
  <c r="F3054" i="25"/>
  <c r="F1308" i="25"/>
  <c r="F3076" i="25"/>
  <c r="F1951" i="25"/>
  <c r="F1152" i="25"/>
  <c r="F511" i="25"/>
  <c r="F3058" i="25"/>
  <c r="F202" i="25"/>
  <c r="F841" i="25"/>
  <c r="F1256" i="25"/>
  <c r="F1135" i="25"/>
  <c r="F3246" i="25"/>
  <c r="F1734" i="25"/>
  <c r="F2042" i="25"/>
  <c r="F3367" i="25"/>
  <c r="F454" i="25"/>
  <c r="F2870" i="25"/>
  <c r="F2205" i="25"/>
  <c r="F289" i="25"/>
  <c r="F906" i="25"/>
  <c r="F2191" i="25"/>
  <c r="F1517" i="25"/>
  <c r="F3292" i="25"/>
  <c r="F1137" i="25"/>
  <c r="F889" i="25"/>
  <c r="F1369" i="25"/>
  <c r="F548" i="25"/>
  <c r="F2962" i="25"/>
  <c r="F2873" i="25"/>
  <c r="F1672" i="25"/>
  <c r="F1222" i="25"/>
  <c r="F2487" i="25"/>
  <c r="F27" i="25"/>
  <c r="F1663" i="25"/>
  <c r="F722" i="25"/>
  <c r="F1456" i="25"/>
  <c r="F1338" i="25"/>
  <c r="F2317" i="25"/>
  <c r="F639" i="25"/>
  <c r="F1909" i="25"/>
  <c r="F2013" i="25"/>
  <c r="F976" i="25"/>
  <c r="F207" i="25"/>
  <c r="F2884" i="25"/>
  <c r="F45" i="25"/>
  <c r="F1911" i="25"/>
  <c r="F1052" i="25"/>
  <c r="F725" i="25"/>
  <c r="F2079" i="25"/>
  <c r="F1536" i="25"/>
  <c r="F1651" i="25"/>
  <c r="F1588" i="25"/>
  <c r="F3212" i="25"/>
  <c r="F1753" i="25"/>
  <c r="F2820" i="25"/>
  <c r="F2793" i="25"/>
  <c r="F1941" i="25"/>
  <c r="F1907" i="25"/>
  <c r="F110" i="25"/>
  <c r="F1640" i="25"/>
  <c r="F323" i="25"/>
  <c r="F2188" i="25"/>
  <c r="F1974" i="25"/>
  <c r="F1105" i="25"/>
  <c r="F556" i="25"/>
  <c r="F2183" i="25"/>
  <c r="F1626" i="25"/>
  <c r="F449" i="25"/>
  <c r="F711" i="25"/>
  <c r="F616" i="25"/>
  <c r="F839" i="25"/>
  <c r="F1160" i="25"/>
  <c r="F813" i="25"/>
  <c r="F1696" i="25"/>
  <c r="F1759" i="25"/>
  <c r="F3026" i="25"/>
  <c r="F287" i="25"/>
  <c r="F1919" i="25"/>
  <c r="F492" i="25"/>
  <c r="F3094" i="25"/>
  <c r="F1043" i="25"/>
  <c r="F2845" i="25"/>
  <c r="F162" i="25"/>
  <c r="F751" i="25"/>
  <c r="F1809" i="25"/>
  <c r="F2240" i="25"/>
  <c r="F3065" i="25"/>
  <c r="F1619" i="25"/>
  <c r="F2642" i="25"/>
  <c r="F90" i="25"/>
  <c r="F1795" i="25"/>
  <c r="F3240" i="25"/>
  <c r="F1831" i="25"/>
  <c r="F1846" i="25"/>
  <c r="F742" i="25"/>
  <c r="F1063" i="25"/>
  <c r="F1102" i="25"/>
  <c r="F1969" i="25"/>
  <c r="F1838" i="25"/>
  <c r="F2738" i="25"/>
  <c r="F211" i="25"/>
  <c r="F2786" i="25"/>
  <c r="F1172" i="25"/>
  <c r="F1201" i="25"/>
  <c r="F1571" i="25"/>
  <c r="F2045" i="25"/>
  <c r="F2292" i="25"/>
  <c r="F1968" i="25"/>
  <c r="F2384" i="25"/>
  <c r="F3125" i="25"/>
  <c r="F327" i="25"/>
  <c r="F1181" i="25"/>
  <c r="F3023" i="25"/>
  <c r="F3152" i="25"/>
  <c r="F2047" i="25"/>
  <c r="F2046" i="25"/>
  <c r="F3321" i="25"/>
  <c r="F1479" i="25"/>
  <c r="F501" i="25"/>
  <c r="F3209" i="25"/>
  <c r="F754" i="25"/>
  <c r="F184" i="25"/>
  <c r="F2798" i="25"/>
  <c r="F2638" i="25"/>
  <c r="F2207" i="25"/>
  <c r="F1192" i="25"/>
  <c r="F2524" i="25"/>
  <c r="F3009" i="25"/>
  <c r="F2624" i="25"/>
  <c r="F1741" i="25"/>
  <c r="F1500" i="25"/>
  <c r="F2668" i="25"/>
  <c r="F585" i="25"/>
  <c r="F981" i="25"/>
  <c r="F514" i="25"/>
  <c r="F2808" i="25"/>
  <c r="F1174" i="25"/>
  <c r="F572" i="25"/>
  <c r="F172" i="25"/>
  <c r="F489" i="25"/>
  <c r="F1064" i="25"/>
  <c r="F2136" i="25"/>
  <c r="F463" i="25"/>
  <c r="F2285" i="25"/>
  <c r="F319" i="25"/>
  <c r="F703" i="25"/>
  <c r="F360" i="25"/>
  <c r="F1062" i="25"/>
  <c r="F2797" i="25"/>
  <c r="F692" i="25"/>
  <c r="F1470" i="25"/>
  <c r="F810" i="25"/>
  <c r="F802" i="25"/>
  <c r="F784" i="25"/>
  <c r="F3419" i="25"/>
  <c r="F1233" i="25"/>
  <c r="F120" i="25"/>
  <c r="F3015" i="25"/>
  <c r="F1158" i="25"/>
  <c r="F1151" i="25"/>
  <c r="F2362" i="25"/>
  <c r="F196" i="25"/>
  <c r="F1150" i="25"/>
  <c r="F1086" i="25"/>
  <c r="F1358" i="25"/>
  <c r="F2080" i="25"/>
  <c r="F662" i="25"/>
  <c r="F426" i="25"/>
  <c r="F1243" i="25"/>
  <c r="F371" i="25"/>
  <c r="F115" i="25"/>
  <c r="F2450" i="25"/>
  <c r="F1578" i="25"/>
  <c r="F1818" i="25"/>
  <c r="F1791" i="25"/>
  <c r="F2718" i="25"/>
  <c r="F3308" i="25"/>
  <c r="F1471" i="25"/>
  <c r="F2867" i="25"/>
  <c r="F920" i="25"/>
  <c r="F859" i="25"/>
  <c r="F1270" i="25"/>
  <c r="F1294" i="25"/>
  <c r="F1217" i="25"/>
  <c r="F1961" i="25"/>
  <c r="F529" i="25"/>
  <c r="F466" i="25"/>
  <c r="F2880" i="25"/>
  <c r="F1878" i="25"/>
  <c r="F2745" i="25"/>
  <c r="F1390" i="25"/>
  <c r="F2630" i="25"/>
  <c r="F1248" i="25"/>
  <c r="F1570" i="25"/>
  <c r="F2477" i="25"/>
  <c r="F1630" i="25"/>
  <c r="F1605" i="25"/>
  <c r="F3045" i="25"/>
  <c r="F912" i="25"/>
  <c r="F2672" i="25"/>
  <c r="F1480" i="25"/>
  <c r="F2807" i="25"/>
  <c r="F2229" i="25"/>
  <c r="F3424" i="25"/>
  <c r="F2161" i="25"/>
  <c r="F1901" i="25"/>
  <c r="F1771" i="25"/>
  <c r="F2125" i="25"/>
  <c r="F873" i="25"/>
  <c r="F1827" i="25"/>
  <c r="F794" i="25"/>
  <c r="F299" i="25"/>
  <c r="F1329" i="25"/>
  <c r="F2901" i="25"/>
  <c r="F233" i="25"/>
  <c r="F340" i="25"/>
  <c r="F3298" i="25"/>
  <c r="F1975" i="25"/>
  <c r="F525" i="25"/>
  <c r="F1510" i="25"/>
  <c r="F393" i="25"/>
  <c r="F2077" i="25"/>
  <c r="F203" i="25"/>
  <c r="F638" i="25"/>
  <c r="F594" i="25"/>
  <c r="F462" i="25"/>
  <c r="F471" i="25"/>
  <c r="F2588" i="25"/>
  <c r="F962" i="25"/>
  <c r="F770" i="25"/>
  <c r="F2812" i="25"/>
  <c r="F2284" i="25"/>
  <c r="F52" i="25"/>
  <c r="F2942" i="25"/>
  <c r="F791" i="25"/>
  <c r="F343" i="25"/>
  <c r="F2622" i="25"/>
  <c r="F1945" i="25"/>
  <c r="F1515" i="25"/>
  <c r="F1147" i="25"/>
  <c r="F1884" i="25"/>
  <c r="F2537" i="25"/>
  <c r="F2199" i="25"/>
  <c r="F1828" i="25"/>
  <c r="F960" i="25"/>
  <c r="F524" i="25"/>
  <c r="F629" i="25"/>
  <c r="F3336" i="25"/>
  <c r="F1830" i="25"/>
  <c r="F1451" i="25"/>
  <c r="F326" i="25"/>
  <c r="F2020" i="25"/>
  <c r="F2967" i="25"/>
  <c r="F901" i="25"/>
  <c r="F3385" i="25"/>
  <c r="F1430" i="25"/>
  <c r="F2762" i="25"/>
  <c r="F1659" i="25"/>
  <c r="F3476" i="25"/>
  <c r="F1719" i="25"/>
  <c r="F2772" i="25"/>
  <c r="F307" i="25"/>
  <c r="F1737" i="25"/>
  <c r="F3144" i="25"/>
  <c r="F626" i="25"/>
  <c r="F749" i="25"/>
  <c r="F349" i="25"/>
  <c r="F3290" i="25"/>
  <c r="F2510" i="25"/>
  <c r="F1381" i="25"/>
  <c r="F771" i="25"/>
  <c r="F2342" i="25"/>
  <c r="F334" i="25"/>
  <c r="F1188" i="25"/>
  <c r="F2815" i="25"/>
  <c r="F3378" i="25"/>
  <c r="F942" i="25"/>
  <c r="F840" i="25"/>
  <c r="F3445" i="25"/>
  <c r="F2313" i="25"/>
  <c r="F1894" i="25"/>
  <c r="F1203" i="25"/>
  <c r="F924" i="25"/>
  <c r="F1996" i="25"/>
  <c r="F3182" i="25"/>
  <c r="F72" i="25"/>
  <c r="F1343" i="25"/>
  <c r="F3187" i="25"/>
  <c r="F1114" i="25"/>
  <c r="F2574" i="25"/>
  <c r="F641" i="25"/>
  <c r="F3204" i="25"/>
  <c r="F2500" i="25"/>
  <c r="F1870" i="25"/>
  <c r="F49" i="25"/>
  <c r="F1633" i="25"/>
  <c r="F171" i="25"/>
  <c r="F2764" i="25"/>
  <c r="F2118" i="25"/>
  <c r="F2897" i="25"/>
  <c r="F2649" i="25"/>
  <c r="F1306" i="25"/>
  <c r="F3217" i="25"/>
  <c r="F2304" i="25"/>
  <c r="F394" i="25"/>
  <c r="F2617" i="25"/>
  <c r="F3029" i="25"/>
  <c r="F777" i="25"/>
  <c r="F1392" i="25"/>
  <c r="F2364" i="25"/>
  <c r="F2431" i="25"/>
  <c r="F482" i="25"/>
  <c r="F2065" i="25"/>
  <c r="F925" i="25"/>
  <c r="F1474" i="25"/>
  <c r="F2788" i="25"/>
  <c r="F2081" i="25"/>
  <c r="F352" i="25"/>
  <c r="F2979" i="25"/>
  <c r="F2312" i="25"/>
  <c r="F903" i="25"/>
  <c r="F3335" i="25"/>
  <c r="F1556" i="25"/>
  <c r="F3106" i="25"/>
  <c r="F3266" i="25"/>
  <c r="F3048" i="25"/>
  <c r="F2545" i="25"/>
  <c r="F896" i="25"/>
  <c r="F2473" i="25"/>
  <c r="F635" i="25"/>
  <c r="F2055" i="25"/>
  <c r="F2629" i="25"/>
  <c r="F1599" i="25"/>
  <c r="F1675" i="25"/>
  <c r="F3128" i="25"/>
  <c r="F1691" i="25"/>
  <c r="F1025" i="25"/>
  <c r="F1763" i="25"/>
  <c r="F1301" i="25"/>
  <c r="F175" i="25"/>
  <c r="F253" i="25"/>
  <c r="F897" i="25"/>
  <c r="F2620" i="25"/>
  <c r="F2549" i="25"/>
  <c r="F2826" i="25"/>
  <c r="F113" i="25"/>
  <c r="F1374" i="25"/>
  <c r="F2219" i="25"/>
  <c r="F2268" i="25"/>
  <c r="F3238" i="25"/>
  <c r="F3402" i="25"/>
  <c r="F2200" i="25"/>
  <c r="F2664" i="25"/>
  <c r="F2559" i="25"/>
  <c r="F125" i="25"/>
  <c r="F166" i="25"/>
  <c r="F2457" i="25"/>
  <c r="F586" i="25"/>
  <c r="F2505" i="25"/>
  <c r="F3257" i="25"/>
  <c r="F2580" i="25"/>
  <c r="F329" i="25"/>
  <c r="F435" i="25"/>
  <c r="F3173" i="25"/>
  <c r="F3090" i="25"/>
  <c r="F3193" i="25"/>
  <c r="F1681" i="25"/>
  <c r="F297" i="25"/>
  <c r="F2381" i="25"/>
  <c r="F3480" i="25"/>
  <c r="F2837" i="25"/>
  <c r="F223" i="25"/>
  <c r="F580" i="25"/>
  <c r="F844" i="25"/>
  <c r="F3146" i="25"/>
  <c r="F1933" i="25"/>
  <c r="F563" i="25"/>
  <c r="F1383" i="25"/>
  <c r="F512" i="25"/>
  <c r="F1411" i="25"/>
  <c r="F2369" i="25"/>
  <c r="F1764" i="25"/>
  <c r="F365" i="25"/>
  <c r="F74" i="25"/>
  <c r="F1090" i="25"/>
  <c r="F3119" i="25"/>
  <c r="F1962" i="25"/>
  <c r="F1646" i="25"/>
  <c r="F983" i="25"/>
  <c r="F1033" i="25"/>
  <c r="F2655" i="25"/>
  <c r="F732" i="25"/>
  <c r="F1429" i="25"/>
  <c r="F2310" i="25"/>
  <c r="F790" i="25"/>
  <c r="F2177" i="25"/>
  <c r="F1059" i="25"/>
  <c r="F178" i="25"/>
  <c r="F2741" i="25"/>
  <c r="F3328" i="25"/>
  <c r="F3260" i="25"/>
  <c r="F3030" i="25"/>
  <c r="F807" i="25"/>
  <c r="F902" i="25"/>
  <c r="F2785" i="25"/>
  <c r="F806" i="25"/>
  <c r="F3092" i="25"/>
  <c r="F874" i="25"/>
  <c r="F2743" i="25"/>
  <c r="F1686" i="25"/>
  <c r="F1353" i="25"/>
  <c r="F2811" i="25"/>
  <c r="F3368" i="25"/>
  <c r="F284" i="25"/>
  <c r="F2497" i="25"/>
  <c r="F151" i="25"/>
  <c r="F71" i="25"/>
  <c r="F2732" i="25"/>
  <c r="F3470" i="25"/>
  <c r="F848" i="25"/>
  <c r="F145" i="25"/>
  <c r="F622" i="25"/>
  <c r="F854" i="25"/>
  <c r="F3219" i="25"/>
  <c r="F597" i="25"/>
  <c r="F1459" i="25"/>
  <c r="F564" i="25"/>
  <c r="F1482" i="25"/>
  <c r="F2512" i="25"/>
  <c r="F2306" i="25"/>
  <c r="F2654" i="25"/>
  <c r="F1017" i="25"/>
  <c r="F1722" i="25"/>
  <c r="J3002" i="19" l="1"/>
  <c r="I3004" i="19"/>
  <c r="F350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<sst xmlns="http://schemas.openxmlformats.org/spreadsheetml/2006/main" count="14234" uniqueCount="51">
  <si>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</si>
  <si>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</si>
  <si>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</si>
  <si>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</si>
  <si>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</si>
  <si>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</si>
  <si>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</si>
  <si>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</si>
  <si>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</si>
  <si>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</si>
  <si>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</si>
  <si>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</si>
  <si>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</si>
  <si>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</si>
  <si>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</si>
  <si>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Esperanza de Vida</t>
  </si>
  <si>
    <t>Esperanza de Vida Promedio Total</t>
  </si>
  <si>
    <t>Salario final</t>
  </si>
  <si>
    <t>Costo Actuarial</t>
  </si>
  <si>
    <t>Mujeres Activas</t>
  </si>
  <si>
    <t>Hombres Activos</t>
  </si>
  <si>
    <t>Mujeres Pensionadas</t>
  </si>
  <si>
    <t>Hombres Pensionados</t>
  </si>
  <si>
    <t>Mujeres Activas Muertes</t>
  </si>
  <si>
    <t>Hombres Activos Muertes</t>
  </si>
  <si>
    <t>Mujeres Pensionadas Muertes</t>
  </si>
  <si>
    <t>Hombres Pensionadas Muertes</t>
  </si>
  <si>
    <t>Prima</t>
  </si>
  <si>
    <t>Prima Media Nivelada</t>
  </si>
  <si>
    <t>Seguro</t>
  </si>
  <si>
    <t>Pensión</t>
  </si>
  <si>
    <t>Suma Única</t>
  </si>
  <si>
    <t>Costo Total</t>
  </si>
  <si>
    <t>Incremento Salarial/Tasa Descuento</t>
  </si>
  <si>
    <t>Incremento Salarial</t>
  </si>
  <si>
    <t>Costo Actuarial Actual</t>
  </si>
  <si>
    <t>85% del Costo Actuarial</t>
  </si>
  <si>
    <t>Nuevo Costo Actuarial</t>
  </si>
  <si>
    <t>Antigüedad (años)</t>
  </si>
  <si>
    <t>Porcentaje del salario para la pensión</t>
  </si>
  <si>
    <t>1 a 10</t>
  </si>
  <si>
    <t>20 a 30</t>
  </si>
  <si>
    <t>Más de 30</t>
  </si>
  <si>
    <t>Total</t>
  </si>
  <si>
    <t>Salario Proyectado VP</t>
  </si>
  <si>
    <t>Masa salarial VP</t>
  </si>
  <si>
    <t>Beneficio</t>
  </si>
  <si>
    <t>Seguro Activos</t>
  </si>
  <si>
    <t>Seguro Pensionados</t>
  </si>
  <si>
    <t>Pensiones Activos</t>
  </si>
  <si>
    <t>Pensiones Pensionados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</si>
</sst>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dd/mm/yyyy"/>
    <numFmt numFmtId="167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164" fontId="2" fillId="2" borderId="0" xfId="0" applyNumberFormat="1" applyFont="1" applyFill="1" applyAlignment="1">
      <alignment horizontal="center" vertical="center"/>
    </xf>
    <xf numFmtId="164" fontId="2" fillId="2" borderId="0" xfId="1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left" vertical="center"/>
    </xf>
    <xf numFmtId="165" fontId="3" fillId="3" borderId="1" xfId="0" applyNumberFormat="1" applyFont="1" applyFill="1" applyBorder="1" applyAlignment="1">
      <alignment horizontal="left" vertical="center"/>
    </xf>
    <xf numFmtId="165" fontId="3" fillId="3" borderId="1" xfId="1" applyNumberFormat="1" applyFont="1" applyFill="1" applyBorder="1" applyAlignment="1">
      <alignment horizontal="right" vertical="center"/>
    </xf>
    <xf numFmtId="165" fontId="3" fillId="3" borderId="1" xfId="0" applyNumberFormat="1" applyFont="1" applyFill="1" applyBorder="1" applyAlignment="1">
      <alignment horizontal="right" vertical="center"/>
    </xf>
    <xf numFmtId="165" fontId="3" fillId="3" borderId="2" xfId="0" applyNumberFormat="1" applyFont="1" applyFill="1" applyBorder="1" applyAlignment="1">
      <alignment horizontal="left" vertical="center"/>
    </xf>
    <xf numFmtId="165" fontId="3" fillId="3" borderId="2" xfId="1" applyNumberFormat="1" applyFont="1" applyFill="1" applyBorder="1" applyAlignment="1">
      <alignment horizontal="right" vertical="center"/>
    </xf>
    <xf numFmtId="165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6" fontId="3" fillId="3" borderId="1" xfId="1" applyNumberFormat="1" applyFont="1" applyFill="1" applyBorder="1" applyAlignment="1">
      <alignment horizontal="right" vertical="center"/>
    </xf>
    <xf numFmtId="166" fontId="3" fillId="3" borderId="2" xfId="1" applyNumberFormat="1" applyFont="1" applyFill="1" applyBorder="1" applyAlignment="1">
      <alignment horizontal="right" vertical="center"/>
    </xf>
    <xf numFmtId="167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14" fontId="3" fillId="3" borderId="1" xfId="1" applyNumberFormat="1" applyFont="1" applyFill="1" applyBorder="1" applyAlignment="1">
      <alignment horizontal="right" vertical="center"/>
    </xf>
    <xf numFmtId="14" fontId="3" fillId="3" borderId="2" xfId="1" applyNumberFormat="1" applyFont="1" applyFill="1" applyBorder="1" applyAlignment="1">
      <alignment horizontal="right" vertical="center"/>
    </xf>
    <xf numFmtId="1" fontId="3" fillId="3" borderId="1" xfId="1" applyNumberFormat="1" applyFont="1" applyFill="1" applyBorder="1" applyAlignment="1">
      <alignment horizontal="right" vertical="center"/>
    </xf>
    <xf numFmtId="1" fontId="3" fillId="3" borderId="2" xfId="1" applyNumberFormat="1" applyFont="1" applyFill="1" applyBorder="1" applyAlignment="1">
      <alignment horizontal="right" vertical="center"/>
    </xf>
    <xf numFmtId="14" fontId="2" fillId="2" borderId="0" xfId="1" applyNumberFormat="1" applyFont="1" applyFill="1" applyAlignment="1">
      <alignment horizontal="center" vertical="center"/>
    </xf>
    <xf numFmtId="14" fontId="0" fillId="0" borderId="0" xfId="1" applyNumberFormat="1" applyFont="1"/>
    <xf numFmtId="2" fontId="0" fillId="0" borderId="0" xfId="0" applyNumberFormat="1"/>
    <xf numFmtId="1" fontId="2" fillId="2" borderId="0" xfId="0" applyNumberFormat="1" applyFont="1" applyFill="1" applyAlignment="1">
      <alignment horizontal="center" vertical="center"/>
    </xf>
    <xf numFmtId="1" fontId="3" fillId="3" borderId="1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5" borderId="3" xfId="0" applyFill="1" applyBorder="1"/>
    <xf numFmtId="16" fontId="0" fillId="0" borderId="0" xfId="0" applyNumberFormat="1"/>
    <xf numFmtId="9" fontId="0" fillId="0" borderId="0" xfId="0" applyNumberFormat="1"/>
    <xf numFmtId="17" fontId="0" fillId="0" borderId="0" xfId="0" applyNumberFormat="1"/>
    <xf numFmtId="2" fontId="0" fillId="4" borderId="0" xfId="0" applyNumberFormat="1" applyFill="1"/>
    <xf numFmtId="2" fontId="0" fillId="0" borderId="3" xfId="0" applyNumberFormat="1" applyBorder="1"/>
    <xf numFmtId="2" fontId="0" fillId="6" borderId="3" xfId="0" applyNumberFormat="1" applyFill="1" applyBorder="1"/>
    <xf numFmtId="3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2" fontId="0" fillId="0" borderId="0" xfId="0" applyNumberFormat="1" applyAlignment="1">
      <alignment vertical="top" wrapText="1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7" formatCode="0.0000000"/>
    </dxf>
    <dxf>
      <font>
        <b/>
      </font>
    </dxf>
    <dxf>
      <numFmt numFmtId="167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1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7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1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7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H501"/>
  <sheetViews>
    <sheetView workbookViewId="0">
      <selection activeCell="C4" sqref="C4"/>
    </sheetView>
  </sheetViews>
  <sheetFormatPr baseColWidth="10" defaultColWidth="8.77734375" defaultRowHeight="14.4" x14ac:dyDescent="0.3"/>
  <cols>
    <col min="1" max="1" width="8.77734375" style="5"/>
    <col min="2" max="2" width="4.77734375" bestFit="1" customWidth="1"/>
    <col min="3" max="3" width="18.109375" style="1" bestFit="1" customWidth="1"/>
    <col min="4" max="4" width="10.44140625" style="23" bestFit="1" customWidth="1"/>
    <col min="5" max="5" width="18.21875" style="16" bestFit="1" customWidth="1"/>
  </cols>
  <sheetData>
    <row r="1" spans="1:8" x14ac:dyDescent="0.3">
      <c r="A1" s="4" t="s">
        <v>0</v>
      </c>
      <c r="B1" s="3" t="s">
        <v>5</v>
      </c>
      <c r="C1" s="30" t="s">
        <v>6</v>
      </c>
      <c r="D1" s="23" t="s">
        <v>12</v>
      </c>
      <c r="E1" s="33" t="s">
        <v>7</v>
      </c>
    </row>
    <row r="2" spans="1:8" x14ac:dyDescent="0.3">
      <c r="A2" s="5">
        <v>1</v>
      </c>
      <c r="B2" s="6" t="s">
        <v>2</v>
      </c>
      <c r="C2" s="26">
        <v>19768</v>
      </c>
      <c r="D2" s="23">
        <f>2024-YEAR(C2)</f>
        <v>70</v>
      </c>
      <c r="E2" s="34">
        <v>139691.9</v>
      </c>
    </row>
    <row r="3" spans="1:8" x14ac:dyDescent="0.3">
      <c r="A3" s="5">
        <v>2</v>
      </c>
      <c r="B3" s="6" t="s">
        <v>2</v>
      </c>
      <c r="C3" s="26">
        <v>19861</v>
      </c>
      <c r="D3" s="23">
        <f t="shared" ref="D3:D66" si="0">2024-YEAR(C3)</f>
        <v>70</v>
      </c>
      <c r="E3" s="34">
        <v>134408.04999999999</v>
      </c>
      <c r="H3" s="23"/>
    </row>
    <row r="4" spans="1:8" x14ac:dyDescent="0.3">
      <c r="A4" s="5">
        <v>3</v>
      </c>
      <c r="B4" s="6" t="s">
        <v>2</v>
      </c>
      <c r="C4" s="26">
        <v>19634</v>
      </c>
      <c r="D4" s="23">
        <f t="shared" si="0"/>
        <v>71</v>
      </c>
      <c r="E4" s="34">
        <v>324120</v>
      </c>
    </row>
    <row r="5" spans="1:8" x14ac:dyDescent="0.3">
      <c r="A5" s="5">
        <v>4</v>
      </c>
      <c r="B5" s="6" t="s">
        <v>1</v>
      </c>
      <c r="C5" s="26">
        <v>19744</v>
      </c>
      <c r="D5" s="23">
        <f t="shared" si="0"/>
        <v>70</v>
      </c>
      <c r="E5" s="34">
        <v>324120</v>
      </c>
    </row>
    <row r="6" spans="1:8" x14ac:dyDescent="0.3">
      <c r="A6" s="5">
        <v>5</v>
      </c>
      <c r="B6" s="6" t="s">
        <v>1</v>
      </c>
      <c r="C6" s="26">
        <v>19623</v>
      </c>
      <c r="D6" s="23">
        <f t="shared" si="0"/>
        <v>71</v>
      </c>
      <c r="E6" s="34">
        <v>29244.35</v>
      </c>
    </row>
    <row r="7" spans="1:8" x14ac:dyDescent="0.3">
      <c r="A7" s="5">
        <v>6</v>
      </c>
      <c r="B7" s="6" t="s">
        <v>1</v>
      </c>
      <c r="C7" s="26">
        <v>19476</v>
      </c>
      <c r="D7" s="23">
        <f t="shared" si="0"/>
        <v>71</v>
      </c>
      <c r="E7" s="34">
        <v>164681.25</v>
      </c>
    </row>
    <row r="8" spans="1:8" x14ac:dyDescent="0.3">
      <c r="A8" s="5">
        <v>7</v>
      </c>
      <c r="B8" s="6" t="s">
        <v>1</v>
      </c>
      <c r="C8" s="26">
        <v>19777</v>
      </c>
      <c r="D8" s="23">
        <f t="shared" si="0"/>
        <v>70</v>
      </c>
      <c r="E8" s="34">
        <v>150512.75</v>
      </c>
    </row>
    <row r="9" spans="1:8" x14ac:dyDescent="0.3">
      <c r="A9" s="5">
        <v>8</v>
      </c>
      <c r="B9" s="6" t="s">
        <v>1</v>
      </c>
      <c r="C9" s="26">
        <v>19696</v>
      </c>
      <c r="D9" s="23">
        <f t="shared" si="0"/>
        <v>71</v>
      </c>
      <c r="E9" s="34">
        <v>324120</v>
      </c>
    </row>
    <row r="10" spans="1:8" x14ac:dyDescent="0.3">
      <c r="A10" s="5">
        <v>9</v>
      </c>
      <c r="B10" s="6" t="s">
        <v>2</v>
      </c>
      <c r="C10" s="26">
        <v>19799</v>
      </c>
      <c r="D10" s="23">
        <f t="shared" si="0"/>
        <v>70</v>
      </c>
      <c r="E10" s="34">
        <v>251739.85</v>
      </c>
    </row>
    <row r="11" spans="1:8" x14ac:dyDescent="0.3">
      <c r="A11" s="5">
        <v>10</v>
      </c>
      <c r="B11" s="6" t="s">
        <v>2</v>
      </c>
      <c r="C11" s="26">
        <v>19761</v>
      </c>
      <c r="D11" s="23">
        <f t="shared" si="0"/>
        <v>70</v>
      </c>
      <c r="E11" s="34">
        <v>324120</v>
      </c>
    </row>
    <row r="12" spans="1:8" x14ac:dyDescent="0.3">
      <c r="A12" s="5">
        <v>11</v>
      </c>
      <c r="B12" s="6" t="s">
        <v>2</v>
      </c>
      <c r="C12" s="26">
        <v>19839</v>
      </c>
      <c r="D12" s="23">
        <f t="shared" si="0"/>
        <v>70</v>
      </c>
      <c r="E12" s="34">
        <v>126457.45</v>
      </c>
    </row>
    <row r="13" spans="1:8" x14ac:dyDescent="0.3">
      <c r="A13" s="5">
        <v>12</v>
      </c>
      <c r="B13" s="6" t="s">
        <v>2</v>
      </c>
      <c r="C13" s="26">
        <v>19676</v>
      </c>
      <c r="D13" s="23">
        <f t="shared" si="0"/>
        <v>71</v>
      </c>
      <c r="E13" s="34">
        <v>178343.55</v>
      </c>
    </row>
    <row r="14" spans="1:8" x14ac:dyDescent="0.3">
      <c r="A14" s="5">
        <v>13</v>
      </c>
      <c r="B14" s="6" t="s">
        <v>2</v>
      </c>
      <c r="C14" s="26">
        <v>19732</v>
      </c>
      <c r="D14" s="23">
        <f t="shared" si="0"/>
        <v>70</v>
      </c>
      <c r="E14" s="34">
        <v>153258.79999999999</v>
      </c>
    </row>
    <row r="15" spans="1:8" x14ac:dyDescent="0.3">
      <c r="A15" s="5">
        <v>14</v>
      </c>
      <c r="B15" s="6" t="s">
        <v>1</v>
      </c>
      <c r="C15" s="26">
        <v>19741</v>
      </c>
      <c r="D15" s="23">
        <f t="shared" si="0"/>
        <v>70</v>
      </c>
      <c r="E15" s="34">
        <v>324120</v>
      </c>
    </row>
    <row r="16" spans="1:8" x14ac:dyDescent="0.3">
      <c r="A16" s="5">
        <v>15</v>
      </c>
      <c r="B16" s="6" t="s">
        <v>2</v>
      </c>
      <c r="C16" s="26">
        <v>19718</v>
      </c>
      <c r="D16" s="23">
        <f t="shared" si="0"/>
        <v>71</v>
      </c>
      <c r="E16" s="34">
        <v>88327.75</v>
      </c>
    </row>
    <row r="17" spans="1:5" x14ac:dyDescent="0.3">
      <c r="A17" s="5">
        <v>16</v>
      </c>
      <c r="B17" s="6" t="s">
        <v>1</v>
      </c>
      <c r="C17" s="26">
        <v>19750</v>
      </c>
      <c r="D17" s="23">
        <f t="shared" si="0"/>
        <v>70</v>
      </c>
      <c r="E17" s="34">
        <v>131806.79999999999</v>
      </c>
    </row>
    <row r="18" spans="1:5" x14ac:dyDescent="0.3">
      <c r="A18" s="5">
        <v>17</v>
      </c>
      <c r="B18" s="6" t="s">
        <v>2</v>
      </c>
      <c r="C18" s="26">
        <v>19613</v>
      </c>
      <c r="D18" s="23">
        <f t="shared" si="0"/>
        <v>71</v>
      </c>
      <c r="E18" s="34">
        <v>203624.6</v>
      </c>
    </row>
    <row r="19" spans="1:5" x14ac:dyDescent="0.3">
      <c r="A19" s="5">
        <v>18</v>
      </c>
      <c r="B19" s="6" t="s">
        <v>1</v>
      </c>
      <c r="C19" s="26">
        <v>19730</v>
      </c>
      <c r="D19" s="23">
        <f t="shared" si="0"/>
        <v>70</v>
      </c>
      <c r="E19" s="34">
        <v>174754.25</v>
      </c>
    </row>
    <row r="20" spans="1:5" x14ac:dyDescent="0.3">
      <c r="A20" s="5">
        <v>19</v>
      </c>
      <c r="B20" s="6" t="s">
        <v>2</v>
      </c>
      <c r="C20" s="26">
        <v>19656</v>
      </c>
      <c r="D20" s="23">
        <f t="shared" si="0"/>
        <v>71</v>
      </c>
      <c r="E20" s="34">
        <v>164772.29999999999</v>
      </c>
    </row>
    <row r="21" spans="1:5" x14ac:dyDescent="0.3">
      <c r="A21" s="5">
        <v>20</v>
      </c>
      <c r="B21" s="6" t="s">
        <v>1</v>
      </c>
      <c r="C21" s="26">
        <v>19708</v>
      </c>
      <c r="D21" s="23">
        <f t="shared" si="0"/>
        <v>71</v>
      </c>
      <c r="E21" s="34">
        <v>318787</v>
      </c>
    </row>
    <row r="22" spans="1:5" x14ac:dyDescent="0.3">
      <c r="A22" s="5">
        <v>21</v>
      </c>
      <c r="B22" s="6" t="s">
        <v>1</v>
      </c>
      <c r="C22" s="26">
        <v>19804</v>
      </c>
      <c r="D22" s="23">
        <f t="shared" si="0"/>
        <v>70</v>
      </c>
      <c r="E22" s="34">
        <v>140407.9</v>
      </c>
    </row>
    <row r="23" spans="1:5" x14ac:dyDescent="0.3">
      <c r="A23" s="5">
        <v>22</v>
      </c>
      <c r="B23" s="6" t="s">
        <v>2</v>
      </c>
      <c r="C23" s="26">
        <v>19726</v>
      </c>
      <c r="D23" s="23">
        <f t="shared" si="0"/>
        <v>70</v>
      </c>
      <c r="E23" s="34">
        <v>197317.15</v>
      </c>
    </row>
    <row r="24" spans="1:5" x14ac:dyDescent="0.3">
      <c r="A24" s="5">
        <v>23</v>
      </c>
      <c r="B24" s="6" t="s">
        <v>2</v>
      </c>
      <c r="C24" s="26">
        <v>19826</v>
      </c>
      <c r="D24" s="23">
        <f t="shared" si="0"/>
        <v>70</v>
      </c>
      <c r="E24" s="34">
        <v>324120</v>
      </c>
    </row>
    <row r="25" spans="1:5" x14ac:dyDescent="0.3">
      <c r="A25" s="5">
        <v>24</v>
      </c>
      <c r="B25" s="6" t="s">
        <v>1</v>
      </c>
      <c r="C25" s="26">
        <v>19742</v>
      </c>
      <c r="D25" s="23">
        <f t="shared" si="0"/>
        <v>70</v>
      </c>
      <c r="E25" s="34">
        <v>143938.04999999999</v>
      </c>
    </row>
    <row r="26" spans="1:5" x14ac:dyDescent="0.3">
      <c r="A26" s="5">
        <v>25</v>
      </c>
      <c r="B26" s="6" t="s">
        <v>1</v>
      </c>
      <c r="C26" s="26">
        <v>19661</v>
      </c>
      <c r="D26" s="23">
        <f t="shared" si="0"/>
        <v>71</v>
      </c>
      <c r="E26" s="34">
        <v>112228.45</v>
      </c>
    </row>
    <row r="27" spans="1:5" x14ac:dyDescent="0.3">
      <c r="A27" s="5">
        <v>26</v>
      </c>
      <c r="B27" s="6" t="s">
        <v>1</v>
      </c>
      <c r="C27" s="26">
        <v>19669</v>
      </c>
      <c r="D27" s="23">
        <f t="shared" si="0"/>
        <v>71</v>
      </c>
      <c r="E27" s="34">
        <v>162193.20000000001</v>
      </c>
    </row>
    <row r="28" spans="1:5" x14ac:dyDescent="0.3">
      <c r="A28" s="5">
        <v>27</v>
      </c>
      <c r="B28" s="6" t="s">
        <v>2</v>
      </c>
      <c r="C28" s="26">
        <v>19658</v>
      </c>
      <c r="D28" s="23">
        <f t="shared" si="0"/>
        <v>71</v>
      </c>
      <c r="E28" s="34">
        <v>165420.6</v>
      </c>
    </row>
    <row r="29" spans="1:5" x14ac:dyDescent="0.3">
      <c r="A29" s="5">
        <v>28</v>
      </c>
      <c r="B29" s="6" t="s">
        <v>2</v>
      </c>
      <c r="C29" s="26">
        <v>19817</v>
      </c>
      <c r="D29" s="23">
        <f t="shared" si="0"/>
        <v>70</v>
      </c>
      <c r="E29" s="34">
        <v>72760.45</v>
      </c>
    </row>
    <row r="30" spans="1:5" x14ac:dyDescent="0.3">
      <c r="A30" s="5">
        <v>29</v>
      </c>
      <c r="B30" s="6" t="s">
        <v>1</v>
      </c>
      <c r="C30" s="26">
        <v>19166</v>
      </c>
      <c r="D30" s="23">
        <f t="shared" si="0"/>
        <v>72</v>
      </c>
      <c r="E30" s="34">
        <v>84354.05</v>
      </c>
    </row>
    <row r="31" spans="1:5" x14ac:dyDescent="0.3">
      <c r="A31" s="5">
        <v>30</v>
      </c>
      <c r="B31" s="6" t="s">
        <v>2</v>
      </c>
      <c r="C31" s="26">
        <v>19671</v>
      </c>
      <c r="D31" s="23">
        <f t="shared" si="0"/>
        <v>71</v>
      </c>
      <c r="E31" s="34">
        <v>164196.54999999999</v>
      </c>
    </row>
    <row r="32" spans="1:5" x14ac:dyDescent="0.3">
      <c r="A32" s="5">
        <v>31</v>
      </c>
      <c r="B32" s="6" t="s">
        <v>1</v>
      </c>
      <c r="C32" s="26">
        <v>19895</v>
      </c>
      <c r="D32" s="23">
        <f t="shared" si="0"/>
        <v>70</v>
      </c>
      <c r="E32" s="34">
        <v>77960.800000000003</v>
      </c>
    </row>
    <row r="33" spans="1:5" x14ac:dyDescent="0.3">
      <c r="A33" s="5">
        <v>32</v>
      </c>
      <c r="B33" s="6" t="s">
        <v>2</v>
      </c>
      <c r="C33" s="26">
        <v>19711</v>
      </c>
      <c r="D33" s="23">
        <f t="shared" si="0"/>
        <v>71</v>
      </c>
      <c r="E33" s="34">
        <v>324120</v>
      </c>
    </row>
    <row r="34" spans="1:5" x14ac:dyDescent="0.3">
      <c r="A34" s="5">
        <v>33</v>
      </c>
      <c r="B34" s="6" t="s">
        <v>2</v>
      </c>
      <c r="C34" s="26">
        <v>19917</v>
      </c>
      <c r="D34" s="23">
        <f t="shared" si="0"/>
        <v>70</v>
      </c>
      <c r="E34" s="34">
        <v>151965.04999999999</v>
      </c>
    </row>
    <row r="35" spans="1:5" x14ac:dyDescent="0.3">
      <c r="A35" s="5">
        <v>34</v>
      </c>
      <c r="B35" s="6" t="s">
        <v>2</v>
      </c>
      <c r="C35" s="26">
        <v>19923</v>
      </c>
      <c r="D35" s="23">
        <f t="shared" si="0"/>
        <v>70</v>
      </c>
      <c r="E35" s="34">
        <v>136227.4</v>
      </c>
    </row>
    <row r="36" spans="1:5" x14ac:dyDescent="0.3">
      <c r="A36" s="5">
        <v>35</v>
      </c>
      <c r="B36" s="6" t="s">
        <v>1</v>
      </c>
      <c r="C36" s="26">
        <v>19922</v>
      </c>
      <c r="D36" s="23">
        <f t="shared" si="0"/>
        <v>70</v>
      </c>
      <c r="E36" s="34">
        <v>324120</v>
      </c>
    </row>
    <row r="37" spans="1:5" x14ac:dyDescent="0.3">
      <c r="A37" s="5">
        <v>36</v>
      </c>
      <c r="B37" s="6" t="s">
        <v>2</v>
      </c>
      <c r="C37" s="26">
        <v>19809</v>
      </c>
      <c r="D37" s="23">
        <f t="shared" si="0"/>
        <v>70</v>
      </c>
      <c r="E37" s="34">
        <v>122776.6</v>
      </c>
    </row>
    <row r="38" spans="1:5" x14ac:dyDescent="0.3">
      <c r="A38" s="5">
        <v>37</v>
      </c>
      <c r="B38" s="6" t="s">
        <v>1</v>
      </c>
      <c r="C38" s="26">
        <v>19925</v>
      </c>
      <c r="D38" s="23">
        <f t="shared" si="0"/>
        <v>70</v>
      </c>
      <c r="E38" s="34">
        <v>201244.2</v>
      </c>
    </row>
    <row r="39" spans="1:5" x14ac:dyDescent="0.3">
      <c r="A39" s="5">
        <v>38</v>
      </c>
      <c r="B39" s="6" t="s">
        <v>2</v>
      </c>
      <c r="C39" s="26">
        <v>19813</v>
      </c>
      <c r="D39" s="23">
        <f t="shared" si="0"/>
        <v>70</v>
      </c>
      <c r="E39" s="34">
        <v>100586.45</v>
      </c>
    </row>
    <row r="40" spans="1:5" x14ac:dyDescent="0.3">
      <c r="A40" s="5">
        <v>39</v>
      </c>
      <c r="B40" s="6" t="s">
        <v>1</v>
      </c>
      <c r="C40" s="26">
        <v>19899</v>
      </c>
      <c r="D40" s="23">
        <f t="shared" si="0"/>
        <v>70</v>
      </c>
      <c r="E40" s="34">
        <v>318787</v>
      </c>
    </row>
    <row r="41" spans="1:5" x14ac:dyDescent="0.3">
      <c r="A41" s="5">
        <v>40</v>
      </c>
      <c r="B41" s="6" t="s">
        <v>1</v>
      </c>
      <c r="C41" s="26">
        <v>19887</v>
      </c>
      <c r="D41" s="23">
        <f t="shared" si="0"/>
        <v>70</v>
      </c>
      <c r="E41" s="34">
        <v>324120</v>
      </c>
    </row>
    <row r="42" spans="1:5" x14ac:dyDescent="0.3">
      <c r="A42" s="5">
        <v>41</v>
      </c>
      <c r="B42" s="6" t="s">
        <v>1</v>
      </c>
      <c r="C42" s="26">
        <v>19888</v>
      </c>
      <c r="D42" s="23">
        <f t="shared" si="0"/>
        <v>70</v>
      </c>
      <c r="E42" s="34">
        <v>100880.35</v>
      </c>
    </row>
    <row r="43" spans="1:5" x14ac:dyDescent="0.3">
      <c r="A43" s="5">
        <v>42</v>
      </c>
      <c r="B43" s="6" t="s">
        <v>2</v>
      </c>
      <c r="C43" s="26">
        <v>18985</v>
      </c>
      <c r="D43" s="23">
        <f t="shared" si="0"/>
        <v>73</v>
      </c>
      <c r="E43" s="34">
        <v>324120</v>
      </c>
    </row>
    <row r="44" spans="1:5" x14ac:dyDescent="0.3">
      <c r="A44" s="5">
        <v>43</v>
      </c>
      <c r="B44" s="6" t="s">
        <v>1</v>
      </c>
      <c r="C44" s="26">
        <v>19862</v>
      </c>
      <c r="D44" s="23">
        <f t="shared" si="0"/>
        <v>70</v>
      </c>
      <c r="E44" s="34">
        <v>324120</v>
      </c>
    </row>
    <row r="45" spans="1:5" x14ac:dyDescent="0.3">
      <c r="A45" s="5">
        <v>44</v>
      </c>
      <c r="B45" s="6" t="s">
        <v>2</v>
      </c>
      <c r="C45" s="26">
        <v>19911</v>
      </c>
      <c r="D45" s="23">
        <f t="shared" si="0"/>
        <v>70</v>
      </c>
      <c r="E45" s="34">
        <v>291410.3</v>
      </c>
    </row>
    <row r="46" spans="1:5" x14ac:dyDescent="0.3">
      <c r="A46" s="5">
        <v>45</v>
      </c>
      <c r="B46" s="6" t="s">
        <v>1</v>
      </c>
      <c r="C46" s="26">
        <v>19920</v>
      </c>
      <c r="D46" s="23">
        <f t="shared" si="0"/>
        <v>70</v>
      </c>
      <c r="E46" s="34">
        <v>238538.1</v>
      </c>
    </row>
    <row r="47" spans="1:5" x14ac:dyDescent="0.3">
      <c r="A47" s="5">
        <v>46</v>
      </c>
      <c r="B47" s="6" t="s">
        <v>1</v>
      </c>
      <c r="C47" s="26">
        <v>19921</v>
      </c>
      <c r="D47" s="23">
        <f t="shared" si="0"/>
        <v>70</v>
      </c>
      <c r="E47" s="34">
        <v>108514.35</v>
      </c>
    </row>
    <row r="48" spans="1:5" x14ac:dyDescent="0.3">
      <c r="A48" s="5">
        <v>47</v>
      </c>
      <c r="B48" s="6" t="s">
        <v>1</v>
      </c>
      <c r="C48" s="26">
        <v>19936</v>
      </c>
      <c r="D48" s="23">
        <f t="shared" si="0"/>
        <v>70</v>
      </c>
      <c r="E48" s="34">
        <v>324120</v>
      </c>
    </row>
    <row r="49" spans="1:5" x14ac:dyDescent="0.3">
      <c r="A49" s="5">
        <v>48</v>
      </c>
      <c r="B49" s="6" t="s">
        <v>1</v>
      </c>
      <c r="C49" s="26">
        <v>19937</v>
      </c>
      <c r="D49" s="23">
        <f t="shared" si="0"/>
        <v>70</v>
      </c>
      <c r="E49" s="34">
        <v>29567</v>
      </c>
    </row>
    <row r="50" spans="1:5" x14ac:dyDescent="0.3">
      <c r="A50" s="5">
        <v>49</v>
      </c>
      <c r="B50" s="6" t="s">
        <v>1</v>
      </c>
      <c r="C50" s="26">
        <v>19931</v>
      </c>
      <c r="D50" s="23">
        <f t="shared" si="0"/>
        <v>70</v>
      </c>
      <c r="E50" s="34">
        <v>282185.05</v>
      </c>
    </row>
    <row r="51" spans="1:5" x14ac:dyDescent="0.3">
      <c r="A51" s="5">
        <v>50</v>
      </c>
      <c r="B51" s="6" t="s">
        <v>1</v>
      </c>
      <c r="C51" s="26">
        <v>19701</v>
      </c>
      <c r="D51" s="23">
        <f t="shared" si="0"/>
        <v>71</v>
      </c>
      <c r="E51" s="34">
        <v>324120</v>
      </c>
    </row>
    <row r="52" spans="1:5" x14ac:dyDescent="0.3">
      <c r="A52" s="5">
        <v>51</v>
      </c>
      <c r="B52" s="6" t="s">
        <v>1</v>
      </c>
      <c r="C52" s="26">
        <v>19746</v>
      </c>
      <c r="D52" s="23">
        <f t="shared" si="0"/>
        <v>70</v>
      </c>
      <c r="E52" s="34">
        <v>82471.600000000006</v>
      </c>
    </row>
    <row r="53" spans="1:5" x14ac:dyDescent="0.3">
      <c r="A53" s="5">
        <v>52</v>
      </c>
      <c r="B53" s="6" t="s">
        <v>1</v>
      </c>
      <c r="C53" s="26">
        <v>19707</v>
      </c>
      <c r="D53" s="23">
        <f t="shared" si="0"/>
        <v>71</v>
      </c>
      <c r="E53" s="34">
        <v>64942.7</v>
      </c>
    </row>
    <row r="54" spans="1:5" x14ac:dyDescent="0.3">
      <c r="A54" s="5">
        <v>53</v>
      </c>
      <c r="B54" s="6" t="s">
        <v>2</v>
      </c>
      <c r="C54" s="26">
        <v>19794</v>
      </c>
      <c r="D54" s="23">
        <f t="shared" si="0"/>
        <v>70</v>
      </c>
      <c r="E54" s="34">
        <v>108688.1</v>
      </c>
    </row>
    <row r="55" spans="1:5" x14ac:dyDescent="0.3">
      <c r="A55" s="5">
        <v>54</v>
      </c>
      <c r="B55" s="6" t="s">
        <v>2</v>
      </c>
      <c r="C55" s="26">
        <v>19754</v>
      </c>
      <c r="D55" s="23">
        <f t="shared" si="0"/>
        <v>70</v>
      </c>
      <c r="E55" s="34">
        <v>139921.70000000001</v>
      </c>
    </row>
    <row r="56" spans="1:5" x14ac:dyDescent="0.3">
      <c r="A56" s="5">
        <v>55</v>
      </c>
      <c r="B56" s="6" t="s">
        <v>2</v>
      </c>
      <c r="C56" s="26">
        <v>19869</v>
      </c>
      <c r="D56" s="23">
        <f t="shared" si="0"/>
        <v>70</v>
      </c>
      <c r="E56" s="34">
        <v>133295.70000000001</v>
      </c>
    </row>
    <row r="57" spans="1:5" x14ac:dyDescent="0.3">
      <c r="A57" s="5">
        <v>56</v>
      </c>
      <c r="B57" s="6" t="s">
        <v>2</v>
      </c>
      <c r="C57" s="26">
        <v>19884</v>
      </c>
      <c r="D57" s="23">
        <f t="shared" si="0"/>
        <v>70</v>
      </c>
      <c r="E57" s="34">
        <v>324120</v>
      </c>
    </row>
    <row r="58" spans="1:5" x14ac:dyDescent="0.3">
      <c r="A58" s="5">
        <v>57</v>
      </c>
      <c r="B58" s="6" t="s">
        <v>2</v>
      </c>
      <c r="C58" s="26">
        <v>19925</v>
      </c>
      <c r="D58" s="23">
        <f t="shared" si="0"/>
        <v>70</v>
      </c>
      <c r="E58" s="34">
        <v>322912</v>
      </c>
    </row>
    <row r="59" spans="1:5" x14ac:dyDescent="0.3">
      <c r="A59" s="5">
        <v>58</v>
      </c>
      <c r="B59" s="6" t="s">
        <v>1</v>
      </c>
      <c r="C59" s="26">
        <v>19970</v>
      </c>
      <c r="D59" s="23">
        <f t="shared" si="0"/>
        <v>70</v>
      </c>
      <c r="E59" s="34">
        <v>282389.2</v>
      </c>
    </row>
    <row r="60" spans="1:5" x14ac:dyDescent="0.3">
      <c r="A60" s="5">
        <v>59</v>
      </c>
      <c r="B60" s="6" t="s">
        <v>1</v>
      </c>
      <c r="C60" s="26">
        <v>19963</v>
      </c>
      <c r="D60" s="23">
        <f t="shared" si="0"/>
        <v>70</v>
      </c>
      <c r="E60" s="34">
        <v>32427</v>
      </c>
    </row>
    <row r="61" spans="1:5" x14ac:dyDescent="0.3">
      <c r="A61" s="5">
        <v>60</v>
      </c>
      <c r="B61" s="6" t="s">
        <v>2</v>
      </c>
      <c r="C61" s="26">
        <v>19942</v>
      </c>
      <c r="D61" s="23">
        <f t="shared" si="0"/>
        <v>70</v>
      </c>
      <c r="E61" s="34">
        <v>78422.75</v>
      </c>
    </row>
    <row r="62" spans="1:5" x14ac:dyDescent="0.3">
      <c r="A62" s="5">
        <v>61</v>
      </c>
      <c r="B62" s="6" t="s">
        <v>2</v>
      </c>
      <c r="C62" s="26">
        <v>19932</v>
      </c>
      <c r="D62" s="23">
        <f t="shared" si="0"/>
        <v>70</v>
      </c>
      <c r="E62" s="34">
        <v>162643.20000000001</v>
      </c>
    </row>
    <row r="63" spans="1:5" x14ac:dyDescent="0.3">
      <c r="A63" s="5">
        <v>62</v>
      </c>
      <c r="B63" s="6" t="s">
        <v>1</v>
      </c>
      <c r="C63" s="26">
        <v>19896</v>
      </c>
      <c r="D63" s="23">
        <f t="shared" si="0"/>
        <v>70</v>
      </c>
      <c r="E63" s="34">
        <v>105752.1</v>
      </c>
    </row>
    <row r="64" spans="1:5" x14ac:dyDescent="0.3">
      <c r="A64" s="5">
        <v>63</v>
      </c>
      <c r="B64" s="6" t="s">
        <v>1</v>
      </c>
      <c r="C64" s="26">
        <v>19683</v>
      </c>
      <c r="D64" s="23">
        <f t="shared" si="0"/>
        <v>71</v>
      </c>
      <c r="E64" s="34">
        <v>144402.35</v>
      </c>
    </row>
    <row r="65" spans="1:5" x14ac:dyDescent="0.3">
      <c r="A65" s="5">
        <v>64</v>
      </c>
      <c r="B65" s="6" t="s">
        <v>2</v>
      </c>
      <c r="C65" s="26">
        <v>19691</v>
      </c>
      <c r="D65" s="23">
        <f t="shared" si="0"/>
        <v>71</v>
      </c>
      <c r="E65" s="34">
        <v>311859.75</v>
      </c>
    </row>
    <row r="66" spans="1:5" x14ac:dyDescent="0.3">
      <c r="A66" s="5">
        <v>65</v>
      </c>
      <c r="B66" s="6" t="s">
        <v>2</v>
      </c>
      <c r="C66" s="26">
        <v>19630</v>
      </c>
      <c r="D66" s="23">
        <f t="shared" si="0"/>
        <v>71</v>
      </c>
      <c r="E66" s="34">
        <v>55597.9</v>
      </c>
    </row>
    <row r="67" spans="1:5" x14ac:dyDescent="0.3">
      <c r="A67" s="5">
        <v>66</v>
      </c>
      <c r="B67" s="6" t="s">
        <v>1</v>
      </c>
      <c r="C67" s="26">
        <v>19586</v>
      </c>
      <c r="D67" s="23">
        <f t="shared" ref="D67:D130" si="1">2024-YEAR(C67)</f>
        <v>71</v>
      </c>
      <c r="E67" s="34">
        <v>172424</v>
      </c>
    </row>
    <row r="68" spans="1:5" x14ac:dyDescent="0.3">
      <c r="A68" s="5">
        <v>67</v>
      </c>
      <c r="B68" s="6" t="s">
        <v>1</v>
      </c>
      <c r="C68" s="26">
        <v>19920</v>
      </c>
      <c r="D68" s="23">
        <f t="shared" si="1"/>
        <v>70</v>
      </c>
      <c r="E68" s="34">
        <v>104609.4</v>
      </c>
    </row>
    <row r="69" spans="1:5" x14ac:dyDescent="0.3">
      <c r="A69" s="5">
        <v>68</v>
      </c>
      <c r="B69" s="6" t="s">
        <v>1</v>
      </c>
      <c r="C69" s="26">
        <v>19975</v>
      </c>
      <c r="D69" s="23">
        <f t="shared" si="1"/>
        <v>70</v>
      </c>
      <c r="E69" s="34">
        <v>175985.75</v>
      </c>
    </row>
    <row r="70" spans="1:5" x14ac:dyDescent="0.3">
      <c r="A70" s="5">
        <v>69</v>
      </c>
      <c r="B70" s="6" t="s">
        <v>2</v>
      </c>
      <c r="C70" s="26">
        <v>20004</v>
      </c>
      <c r="D70" s="23">
        <f t="shared" si="1"/>
        <v>70</v>
      </c>
      <c r="E70" s="34">
        <v>81568.55</v>
      </c>
    </row>
    <row r="71" spans="1:5" x14ac:dyDescent="0.3">
      <c r="A71" s="5">
        <v>70</v>
      </c>
      <c r="B71" s="6" t="s">
        <v>2</v>
      </c>
      <c r="C71" s="26">
        <v>19937</v>
      </c>
      <c r="D71" s="23">
        <f t="shared" si="1"/>
        <v>70</v>
      </c>
      <c r="E71" s="34">
        <v>34376.1</v>
      </c>
    </row>
    <row r="72" spans="1:5" x14ac:dyDescent="0.3">
      <c r="A72" s="5">
        <v>71</v>
      </c>
      <c r="B72" s="6" t="s">
        <v>1</v>
      </c>
      <c r="C72" s="26">
        <v>20015</v>
      </c>
      <c r="D72" s="23">
        <f t="shared" si="1"/>
        <v>70</v>
      </c>
      <c r="E72" s="34">
        <v>315967.2</v>
      </c>
    </row>
    <row r="73" spans="1:5" x14ac:dyDescent="0.3">
      <c r="A73" s="5">
        <v>72</v>
      </c>
      <c r="B73" s="6" t="s">
        <v>1</v>
      </c>
      <c r="C73" s="26">
        <v>19988</v>
      </c>
      <c r="D73" s="23">
        <f t="shared" si="1"/>
        <v>70</v>
      </c>
      <c r="E73" s="34">
        <v>89487.15</v>
      </c>
    </row>
    <row r="74" spans="1:5" x14ac:dyDescent="0.3">
      <c r="A74" s="5">
        <v>73</v>
      </c>
      <c r="B74" s="6" t="s">
        <v>1</v>
      </c>
      <c r="C74" s="26">
        <v>20005</v>
      </c>
      <c r="D74" s="23">
        <f t="shared" si="1"/>
        <v>70</v>
      </c>
      <c r="E74" s="34">
        <v>115173.25</v>
      </c>
    </row>
    <row r="75" spans="1:5" x14ac:dyDescent="0.3">
      <c r="A75" s="5">
        <v>74</v>
      </c>
      <c r="B75" s="6" t="s">
        <v>1</v>
      </c>
      <c r="C75" s="26">
        <v>19967</v>
      </c>
      <c r="D75" s="23">
        <f t="shared" si="1"/>
        <v>70</v>
      </c>
      <c r="E75" s="34">
        <v>150016.29999999999</v>
      </c>
    </row>
    <row r="76" spans="1:5" x14ac:dyDescent="0.3">
      <c r="A76" s="5">
        <v>75</v>
      </c>
      <c r="B76" s="6" t="s">
        <v>1</v>
      </c>
      <c r="C76" s="26">
        <v>20023</v>
      </c>
      <c r="D76" s="23">
        <f t="shared" si="1"/>
        <v>70</v>
      </c>
      <c r="E76" s="34">
        <v>108198.1</v>
      </c>
    </row>
    <row r="77" spans="1:5" x14ac:dyDescent="0.3">
      <c r="A77" s="5">
        <v>76</v>
      </c>
      <c r="B77" s="6" t="s">
        <v>2</v>
      </c>
      <c r="C77" s="26">
        <v>19895</v>
      </c>
      <c r="D77" s="23">
        <f t="shared" si="1"/>
        <v>70</v>
      </c>
      <c r="E77" s="34">
        <v>136617.4</v>
      </c>
    </row>
    <row r="78" spans="1:5" x14ac:dyDescent="0.3">
      <c r="A78" s="5">
        <v>77</v>
      </c>
      <c r="B78" s="6" t="s">
        <v>2</v>
      </c>
      <c r="C78" s="26">
        <v>20022</v>
      </c>
      <c r="D78" s="23">
        <f t="shared" si="1"/>
        <v>70</v>
      </c>
      <c r="E78" s="34">
        <v>175954.25</v>
      </c>
    </row>
    <row r="79" spans="1:5" x14ac:dyDescent="0.3">
      <c r="A79" s="5">
        <v>78</v>
      </c>
      <c r="B79" s="6" t="s">
        <v>1</v>
      </c>
      <c r="C79" s="26">
        <v>19862</v>
      </c>
      <c r="D79" s="23">
        <f t="shared" si="1"/>
        <v>70</v>
      </c>
      <c r="E79" s="34">
        <v>322912</v>
      </c>
    </row>
    <row r="80" spans="1:5" x14ac:dyDescent="0.3">
      <c r="A80" s="5">
        <v>79</v>
      </c>
      <c r="B80" s="6" t="s">
        <v>1</v>
      </c>
      <c r="C80" s="26">
        <v>19751</v>
      </c>
      <c r="D80" s="23">
        <f t="shared" si="1"/>
        <v>70</v>
      </c>
      <c r="E80" s="34">
        <v>324120</v>
      </c>
    </row>
    <row r="81" spans="1:5" x14ac:dyDescent="0.3">
      <c r="A81" s="5">
        <v>80</v>
      </c>
      <c r="B81" s="6" t="s">
        <v>1</v>
      </c>
      <c r="C81" s="26">
        <v>19876</v>
      </c>
      <c r="D81" s="23">
        <f t="shared" si="1"/>
        <v>70</v>
      </c>
      <c r="E81" s="34">
        <v>145171.45000000001</v>
      </c>
    </row>
    <row r="82" spans="1:5" x14ac:dyDescent="0.3">
      <c r="A82" s="5">
        <v>81</v>
      </c>
      <c r="B82" s="6" t="s">
        <v>2</v>
      </c>
      <c r="C82" s="26">
        <v>19988</v>
      </c>
      <c r="D82" s="23">
        <f t="shared" si="1"/>
        <v>70</v>
      </c>
      <c r="E82" s="34">
        <v>324120</v>
      </c>
    </row>
    <row r="83" spans="1:5" x14ac:dyDescent="0.3">
      <c r="A83" s="5">
        <v>82</v>
      </c>
      <c r="B83" s="6" t="s">
        <v>2</v>
      </c>
      <c r="C83" s="26">
        <v>19651</v>
      </c>
      <c r="D83" s="23">
        <f t="shared" si="1"/>
        <v>71</v>
      </c>
      <c r="E83" s="34">
        <v>324120</v>
      </c>
    </row>
    <row r="84" spans="1:5" x14ac:dyDescent="0.3">
      <c r="A84" s="5">
        <v>83</v>
      </c>
      <c r="B84" s="6" t="s">
        <v>1</v>
      </c>
      <c r="C84" s="26">
        <v>18986</v>
      </c>
      <c r="D84" s="23">
        <f t="shared" si="1"/>
        <v>73</v>
      </c>
      <c r="E84" s="34">
        <v>324120</v>
      </c>
    </row>
    <row r="85" spans="1:5" x14ac:dyDescent="0.3">
      <c r="A85" s="5">
        <v>84</v>
      </c>
      <c r="B85" s="6" t="s">
        <v>2</v>
      </c>
      <c r="C85" s="26">
        <v>19971</v>
      </c>
      <c r="D85" s="23">
        <f t="shared" si="1"/>
        <v>70</v>
      </c>
      <c r="E85" s="34">
        <v>169080.25</v>
      </c>
    </row>
    <row r="86" spans="1:5" x14ac:dyDescent="0.3">
      <c r="A86" s="5">
        <v>85</v>
      </c>
      <c r="B86" s="6" t="s">
        <v>2</v>
      </c>
      <c r="C86" s="26">
        <v>19970</v>
      </c>
      <c r="D86" s="23">
        <f t="shared" si="1"/>
        <v>70</v>
      </c>
      <c r="E86" s="34">
        <v>181469.35</v>
      </c>
    </row>
    <row r="87" spans="1:5" x14ac:dyDescent="0.3">
      <c r="A87" s="5">
        <v>86</v>
      </c>
      <c r="B87" s="6" t="s">
        <v>1</v>
      </c>
      <c r="C87" s="26">
        <v>19930</v>
      </c>
      <c r="D87" s="23">
        <f t="shared" si="1"/>
        <v>70</v>
      </c>
      <c r="E87" s="34">
        <v>324120</v>
      </c>
    </row>
    <row r="88" spans="1:5" x14ac:dyDescent="0.3">
      <c r="A88" s="5">
        <v>87</v>
      </c>
      <c r="B88" s="6" t="s">
        <v>2</v>
      </c>
      <c r="C88" s="26">
        <v>20036</v>
      </c>
      <c r="D88" s="23">
        <f t="shared" si="1"/>
        <v>70</v>
      </c>
      <c r="E88" s="34">
        <v>223320.5</v>
      </c>
    </row>
    <row r="89" spans="1:5" x14ac:dyDescent="0.3">
      <c r="A89" s="5">
        <v>88</v>
      </c>
      <c r="B89" s="6" t="s">
        <v>1</v>
      </c>
      <c r="C89" s="26">
        <v>19901</v>
      </c>
      <c r="D89" s="23">
        <f t="shared" si="1"/>
        <v>70</v>
      </c>
      <c r="E89" s="34">
        <v>72576.100000000006</v>
      </c>
    </row>
    <row r="90" spans="1:5" x14ac:dyDescent="0.3">
      <c r="A90" s="5">
        <v>89</v>
      </c>
      <c r="B90" s="6" t="s">
        <v>2</v>
      </c>
      <c r="C90" s="26">
        <v>19835</v>
      </c>
      <c r="D90" s="23">
        <f t="shared" si="1"/>
        <v>70</v>
      </c>
      <c r="E90" s="34">
        <v>149187.04999999999</v>
      </c>
    </row>
    <row r="91" spans="1:5" x14ac:dyDescent="0.3">
      <c r="A91" s="5">
        <v>90</v>
      </c>
      <c r="B91" s="6" t="s">
        <v>1</v>
      </c>
      <c r="C91" s="26">
        <v>19975</v>
      </c>
      <c r="D91" s="23">
        <f t="shared" si="1"/>
        <v>70</v>
      </c>
      <c r="E91" s="34">
        <v>324120</v>
      </c>
    </row>
    <row r="92" spans="1:5" x14ac:dyDescent="0.3">
      <c r="A92" s="5">
        <v>91</v>
      </c>
      <c r="B92" s="6" t="s">
        <v>2</v>
      </c>
      <c r="C92" s="26">
        <v>20024</v>
      </c>
      <c r="D92" s="23">
        <f t="shared" si="1"/>
        <v>70</v>
      </c>
      <c r="E92" s="34">
        <v>116643.75</v>
      </c>
    </row>
    <row r="93" spans="1:5" x14ac:dyDescent="0.3">
      <c r="A93" s="5">
        <v>92</v>
      </c>
      <c r="B93" s="6" t="s">
        <v>2</v>
      </c>
      <c r="C93" s="26">
        <v>15552</v>
      </c>
      <c r="D93" s="23">
        <f t="shared" si="1"/>
        <v>82</v>
      </c>
      <c r="E93" s="34">
        <v>323864.84999999998</v>
      </c>
    </row>
    <row r="94" spans="1:5" x14ac:dyDescent="0.3">
      <c r="A94" s="5">
        <v>93</v>
      </c>
      <c r="B94" s="6" t="s">
        <v>2</v>
      </c>
      <c r="C94" s="26">
        <v>20053</v>
      </c>
      <c r="D94" s="23">
        <f t="shared" si="1"/>
        <v>70</v>
      </c>
      <c r="E94" s="34">
        <v>320412.79999999999</v>
      </c>
    </row>
    <row r="95" spans="1:5" x14ac:dyDescent="0.3">
      <c r="A95" s="5">
        <v>94</v>
      </c>
      <c r="B95" s="6" t="s">
        <v>2</v>
      </c>
      <c r="C95" s="26">
        <v>20068</v>
      </c>
      <c r="D95" s="23">
        <f t="shared" si="1"/>
        <v>70</v>
      </c>
      <c r="E95" s="34">
        <v>324120</v>
      </c>
    </row>
    <row r="96" spans="1:5" x14ac:dyDescent="0.3">
      <c r="A96" s="5">
        <v>95</v>
      </c>
      <c r="B96" s="6" t="s">
        <v>1</v>
      </c>
      <c r="C96" s="26">
        <v>20078</v>
      </c>
      <c r="D96" s="23">
        <f t="shared" si="1"/>
        <v>70</v>
      </c>
      <c r="E96" s="34">
        <v>297379.55</v>
      </c>
    </row>
    <row r="97" spans="1:5" x14ac:dyDescent="0.3">
      <c r="A97" s="5">
        <v>96</v>
      </c>
      <c r="B97" s="6" t="s">
        <v>2</v>
      </c>
      <c r="C97" s="26">
        <v>19822</v>
      </c>
      <c r="D97" s="23">
        <f t="shared" si="1"/>
        <v>70</v>
      </c>
      <c r="E97" s="34">
        <v>315367.84999999998</v>
      </c>
    </row>
    <row r="98" spans="1:5" x14ac:dyDescent="0.3">
      <c r="A98" s="5">
        <v>97</v>
      </c>
      <c r="B98" s="6" t="s">
        <v>1</v>
      </c>
      <c r="C98" s="26">
        <v>19672</v>
      </c>
      <c r="D98" s="23">
        <f t="shared" si="1"/>
        <v>71</v>
      </c>
      <c r="E98" s="34">
        <v>183896.25</v>
      </c>
    </row>
    <row r="99" spans="1:5" x14ac:dyDescent="0.3">
      <c r="A99" s="5">
        <v>98</v>
      </c>
      <c r="B99" s="6" t="s">
        <v>2</v>
      </c>
      <c r="C99" s="26">
        <v>20017</v>
      </c>
      <c r="D99" s="23">
        <f t="shared" si="1"/>
        <v>70</v>
      </c>
      <c r="E99" s="34">
        <v>102442.2</v>
      </c>
    </row>
    <row r="100" spans="1:5" x14ac:dyDescent="0.3">
      <c r="A100" s="5">
        <v>99</v>
      </c>
      <c r="B100" s="6" t="s">
        <v>2</v>
      </c>
      <c r="C100" s="26">
        <v>20083</v>
      </c>
      <c r="D100" s="23">
        <f t="shared" si="1"/>
        <v>70</v>
      </c>
      <c r="E100" s="34">
        <v>54662.7</v>
      </c>
    </row>
    <row r="101" spans="1:5" x14ac:dyDescent="0.3">
      <c r="A101" s="5">
        <v>100</v>
      </c>
      <c r="B101" s="6" t="s">
        <v>2</v>
      </c>
      <c r="C101" s="26">
        <v>20053</v>
      </c>
      <c r="D101" s="23">
        <f t="shared" si="1"/>
        <v>70</v>
      </c>
      <c r="E101" s="34">
        <v>322620.05</v>
      </c>
    </row>
    <row r="102" spans="1:5" x14ac:dyDescent="0.3">
      <c r="A102" s="5">
        <v>101</v>
      </c>
      <c r="B102" s="6" t="s">
        <v>1</v>
      </c>
      <c r="C102" s="26">
        <v>19947</v>
      </c>
      <c r="D102" s="23">
        <f t="shared" si="1"/>
        <v>70</v>
      </c>
      <c r="E102" s="34">
        <v>158226.75</v>
      </c>
    </row>
    <row r="103" spans="1:5" x14ac:dyDescent="0.3">
      <c r="A103" s="5">
        <v>102</v>
      </c>
      <c r="B103" s="6" t="s">
        <v>2</v>
      </c>
      <c r="C103" s="26">
        <v>20046</v>
      </c>
      <c r="D103" s="23">
        <f t="shared" si="1"/>
        <v>70</v>
      </c>
      <c r="E103" s="34">
        <v>207620.85</v>
      </c>
    </row>
    <row r="104" spans="1:5" x14ac:dyDescent="0.3">
      <c r="A104" s="5">
        <v>103</v>
      </c>
      <c r="B104" s="6" t="s">
        <v>2</v>
      </c>
      <c r="C104" s="26">
        <v>20033</v>
      </c>
      <c r="D104" s="23">
        <f t="shared" si="1"/>
        <v>70</v>
      </c>
      <c r="E104" s="34">
        <v>324120</v>
      </c>
    </row>
    <row r="105" spans="1:5" x14ac:dyDescent="0.3">
      <c r="A105" s="5">
        <v>104</v>
      </c>
      <c r="B105" s="6" t="s">
        <v>1</v>
      </c>
      <c r="C105" s="26">
        <v>20090</v>
      </c>
      <c r="D105" s="23">
        <f t="shared" si="1"/>
        <v>69</v>
      </c>
      <c r="E105" s="34">
        <v>140473.35</v>
      </c>
    </row>
    <row r="106" spans="1:5" x14ac:dyDescent="0.3">
      <c r="A106" s="5">
        <v>105</v>
      </c>
      <c r="B106" s="6" t="s">
        <v>2</v>
      </c>
      <c r="C106" s="26">
        <v>20082</v>
      </c>
      <c r="D106" s="23">
        <f t="shared" si="1"/>
        <v>70</v>
      </c>
      <c r="E106" s="34">
        <v>324120</v>
      </c>
    </row>
    <row r="107" spans="1:5" x14ac:dyDescent="0.3">
      <c r="A107" s="5">
        <v>106</v>
      </c>
      <c r="B107" s="6" t="s">
        <v>1</v>
      </c>
      <c r="C107" s="26">
        <v>20107</v>
      </c>
      <c r="D107" s="23">
        <f t="shared" si="1"/>
        <v>69</v>
      </c>
      <c r="E107" s="34">
        <v>150465.65</v>
      </c>
    </row>
    <row r="108" spans="1:5" x14ac:dyDescent="0.3">
      <c r="A108" s="5">
        <v>107</v>
      </c>
      <c r="B108" s="6" t="s">
        <v>2</v>
      </c>
      <c r="C108" s="26">
        <v>20048</v>
      </c>
      <c r="D108" s="23">
        <f t="shared" si="1"/>
        <v>70</v>
      </c>
      <c r="E108" s="34">
        <v>70742.100000000006</v>
      </c>
    </row>
    <row r="109" spans="1:5" x14ac:dyDescent="0.3">
      <c r="A109" s="5">
        <v>108</v>
      </c>
      <c r="B109" s="6" t="s">
        <v>2</v>
      </c>
      <c r="C109" s="26">
        <v>20105</v>
      </c>
      <c r="D109" s="23">
        <f t="shared" si="1"/>
        <v>69</v>
      </c>
      <c r="E109" s="34">
        <v>65459.7</v>
      </c>
    </row>
    <row r="110" spans="1:5" x14ac:dyDescent="0.3">
      <c r="A110" s="5">
        <v>109</v>
      </c>
      <c r="B110" s="6" t="s">
        <v>2</v>
      </c>
      <c r="C110" s="26">
        <v>20096</v>
      </c>
      <c r="D110" s="23">
        <f t="shared" si="1"/>
        <v>69</v>
      </c>
      <c r="E110" s="34">
        <v>157792.75</v>
      </c>
    </row>
    <row r="111" spans="1:5" x14ac:dyDescent="0.3">
      <c r="A111" s="5">
        <v>110</v>
      </c>
      <c r="B111" s="6" t="s">
        <v>2</v>
      </c>
      <c r="C111" s="26">
        <v>20111</v>
      </c>
      <c r="D111" s="23">
        <f t="shared" si="1"/>
        <v>69</v>
      </c>
      <c r="E111" s="34">
        <v>324120</v>
      </c>
    </row>
    <row r="112" spans="1:5" x14ac:dyDescent="0.3">
      <c r="A112" s="5">
        <v>111</v>
      </c>
      <c r="B112" s="6" t="s">
        <v>2</v>
      </c>
      <c r="C112" s="26">
        <v>20112</v>
      </c>
      <c r="D112" s="23">
        <f t="shared" si="1"/>
        <v>69</v>
      </c>
      <c r="E112" s="34">
        <v>267911.59999999998</v>
      </c>
    </row>
    <row r="113" spans="1:5" x14ac:dyDescent="0.3">
      <c r="A113" s="5">
        <v>112</v>
      </c>
      <c r="B113" s="6" t="s">
        <v>1</v>
      </c>
      <c r="C113" s="26">
        <v>20139</v>
      </c>
      <c r="D113" s="23">
        <f t="shared" si="1"/>
        <v>69</v>
      </c>
      <c r="E113" s="34">
        <v>162719.95000000001</v>
      </c>
    </row>
    <row r="114" spans="1:5" x14ac:dyDescent="0.3">
      <c r="A114" s="5">
        <v>113</v>
      </c>
      <c r="B114" s="6" t="s">
        <v>1</v>
      </c>
      <c r="C114" s="26">
        <v>20169</v>
      </c>
      <c r="D114" s="23">
        <f t="shared" si="1"/>
        <v>69</v>
      </c>
      <c r="E114" s="34">
        <v>62433.95</v>
      </c>
    </row>
    <row r="115" spans="1:5" x14ac:dyDescent="0.3">
      <c r="A115" s="5">
        <v>114</v>
      </c>
      <c r="B115" s="6" t="s">
        <v>1</v>
      </c>
      <c r="C115" s="26">
        <v>20167</v>
      </c>
      <c r="D115" s="23">
        <f t="shared" si="1"/>
        <v>69</v>
      </c>
      <c r="E115" s="34">
        <v>110915</v>
      </c>
    </row>
    <row r="116" spans="1:5" x14ac:dyDescent="0.3">
      <c r="A116" s="5">
        <v>115</v>
      </c>
      <c r="B116" s="6" t="s">
        <v>1</v>
      </c>
      <c r="C116" s="26">
        <v>20152</v>
      </c>
      <c r="D116" s="23">
        <f t="shared" si="1"/>
        <v>69</v>
      </c>
      <c r="E116" s="34">
        <v>156404.25</v>
      </c>
    </row>
    <row r="117" spans="1:5" x14ac:dyDescent="0.3">
      <c r="A117" s="5">
        <v>116</v>
      </c>
      <c r="B117" s="6" t="s">
        <v>2</v>
      </c>
      <c r="C117" s="26">
        <v>20136</v>
      </c>
      <c r="D117" s="23">
        <f t="shared" si="1"/>
        <v>69</v>
      </c>
      <c r="E117" s="34">
        <v>322620.05</v>
      </c>
    </row>
    <row r="118" spans="1:5" x14ac:dyDescent="0.3">
      <c r="A118" s="5">
        <v>117</v>
      </c>
      <c r="B118" s="6" t="s">
        <v>1</v>
      </c>
      <c r="C118" s="26">
        <v>20148</v>
      </c>
      <c r="D118" s="23">
        <f t="shared" si="1"/>
        <v>69</v>
      </c>
      <c r="E118" s="34">
        <v>322912</v>
      </c>
    </row>
    <row r="119" spans="1:5" x14ac:dyDescent="0.3">
      <c r="A119" s="5">
        <v>118</v>
      </c>
      <c r="B119" s="6" t="s">
        <v>1</v>
      </c>
      <c r="C119" s="26">
        <v>20140</v>
      </c>
      <c r="D119" s="23">
        <f t="shared" si="1"/>
        <v>69</v>
      </c>
      <c r="E119" s="34">
        <v>197963.55</v>
      </c>
    </row>
    <row r="120" spans="1:5" x14ac:dyDescent="0.3">
      <c r="A120" s="5">
        <v>119</v>
      </c>
      <c r="B120" s="6" t="s">
        <v>2</v>
      </c>
      <c r="C120" s="26">
        <v>20050</v>
      </c>
      <c r="D120" s="23">
        <f t="shared" si="1"/>
        <v>70</v>
      </c>
      <c r="E120" s="34">
        <v>166335.35</v>
      </c>
    </row>
    <row r="121" spans="1:5" x14ac:dyDescent="0.3">
      <c r="A121" s="5">
        <v>120</v>
      </c>
      <c r="B121" s="6" t="s">
        <v>1</v>
      </c>
      <c r="C121" s="26">
        <v>20158</v>
      </c>
      <c r="D121" s="23">
        <f t="shared" si="1"/>
        <v>69</v>
      </c>
      <c r="E121" s="34">
        <v>142116.29999999999</v>
      </c>
    </row>
    <row r="122" spans="1:5" x14ac:dyDescent="0.3">
      <c r="A122" s="5">
        <v>121</v>
      </c>
      <c r="B122" s="6" t="s">
        <v>2</v>
      </c>
      <c r="C122" s="26">
        <v>20181</v>
      </c>
      <c r="D122" s="23">
        <f t="shared" si="1"/>
        <v>69</v>
      </c>
      <c r="E122" s="34">
        <v>112357.95</v>
      </c>
    </row>
    <row r="123" spans="1:5" x14ac:dyDescent="0.3">
      <c r="A123" s="5">
        <v>122</v>
      </c>
      <c r="B123" s="6" t="s">
        <v>1</v>
      </c>
      <c r="C123" s="26">
        <v>20162</v>
      </c>
      <c r="D123" s="23">
        <f t="shared" si="1"/>
        <v>69</v>
      </c>
      <c r="E123" s="34">
        <v>186315.95</v>
      </c>
    </row>
    <row r="124" spans="1:5" x14ac:dyDescent="0.3">
      <c r="A124" s="5">
        <v>123</v>
      </c>
      <c r="B124" s="6" t="s">
        <v>1</v>
      </c>
      <c r="C124" s="26">
        <v>20168</v>
      </c>
      <c r="D124" s="23">
        <f t="shared" si="1"/>
        <v>69</v>
      </c>
      <c r="E124" s="34">
        <v>294420.75</v>
      </c>
    </row>
    <row r="125" spans="1:5" x14ac:dyDescent="0.3">
      <c r="A125" s="5">
        <v>124</v>
      </c>
      <c r="B125" s="6" t="s">
        <v>1</v>
      </c>
      <c r="C125" s="26">
        <v>20182</v>
      </c>
      <c r="D125" s="23">
        <f t="shared" si="1"/>
        <v>69</v>
      </c>
      <c r="E125" s="34">
        <v>192970</v>
      </c>
    </row>
    <row r="126" spans="1:5" x14ac:dyDescent="0.3">
      <c r="A126" s="5">
        <v>125</v>
      </c>
      <c r="B126" s="6" t="s">
        <v>2</v>
      </c>
      <c r="C126" s="26">
        <v>19597</v>
      </c>
      <c r="D126" s="23">
        <f t="shared" si="1"/>
        <v>71</v>
      </c>
      <c r="E126" s="34">
        <v>109985.75</v>
      </c>
    </row>
    <row r="127" spans="1:5" x14ac:dyDescent="0.3">
      <c r="A127" s="5">
        <v>126</v>
      </c>
      <c r="B127" s="6" t="s">
        <v>1</v>
      </c>
      <c r="C127" s="26">
        <v>20198</v>
      </c>
      <c r="D127" s="23">
        <f t="shared" si="1"/>
        <v>69</v>
      </c>
      <c r="E127" s="34">
        <v>322912</v>
      </c>
    </row>
    <row r="128" spans="1:5" x14ac:dyDescent="0.3">
      <c r="A128" s="5">
        <v>127</v>
      </c>
      <c r="B128" s="6" t="s">
        <v>2</v>
      </c>
      <c r="C128" s="26">
        <v>20121</v>
      </c>
      <c r="D128" s="23">
        <f t="shared" si="1"/>
        <v>69</v>
      </c>
      <c r="E128" s="34">
        <v>186627.9</v>
      </c>
    </row>
    <row r="129" spans="1:5" x14ac:dyDescent="0.3">
      <c r="A129" s="5">
        <v>128</v>
      </c>
      <c r="B129" s="6" t="s">
        <v>2</v>
      </c>
      <c r="C129" s="26">
        <v>20183</v>
      </c>
      <c r="D129" s="23">
        <f t="shared" si="1"/>
        <v>69</v>
      </c>
      <c r="E129" s="34">
        <v>324120</v>
      </c>
    </row>
    <row r="130" spans="1:5" x14ac:dyDescent="0.3">
      <c r="A130" s="5">
        <v>129</v>
      </c>
      <c r="B130" s="6" t="s">
        <v>1</v>
      </c>
      <c r="C130" s="26">
        <v>19962</v>
      </c>
      <c r="D130" s="23">
        <f t="shared" si="1"/>
        <v>70</v>
      </c>
      <c r="E130" s="34">
        <v>324120</v>
      </c>
    </row>
    <row r="131" spans="1:5" x14ac:dyDescent="0.3">
      <c r="A131" s="5">
        <v>130</v>
      </c>
      <c r="B131" s="6" t="s">
        <v>1</v>
      </c>
      <c r="C131" s="26">
        <v>20189</v>
      </c>
      <c r="D131" s="23">
        <f t="shared" ref="D131:D194" si="2">2024-YEAR(C131)</f>
        <v>69</v>
      </c>
      <c r="E131" s="34">
        <v>202152.75</v>
      </c>
    </row>
    <row r="132" spans="1:5" x14ac:dyDescent="0.3">
      <c r="A132" s="5">
        <v>131</v>
      </c>
      <c r="B132" s="6" t="s">
        <v>2</v>
      </c>
      <c r="C132" s="26">
        <v>20183</v>
      </c>
      <c r="D132" s="23">
        <f t="shared" si="2"/>
        <v>69</v>
      </c>
      <c r="E132" s="34">
        <v>182101.5</v>
      </c>
    </row>
    <row r="133" spans="1:5" x14ac:dyDescent="0.3">
      <c r="A133" s="5">
        <v>132</v>
      </c>
      <c r="B133" s="6" t="s">
        <v>2</v>
      </c>
      <c r="C133" s="26">
        <v>20205</v>
      </c>
      <c r="D133" s="23">
        <f t="shared" si="2"/>
        <v>69</v>
      </c>
      <c r="E133" s="34">
        <v>166232.4</v>
      </c>
    </row>
    <row r="134" spans="1:5" x14ac:dyDescent="0.3">
      <c r="A134" s="5">
        <v>133</v>
      </c>
      <c r="B134" s="6" t="s">
        <v>1</v>
      </c>
      <c r="C134" s="26">
        <v>20176</v>
      </c>
      <c r="D134" s="23">
        <f t="shared" si="2"/>
        <v>69</v>
      </c>
      <c r="E134" s="34">
        <v>322912</v>
      </c>
    </row>
    <row r="135" spans="1:5" x14ac:dyDescent="0.3">
      <c r="A135" s="5">
        <v>134</v>
      </c>
      <c r="B135" s="6" t="s">
        <v>2</v>
      </c>
      <c r="C135" s="26">
        <v>20171</v>
      </c>
      <c r="D135" s="23">
        <f t="shared" si="2"/>
        <v>69</v>
      </c>
      <c r="E135" s="34">
        <v>141298.25</v>
      </c>
    </row>
    <row r="136" spans="1:5" x14ac:dyDescent="0.3">
      <c r="A136" s="5">
        <v>135</v>
      </c>
      <c r="B136" s="6" t="s">
        <v>1</v>
      </c>
      <c r="C136" s="26">
        <v>20209</v>
      </c>
      <c r="D136" s="23">
        <f t="shared" si="2"/>
        <v>69</v>
      </c>
      <c r="E136" s="34">
        <v>103828.75</v>
      </c>
    </row>
    <row r="137" spans="1:5" x14ac:dyDescent="0.3">
      <c r="A137" s="5">
        <v>136</v>
      </c>
      <c r="B137" s="6" t="s">
        <v>2</v>
      </c>
      <c r="C137" s="26">
        <v>20203</v>
      </c>
      <c r="D137" s="23">
        <f t="shared" si="2"/>
        <v>69</v>
      </c>
      <c r="E137" s="34">
        <v>131930.45000000001</v>
      </c>
    </row>
    <row r="138" spans="1:5" x14ac:dyDescent="0.3">
      <c r="A138" s="5">
        <v>137</v>
      </c>
      <c r="B138" s="6" t="s">
        <v>2</v>
      </c>
      <c r="C138" s="26">
        <v>20215</v>
      </c>
      <c r="D138" s="23">
        <f t="shared" si="2"/>
        <v>69</v>
      </c>
      <c r="E138" s="34">
        <v>139084.1</v>
      </c>
    </row>
    <row r="139" spans="1:5" x14ac:dyDescent="0.3">
      <c r="A139" s="5">
        <v>138</v>
      </c>
      <c r="B139" s="6" t="s">
        <v>2</v>
      </c>
      <c r="C139" s="26">
        <v>20197</v>
      </c>
      <c r="D139" s="23">
        <f t="shared" si="2"/>
        <v>69</v>
      </c>
      <c r="E139" s="34">
        <v>175620.75</v>
      </c>
    </row>
    <row r="140" spans="1:5" x14ac:dyDescent="0.3">
      <c r="A140" s="5">
        <v>139</v>
      </c>
      <c r="B140" s="6" t="s">
        <v>2</v>
      </c>
      <c r="C140" s="26">
        <v>20144</v>
      </c>
      <c r="D140" s="23">
        <f t="shared" si="2"/>
        <v>69</v>
      </c>
      <c r="E140" s="34">
        <v>146467.65</v>
      </c>
    </row>
    <row r="141" spans="1:5" x14ac:dyDescent="0.3">
      <c r="A141" s="5">
        <v>140</v>
      </c>
      <c r="B141" s="6" t="s">
        <v>1</v>
      </c>
      <c r="C141" s="26">
        <v>20114</v>
      </c>
      <c r="D141" s="23">
        <f t="shared" si="2"/>
        <v>69</v>
      </c>
      <c r="E141" s="34">
        <v>322912</v>
      </c>
    </row>
    <row r="142" spans="1:5" x14ac:dyDescent="0.3">
      <c r="A142" s="5">
        <v>141</v>
      </c>
      <c r="B142" s="6" t="s">
        <v>2</v>
      </c>
      <c r="C142" s="26">
        <v>20232</v>
      </c>
      <c r="D142" s="23">
        <f t="shared" si="2"/>
        <v>69</v>
      </c>
      <c r="E142" s="34">
        <v>324120</v>
      </c>
    </row>
    <row r="143" spans="1:5" x14ac:dyDescent="0.3">
      <c r="A143" s="5">
        <v>142</v>
      </c>
      <c r="B143" s="6" t="s">
        <v>2</v>
      </c>
      <c r="C143" s="26">
        <v>20214</v>
      </c>
      <c r="D143" s="23">
        <f t="shared" si="2"/>
        <v>69</v>
      </c>
      <c r="E143" s="34">
        <v>324120</v>
      </c>
    </row>
    <row r="144" spans="1:5" x14ac:dyDescent="0.3">
      <c r="A144" s="5">
        <v>143</v>
      </c>
      <c r="B144" s="6" t="s">
        <v>2</v>
      </c>
      <c r="C144" s="26">
        <v>20208</v>
      </c>
      <c r="D144" s="23">
        <f t="shared" si="2"/>
        <v>69</v>
      </c>
      <c r="E144" s="34">
        <v>82028.5</v>
      </c>
    </row>
    <row r="145" spans="1:5" x14ac:dyDescent="0.3">
      <c r="A145" s="5">
        <v>144</v>
      </c>
      <c r="B145" s="6" t="s">
        <v>1</v>
      </c>
      <c r="C145" s="26">
        <v>20237</v>
      </c>
      <c r="D145" s="23">
        <f t="shared" si="2"/>
        <v>69</v>
      </c>
      <c r="E145" s="34">
        <v>107447</v>
      </c>
    </row>
    <row r="146" spans="1:5" x14ac:dyDescent="0.3">
      <c r="A146" s="5">
        <v>145</v>
      </c>
      <c r="B146" s="6" t="s">
        <v>2</v>
      </c>
      <c r="C146" s="26">
        <v>20242</v>
      </c>
      <c r="D146" s="23">
        <f t="shared" si="2"/>
        <v>69</v>
      </c>
      <c r="E146" s="34">
        <v>133052.5</v>
      </c>
    </row>
    <row r="147" spans="1:5" x14ac:dyDescent="0.3">
      <c r="A147" s="5">
        <v>146</v>
      </c>
      <c r="B147" s="6" t="s">
        <v>1</v>
      </c>
      <c r="C147" s="26">
        <v>20233</v>
      </c>
      <c r="D147" s="23">
        <f t="shared" si="2"/>
        <v>69</v>
      </c>
      <c r="E147" s="34">
        <v>99363.25</v>
      </c>
    </row>
    <row r="148" spans="1:5" x14ac:dyDescent="0.3">
      <c r="A148" s="5">
        <v>147</v>
      </c>
      <c r="B148" s="6" t="s">
        <v>2</v>
      </c>
      <c r="C148" s="26">
        <v>20231</v>
      </c>
      <c r="D148" s="23">
        <f t="shared" si="2"/>
        <v>69</v>
      </c>
      <c r="E148" s="34">
        <v>72087.8</v>
      </c>
    </row>
    <row r="149" spans="1:5" x14ac:dyDescent="0.3">
      <c r="A149" s="5">
        <v>148</v>
      </c>
      <c r="B149" s="6" t="s">
        <v>1</v>
      </c>
      <c r="C149" s="26">
        <v>20245</v>
      </c>
      <c r="D149" s="23">
        <f t="shared" si="2"/>
        <v>69</v>
      </c>
      <c r="E149" s="34">
        <v>150793.35</v>
      </c>
    </row>
    <row r="150" spans="1:5" x14ac:dyDescent="0.3">
      <c r="A150" s="5">
        <v>149</v>
      </c>
      <c r="B150" s="6" t="s">
        <v>2</v>
      </c>
      <c r="C150" s="26">
        <v>20239</v>
      </c>
      <c r="D150" s="23">
        <f t="shared" si="2"/>
        <v>69</v>
      </c>
      <c r="E150" s="34">
        <v>149470.04999999999</v>
      </c>
    </row>
    <row r="151" spans="1:5" x14ac:dyDescent="0.3">
      <c r="A151" s="5">
        <v>150</v>
      </c>
      <c r="B151" s="6" t="s">
        <v>2</v>
      </c>
      <c r="C151" s="26">
        <v>20244</v>
      </c>
      <c r="D151" s="23">
        <f t="shared" si="2"/>
        <v>69</v>
      </c>
      <c r="E151" s="34">
        <v>80427.3</v>
      </c>
    </row>
    <row r="152" spans="1:5" x14ac:dyDescent="0.3">
      <c r="A152" s="5">
        <v>151</v>
      </c>
      <c r="B152" s="6" t="s">
        <v>1</v>
      </c>
      <c r="C152" s="26">
        <v>20225</v>
      </c>
      <c r="D152" s="23">
        <f t="shared" si="2"/>
        <v>69</v>
      </c>
      <c r="E152" s="34">
        <v>318787</v>
      </c>
    </row>
    <row r="153" spans="1:5" x14ac:dyDescent="0.3">
      <c r="A153" s="5">
        <v>152</v>
      </c>
      <c r="B153" s="6" t="s">
        <v>1</v>
      </c>
      <c r="C153" s="26">
        <v>20251</v>
      </c>
      <c r="D153" s="23">
        <f t="shared" si="2"/>
        <v>69</v>
      </c>
      <c r="E153" s="34">
        <v>320412.79999999999</v>
      </c>
    </row>
    <row r="154" spans="1:5" x14ac:dyDescent="0.3">
      <c r="A154" s="5">
        <v>153</v>
      </c>
      <c r="B154" s="6" t="s">
        <v>2</v>
      </c>
      <c r="C154" s="26">
        <v>20145</v>
      </c>
      <c r="D154" s="23">
        <f t="shared" si="2"/>
        <v>69</v>
      </c>
      <c r="E154" s="34">
        <v>98423.1</v>
      </c>
    </row>
    <row r="155" spans="1:5" x14ac:dyDescent="0.3">
      <c r="A155" s="5">
        <v>154</v>
      </c>
      <c r="B155" s="6" t="s">
        <v>2</v>
      </c>
      <c r="C155" s="26">
        <v>20256</v>
      </c>
      <c r="D155" s="23">
        <f t="shared" si="2"/>
        <v>69</v>
      </c>
      <c r="E155" s="34">
        <v>324120</v>
      </c>
    </row>
    <row r="156" spans="1:5" x14ac:dyDescent="0.3">
      <c r="A156" s="5">
        <v>155</v>
      </c>
      <c r="B156" s="6" t="s">
        <v>1</v>
      </c>
      <c r="C156" s="26">
        <v>20251</v>
      </c>
      <c r="D156" s="23">
        <f t="shared" si="2"/>
        <v>69</v>
      </c>
      <c r="E156" s="34">
        <v>318787</v>
      </c>
    </row>
    <row r="157" spans="1:5" x14ac:dyDescent="0.3">
      <c r="A157" s="5">
        <v>156</v>
      </c>
      <c r="B157" s="6" t="s">
        <v>2</v>
      </c>
      <c r="C157" s="26">
        <v>20286</v>
      </c>
      <c r="D157" s="23">
        <f t="shared" si="2"/>
        <v>69</v>
      </c>
      <c r="E157" s="34">
        <v>145800.6</v>
      </c>
    </row>
    <row r="158" spans="1:5" x14ac:dyDescent="0.3">
      <c r="A158" s="5">
        <v>157</v>
      </c>
      <c r="B158" s="6" t="s">
        <v>2</v>
      </c>
      <c r="C158" s="26">
        <v>20221</v>
      </c>
      <c r="D158" s="23">
        <f t="shared" si="2"/>
        <v>69</v>
      </c>
      <c r="E158" s="34">
        <v>61139.05</v>
      </c>
    </row>
    <row r="159" spans="1:5" x14ac:dyDescent="0.3">
      <c r="A159" s="5">
        <v>158</v>
      </c>
      <c r="B159" s="6" t="s">
        <v>2</v>
      </c>
      <c r="C159" s="26">
        <v>20266</v>
      </c>
      <c r="D159" s="23">
        <f t="shared" si="2"/>
        <v>69</v>
      </c>
      <c r="E159" s="34">
        <v>85015.7</v>
      </c>
    </row>
    <row r="160" spans="1:5" x14ac:dyDescent="0.3">
      <c r="A160" s="5">
        <v>159</v>
      </c>
      <c r="B160" s="6" t="s">
        <v>2</v>
      </c>
      <c r="C160" s="26">
        <v>20291</v>
      </c>
      <c r="D160" s="23">
        <f t="shared" si="2"/>
        <v>69</v>
      </c>
      <c r="E160" s="34">
        <v>324120</v>
      </c>
    </row>
    <row r="161" spans="1:5" x14ac:dyDescent="0.3">
      <c r="A161" s="5">
        <v>160</v>
      </c>
      <c r="B161" s="6" t="s">
        <v>1</v>
      </c>
      <c r="C161" s="26">
        <v>20289</v>
      </c>
      <c r="D161" s="23">
        <f t="shared" si="2"/>
        <v>69</v>
      </c>
      <c r="E161" s="34">
        <v>160736.79999999999</v>
      </c>
    </row>
    <row r="162" spans="1:5" x14ac:dyDescent="0.3">
      <c r="A162" s="5">
        <v>161</v>
      </c>
      <c r="B162" s="6" t="s">
        <v>1</v>
      </c>
      <c r="C162" s="26">
        <v>20285</v>
      </c>
      <c r="D162" s="23">
        <f t="shared" si="2"/>
        <v>69</v>
      </c>
      <c r="E162" s="34">
        <v>161077.25</v>
      </c>
    </row>
    <row r="163" spans="1:5" x14ac:dyDescent="0.3">
      <c r="A163" s="5">
        <v>162</v>
      </c>
      <c r="B163" s="6" t="s">
        <v>2</v>
      </c>
      <c r="C163" s="26">
        <v>20283</v>
      </c>
      <c r="D163" s="23">
        <f t="shared" si="2"/>
        <v>69</v>
      </c>
      <c r="E163" s="34">
        <v>165144.20000000001</v>
      </c>
    </row>
    <row r="164" spans="1:5" x14ac:dyDescent="0.3">
      <c r="A164" s="5">
        <v>163</v>
      </c>
      <c r="B164" s="6" t="s">
        <v>1</v>
      </c>
      <c r="C164" s="26">
        <v>20146</v>
      </c>
      <c r="D164" s="23">
        <f t="shared" si="2"/>
        <v>69</v>
      </c>
      <c r="E164" s="34">
        <v>324120</v>
      </c>
    </row>
    <row r="165" spans="1:5" x14ac:dyDescent="0.3">
      <c r="A165" s="5">
        <v>164</v>
      </c>
      <c r="B165" s="6" t="s">
        <v>1</v>
      </c>
      <c r="C165" s="26">
        <v>20238</v>
      </c>
      <c r="D165" s="23">
        <f t="shared" si="2"/>
        <v>69</v>
      </c>
      <c r="E165" s="34">
        <v>318787</v>
      </c>
    </row>
    <row r="166" spans="1:5" x14ac:dyDescent="0.3">
      <c r="A166" s="5">
        <v>165</v>
      </c>
      <c r="B166" s="6" t="s">
        <v>1</v>
      </c>
      <c r="C166" s="26">
        <v>20280</v>
      </c>
      <c r="D166" s="23">
        <f t="shared" si="2"/>
        <v>69</v>
      </c>
      <c r="E166" s="34">
        <v>153596.29999999999</v>
      </c>
    </row>
    <row r="167" spans="1:5" x14ac:dyDescent="0.3">
      <c r="A167" s="5">
        <v>166</v>
      </c>
      <c r="B167" s="6" t="s">
        <v>1</v>
      </c>
      <c r="C167" s="26">
        <v>20290</v>
      </c>
      <c r="D167" s="23">
        <f t="shared" si="2"/>
        <v>69</v>
      </c>
      <c r="E167" s="34">
        <v>134574.25</v>
      </c>
    </row>
    <row r="168" spans="1:5" x14ac:dyDescent="0.3">
      <c r="A168" s="5">
        <v>167</v>
      </c>
      <c r="B168" s="6" t="s">
        <v>2</v>
      </c>
      <c r="C168" s="26">
        <v>20298</v>
      </c>
      <c r="D168" s="23">
        <f t="shared" si="2"/>
        <v>69</v>
      </c>
      <c r="E168" s="34">
        <v>151719.20000000001</v>
      </c>
    </row>
    <row r="169" spans="1:5" x14ac:dyDescent="0.3">
      <c r="A169" s="5">
        <v>168</v>
      </c>
      <c r="B169" s="6" t="s">
        <v>2</v>
      </c>
      <c r="C169" s="26">
        <v>20299</v>
      </c>
      <c r="D169" s="23">
        <f t="shared" si="2"/>
        <v>69</v>
      </c>
      <c r="E169" s="34">
        <v>167852.7</v>
      </c>
    </row>
    <row r="170" spans="1:5" x14ac:dyDescent="0.3">
      <c r="A170" s="5">
        <v>169</v>
      </c>
      <c r="B170" s="6" t="s">
        <v>2</v>
      </c>
      <c r="C170" s="26">
        <v>20323</v>
      </c>
      <c r="D170" s="23">
        <f t="shared" si="2"/>
        <v>69</v>
      </c>
      <c r="E170" s="34">
        <v>177398.25</v>
      </c>
    </row>
    <row r="171" spans="1:5" x14ac:dyDescent="0.3">
      <c r="A171" s="5">
        <v>170</v>
      </c>
      <c r="B171" s="6" t="s">
        <v>2</v>
      </c>
      <c r="C171" s="26">
        <v>20306</v>
      </c>
      <c r="D171" s="23">
        <f t="shared" si="2"/>
        <v>69</v>
      </c>
      <c r="E171" s="34">
        <v>67457.8</v>
      </c>
    </row>
    <row r="172" spans="1:5" x14ac:dyDescent="0.3">
      <c r="A172" s="5">
        <v>171</v>
      </c>
      <c r="B172" s="6" t="s">
        <v>1</v>
      </c>
      <c r="C172" s="26">
        <v>19999</v>
      </c>
      <c r="D172" s="23">
        <f t="shared" si="2"/>
        <v>70</v>
      </c>
      <c r="E172" s="34">
        <v>324120</v>
      </c>
    </row>
    <row r="173" spans="1:5" x14ac:dyDescent="0.3">
      <c r="A173" s="5">
        <v>172</v>
      </c>
      <c r="B173" s="6" t="s">
        <v>2</v>
      </c>
      <c r="C173" s="26">
        <v>20260</v>
      </c>
      <c r="D173" s="23">
        <f t="shared" si="2"/>
        <v>69</v>
      </c>
      <c r="E173" s="34">
        <v>219311.15</v>
      </c>
    </row>
    <row r="174" spans="1:5" x14ac:dyDescent="0.3">
      <c r="A174" s="5">
        <v>173</v>
      </c>
      <c r="B174" s="6" t="s">
        <v>2</v>
      </c>
      <c r="C174" s="26">
        <v>20360</v>
      </c>
      <c r="D174" s="23">
        <f t="shared" si="2"/>
        <v>69</v>
      </c>
      <c r="E174" s="34">
        <v>318787</v>
      </c>
    </row>
    <row r="175" spans="1:5" x14ac:dyDescent="0.3">
      <c r="A175" s="5">
        <v>174</v>
      </c>
      <c r="B175" s="6" t="s">
        <v>1</v>
      </c>
      <c r="C175" s="26">
        <v>20340</v>
      </c>
      <c r="D175" s="23">
        <f t="shared" si="2"/>
        <v>69</v>
      </c>
      <c r="E175" s="34">
        <v>284178.15000000002</v>
      </c>
    </row>
    <row r="176" spans="1:5" x14ac:dyDescent="0.3">
      <c r="A176" s="5">
        <v>175</v>
      </c>
      <c r="B176" s="6" t="s">
        <v>1</v>
      </c>
      <c r="C176" s="26">
        <v>20329</v>
      </c>
      <c r="D176" s="23">
        <f t="shared" si="2"/>
        <v>69</v>
      </c>
      <c r="E176" s="34">
        <v>180345.35</v>
      </c>
    </row>
    <row r="177" spans="1:5" x14ac:dyDescent="0.3">
      <c r="A177" s="5">
        <v>176</v>
      </c>
      <c r="B177" s="6" t="s">
        <v>2</v>
      </c>
      <c r="C177" s="26">
        <v>20335</v>
      </c>
      <c r="D177" s="23">
        <f t="shared" si="2"/>
        <v>69</v>
      </c>
      <c r="E177" s="34">
        <v>53780.5</v>
      </c>
    </row>
    <row r="178" spans="1:5" x14ac:dyDescent="0.3">
      <c r="A178" s="5">
        <v>177</v>
      </c>
      <c r="B178" s="6" t="s">
        <v>1</v>
      </c>
      <c r="C178" s="26">
        <v>20315</v>
      </c>
      <c r="D178" s="23">
        <f t="shared" si="2"/>
        <v>69</v>
      </c>
      <c r="E178" s="34">
        <v>318787</v>
      </c>
    </row>
    <row r="179" spans="1:5" x14ac:dyDescent="0.3">
      <c r="A179" s="5">
        <v>178</v>
      </c>
      <c r="B179" s="6" t="s">
        <v>1</v>
      </c>
      <c r="C179" s="26">
        <v>20304</v>
      </c>
      <c r="D179" s="23">
        <f t="shared" si="2"/>
        <v>69</v>
      </c>
      <c r="E179" s="34">
        <v>175908.05</v>
      </c>
    </row>
    <row r="180" spans="1:5" x14ac:dyDescent="0.3">
      <c r="A180" s="5">
        <v>179</v>
      </c>
      <c r="B180" s="6" t="s">
        <v>2</v>
      </c>
      <c r="C180" s="26">
        <v>20336</v>
      </c>
      <c r="D180" s="23">
        <f t="shared" si="2"/>
        <v>69</v>
      </c>
      <c r="E180" s="34">
        <v>152255.5</v>
      </c>
    </row>
    <row r="181" spans="1:5" x14ac:dyDescent="0.3">
      <c r="A181" s="5">
        <v>180</v>
      </c>
      <c r="B181" s="6" t="s">
        <v>2</v>
      </c>
      <c r="C181" s="26">
        <v>20345</v>
      </c>
      <c r="D181" s="23">
        <f t="shared" si="2"/>
        <v>69</v>
      </c>
      <c r="E181" s="34">
        <v>156229.25</v>
      </c>
    </row>
    <row r="182" spans="1:5" x14ac:dyDescent="0.3">
      <c r="A182" s="5">
        <v>181</v>
      </c>
      <c r="B182" s="6" t="s">
        <v>1</v>
      </c>
      <c r="C182" s="26">
        <v>20357</v>
      </c>
      <c r="D182" s="23">
        <f t="shared" si="2"/>
        <v>69</v>
      </c>
      <c r="E182" s="34">
        <v>204540.75</v>
      </c>
    </row>
    <row r="183" spans="1:5" x14ac:dyDescent="0.3">
      <c r="A183" s="5">
        <v>182</v>
      </c>
      <c r="B183" s="6" t="s">
        <v>1</v>
      </c>
      <c r="C183" s="26">
        <v>20193</v>
      </c>
      <c r="D183" s="23">
        <f t="shared" si="2"/>
        <v>69</v>
      </c>
      <c r="E183" s="34">
        <v>322912</v>
      </c>
    </row>
    <row r="184" spans="1:5" x14ac:dyDescent="0.3">
      <c r="A184" s="5">
        <v>183</v>
      </c>
      <c r="B184" s="6" t="s">
        <v>1</v>
      </c>
      <c r="C184" s="26">
        <v>20249</v>
      </c>
      <c r="D184" s="23">
        <f t="shared" si="2"/>
        <v>69</v>
      </c>
      <c r="E184" s="34">
        <v>215497.35</v>
      </c>
    </row>
    <row r="185" spans="1:5" x14ac:dyDescent="0.3">
      <c r="A185" s="5">
        <v>184</v>
      </c>
      <c r="B185" s="6" t="s">
        <v>1</v>
      </c>
      <c r="C185" s="26">
        <v>20337</v>
      </c>
      <c r="D185" s="23">
        <f t="shared" si="2"/>
        <v>69</v>
      </c>
      <c r="E185" s="34">
        <v>55007.8</v>
      </c>
    </row>
    <row r="186" spans="1:5" x14ac:dyDescent="0.3">
      <c r="A186" s="5">
        <v>185</v>
      </c>
      <c r="B186" s="6" t="s">
        <v>1</v>
      </c>
      <c r="C186" s="26">
        <v>20322</v>
      </c>
      <c r="D186" s="23">
        <f t="shared" si="2"/>
        <v>69</v>
      </c>
      <c r="E186" s="34">
        <v>324120</v>
      </c>
    </row>
    <row r="187" spans="1:5" x14ac:dyDescent="0.3">
      <c r="A187" s="5">
        <v>186</v>
      </c>
      <c r="B187" s="6" t="s">
        <v>1</v>
      </c>
      <c r="C187" s="26">
        <v>20313</v>
      </c>
      <c r="D187" s="23">
        <f t="shared" si="2"/>
        <v>69</v>
      </c>
      <c r="E187" s="34">
        <v>147872</v>
      </c>
    </row>
    <row r="188" spans="1:5" x14ac:dyDescent="0.3">
      <c r="A188" s="5">
        <v>187</v>
      </c>
      <c r="B188" s="6" t="s">
        <v>1</v>
      </c>
      <c r="C188" s="26">
        <v>20335</v>
      </c>
      <c r="D188" s="23">
        <f t="shared" si="2"/>
        <v>69</v>
      </c>
      <c r="E188" s="34">
        <v>113995.15</v>
      </c>
    </row>
    <row r="189" spans="1:5" x14ac:dyDescent="0.3">
      <c r="A189" s="5">
        <v>188</v>
      </c>
      <c r="B189" s="6" t="s">
        <v>2</v>
      </c>
      <c r="C189" s="26">
        <v>20350</v>
      </c>
      <c r="D189" s="23">
        <f t="shared" si="2"/>
        <v>69</v>
      </c>
      <c r="E189" s="34">
        <v>291782.09999999998</v>
      </c>
    </row>
    <row r="190" spans="1:5" x14ac:dyDescent="0.3">
      <c r="A190" s="5">
        <v>189</v>
      </c>
      <c r="B190" s="6" t="s">
        <v>2</v>
      </c>
      <c r="C190" s="26">
        <v>20356</v>
      </c>
      <c r="D190" s="23">
        <f t="shared" si="2"/>
        <v>69</v>
      </c>
      <c r="E190" s="34">
        <v>193064.65</v>
      </c>
    </row>
    <row r="191" spans="1:5" x14ac:dyDescent="0.3">
      <c r="A191" s="5">
        <v>190</v>
      </c>
      <c r="B191" s="6" t="s">
        <v>1</v>
      </c>
      <c r="C191" s="26">
        <v>20334</v>
      </c>
      <c r="D191" s="23">
        <f t="shared" si="2"/>
        <v>69</v>
      </c>
      <c r="E191" s="34">
        <v>29340.55</v>
      </c>
    </row>
    <row r="192" spans="1:5" x14ac:dyDescent="0.3">
      <c r="A192" s="5">
        <v>191</v>
      </c>
      <c r="B192" s="6" t="s">
        <v>2</v>
      </c>
      <c r="C192" s="26">
        <v>20288</v>
      </c>
      <c r="D192" s="23">
        <f t="shared" si="2"/>
        <v>69</v>
      </c>
      <c r="E192" s="34">
        <v>177445.75</v>
      </c>
    </row>
    <row r="193" spans="1:5" x14ac:dyDescent="0.3">
      <c r="A193" s="5">
        <v>192</v>
      </c>
      <c r="B193" s="6" t="s">
        <v>1</v>
      </c>
      <c r="C193" s="26">
        <v>20361</v>
      </c>
      <c r="D193" s="23">
        <f t="shared" si="2"/>
        <v>69</v>
      </c>
      <c r="E193" s="34">
        <v>149262.85</v>
      </c>
    </row>
    <row r="194" spans="1:5" x14ac:dyDescent="0.3">
      <c r="A194" s="5">
        <v>193</v>
      </c>
      <c r="B194" s="6" t="s">
        <v>2</v>
      </c>
      <c r="C194" s="26">
        <v>20394</v>
      </c>
      <c r="D194" s="23">
        <f t="shared" si="2"/>
        <v>69</v>
      </c>
      <c r="E194" s="34">
        <v>324120</v>
      </c>
    </row>
    <row r="195" spans="1:5" x14ac:dyDescent="0.3">
      <c r="A195" s="5">
        <v>194</v>
      </c>
      <c r="B195" s="6" t="s">
        <v>1</v>
      </c>
      <c r="C195" s="26">
        <v>20360</v>
      </c>
      <c r="D195" s="23">
        <f t="shared" ref="D195:D258" si="3">2024-YEAR(C195)</f>
        <v>69</v>
      </c>
      <c r="E195" s="34">
        <v>200373.7</v>
      </c>
    </row>
    <row r="196" spans="1:5" x14ac:dyDescent="0.3">
      <c r="A196" s="5">
        <v>195</v>
      </c>
      <c r="B196" s="6" t="s">
        <v>1</v>
      </c>
      <c r="C196" s="26">
        <v>20384</v>
      </c>
      <c r="D196" s="23">
        <f t="shared" si="3"/>
        <v>69</v>
      </c>
      <c r="E196" s="34">
        <v>62512.55</v>
      </c>
    </row>
    <row r="197" spans="1:5" x14ac:dyDescent="0.3">
      <c r="A197" s="5">
        <v>196</v>
      </c>
      <c r="B197" s="6" t="s">
        <v>2</v>
      </c>
      <c r="C197" s="26">
        <v>20342</v>
      </c>
      <c r="D197" s="23">
        <f t="shared" si="3"/>
        <v>69</v>
      </c>
      <c r="E197" s="34">
        <v>152248.70000000001</v>
      </c>
    </row>
    <row r="198" spans="1:5" x14ac:dyDescent="0.3">
      <c r="A198" s="5">
        <v>197</v>
      </c>
      <c r="B198" s="6" t="s">
        <v>1</v>
      </c>
      <c r="C198" s="26">
        <v>20382</v>
      </c>
      <c r="D198" s="23">
        <f t="shared" si="3"/>
        <v>69</v>
      </c>
      <c r="E198" s="34">
        <v>116527.55</v>
      </c>
    </row>
    <row r="199" spans="1:5" x14ac:dyDescent="0.3">
      <c r="A199" s="5">
        <v>198</v>
      </c>
      <c r="B199" s="6" t="s">
        <v>1</v>
      </c>
      <c r="C199" s="26">
        <v>20412</v>
      </c>
      <c r="D199" s="23">
        <f t="shared" si="3"/>
        <v>69</v>
      </c>
      <c r="E199" s="34">
        <v>153473.5</v>
      </c>
    </row>
    <row r="200" spans="1:5" x14ac:dyDescent="0.3">
      <c r="A200" s="5">
        <v>199</v>
      </c>
      <c r="B200" s="6" t="s">
        <v>1</v>
      </c>
      <c r="C200" s="26">
        <v>20402</v>
      </c>
      <c r="D200" s="23">
        <f t="shared" si="3"/>
        <v>69</v>
      </c>
      <c r="E200" s="34">
        <v>169611.65</v>
      </c>
    </row>
    <row r="201" spans="1:5" x14ac:dyDescent="0.3">
      <c r="A201" s="5">
        <v>200</v>
      </c>
      <c r="B201" s="6" t="s">
        <v>1</v>
      </c>
      <c r="C201" s="26">
        <v>20427</v>
      </c>
      <c r="D201" s="23">
        <f t="shared" si="3"/>
        <v>69</v>
      </c>
      <c r="E201" s="34">
        <v>102831.55</v>
      </c>
    </row>
    <row r="202" spans="1:5" x14ac:dyDescent="0.3">
      <c r="A202" s="5">
        <v>201</v>
      </c>
      <c r="B202" s="6" t="s">
        <v>1</v>
      </c>
      <c r="C202" s="26">
        <v>20384</v>
      </c>
      <c r="D202" s="23">
        <f t="shared" si="3"/>
        <v>69</v>
      </c>
      <c r="E202" s="34">
        <v>318787</v>
      </c>
    </row>
    <row r="203" spans="1:5" x14ac:dyDescent="0.3">
      <c r="A203" s="5">
        <v>202</v>
      </c>
      <c r="B203" s="6" t="s">
        <v>2</v>
      </c>
      <c r="C203" s="26">
        <v>13062</v>
      </c>
      <c r="D203" s="23">
        <f t="shared" si="3"/>
        <v>89</v>
      </c>
      <c r="E203" s="34">
        <v>47261.15</v>
      </c>
    </row>
    <row r="204" spans="1:5" x14ac:dyDescent="0.3">
      <c r="A204" s="5">
        <v>203</v>
      </c>
      <c r="B204" s="6" t="s">
        <v>2</v>
      </c>
      <c r="C204" s="26">
        <v>20390</v>
      </c>
      <c r="D204" s="23">
        <f t="shared" si="3"/>
        <v>69</v>
      </c>
      <c r="E204" s="34">
        <v>324120</v>
      </c>
    </row>
    <row r="205" spans="1:5" x14ac:dyDescent="0.3">
      <c r="A205" s="5">
        <v>204</v>
      </c>
      <c r="B205" s="6" t="s">
        <v>2</v>
      </c>
      <c r="C205" s="26">
        <v>20477</v>
      </c>
      <c r="D205" s="23">
        <f t="shared" si="3"/>
        <v>68</v>
      </c>
      <c r="E205" s="34">
        <v>66939.45</v>
      </c>
    </row>
    <row r="206" spans="1:5" x14ac:dyDescent="0.3">
      <c r="A206" s="5">
        <v>205</v>
      </c>
      <c r="B206" s="6" t="s">
        <v>1</v>
      </c>
      <c r="C206" s="26">
        <v>20407</v>
      </c>
      <c r="D206" s="23">
        <f t="shared" si="3"/>
        <v>69</v>
      </c>
      <c r="E206" s="34">
        <v>219673.25</v>
      </c>
    </row>
    <row r="207" spans="1:5" x14ac:dyDescent="0.3">
      <c r="A207" s="5">
        <v>206</v>
      </c>
      <c r="B207" s="6" t="s">
        <v>1</v>
      </c>
      <c r="C207" s="26">
        <v>20412</v>
      </c>
      <c r="D207" s="23">
        <f t="shared" si="3"/>
        <v>69</v>
      </c>
      <c r="E207" s="34">
        <v>182252.2</v>
      </c>
    </row>
    <row r="208" spans="1:5" x14ac:dyDescent="0.3">
      <c r="A208" s="5">
        <v>207</v>
      </c>
      <c r="B208" s="6" t="s">
        <v>1</v>
      </c>
      <c r="C208" s="26">
        <v>20434</v>
      </c>
      <c r="D208" s="23">
        <f t="shared" si="3"/>
        <v>69</v>
      </c>
      <c r="E208" s="34">
        <v>130179.55</v>
      </c>
    </row>
    <row r="209" spans="1:5" x14ac:dyDescent="0.3">
      <c r="A209" s="5">
        <v>208</v>
      </c>
      <c r="B209" s="6" t="s">
        <v>1</v>
      </c>
      <c r="C209" s="26">
        <v>20314</v>
      </c>
      <c r="D209" s="23">
        <f t="shared" si="3"/>
        <v>69</v>
      </c>
      <c r="E209" s="34">
        <v>94240.85</v>
      </c>
    </row>
    <row r="210" spans="1:5" x14ac:dyDescent="0.3">
      <c r="A210" s="5">
        <v>209</v>
      </c>
      <c r="B210" s="6" t="s">
        <v>2</v>
      </c>
      <c r="C210" s="26">
        <v>20439</v>
      </c>
      <c r="D210" s="23">
        <f t="shared" si="3"/>
        <v>69</v>
      </c>
      <c r="E210" s="34">
        <v>322912</v>
      </c>
    </row>
    <row r="211" spans="1:5" x14ac:dyDescent="0.3">
      <c r="A211" s="5">
        <v>210</v>
      </c>
      <c r="B211" s="6" t="s">
        <v>1</v>
      </c>
      <c r="C211" s="26">
        <v>20425</v>
      </c>
      <c r="D211" s="23">
        <f t="shared" si="3"/>
        <v>69</v>
      </c>
      <c r="E211" s="34">
        <v>321273.55</v>
      </c>
    </row>
    <row r="212" spans="1:5" x14ac:dyDescent="0.3">
      <c r="A212" s="5">
        <v>211</v>
      </c>
      <c r="B212" s="6" t="s">
        <v>2</v>
      </c>
      <c r="C212" s="26">
        <v>20451</v>
      </c>
      <c r="D212" s="23">
        <f t="shared" si="3"/>
        <v>69</v>
      </c>
      <c r="E212" s="34">
        <v>164267.04999999999</v>
      </c>
    </row>
    <row r="213" spans="1:5" x14ac:dyDescent="0.3">
      <c r="A213" s="5">
        <v>212</v>
      </c>
      <c r="B213" s="6" t="s">
        <v>1</v>
      </c>
      <c r="C213" s="26">
        <v>20431</v>
      </c>
      <c r="D213" s="23">
        <f t="shared" si="3"/>
        <v>69</v>
      </c>
      <c r="E213" s="34">
        <v>77142.3</v>
      </c>
    </row>
    <row r="214" spans="1:5" x14ac:dyDescent="0.3">
      <c r="A214" s="5">
        <v>213</v>
      </c>
      <c r="B214" s="6" t="s">
        <v>2</v>
      </c>
      <c r="C214" s="26">
        <v>20482</v>
      </c>
      <c r="D214" s="23">
        <f t="shared" si="3"/>
        <v>68</v>
      </c>
      <c r="E214" s="34">
        <v>167776.95</v>
      </c>
    </row>
    <row r="215" spans="1:5" x14ac:dyDescent="0.3">
      <c r="A215" s="5">
        <v>214</v>
      </c>
      <c r="B215" s="6" t="s">
        <v>1</v>
      </c>
      <c r="C215" s="26">
        <v>20528</v>
      </c>
      <c r="D215" s="23">
        <f t="shared" si="3"/>
        <v>68</v>
      </c>
      <c r="E215" s="34">
        <v>84178.05</v>
      </c>
    </row>
    <row r="216" spans="1:5" x14ac:dyDescent="0.3">
      <c r="A216" s="5">
        <v>215</v>
      </c>
      <c r="B216" s="6" t="s">
        <v>2</v>
      </c>
      <c r="C216" s="26">
        <v>19354</v>
      </c>
      <c r="D216" s="23">
        <f t="shared" si="3"/>
        <v>72</v>
      </c>
      <c r="E216" s="34">
        <v>140768.1</v>
      </c>
    </row>
    <row r="217" spans="1:5" x14ac:dyDescent="0.3">
      <c r="A217" s="5">
        <v>216</v>
      </c>
      <c r="B217" s="6" t="s">
        <v>1</v>
      </c>
      <c r="C217" s="26">
        <v>20444</v>
      </c>
      <c r="D217" s="23">
        <f t="shared" si="3"/>
        <v>69</v>
      </c>
      <c r="E217" s="34">
        <v>164287.75</v>
      </c>
    </row>
    <row r="218" spans="1:5" x14ac:dyDescent="0.3">
      <c r="A218" s="5">
        <v>217</v>
      </c>
      <c r="B218" s="6" t="s">
        <v>2</v>
      </c>
      <c r="C218" s="26">
        <v>15812</v>
      </c>
      <c r="D218" s="23">
        <f t="shared" si="3"/>
        <v>81</v>
      </c>
      <c r="E218" s="34">
        <v>115164.65</v>
      </c>
    </row>
    <row r="219" spans="1:5" x14ac:dyDescent="0.3">
      <c r="A219" s="5">
        <v>218</v>
      </c>
      <c r="B219" s="6" t="s">
        <v>1</v>
      </c>
      <c r="C219" s="26">
        <v>20213</v>
      </c>
      <c r="D219" s="23">
        <f t="shared" si="3"/>
        <v>69</v>
      </c>
      <c r="E219" s="34">
        <v>322912</v>
      </c>
    </row>
    <row r="220" spans="1:5" x14ac:dyDescent="0.3">
      <c r="A220" s="5">
        <v>219</v>
      </c>
      <c r="B220" s="6" t="s">
        <v>1</v>
      </c>
      <c r="C220" s="26">
        <v>20519</v>
      </c>
      <c r="D220" s="23">
        <f t="shared" si="3"/>
        <v>68</v>
      </c>
      <c r="E220" s="34">
        <v>191155.4</v>
      </c>
    </row>
    <row r="221" spans="1:5" x14ac:dyDescent="0.3">
      <c r="A221" s="5">
        <v>220</v>
      </c>
      <c r="B221" s="6" t="s">
        <v>1</v>
      </c>
      <c r="C221" s="26">
        <v>20509</v>
      </c>
      <c r="D221" s="23">
        <f t="shared" si="3"/>
        <v>68</v>
      </c>
      <c r="E221" s="34">
        <v>131848.6</v>
      </c>
    </row>
    <row r="222" spans="1:5" x14ac:dyDescent="0.3">
      <c r="A222" s="5">
        <v>221</v>
      </c>
      <c r="B222" s="6" t="s">
        <v>1</v>
      </c>
      <c r="C222" s="26">
        <v>20465</v>
      </c>
      <c r="D222" s="23">
        <f t="shared" si="3"/>
        <v>68</v>
      </c>
      <c r="E222" s="34">
        <v>175809.55</v>
      </c>
    </row>
    <row r="223" spans="1:5" x14ac:dyDescent="0.3">
      <c r="A223" s="5">
        <v>222</v>
      </c>
      <c r="B223" s="6" t="s">
        <v>2</v>
      </c>
      <c r="C223" s="26">
        <v>20404</v>
      </c>
      <c r="D223" s="23">
        <f t="shared" si="3"/>
        <v>69</v>
      </c>
      <c r="E223" s="34">
        <v>324120</v>
      </c>
    </row>
    <row r="224" spans="1:5" x14ac:dyDescent="0.3">
      <c r="A224" s="5">
        <v>223</v>
      </c>
      <c r="B224" s="6" t="s">
        <v>2</v>
      </c>
      <c r="C224" s="26">
        <v>20460</v>
      </c>
      <c r="D224" s="23">
        <f t="shared" si="3"/>
        <v>68</v>
      </c>
      <c r="E224" s="34">
        <v>160596.9</v>
      </c>
    </row>
    <row r="225" spans="1:5" x14ac:dyDescent="0.3">
      <c r="A225" s="5">
        <v>224</v>
      </c>
      <c r="B225" s="6" t="s">
        <v>2</v>
      </c>
      <c r="C225" s="26">
        <v>20317</v>
      </c>
      <c r="D225" s="23">
        <f t="shared" si="3"/>
        <v>69</v>
      </c>
      <c r="E225" s="34">
        <v>163820.04999999999</v>
      </c>
    </row>
    <row r="226" spans="1:5" x14ac:dyDescent="0.3">
      <c r="A226" s="5">
        <v>225</v>
      </c>
      <c r="B226" s="6" t="s">
        <v>1</v>
      </c>
      <c r="C226" s="26">
        <v>20443</v>
      </c>
      <c r="D226" s="23">
        <f t="shared" si="3"/>
        <v>69</v>
      </c>
      <c r="E226" s="34">
        <v>118341.6</v>
      </c>
    </row>
    <row r="227" spans="1:5" x14ac:dyDescent="0.3">
      <c r="A227" s="5">
        <v>226</v>
      </c>
      <c r="B227" s="6" t="s">
        <v>2</v>
      </c>
      <c r="C227" s="26">
        <v>20498</v>
      </c>
      <c r="D227" s="23">
        <f t="shared" si="3"/>
        <v>68</v>
      </c>
      <c r="E227" s="34">
        <v>168807.5</v>
      </c>
    </row>
    <row r="228" spans="1:5" x14ac:dyDescent="0.3">
      <c r="A228" s="5">
        <v>227</v>
      </c>
      <c r="B228" s="6" t="s">
        <v>1</v>
      </c>
      <c r="C228" s="26">
        <v>20470</v>
      </c>
      <c r="D228" s="23">
        <f t="shared" si="3"/>
        <v>68</v>
      </c>
      <c r="E228" s="34">
        <v>193448.5</v>
      </c>
    </row>
    <row r="229" spans="1:5" x14ac:dyDescent="0.3">
      <c r="A229" s="5">
        <v>228</v>
      </c>
      <c r="B229" s="6" t="s">
        <v>1</v>
      </c>
      <c r="C229" s="26">
        <v>20489</v>
      </c>
      <c r="D229" s="23">
        <f t="shared" si="3"/>
        <v>68</v>
      </c>
      <c r="E229" s="34">
        <v>318787</v>
      </c>
    </row>
    <row r="230" spans="1:5" x14ac:dyDescent="0.3">
      <c r="A230" s="5">
        <v>229</v>
      </c>
      <c r="B230" s="6" t="s">
        <v>1</v>
      </c>
      <c r="C230" s="26">
        <v>20524</v>
      </c>
      <c r="D230" s="23">
        <f t="shared" si="3"/>
        <v>68</v>
      </c>
      <c r="E230" s="34">
        <v>324120</v>
      </c>
    </row>
    <row r="231" spans="1:5" x14ac:dyDescent="0.3">
      <c r="A231" s="5">
        <v>230</v>
      </c>
      <c r="B231" s="6" t="s">
        <v>2</v>
      </c>
      <c r="C231" s="26">
        <v>20374</v>
      </c>
      <c r="D231" s="23">
        <f t="shared" si="3"/>
        <v>69</v>
      </c>
      <c r="E231" s="34">
        <v>184017.5</v>
      </c>
    </row>
    <row r="232" spans="1:5" x14ac:dyDescent="0.3">
      <c r="A232" s="5">
        <v>231</v>
      </c>
      <c r="B232" s="6" t="s">
        <v>1</v>
      </c>
      <c r="C232" s="26">
        <v>20526</v>
      </c>
      <c r="D232" s="23">
        <f t="shared" si="3"/>
        <v>68</v>
      </c>
      <c r="E232" s="34">
        <v>318787</v>
      </c>
    </row>
    <row r="233" spans="1:5" x14ac:dyDescent="0.3">
      <c r="A233" s="5">
        <v>232</v>
      </c>
      <c r="B233" s="6" t="s">
        <v>1</v>
      </c>
      <c r="C233" s="26">
        <v>20544</v>
      </c>
      <c r="D233" s="23">
        <f t="shared" si="3"/>
        <v>68</v>
      </c>
      <c r="E233" s="34">
        <v>208690.5</v>
      </c>
    </row>
    <row r="234" spans="1:5" x14ac:dyDescent="0.3">
      <c r="A234" s="5">
        <v>233</v>
      </c>
      <c r="B234" s="6" t="s">
        <v>2</v>
      </c>
      <c r="C234" s="26">
        <v>20543</v>
      </c>
      <c r="D234" s="23">
        <f t="shared" si="3"/>
        <v>68</v>
      </c>
      <c r="E234" s="34">
        <v>148563.95000000001</v>
      </c>
    </row>
    <row r="235" spans="1:5" x14ac:dyDescent="0.3">
      <c r="A235" s="5">
        <v>234</v>
      </c>
      <c r="B235" s="6" t="s">
        <v>1</v>
      </c>
      <c r="C235" s="26">
        <v>20537</v>
      </c>
      <c r="D235" s="23">
        <f t="shared" si="3"/>
        <v>68</v>
      </c>
      <c r="E235" s="34">
        <v>183933.05</v>
      </c>
    </row>
    <row r="236" spans="1:5" x14ac:dyDescent="0.3">
      <c r="A236" s="5">
        <v>235</v>
      </c>
      <c r="B236" s="6" t="s">
        <v>1</v>
      </c>
      <c r="C236" s="26">
        <v>20515</v>
      </c>
      <c r="D236" s="23">
        <f t="shared" si="3"/>
        <v>68</v>
      </c>
      <c r="E236" s="34">
        <v>71815.350000000006</v>
      </c>
    </row>
    <row r="237" spans="1:5" x14ac:dyDescent="0.3">
      <c r="A237" s="5">
        <v>236</v>
      </c>
      <c r="B237" s="6" t="s">
        <v>2</v>
      </c>
      <c r="C237" s="26">
        <v>20600</v>
      </c>
      <c r="D237" s="23">
        <f t="shared" si="3"/>
        <v>68</v>
      </c>
      <c r="E237" s="34">
        <v>171444.6</v>
      </c>
    </row>
    <row r="238" spans="1:5" x14ac:dyDescent="0.3">
      <c r="A238" s="5">
        <v>237</v>
      </c>
      <c r="B238" s="6" t="s">
        <v>2</v>
      </c>
      <c r="C238" s="26">
        <v>20534</v>
      </c>
      <c r="D238" s="23">
        <f t="shared" si="3"/>
        <v>68</v>
      </c>
      <c r="E238" s="34">
        <v>79213.149999999994</v>
      </c>
    </row>
    <row r="239" spans="1:5" x14ac:dyDescent="0.3">
      <c r="A239" s="5">
        <v>238</v>
      </c>
      <c r="B239" s="6" t="s">
        <v>1</v>
      </c>
      <c r="C239" s="26">
        <v>20584</v>
      </c>
      <c r="D239" s="23">
        <f t="shared" si="3"/>
        <v>68</v>
      </c>
      <c r="E239" s="34">
        <v>166115.45000000001</v>
      </c>
    </row>
    <row r="240" spans="1:5" x14ac:dyDescent="0.3">
      <c r="A240" s="5">
        <v>239</v>
      </c>
      <c r="B240" s="6" t="s">
        <v>2</v>
      </c>
      <c r="C240" s="26">
        <v>20595</v>
      </c>
      <c r="D240" s="23">
        <f t="shared" si="3"/>
        <v>68</v>
      </c>
      <c r="E240" s="34">
        <v>204439.2</v>
      </c>
    </row>
    <row r="241" spans="1:5" x14ac:dyDescent="0.3">
      <c r="A241" s="5">
        <v>240</v>
      </c>
      <c r="B241" s="6" t="s">
        <v>2</v>
      </c>
      <c r="C241" s="26">
        <v>20603</v>
      </c>
      <c r="D241" s="23">
        <f t="shared" si="3"/>
        <v>68</v>
      </c>
      <c r="E241" s="34">
        <v>165172.54999999999</v>
      </c>
    </row>
    <row r="242" spans="1:5" x14ac:dyDescent="0.3">
      <c r="A242" s="5">
        <v>241</v>
      </c>
      <c r="B242" s="6" t="s">
        <v>1</v>
      </c>
      <c r="C242" s="26">
        <v>20496</v>
      </c>
      <c r="D242" s="23">
        <f t="shared" si="3"/>
        <v>68</v>
      </c>
      <c r="E242" s="34">
        <v>166470.54999999999</v>
      </c>
    </row>
    <row r="243" spans="1:5" x14ac:dyDescent="0.3">
      <c r="A243" s="5">
        <v>242</v>
      </c>
      <c r="B243" s="6" t="s">
        <v>2</v>
      </c>
      <c r="C243" s="26">
        <v>20429</v>
      </c>
      <c r="D243" s="23">
        <f t="shared" si="3"/>
        <v>69</v>
      </c>
      <c r="E243" s="34">
        <v>166513.1</v>
      </c>
    </row>
    <row r="244" spans="1:5" x14ac:dyDescent="0.3">
      <c r="A244" s="5">
        <v>243</v>
      </c>
      <c r="B244" s="6" t="s">
        <v>2</v>
      </c>
      <c r="C244" s="26">
        <v>20608</v>
      </c>
      <c r="D244" s="23">
        <f t="shared" si="3"/>
        <v>68</v>
      </c>
      <c r="E244" s="34">
        <v>324120</v>
      </c>
    </row>
    <row r="245" spans="1:5" x14ac:dyDescent="0.3">
      <c r="A245" s="5">
        <v>244</v>
      </c>
      <c r="B245" s="6" t="s">
        <v>2</v>
      </c>
      <c r="C245" s="26">
        <v>20622</v>
      </c>
      <c r="D245" s="23">
        <f t="shared" si="3"/>
        <v>68</v>
      </c>
      <c r="E245" s="34">
        <v>69202.75</v>
      </c>
    </row>
    <row r="246" spans="1:5" x14ac:dyDescent="0.3">
      <c r="A246" s="5">
        <v>245</v>
      </c>
      <c r="B246" s="6" t="s">
        <v>1</v>
      </c>
      <c r="C246" s="26">
        <v>20450</v>
      </c>
      <c r="D246" s="23">
        <f t="shared" si="3"/>
        <v>69</v>
      </c>
      <c r="E246" s="34">
        <v>199984.35</v>
      </c>
    </row>
    <row r="247" spans="1:5" x14ac:dyDescent="0.3">
      <c r="A247" s="5">
        <v>246</v>
      </c>
      <c r="B247" s="6" t="s">
        <v>2</v>
      </c>
      <c r="C247" s="26">
        <v>19706</v>
      </c>
      <c r="D247" s="23">
        <f t="shared" si="3"/>
        <v>71</v>
      </c>
      <c r="E247" s="34">
        <v>146410.20000000001</v>
      </c>
    </row>
    <row r="248" spans="1:5" x14ac:dyDescent="0.3">
      <c r="A248" s="5">
        <v>247</v>
      </c>
      <c r="B248" s="6" t="s">
        <v>2</v>
      </c>
      <c r="C248" s="26">
        <v>20407</v>
      </c>
      <c r="D248" s="23">
        <f t="shared" si="3"/>
        <v>69</v>
      </c>
      <c r="E248" s="34">
        <v>132376.1</v>
      </c>
    </row>
    <row r="249" spans="1:5" x14ac:dyDescent="0.3">
      <c r="A249" s="5">
        <v>248</v>
      </c>
      <c r="B249" s="6" t="s">
        <v>1</v>
      </c>
      <c r="C249" s="26">
        <v>20500</v>
      </c>
      <c r="D249" s="23">
        <f t="shared" si="3"/>
        <v>68</v>
      </c>
      <c r="E249" s="34">
        <v>121142.6</v>
      </c>
    </row>
    <row r="250" spans="1:5" x14ac:dyDescent="0.3">
      <c r="A250" s="5">
        <v>249</v>
      </c>
      <c r="B250" s="6" t="s">
        <v>2</v>
      </c>
      <c r="C250" s="26">
        <v>20540</v>
      </c>
      <c r="D250" s="23">
        <f t="shared" si="3"/>
        <v>68</v>
      </c>
      <c r="E250" s="34">
        <v>324120</v>
      </c>
    </row>
    <row r="251" spans="1:5" x14ac:dyDescent="0.3">
      <c r="A251" s="5">
        <v>250</v>
      </c>
      <c r="B251" s="6" t="s">
        <v>1</v>
      </c>
      <c r="C251" s="26">
        <v>20354</v>
      </c>
      <c r="D251" s="23">
        <f t="shared" si="3"/>
        <v>69</v>
      </c>
      <c r="E251" s="34">
        <v>235435.7</v>
      </c>
    </row>
    <row r="252" spans="1:5" x14ac:dyDescent="0.3">
      <c r="A252" s="5">
        <v>251</v>
      </c>
      <c r="B252" s="6" t="s">
        <v>2</v>
      </c>
      <c r="C252" s="26">
        <v>20509</v>
      </c>
      <c r="D252" s="23">
        <f t="shared" si="3"/>
        <v>68</v>
      </c>
      <c r="E252" s="34">
        <v>170424.65</v>
      </c>
    </row>
    <row r="253" spans="1:5" x14ac:dyDescent="0.3">
      <c r="A253" s="5">
        <v>252</v>
      </c>
      <c r="B253" s="6" t="s">
        <v>2</v>
      </c>
      <c r="C253" s="26">
        <v>20514</v>
      </c>
      <c r="D253" s="23">
        <f t="shared" si="3"/>
        <v>68</v>
      </c>
      <c r="E253" s="34">
        <v>324120</v>
      </c>
    </row>
    <row r="254" spans="1:5" x14ac:dyDescent="0.3">
      <c r="A254" s="5">
        <v>253</v>
      </c>
      <c r="B254" s="6" t="s">
        <v>2</v>
      </c>
      <c r="C254" s="26">
        <v>20633</v>
      </c>
      <c r="D254" s="23">
        <f t="shared" si="3"/>
        <v>68</v>
      </c>
      <c r="E254" s="34">
        <v>324120</v>
      </c>
    </row>
    <row r="255" spans="1:5" x14ac:dyDescent="0.3">
      <c r="A255" s="5">
        <v>254</v>
      </c>
      <c r="B255" s="6" t="s">
        <v>2</v>
      </c>
      <c r="C255" s="26">
        <v>20459</v>
      </c>
      <c r="D255" s="23">
        <f t="shared" si="3"/>
        <v>68</v>
      </c>
      <c r="E255" s="34">
        <v>174673.65</v>
      </c>
    </row>
    <row r="256" spans="1:5" x14ac:dyDescent="0.3">
      <c r="A256" s="5">
        <v>255</v>
      </c>
      <c r="B256" s="6" t="s">
        <v>2</v>
      </c>
      <c r="C256" s="26">
        <v>20501</v>
      </c>
      <c r="D256" s="23">
        <f t="shared" si="3"/>
        <v>68</v>
      </c>
      <c r="E256" s="34">
        <v>233044.1</v>
      </c>
    </row>
    <row r="257" spans="1:5" x14ac:dyDescent="0.3">
      <c r="A257" s="5">
        <v>256</v>
      </c>
      <c r="B257" s="6" t="s">
        <v>1</v>
      </c>
      <c r="C257" s="26">
        <v>20581</v>
      </c>
      <c r="D257" s="23">
        <f t="shared" si="3"/>
        <v>68</v>
      </c>
      <c r="E257" s="34">
        <v>112454.7</v>
      </c>
    </row>
    <row r="258" spans="1:5" x14ac:dyDescent="0.3">
      <c r="A258" s="5">
        <v>257</v>
      </c>
      <c r="B258" s="6" t="s">
        <v>1</v>
      </c>
      <c r="C258" s="26">
        <v>20503</v>
      </c>
      <c r="D258" s="23">
        <f t="shared" si="3"/>
        <v>68</v>
      </c>
      <c r="E258" s="34">
        <v>324120</v>
      </c>
    </row>
    <row r="259" spans="1:5" x14ac:dyDescent="0.3">
      <c r="A259" s="5">
        <v>258</v>
      </c>
      <c r="B259" s="6" t="s">
        <v>1</v>
      </c>
      <c r="C259" s="26">
        <v>20631</v>
      </c>
      <c r="D259" s="23">
        <f t="shared" ref="D259:D322" si="4">2024-YEAR(C259)</f>
        <v>68</v>
      </c>
      <c r="E259" s="34">
        <v>148891.15</v>
      </c>
    </row>
    <row r="260" spans="1:5" x14ac:dyDescent="0.3">
      <c r="A260" s="5">
        <v>259</v>
      </c>
      <c r="B260" s="6" t="s">
        <v>1</v>
      </c>
      <c r="C260" s="26">
        <v>20621</v>
      </c>
      <c r="D260" s="23">
        <f t="shared" si="4"/>
        <v>68</v>
      </c>
      <c r="E260" s="34">
        <v>81864.649999999994</v>
      </c>
    </row>
    <row r="261" spans="1:5" x14ac:dyDescent="0.3">
      <c r="A261" s="5">
        <v>260</v>
      </c>
      <c r="B261" s="6" t="s">
        <v>1</v>
      </c>
      <c r="C261" s="26">
        <v>20643</v>
      </c>
      <c r="D261" s="23">
        <f t="shared" si="4"/>
        <v>68</v>
      </c>
      <c r="E261" s="34">
        <v>292548.8</v>
      </c>
    </row>
    <row r="262" spans="1:5" x14ac:dyDescent="0.3">
      <c r="A262" s="5">
        <v>261</v>
      </c>
      <c r="B262" s="6" t="s">
        <v>2</v>
      </c>
      <c r="C262" s="26">
        <v>16994</v>
      </c>
      <c r="D262" s="23">
        <f t="shared" si="4"/>
        <v>78</v>
      </c>
      <c r="E262" s="34">
        <v>84201.1</v>
      </c>
    </row>
    <row r="263" spans="1:5" x14ac:dyDescent="0.3">
      <c r="A263" s="5">
        <v>262</v>
      </c>
      <c r="B263" s="6" t="s">
        <v>2</v>
      </c>
      <c r="C263" s="26">
        <v>20665</v>
      </c>
      <c r="D263" s="23">
        <f t="shared" si="4"/>
        <v>68</v>
      </c>
      <c r="E263" s="34">
        <v>181344.45</v>
      </c>
    </row>
    <row r="264" spans="1:5" x14ac:dyDescent="0.3">
      <c r="A264" s="5">
        <v>263</v>
      </c>
      <c r="B264" s="6" t="s">
        <v>2</v>
      </c>
      <c r="C264" s="26">
        <v>20667</v>
      </c>
      <c r="D264" s="23">
        <f t="shared" si="4"/>
        <v>68</v>
      </c>
      <c r="E264" s="34">
        <v>137018.95000000001</v>
      </c>
    </row>
    <row r="265" spans="1:5" x14ac:dyDescent="0.3">
      <c r="A265" s="5">
        <v>264</v>
      </c>
      <c r="B265" s="6" t="s">
        <v>1</v>
      </c>
      <c r="C265" s="26">
        <v>20635</v>
      </c>
      <c r="D265" s="23">
        <f t="shared" si="4"/>
        <v>68</v>
      </c>
      <c r="E265" s="34">
        <v>111168.65</v>
      </c>
    </row>
    <row r="266" spans="1:5" x14ac:dyDescent="0.3">
      <c r="A266" s="5">
        <v>265</v>
      </c>
      <c r="B266" s="6" t="s">
        <v>1</v>
      </c>
      <c r="C266" s="26">
        <v>20579</v>
      </c>
      <c r="D266" s="23">
        <f t="shared" si="4"/>
        <v>68</v>
      </c>
      <c r="E266" s="34">
        <v>152589.95000000001</v>
      </c>
    </row>
    <row r="267" spans="1:5" x14ac:dyDescent="0.3">
      <c r="A267" s="5">
        <v>266</v>
      </c>
      <c r="B267" s="6" t="s">
        <v>2</v>
      </c>
      <c r="C267" s="26">
        <v>20635</v>
      </c>
      <c r="D267" s="23">
        <f t="shared" si="4"/>
        <v>68</v>
      </c>
      <c r="E267" s="34">
        <v>324120</v>
      </c>
    </row>
    <row r="268" spans="1:5" x14ac:dyDescent="0.3">
      <c r="A268" s="5">
        <v>267</v>
      </c>
      <c r="B268" s="6" t="s">
        <v>2</v>
      </c>
      <c r="C268" s="26">
        <v>20635</v>
      </c>
      <c r="D268" s="23">
        <f t="shared" si="4"/>
        <v>68</v>
      </c>
      <c r="E268" s="34">
        <v>324120</v>
      </c>
    </row>
    <row r="269" spans="1:5" x14ac:dyDescent="0.3">
      <c r="A269" s="5">
        <v>268</v>
      </c>
      <c r="B269" s="6" t="s">
        <v>2</v>
      </c>
      <c r="C269" s="26">
        <v>20620</v>
      </c>
      <c r="D269" s="23">
        <f t="shared" si="4"/>
        <v>68</v>
      </c>
      <c r="E269" s="34">
        <v>164383.70000000001</v>
      </c>
    </row>
    <row r="270" spans="1:5" x14ac:dyDescent="0.3">
      <c r="A270" s="5">
        <v>269</v>
      </c>
      <c r="B270" s="6" t="s">
        <v>1</v>
      </c>
      <c r="C270" s="26">
        <v>20561</v>
      </c>
      <c r="D270" s="23">
        <f t="shared" si="4"/>
        <v>68</v>
      </c>
      <c r="E270" s="34">
        <v>189654.35</v>
      </c>
    </row>
    <row r="271" spans="1:5" x14ac:dyDescent="0.3">
      <c r="A271" s="5">
        <v>270</v>
      </c>
      <c r="B271" s="6" t="s">
        <v>1</v>
      </c>
      <c r="C271" s="26">
        <v>20633</v>
      </c>
      <c r="D271" s="23">
        <f t="shared" si="4"/>
        <v>68</v>
      </c>
      <c r="E271" s="34">
        <v>280779.05</v>
      </c>
    </row>
    <row r="272" spans="1:5" x14ac:dyDescent="0.3">
      <c r="A272" s="5">
        <v>271</v>
      </c>
      <c r="B272" s="6" t="s">
        <v>1</v>
      </c>
      <c r="C272" s="26">
        <v>20674</v>
      </c>
      <c r="D272" s="23">
        <f t="shared" si="4"/>
        <v>68</v>
      </c>
      <c r="E272" s="34">
        <v>117689.15</v>
      </c>
    </row>
    <row r="273" spans="1:5" x14ac:dyDescent="0.3">
      <c r="A273" s="5">
        <v>272</v>
      </c>
      <c r="B273" s="6" t="s">
        <v>1</v>
      </c>
      <c r="C273" s="26">
        <v>9130</v>
      </c>
      <c r="D273" s="23">
        <f t="shared" si="4"/>
        <v>100</v>
      </c>
      <c r="E273" s="34">
        <v>115124.8</v>
      </c>
    </row>
    <row r="274" spans="1:5" x14ac:dyDescent="0.3">
      <c r="A274" s="5">
        <v>273</v>
      </c>
      <c r="B274" s="6" t="s">
        <v>1</v>
      </c>
      <c r="C274" s="26">
        <v>20669</v>
      </c>
      <c r="D274" s="23">
        <f t="shared" si="4"/>
        <v>68</v>
      </c>
      <c r="E274" s="34">
        <v>176980.9</v>
      </c>
    </row>
    <row r="275" spans="1:5" x14ac:dyDescent="0.3">
      <c r="A275" s="5">
        <v>274</v>
      </c>
      <c r="B275" s="6" t="s">
        <v>2</v>
      </c>
      <c r="C275" s="26">
        <v>20648</v>
      </c>
      <c r="D275" s="23">
        <f t="shared" si="4"/>
        <v>68</v>
      </c>
      <c r="E275" s="34">
        <v>157282.95000000001</v>
      </c>
    </row>
    <row r="276" spans="1:5" x14ac:dyDescent="0.3">
      <c r="A276" s="5">
        <v>275</v>
      </c>
      <c r="B276" s="6" t="s">
        <v>2</v>
      </c>
      <c r="C276" s="26">
        <v>20700</v>
      </c>
      <c r="D276" s="23">
        <f t="shared" si="4"/>
        <v>68</v>
      </c>
      <c r="E276" s="34">
        <v>146235.15</v>
      </c>
    </row>
    <row r="277" spans="1:5" x14ac:dyDescent="0.3">
      <c r="A277" s="5">
        <v>276</v>
      </c>
      <c r="B277" s="6" t="s">
        <v>1</v>
      </c>
      <c r="C277" s="26">
        <v>16055</v>
      </c>
      <c r="D277" s="23">
        <f t="shared" si="4"/>
        <v>81</v>
      </c>
      <c r="E277" s="34">
        <v>68242.8</v>
      </c>
    </row>
    <row r="278" spans="1:5" x14ac:dyDescent="0.3">
      <c r="A278" s="5">
        <v>277</v>
      </c>
      <c r="B278" s="6" t="s">
        <v>1</v>
      </c>
      <c r="C278" s="26">
        <v>20625</v>
      </c>
      <c r="D278" s="23">
        <f t="shared" si="4"/>
        <v>68</v>
      </c>
      <c r="E278" s="34">
        <v>146349.65</v>
      </c>
    </row>
    <row r="279" spans="1:5" x14ac:dyDescent="0.3">
      <c r="A279" s="5">
        <v>278</v>
      </c>
      <c r="B279" s="6" t="s">
        <v>2</v>
      </c>
      <c r="C279" s="26">
        <v>20643</v>
      </c>
      <c r="D279" s="23">
        <f t="shared" si="4"/>
        <v>68</v>
      </c>
      <c r="E279" s="34">
        <v>324120</v>
      </c>
    </row>
    <row r="280" spans="1:5" x14ac:dyDescent="0.3">
      <c r="A280" s="5">
        <v>279</v>
      </c>
      <c r="B280" s="6" t="s">
        <v>2</v>
      </c>
      <c r="C280" s="26">
        <v>20662</v>
      </c>
      <c r="D280" s="23">
        <f t="shared" si="4"/>
        <v>68</v>
      </c>
      <c r="E280" s="34">
        <v>173388.4</v>
      </c>
    </row>
    <row r="281" spans="1:5" x14ac:dyDescent="0.3">
      <c r="A281" s="5">
        <v>280</v>
      </c>
      <c r="B281" s="6" t="s">
        <v>1</v>
      </c>
      <c r="C281" s="26">
        <v>20668</v>
      </c>
      <c r="D281" s="23">
        <f t="shared" si="4"/>
        <v>68</v>
      </c>
      <c r="E281" s="34">
        <v>91715.65</v>
      </c>
    </row>
    <row r="282" spans="1:5" x14ac:dyDescent="0.3">
      <c r="A282" s="5">
        <v>281</v>
      </c>
      <c r="B282" s="6" t="s">
        <v>2</v>
      </c>
      <c r="C282" s="26">
        <v>20723</v>
      </c>
      <c r="D282" s="23">
        <f t="shared" si="4"/>
        <v>68</v>
      </c>
      <c r="E282" s="34">
        <v>155051.29999999999</v>
      </c>
    </row>
    <row r="283" spans="1:5" x14ac:dyDescent="0.3">
      <c r="A283" s="5">
        <v>282</v>
      </c>
      <c r="B283" s="6" t="s">
        <v>1</v>
      </c>
      <c r="C283" s="26">
        <v>20703</v>
      </c>
      <c r="D283" s="23">
        <f t="shared" si="4"/>
        <v>68</v>
      </c>
      <c r="E283" s="34">
        <v>205192.65</v>
      </c>
    </row>
    <row r="284" spans="1:5" x14ac:dyDescent="0.3">
      <c r="A284" s="5">
        <v>283</v>
      </c>
      <c r="B284" s="6" t="s">
        <v>2</v>
      </c>
      <c r="C284" s="26">
        <v>20730</v>
      </c>
      <c r="D284" s="23">
        <f t="shared" si="4"/>
        <v>68</v>
      </c>
      <c r="E284" s="34">
        <v>67171.899999999994</v>
      </c>
    </row>
    <row r="285" spans="1:5" x14ac:dyDescent="0.3">
      <c r="A285" s="5">
        <v>284</v>
      </c>
      <c r="B285" s="6" t="s">
        <v>2</v>
      </c>
      <c r="C285" s="26">
        <v>20593</v>
      </c>
      <c r="D285" s="23">
        <f t="shared" si="4"/>
        <v>68</v>
      </c>
      <c r="E285" s="34">
        <v>226569.5</v>
      </c>
    </row>
    <row r="286" spans="1:5" x14ac:dyDescent="0.3">
      <c r="A286" s="5">
        <v>285</v>
      </c>
      <c r="B286" s="6" t="s">
        <v>1</v>
      </c>
      <c r="C286" s="26">
        <v>20726</v>
      </c>
      <c r="D286" s="23">
        <f t="shared" si="4"/>
        <v>68</v>
      </c>
      <c r="E286" s="34">
        <v>324120</v>
      </c>
    </row>
    <row r="287" spans="1:5" x14ac:dyDescent="0.3">
      <c r="A287" s="5">
        <v>286</v>
      </c>
      <c r="B287" s="6" t="s">
        <v>2</v>
      </c>
      <c r="C287" s="26">
        <v>20303</v>
      </c>
      <c r="D287" s="23">
        <f t="shared" si="4"/>
        <v>69</v>
      </c>
      <c r="E287" s="34">
        <v>230277</v>
      </c>
    </row>
    <row r="288" spans="1:5" x14ac:dyDescent="0.3">
      <c r="A288" s="5">
        <v>287</v>
      </c>
      <c r="B288" s="6" t="s">
        <v>1</v>
      </c>
      <c r="C288" s="26">
        <v>20683</v>
      </c>
      <c r="D288" s="23">
        <f t="shared" si="4"/>
        <v>68</v>
      </c>
      <c r="E288" s="34">
        <v>152480.29999999999</v>
      </c>
    </row>
    <row r="289" spans="1:5" x14ac:dyDescent="0.3">
      <c r="A289" s="5">
        <v>288</v>
      </c>
      <c r="B289" s="6" t="s">
        <v>1</v>
      </c>
      <c r="C289" s="26">
        <v>20738</v>
      </c>
      <c r="D289" s="23">
        <f t="shared" si="4"/>
        <v>68</v>
      </c>
      <c r="E289" s="34">
        <v>161714.1</v>
      </c>
    </row>
    <row r="290" spans="1:5" x14ac:dyDescent="0.3">
      <c r="A290" s="5">
        <v>289</v>
      </c>
      <c r="B290" s="6" t="s">
        <v>1</v>
      </c>
      <c r="C290" s="26">
        <v>20729</v>
      </c>
      <c r="D290" s="23">
        <f t="shared" si="4"/>
        <v>68</v>
      </c>
      <c r="E290" s="34">
        <v>108401.55</v>
      </c>
    </row>
    <row r="291" spans="1:5" x14ac:dyDescent="0.3">
      <c r="A291" s="5">
        <v>290</v>
      </c>
      <c r="B291" s="6" t="s">
        <v>1</v>
      </c>
      <c r="C291" s="26">
        <v>20745</v>
      </c>
      <c r="D291" s="23">
        <f t="shared" si="4"/>
        <v>68</v>
      </c>
      <c r="E291" s="34">
        <v>184614.55</v>
      </c>
    </row>
    <row r="292" spans="1:5" x14ac:dyDescent="0.3">
      <c r="A292" s="5">
        <v>291</v>
      </c>
      <c r="B292" s="6" t="s">
        <v>1</v>
      </c>
      <c r="C292" s="26">
        <v>20716</v>
      </c>
      <c r="D292" s="23">
        <f t="shared" si="4"/>
        <v>68</v>
      </c>
      <c r="E292" s="34">
        <v>150339.85</v>
      </c>
    </row>
    <row r="293" spans="1:5" x14ac:dyDescent="0.3">
      <c r="A293" s="5">
        <v>292</v>
      </c>
      <c r="B293" s="6" t="s">
        <v>1</v>
      </c>
      <c r="C293" s="26">
        <v>20725</v>
      </c>
      <c r="D293" s="23">
        <f t="shared" si="4"/>
        <v>68</v>
      </c>
      <c r="E293" s="34">
        <v>324120</v>
      </c>
    </row>
    <row r="294" spans="1:5" x14ac:dyDescent="0.3">
      <c r="A294" s="5">
        <v>293</v>
      </c>
      <c r="B294" s="6" t="s">
        <v>2</v>
      </c>
      <c r="C294" s="26">
        <v>20629</v>
      </c>
      <c r="D294" s="23">
        <f t="shared" si="4"/>
        <v>68</v>
      </c>
      <c r="E294" s="34">
        <v>98956.2</v>
      </c>
    </row>
    <row r="295" spans="1:5" x14ac:dyDescent="0.3">
      <c r="A295" s="5">
        <v>294</v>
      </c>
      <c r="B295" s="6" t="s">
        <v>2</v>
      </c>
      <c r="C295" s="26">
        <v>20529</v>
      </c>
      <c r="D295" s="23">
        <f t="shared" si="4"/>
        <v>68</v>
      </c>
      <c r="E295" s="34">
        <v>324120</v>
      </c>
    </row>
    <row r="296" spans="1:5" x14ac:dyDescent="0.3">
      <c r="A296" s="5">
        <v>295</v>
      </c>
      <c r="B296" s="6" t="s">
        <v>2</v>
      </c>
      <c r="C296" s="26">
        <v>20757</v>
      </c>
      <c r="D296" s="23">
        <f t="shared" si="4"/>
        <v>68</v>
      </c>
      <c r="E296" s="34">
        <v>180076.6</v>
      </c>
    </row>
    <row r="297" spans="1:5" x14ac:dyDescent="0.3">
      <c r="A297" s="5">
        <v>296</v>
      </c>
      <c r="B297" s="6" t="s">
        <v>1</v>
      </c>
      <c r="C297" s="26">
        <v>20761</v>
      </c>
      <c r="D297" s="23">
        <f t="shared" si="4"/>
        <v>68</v>
      </c>
      <c r="E297" s="34">
        <v>324120</v>
      </c>
    </row>
    <row r="298" spans="1:5" x14ac:dyDescent="0.3">
      <c r="A298" s="5">
        <v>297</v>
      </c>
      <c r="B298" s="6" t="s">
        <v>1</v>
      </c>
      <c r="C298" s="26">
        <v>20728</v>
      </c>
      <c r="D298" s="23">
        <f t="shared" si="4"/>
        <v>68</v>
      </c>
      <c r="E298" s="34">
        <v>29187.65</v>
      </c>
    </row>
    <row r="299" spans="1:5" x14ac:dyDescent="0.3">
      <c r="A299" s="5">
        <v>298</v>
      </c>
      <c r="B299" s="6" t="s">
        <v>1</v>
      </c>
      <c r="C299" s="26">
        <v>20698</v>
      </c>
      <c r="D299" s="23">
        <f t="shared" si="4"/>
        <v>68</v>
      </c>
      <c r="E299" s="34">
        <v>324120</v>
      </c>
    </row>
    <row r="300" spans="1:5" x14ac:dyDescent="0.3">
      <c r="A300" s="5">
        <v>299</v>
      </c>
      <c r="B300" s="6" t="s">
        <v>2</v>
      </c>
      <c r="C300" s="26">
        <v>20772</v>
      </c>
      <c r="D300" s="23">
        <f t="shared" si="4"/>
        <v>68</v>
      </c>
      <c r="E300" s="34">
        <v>87042.2</v>
      </c>
    </row>
    <row r="301" spans="1:5" x14ac:dyDescent="0.3">
      <c r="A301" s="5">
        <v>300</v>
      </c>
      <c r="B301" s="6" t="s">
        <v>1</v>
      </c>
      <c r="C301" s="26">
        <v>20763</v>
      </c>
      <c r="D301" s="23">
        <f t="shared" si="4"/>
        <v>68</v>
      </c>
      <c r="E301" s="34">
        <v>190028.45</v>
      </c>
    </row>
    <row r="302" spans="1:5" x14ac:dyDescent="0.3">
      <c r="A302" s="5">
        <v>301</v>
      </c>
      <c r="B302" s="6" t="s">
        <v>1</v>
      </c>
      <c r="C302" s="26">
        <v>20723</v>
      </c>
      <c r="D302" s="23">
        <f t="shared" si="4"/>
        <v>68</v>
      </c>
      <c r="E302" s="34">
        <v>187062.75</v>
      </c>
    </row>
    <row r="303" spans="1:5" x14ac:dyDescent="0.3">
      <c r="A303" s="5">
        <v>302</v>
      </c>
      <c r="B303" s="6" t="s">
        <v>1</v>
      </c>
      <c r="C303" s="26">
        <v>20782</v>
      </c>
      <c r="D303" s="23">
        <f t="shared" si="4"/>
        <v>68</v>
      </c>
      <c r="E303" s="34">
        <v>181732.4</v>
      </c>
    </row>
    <row r="304" spans="1:5" x14ac:dyDescent="0.3">
      <c r="A304" s="5">
        <v>303</v>
      </c>
      <c r="B304" s="6" t="s">
        <v>1</v>
      </c>
      <c r="C304" s="26">
        <v>20777</v>
      </c>
      <c r="D304" s="23">
        <f t="shared" si="4"/>
        <v>68</v>
      </c>
      <c r="E304" s="34">
        <v>79652</v>
      </c>
    </row>
    <row r="305" spans="1:5" x14ac:dyDescent="0.3">
      <c r="A305" s="5">
        <v>304</v>
      </c>
      <c r="B305" s="6" t="s">
        <v>1</v>
      </c>
      <c r="C305" s="26">
        <v>20578</v>
      </c>
      <c r="D305" s="23">
        <f t="shared" si="4"/>
        <v>68</v>
      </c>
      <c r="E305" s="34">
        <v>324120</v>
      </c>
    </row>
    <row r="306" spans="1:5" x14ac:dyDescent="0.3">
      <c r="A306" s="5">
        <v>305</v>
      </c>
      <c r="B306" s="6" t="s">
        <v>2</v>
      </c>
      <c r="C306" s="26">
        <v>20794</v>
      </c>
      <c r="D306" s="23">
        <f t="shared" si="4"/>
        <v>68</v>
      </c>
      <c r="E306" s="34">
        <v>314068.2</v>
      </c>
    </row>
    <row r="307" spans="1:5" x14ac:dyDescent="0.3">
      <c r="A307" s="5">
        <v>306</v>
      </c>
      <c r="B307" s="6" t="s">
        <v>1</v>
      </c>
      <c r="C307" s="26">
        <v>20790</v>
      </c>
      <c r="D307" s="23">
        <f t="shared" si="4"/>
        <v>68</v>
      </c>
      <c r="E307" s="34">
        <v>115307.1</v>
      </c>
    </row>
    <row r="308" spans="1:5" x14ac:dyDescent="0.3">
      <c r="A308" s="5">
        <v>307</v>
      </c>
      <c r="B308" s="6" t="s">
        <v>2</v>
      </c>
      <c r="C308" s="26">
        <v>20768</v>
      </c>
      <c r="D308" s="23">
        <f t="shared" si="4"/>
        <v>68</v>
      </c>
      <c r="E308" s="34">
        <v>188312.05</v>
      </c>
    </row>
    <row r="309" spans="1:5" x14ac:dyDescent="0.3">
      <c r="A309" s="5">
        <v>308</v>
      </c>
      <c r="B309" s="6" t="s">
        <v>2</v>
      </c>
      <c r="C309" s="26">
        <v>20775</v>
      </c>
      <c r="D309" s="23">
        <f t="shared" si="4"/>
        <v>68</v>
      </c>
      <c r="E309" s="34">
        <v>142769.75</v>
      </c>
    </row>
    <row r="310" spans="1:5" x14ac:dyDescent="0.3">
      <c r="A310" s="5">
        <v>309</v>
      </c>
      <c r="B310" s="6" t="s">
        <v>2</v>
      </c>
      <c r="C310" s="26">
        <v>20758</v>
      </c>
      <c r="D310" s="23">
        <f t="shared" si="4"/>
        <v>68</v>
      </c>
      <c r="E310" s="34">
        <v>172406.95</v>
      </c>
    </row>
    <row r="311" spans="1:5" x14ac:dyDescent="0.3">
      <c r="A311" s="5">
        <v>310</v>
      </c>
      <c r="B311" s="6" t="s">
        <v>2</v>
      </c>
      <c r="C311" s="26">
        <v>20774</v>
      </c>
      <c r="D311" s="23">
        <f t="shared" si="4"/>
        <v>68</v>
      </c>
      <c r="E311" s="34">
        <v>314410.45</v>
      </c>
    </row>
    <row r="312" spans="1:5" x14ac:dyDescent="0.3">
      <c r="A312" s="5">
        <v>311</v>
      </c>
      <c r="B312" s="6" t="s">
        <v>2</v>
      </c>
      <c r="C312" s="26">
        <v>20762</v>
      </c>
      <c r="D312" s="23">
        <f t="shared" si="4"/>
        <v>68</v>
      </c>
      <c r="E312" s="34">
        <v>290232.75</v>
      </c>
    </row>
    <row r="313" spans="1:5" x14ac:dyDescent="0.3">
      <c r="A313" s="5">
        <v>312</v>
      </c>
      <c r="B313" s="6" t="s">
        <v>1</v>
      </c>
      <c r="C313" s="26">
        <v>20814</v>
      </c>
      <c r="D313" s="23">
        <f t="shared" si="4"/>
        <v>68</v>
      </c>
      <c r="E313" s="34">
        <v>139559.5</v>
      </c>
    </row>
    <row r="314" spans="1:5" x14ac:dyDescent="0.3">
      <c r="A314" s="5">
        <v>313</v>
      </c>
      <c r="B314" s="6" t="s">
        <v>1</v>
      </c>
      <c r="C314" s="26">
        <v>20414</v>
      </c>
      <c r="D314" s="23">
        <f t="shared" si="4"/>
        <v>69</v>
      </c>
      <c r="E314" s="34">
        <v>129988.6</v>
      </c>
    </row>
    <row r="315" spans="1:5" x14ac:dyDescent="0.3">
      <c r="A315" s="5">
        <v>314</v>
      </c>
      <c r="B315" s="6" t="s">
        <v>2</v>
      </c>
      <c r="C315" s="26">
        <v>20539</v>
      </c>
      <c r="D315" s="23">
        <f t="shared" si="4"/>
        <v>68</v>
      </c>
      <c r="E315" s="34">
        <v>199881.3</v>
      </c>
    </row>
    <row r="316" spans="1:5" x14ac:dyDescent="0.3">
      <c r="A316" s="5">
        <v>315</v>
      </c>
      <c r="B316" s="6" t="s">
        <v>2</v>
      </c>
      <c r="C316" s="26">
        <v>20786</v>
      </c>
      <c r="D316" s="23">
        <f t="shared" si="4"/>
        <v>68</v>
      </c>
      <c r="E316" s="34">
        <v>166769.9</v>
      </c>
    </row>
    <row r="317" spans="1:5" x14ac:dyDescent="0.3">
      <c r="A317" s="5">
        <v>316</v>
      </c>
      <c r="B317" s="6" t="s">
        <v>1</v>
      </c>
      <c r="C317" s="26">
        <v>20808</v>
      </c>
      <c r="D317" s="23">
        <f t="shared" si="4"/>
        <v>68</v>
      </c>
      <c r="E317" s="34">
        <v>145909.9</v>
      </c>
    </row>
    <row r="318" spans="1:5" x14ac:dyDescent="0.3">
      <c r="A318" s="5">
        <v>317</v>
      </c>
      <c r="B318" s="6" t="s">
        <v>2</v>
      </c>
      <c r="C318" s="26">
        <v>20092</v>
      </c>
      <c r="D318" s="23">
        <f t="shared" si="4"/>
        <v>69</v>
      </c>
      <c r="E318" s="34">
        <v>324120</v>
      </c>
    </row>
    <row r="319" spans="1:5" x14ac:dyDescent="0.3">
      <c r="A319" s="5">
        <v>318</v>
      </c>
      <c r="B319" s="6" t="s">
        <v>1</v>
      </c>
      <c r="C319" s="26">
        <v>20834</v>
      </c>
      <c r="D319" s="23">
        <f t="shared" si="4"/>
        <v>67</v>
      </c>
      <c r="E319" s="34">
        <v>149718.70000000001</v>
      </c>
    </row>
    <row r="320" spans="1:5" x14ac:dyDescent="0.3">
      <c r="A320" s="5">
        <v>319</v>
      </c>
      <c r="B320" s="6" t="s">
        <v>2</v>
      </c>
      <c r="C320" s="26">
        <v>19934</v>
      </c>
      <c r="D320" s="23">
        <f t="shared" si="4"/>
        <v>70</v>
      </c>
      <c r="E320" s="34">
        <v>86802.85</v>
      </c>
    </row>
    <row r="321" spans="1:5" x14ac:dyDescent="0.3">
      <c r="A321" s="5">
        <v>320</v>
      </c>
      <c r="B321" s="6" t="s">
        <v>1</v>
      </c>
      <c r="C321" s="26">
        <v>20818</v>
      </c>
      <c r="D321" s="23">
        <f t="shared" si="4"/>
        <v>68</v>
      </c>
      <c r="E321" s="34">
        <v>189061.95</v>
      </c>
    </row>
    <row r="322" spans="1:5" x14ac:dyDescent="0.3">
      <c r="A322" s="5">
        <v>321</v>
      </c>
      <c r="B322" s="6" t="s">
        <v>2</v>
      </c>
      <c r="C322" s="26">
        <v>20545</v>
      </c>
      <c r="D322" s="23">
        <f t="shared" si="4"/>
        <v>68</v>
      </c>
      <c r="E322" s="34">
        <v>192212.85</v>
      </c>
    </row>
    <row r="323" spans="1:5" x14ac:dyDescent="0.3">
      <c r="A323" s="5">
        <v>322</v>
      </c>
      <c r="B323" s="6" t="s">
        <v>2</v>
      </c>
      <c r="C323" s="26">
        <v>20812</v>
      </c>
      <c r="D323" s="23">
        <f t="shared" ref="D323:D386" si="5">2024-YEAR(C323)</f>
        <v>68</v>
      </c>
      <c r="E323" s="34">
        <v>269333.3</v>
      </c>
    </row>
    <row r="324" spans="1:5" x14ac:dyDescent="0.3">
      <c r="A324" s="5">
        <v>323</v>
      </c>
      <c r="B324" s="6" t="s">
        <v>1</v>
      </c>
      <c r="C324" s="26">
        <v>20410</v>
      </c>
      <c r="D324" s="23">
        <f t="shared" si="5"/>
        <v>69</v>
      </c>
      <c r="E324" s="34">
        <v>189507.15</v>
      </c>
    </row>
    <row r="325" spans="1:5" x14ac:dyDescent="0.3">
      <c r="A325" s="5">
        <v>324</v>
      </c>
      <c r="B325" s="6" t="s">
        <v>2</v>
      </c>
      <c r="C325" s="26">
        <v>20861</v>
      </c>
      <c r="D325" s="23">
        <f t="shared" si="5"/>
        <v>67</v>
      </c>
      <c r="E325" s="34">
        <v>98971.45</v>
      </c>
    </row>
    <row r="326" spans="1:5" x14ac:dyDescent="0.3">
      <c r="A326" s="5">
        <v>325</v>
      </c>
      <c r="B326" s="6" t="s">
        <v>2</v>
      </c>
      <c r="C326" s="26">
        <v>20782</v>
      </c>
      <c r="D326" s="23">
        <f t="shared" si="5"/>
        <v>68</v>
      </c>
      <c r="E326" s="34">
        <v>169791.25</v>
      </c>
    </row>
    <row r="327" spans="1:5" x14ac:dyDescent="0.3">
      <c r="A327" s="5">
        <v>326</v>
      </c>
      <c r="B327" s="6" t="s">
        <v>1</v>
      </c>
      <c r="C327" s="26">
        <v>20867</v>
      </c>
      <c r="D327" s="23">
        <f t="shared" si="5"/>
        <v>67</v>
      </c>
      <c r="E327" s="34">
        <v>192680.6</v>
      </c>
    </row>
    <row r="328" spans="1:5" x14ac:dyDescent="0.3">
      <c r="A328" s="5">
        <v>327</v>
      </c>
      <c r="B328" s="6" t="s">
        <v>2</v>
      </c>
      <c r="C328" s="26">
        <v>20852</v>
      </c>
      <c r="D328" s="23">
        <f t="shared" si="5"/>
        <v>67</v>
      </c>
      <c r="E328" s="34">
        <v>322912</v>
      </c>
    </row>
    <row r="329" spans="1:5" x14ac:dyDescent="0.3">
      <c r="A329" s="5">
        <v>328</v>
      </c>
      <c r="B329" s="6" t="s">
        <v>2</v>
      </c>
      <c r="C329" s="26">
        <v>20832</v>
      </c>
      <c r="D329" s="23">
        <f t="shared" si="5"/>
        <v>67</v>
      </c>
      <c r="E329" s="34">
        <v>75317.649999999994</v>
      </c>
    </row>
    <row r="330" spans="1:5" x14ac:dyDescent="0.3">
      <c r="A330" s="5">
        <v>329</v>
      </c>
      <c r="B330" s="6" t="s">
        <v>2</v>
      </c>
      <c r="C330" s="26">
        <v>20825</v>
      </c>
      <c r="D330" s="23">
        <f t="shared" si="5"/>
        <v>67</v>
      </c>
      <c r="E330" s="34">
        <v>103756.3</v>
      </c>
    </row>
    <row r="331" spans="1:5" x14ac:dyDescent="0.3">
      <c r="A331" s="5">
        <v>330</v>
      </c>
      <c r="B331" s="6" t="s">
        <v>2</v>
      </c>
      <c r="C331" s="26">
        <v>20162</v>
      </c>
      <c r="D331" s="23">
        <f t="shared" si="5"/>
        <v>69</v>
      </c>
      <c r="E331" s="34">
        <v>49761.1</v>
      </c>
    </row>
    <row r="332" spans="1:5" x14ac:dyDescent="0.3">
      <c r="A332" s="5">
        <v>331</v>
      </c>
      <c r="B332" s="6" t="s">
        <v>1</v>
      </c>
      <c r="C332" s="26">
        <v>17256</v>
      </c>
      <c r="D332" s="23">
        <f t="shared" si="5"/>
        <v>77</v>
      </c>
      <c r="E332" s="34">
        <v>149528.54999999999</v>
      </c>
    </row>
    <row r="333" spans="1:5" x14ac:dyDescent="0.3">
      <c r="A333" s="5">
        <v>332</v>
      </c>
      <c r="B333" s="6" t="s">
        <v>2</v>
      </c>
      <c r="C333" s="26">
        <v>20305</v>
      </c>
      <c r="D333" s="23">
        <f t="shared" si="5"/>
        <v>69</v>
      </c>
      <c r="E333" s="34">
        <v>120916.85</v>
      </c>
    </row>
    <row r="334" spans="1:5" x14ac:dyDescent="0.3">
      <c r="A334" s="5">
        <v>333</v>
      </c>
      <c r="B334" s="6" t="s">
        <v>2</v>
      </c>
      <c r="C334" s="26">
        <v>20884</v>
      </c>
      <c r="D334" s="23">
        <f t="shared" si="5"/>
        <v>67</v>
      </c>
      <c r="E334" s="34">
        <v>322912</v>
      </c>
    </row>
    <row r="335" spans="1:5" x14ac:dyDescent="0.3">
      <c r="A335" s="5">
        <v>334</v>
      </c>
      <c r="B335" s="6" t="s">
        <v>2</v>
      </c>
      <c r="C335" s="26">
        <v>20764</v>
      </c>
      <c r="D335" s="23">
        <f t="shared" si="5"/>
        <v>68</v>
      </c>
      <c r="E335" s="34">
        <v>152810.4</v>
      </c>
    </row>
    <row r="336" spans="1:5" x14ac:dyDescent="0.3">
      <c r="A336" s="5">
        <v>335</v>
      </c>
      <c r="B336" s="6" t="s">
        <v>1</v>
      </c>
      <c r="C336" s="26">
        <v>20814</v>
      </c>
      <c r="D336" s="23">
        <f t="shared" si="5"/>
        <v>68</v>
      </c>
      <c r="E336" s="34">
        <v>212819.15</v>
      </c>
    </row>
    <row r="337" spans="1:5" x14ac:dyDescent="0.3">
      <c r="A337" s="5">
        <v>336</v>
      </c>
      <c r="B337" s="6" t="s">
        <v>1</v>
      </c>
      <c r="C337" s="26">
        <v>20850</v>
      </c>
      <c r="D337" s="23">
        <f t="shared" si="5"/>
        <v>67</v>
      </c>
      <c r="E337" s="34">
        <v>31995.85</v>
      </c>
    </row>
    <row r="338" spans="1:5" x14ac:dyDescent="0.3">
      <c r="A338" s="5">
        <v>337</v>
      </c>
      <c r="B338" s="6" t="s">
        <v>2</v>
      </c>
      <c r="C338" s="26">
        <v>20881</v>
      </c>
      <c r="D338" s="23">
        <f t="shared" si="5"/>
        <v>67</v>
      </c>
      <c r="E338" s="34">
        <v>177470.05</v>
      </c>
    </row>
    <row r="339" spans="1:5" x14ac:dyDescent="0.3">
      <c r="A339" s="5">
        <v>338</v>
      </c>
      <c r="B339" s="6" t="s">
        <v>2</v>
      </c>
      <c r="C339" s="26">
        <v>20909</v>
      </c>
      <c r="D339" s="23">
        <f t="shared" si="5"/>
        <v>67</v>
      </c>
      <c r="E339" s="34">
        <v>133753.60000000001</v>
      </c>
    </row>
    <row r="340" spans="1:5" x14ac:dyDescent="0.3">
      <c r="A340" s="5">
        <v>339</v>
      </c>
      <c r="B340" s="6" t="s">
        <v>1</v>
      </c>
      <c r="C340" s="26">
        <v>20897</v>
      </c>
      <c r="D340" s="23">
        <f t="shared" si="5"/>
        <v>67</v>
      </c>
      <c r="E340" s="34">
        <v>151887.95000000001</v>
      </c>
    </row>
    <row r="341" spans="1:5" x14ac:dyDescent="0.3">
      <c r="A341" s="5">
        <v>340</v>
      </c>
      <c r="B341" s="6" t="s">
        <v>1</v>
      </c>
      <c r="C341" s="26">
        <v>20893</v>
      </c>
      <c r="D341" s="23">
        <f t="shared" si="5"/>
        <v>67</v>
      </c>
      <c r="E341" s="34">
        <v>324120</v>
      </c>
    </row>
    <row r="342" spans="1:5" x14ac:dyDescent="0.3">
      <c r="A342" s="5">
        <v>341</v>
      </c>
      <c r="B342" s="6" t="s">
        <v>1</v>
      </c>
      <c r="C342" s="26">
        <v>20860</v>
      </c>
      <c r="D342" s="23">
        <f t="shared" si="5"/>
        <v>67</v>
      </c>
      <c r="E342" s="34">
        <v>175741.9</v>
      </c>
    </row>
    <row r="343" spans="1:5" x14ac:dyDescent="0.3">
      <c r="A343" s="5">
        <v>342</v>
      </c>
      <c r="B343" s="6" t="s">
        <v>1</v>
      </c>
      <c r="C343" s="26">
        <v>20914</v>
      </c>
      <c r="D343" s="23">
        <f t="shared" si="5"/>
        <v>67</v>
      </c>
      <c r="E343" s="34">
        <v>324120</v>
      </c>
    </row>
    <row r="344" spans="1:5" x14ac:dyDescent="0.3">
      <c r="A344" s="5">
        <v>343</v>
      </c>
      <c r="B344" s="6" t="s">
        <v>1</v>
      </c>
      <c r="C344" s="26">
        <v>20908</v>
      </c>
      <c r="D344" s="23">
        <f t="shared" si="5"/>
        <v>67</v>
      </c>
      <c r="E344" s="34">
        <v>84291.199999999997</v>
      </c>
    </row>
    <row r="345" spans="1:5" x14ac:dyDescent="0.3">
      <c r="A345" s="5">
        <v>344</v>
      </c>
      <c r="B345" s="6" t="s">
        <v>2</v>
      </c>
      <c r="C345" s="26">
        <v>20715</v>
      </c>
      <c r="D345" s="23">
        <f t="shared" si="5"/>
        <v>68</v>
      </c>
      <c r="E345" s="34">
        <v>266541.3</v>
      </c>
    </row>
    <row r="346" spans="1:5" x14ac:dyDescent="0.3">
      <c r="A346" s="5">
        <v>345</v>
      </c>
      <c r="B346" s="6" t="s">
        <v>2</v>
      </c>
      <c r="C346" s="26">
        <v>20960</v>
      </c>
      <c r="D346" s="23">
        <f t="shared" si="5"/>
        <v>67</v>
      </c>
      <c r="E346" s="34">
        <v>322912</v>
      </c>
    </row>
    <row r="347" spans="1:5" x14ac:dyDescent="0.3">
      <c r="A347" s="5">
        <v>346</v>
      </c>
      <c r="B347" s="6" t="s">
        <v>2</v>
      </c>
      <c r="C347" s="26">
        <v>18431</v>
      </c>
      <c r="D347" s="23">
        <f t="shared" si="5"/>
        <v>74</v>
      </c>
      <c r="E347" s="34">
        <v>146317.6</v>
      </c>
    </row>
    <row r="348" spans="1:5" x14ac:dyDescent="0.3">
      <c r="A348" s="5">
        <v>347</v>
      </c>
      <c r="B348" s="6" t="s">
        <v>1</v>
      </c>
      <c r="C348" s="26">
        <v>20933</v>
      </c>
      <c r="D348" s="23">
        <f t="shared" si="5"/>
        <v>67</v>
      </c>
      <c r="E348" s="34">
        <v>152609.45000000001</v>
      </c>
    </row>
    <row r="349" spans="1:5" x14ac:dyDescent="0.3">
      <c r="A349" s="5">
        <v>348</v>
      </c>
      <c r="B349" s="6" t="s">
        <v>1</v>
      </c>
      <c r="C349" s="26">
        <v>20954</v>
      </c>
      <c r="D349" s="23">
        <f t="shared" si="5"/>
        <v>67</v>
      </c>
      <c r="E349" s="34">
        <v>100505.60000000001</v>
      </c>
    </row>
    <row r="350" spans="1:5" x14ac:dyDescent="0.3">
      <c r="A350" s="5">
        <v>349</v>
      </c>
      <c r="B350" s="6" t="s">
        <v>2</v>
      </c>
      <c r="C350" s="26">
        <v>20875</v>
      </c>
      <c r="D350" s="23">
        <f t="shared" si="5"/>
        <v>67</v>
      </c>
      <c r="E350" s="34">
        <v>184625.2</v>
      </c>
    </row>
    <row r="351" spans="1:5" x14ac:dyDescent="0.3">
      <c r="A351" s="5">
        <v>350</v>
      </c>
      <c r="B351" s="6" t="s">
        <v>2</v>
      </c>
      <c r="C351" s="26">
        <v>19794</v>
      </c>
      <c r="D351" s="23">
        <f t="shared" si="5"/>
        <v>70</v>
      </c>
      <c r="E351" s="34">
        <v>225371.85</v>
      </c>
    </row>
    <row r="352" spans="1:5" x14ac:dyDescent="0.3">
      <c r="A352" s="5">
        <v>351</v>
      </c>
      <c r="B352" s="6" t="s">
        <v>2</v>
      </c>
      <c r="C352" s="26">
        <v>20967</v>
      </c>
      <c r="D352" s="23">
        <f t="shared" si="5"/>
        <v>67</v>
      </c>
      <c r="E352" s="34">
        <v>321273.55</v>
      </c>
    </row>
    <row r="353" spans="1:5" x14ac:dyDescent="0.3">
      <c r="A353" s="5">
        <v>352</v>
      </c>
      <c r="B353" s="6" t="s">
        <v>2</v>
      </c>
      <c r="C353" s="26">
        <v>20940</v>
      </c>
      <c r="D353" s="23">
        <f t="shared" si="5"/>
        <v>67</v>
      </c>
      <c r="E353" s="34">
        <v>62350.35</v>
      </c>
    </row>
    <row r="354" spans="1:5" x14ac:dyDescent="0.3">
      <c r="A354" s="5">
        <v>353</v>
      </c>
      <c r="B354" s="6" t="s">
        <v>2</v>
      </c>
      <c r="C354" s="26">
        <v>20970</v>
      </c>
      <c r="D354" s="23">
        <f t="shared" si="5"/>
        <v>67</v>
      </c>
      <c r="E354" s="34">
        <v>174870.95</v>
      </c>
    </row>
    <row r="355" spans="1:5" x14ac:dyDescent="0.3">
      <c r="A355" s="5">
        <v>354</v>
      </c>
      <c r="B355" s="6" t="s">
        <v>1</v>
      </c>
      <c r="C355" s="26">
        <v>20961</v>
      </c>
      <c r="D355" s="23">
        <f t="shared" si="5"/>
        <v>67</v>
      </c>
      <c r="E355" s="34">
        <v>207822.25</v>
      </c>
    </row>
    <row r="356" spans="1:5" x14ac:dyDescent="0.3">
      <c r="A356" s="5">
        <v>355</v>
      </c>
      <c r="B356" s="6" t="s">
        <v>2</v>
      </c>
      <c r="C356" s="26">
        <v>20428</v>
      </c>
      <c r="D356" s="23">
        <f t="shared" si="5"/>
        <v>69</v>
      </c>
      <c r="E356" s="34">
        <v>318433.84999999998</v>
      </c>
    </row>
    <row r="357" spans="1:5" x14ac:dyDescent="0.3">
      <c r="A357" s="5">
        <v>356</v>
      </c>
      <c r="B357" s="6" t="s">
        <v>2</v>
      </c>
      <c r="C357" s="26">
        <v>19551</v>
      </c>
      <c r="D357" s="23">
        <f t="shared" si="5"/>
        <v>71</v>
      </c>
      <c r="E357" s="34">
        <v>300437.34999999998</v>
      </c>
    </row>
    <row r="358" spans="1:5" x14ac:dyDescent="0.3">
      <c r="A358" s="5">
        <v>357</v>
      </c>
      <c r="B358" s="6" t="s">
        <v>1</v>
      </c>
      <c r="C358" s="26">
        <v>20965</v>
      </c>
      <c r="D358" s="23">
        <f t="shared" si="5"/>
        <v>67</v>
      </c>
      <c r="E358" s="34">
        <v>116482.5</v>
      </c>
    </row>
    <row r="359" spans="1:5" x14ac:dyDescent="0.3">
      <c r="A359" s="5">
        <v>358</v>
      </c>
      <c r="B359" s="6" t="s">
        <v>1</v>
      </c>
      <c r="C359" s="26">
        <v>20981</v>
      </c>
      <c r="D359" s="23">
        <f t="shared" si="5"/>
        <v>67</v>
      </c>
      <c r="E359" s="34">
        <v>129890.1</v>
      </c>
    </row>
    <row r="360" spans="1:5" x14ac:dyDescent="0.3">
      <c r="A360" s="5">
        <v>359</v>
      </c>
      <c r="B360" s="6" t="s">
        <v>2</v>
      </c>
      <c r="C360" s="26">
        <v>20968</v>
      </c>
      <c r="D360" s="23">
        <f t="shared" si="5"/>
        <v>67</v>
      </c>
      <c r="E360" s="34">
        <v>186075.7</v>
      </c>
    </row>
    <row r="361" spans="1:5" x14ac:dyDescent="0.3">
      <c r="A361" s="5">
        <v>360</v>
      </c>
      <c r="B361" s="6" t="s">
        <v>1</v>
      </c>
      <c r="C361" s="26">
        <v>20278</v>
      </c>
      <c r="D361" s="23">
        <f t="shared" si="5"/>
        <v>69</v>
      </c>
      <c r="E361" s="34">
        <v>101928.7</v>
      </c>
    </row>
    <row r="362" spans="1:5" x14ac:dyDescent="0.3">
      <c r="A362" s="5">
        <v>361</v>
      </c>
      <c r="B362" s="6" t="s">
        <v>1</v>
      </c>
      <c r="C362" s="26">
        <v>20965</v>
      </c>
      <c r="D362" s="23">
        <f t="shared" si="5"/>
        <v>67</v>
      </c>
      <c r="E362" s="34">
        <v>111593.95</v>
      </c>
    </row>
    <row r="363" spans="1:5" x14ac:dyDescent="0.3">
      <c r="A363" s="5">
        <v>362</v>
      </c>
      <c r="B363" s="6" t="s">
        <v>2</v>
      </c>
      <c r="C363" s="26">
        <v>20892</v>
      </c>
      <c r="D363" s="23">
        <f t="shared" si="5"/>
        <v>67</v>
      </c>
      <c r="E363" s="34">
        <v>127912.95</v>
      </c>
    </row>
    <row r="364" spans="1:5" x14ac:dyDescent="0.3">
      <c r="A364" s="5">
        <v>363</v>
      </c>
      <c r="B364" s="6" t="s">
        <v>1</v>
      </c>
      <c r="C364" s="26">
        <v>20918</v>
      </c>
      <c r="D364" s="23">
        <f t="shared" si="5"/>
        <v>67</v>
      </c>
      <c r="E364" s="34">
        <v>147265.85</v>
      </c>
    </row>
    <row r="365" spans="1:5" x14ac:dyDescent="0.3">
      <c r="A365" s="5">
        <v>364</v>
      </c>
      <c r="B365" s="6" t="s">
        <v>2</v>
      </c>
      <c r="C365" s="26">
        <v>20717</v>
      </c>
      <c r="D365" s="23">
        <f t="shared" si="5"/>
        <v>68</v>
      </c>
      <c r="E365" s="34">
        <v>324120</v>
      </c>
    </row>
    <row r="366" spans="1:5" x14ac:dyDescent="0.3">
      <c r="A366" s="5">
        <v>365</v>
      </c>
      <c r="B366" s="6" t="s">
        <v>1</v>
      </c>
      <c r="C366" s="26">
        <v>21018</v>
      </c>
      <c r="D366" s="23">
        <f t="shared" si="5"/>
        <v>67</v>
      </c>
      <c r="E366" s="34">
        <v>211418.6</v>
      </c>
    </row>
    <row r="367" spans="1:5" x14ac:dyDescent="0.3">
      <c r="A367" s="5">
        <v>366</v>
      </c>
      <c r="B367" s="6" t="s">
        <v>1</v>
      </c>
      <c r="C367" s="26">
        <v>20979</v>
      </c>
      <c r="D367" s="23">
        <f t="shared" si="5"/>
        <v>67</v>
      </c>
      <c r="E367" s="34">
        <v>142230.85</v>
      </c>
    </row>
    <row r="368" spans="1:5" x14ac:dyDescent="0.3">
      <c r="A368" s="5">
        <v>367</v>
      </c>
      <c r="B368" s="6" t="s">
        <v>2</v>
      </c>
      <c r="C368" s="26">
        <v>20987</v>
      </c>
      <c r="D368" s="23">
        <f t="shared" si="5"/>
        <v>67</v>
      </c>
      <c r="E368" s="34">
        <v>168940.2</v>
      </c>
    </row>
    <row r="369" spans="1:5" x14ac:dyDescent="0.3">
      <c r="A369" s="5">
        <v>368</v>
      </c>
      <c r="B369" s="6" t="s">
        <v>1</v>
      </c>
      <c r="C369" s="26">
        <v>20959</v>
      </c>
      <c r="D369" s="23">
        <f t="shared" si="5"/>
        <v>67</v>
      </c>
      <c r="E369" s="34">
        <v>156275.54999999999</v>
      </c>
    </row>
    <row r="370" spans="1:5" x14ac:dyDescent="0.3">
      <c r="A370" s="5">
        <v>369</v>
      </c>
      <c r="B370" s="6" t="s">
        <v>2</v>
      </c>
      <c r="C370" s="26">
        <v>20973</v>
      </c>
      <c r="D370" s="23">
        <f t="shared" si="5"/>
        <v>67</v>
      </c>
      <c r="E370" s="34">
        <v>317327.15000000002</v>
      </c>
    </row>
    <row r="371" spans="1:5" x14ac:dyDescent="0.3">
      <c r="A371" s="5">
        <v>370</v>
      </c>
      <c r="B371" s="6" t="s">
        <v>1</v>
      </c>
      <c r="C371" s="26">
        <v>20997</v>
      </c>
      <c r="D371" s="23">
        <f t="shared" si="5"/>
        <v>67</v>
      </c>
      <c r="E371" s="34">
        <v>190148.5</v>
      </c>
    </row>
    <row r="372" spans="1:5" x14ac:dyDescent="0.3">
      <c r="A372" s="5">
        <v>371</v>
      </c>
      <c r="B372" s="6" t="s">
        <v>2</v>
      </c>
      <c r="C372" s="26">
        <v>21042</v>
      </c>
      <c r="D372" s="23">
        <f t="shared" si="5"/>
        <v>67</v>
      </c>
      <c r="E372" s="34">
        <v>167783</v>
      </c>
    </row>
    <row r="373" spans="1:5" x14ac:dyDescent="0.3">
      <c r="A373" s="5">
        <v>372</v>
      </c>
      <c r="B373" s="6" t="s">
        <v>2</v>
      </c>
      <c r="C373" s="26">
        <v>21020</v>
      </c>
      <c r="D373" s="23">
        <f t="shared" si="5"/>
        <v>67</v>
      </c>
      <c r="E373" s="34">
        <v>154261.25</v>
      </c>
    </row>
    <row r="374" spans="1:5" x14ac:dyDescent="0.3">
      <c r="A374" s="5">
        <v>373</v>
      </c>
      <c r="B374" s="6" t="s">
        <v>2</v>
      </c>
      <c r="C374" s="26">
        <v>21043</v>
      </c>
      <c r="D374" s="23">
        <f t="shared" si="5"/>
        <v>67</v>
      </c>
      <c r="E374" s="34">
        <v>280938.65000000002</v>
      </c>
    </row>
    <row r="375" spans="1:5" x14ac:dyDescent="0.3">
      <c r="A375" s="5">
        <v>374</v>
      </c>
      <c r="B375" s="6" t="s">
        <v>2</v>
      </c>
      <c r="C375" s="26">
        <v>21057</v>
      </c>
      <c r="D375" s="23">
        <f t="shared" si="5"/>
        <v>67</v>
      </c>
      <c r="E375" s="34">
        <v>139435</v>
      </c>
    </row>
    <row r="376" spans="1:5" x14ac:dyDescent="0.3">
      <c r="A376" s="5">
        <v>375</v>
      </c>
      <c r="B376" s="6" t="s">
        <v>1</v>
      </c>
      <c r="C376" s="26">
        <v>21020</v>
      </c>
      <c r="D376" s="23">
        <f t="shared" si="5"/>
        <v>67</v>
      </c>
      <c r="E376" s="34">
        <v>155778.35</v>
      </c>
    </row>
    <row r="377" spans="1:5" x14ac:dyDescent="0.3">
      <c r="A377" s="5">
        <v>376</v>
      </c>
      <c r="B377" s="6" t="s">
        <v>2</v>
      </c>
      <c r="C377" s="26">
        <v>21075</v>
      </c>
      <c r="D377" s="23">
        <f t="shared" si="5"/>
        <v>67</v>
      </c>
      <c r="E377" s="34">
        <v>318787</v>
      </c>
    </row>
    <row r="378" spans="1:5" x14ac:dyDescent="0.3">
      <c r="A378" s="5">
        <v>377</v>
      </c>
      <c r="B378" s="6" t="s">
        <v>1</v>
      </c>
      <c r="C378" s="26">
        <v>21062</v>
      </c>
      <c r="D378" s="23">
        <f t="shared" si="5"/>
        <v>67</v>
      </c>
      <c r="E378" s="34">
        <v>158563.9</v>
      </c>
    </row>
    <row r="379" spans="1:5" x14ac:dyDescent="0.3">
      <c r="A379" s="5">
        <v>378</v>
      </c>
      <c r="B379" s="6" t="s">
        <v>2</v>
      </c>
      <c r="C379" s="26">
        <v>20947</v>
      </c>
      <c r="D379" s="23">
        <f t="shared" si="5"/>
        <v>67</v>
      </c>
      <c r="E379" s="34">
        <v>235335.2</v>
      </c>
    </row>
    <row r="380" spans="1:5" x14ac:dyDescent="0.3">
      <c r="A380" s="5">
        <v>379</v>
      </c>
      <c r="B380" s="6" t="s">
        <v>2</v>
      </c>
      <c r="C380" s="26">
        <v>20994</v>
      </c>
      <c r="D380" s="23">
        <f t="shared" si="5"/>
        <v>67</v>
      </c>
      <c r="E380" s="34">
        <v>184210.95</v>
      </c>
    </row>
    <row r="381" spans="1:5" x14ac:dyDescent="0.3">
      <c r="A381" s="5">
        <v>380</v>
      </c>
      <c r="B381" s="6" t="s">
        <v>2</v>
      </c>
      <c r="C381" s="26">
        <v>21045</v>
      </c>
      <c r="D381" s="23">
        <f t="shared" si="5"/>
        <v>67</v>
      </c>
      <c r="E381" s="34">
        <v>190546.4</v>
      </c>
    </row>
    <row r="382" spans="1:5" x14ac:dyDescent="0.3">
      <c r="A382" s="5">
        <v>381</v>
      </c>
      <c r="B382" s="6" t="s">
        <v>1</v>
      </c>
      <c r="C382" s="26">
        <v>21063</v>
      </c>
      <c r="D382" s="23">
        <f t="shared" si="5"/>
        <v>67</v>
      </c>
      <c r="E382" s="34">
        <v>131968.1</v>
      </c>
    </row>
    <row r="383" spans="1:5" x14ac:dyDescent="0.3">
      <c r="A383" s="5">
        <v>382</v>
      </c>
      <c r="B383" s="6" t="s">
        <v>2</v>
      </c>
      <c r="C383" s="26">
        <v>21072</v>
      </c>
      <c r="D383" s="23">
        <f t="shared" si="5"/>
        <v>67</v>
      </c>
      <c r="E383" s="34">
        <v>65911.649999999994</v>
      </c>
    </row>
    <row r="384" spans="1:5" x14ac:dyDescent="0.3">
      <c r="A384" s="5">
        <v>383</v>
      </c>
      <c r="B384" s="6" t="s">
        <v>1</v>
      </c>
      <c r="C384" s="26">
        <v>21089</v>
      </c>
      <c r="D384" s="23">
        <f t="shared" si="5"/>
        <v>67</v>
      </c>
      <c r="E384" s="34">
        <v>263055.8</v>
      </c>
    </row>
    <row r="385" spans="1:5" x14ac:dyDescent="0.3">
      <c r="A385" s="5">
        <v>384</v>
      </c>
      <c r="B385" s="6" t="s">
        <v>1</v>
      </c>
      <c r="C385" s="26">
        <v>21071</v>
      </c>
      <c r="D385" s="23">
        <f t="shared" si="5"/>
        <v>67</v>
      </c>
      <c r="E385" s="34">
        <v>284987.25</v>
      </c>
    </row>
    <row r="386" spans="1:5" x14ac:dyDescent="0.3">
      <c r="A386" s="5">
        <v>385</v>
      </c>
      <c r="B386" s="6" t="s">
        <v>2</v>
      </c>
      <c r="C386" s="26">
        <v>21044</v>
      </c>
      <c r="D386" s="23">
        <f t="shared" si="5"/>
        <v>67</v>
      </c>
      <c r="E386" s="34">
        <v>64098.35</v>
      </c>
    </row>
    <row r="387" spans="1:5" x14ac:dyDescent="0.3">
      <c r="A387" s="5">
        <v>386</v>
      </c>
      <c r="B387" s="6" t="s">
        <v>1</v>
      </c>
      <c r="C387" s="26">
        <v>21178</v>
      </c>
      <c r="D387" s="23">
        <f t="shared" ref="D387:D450" si="6">2024-YEAR(C387)</f>
        <v>67</v>
      </c>
      <c r="E387" s="34">
        <v>222442.3</v>
      </c>
    </row>
    <row r="388" spans="1:5" x14ac:dyDescent="0.3">
      <c r="A388" s="5">
        <v>387</v>
      </c>
      <c r="B388" s="6" t="s">
        <v>2</v>
      </c>
      <c r="C388" s="26">
        <v>21168</v>
      </c>
      <c r="D388" s="23">
        <f t="shared" si="6"/>
        <v>67</v>
      </c>
      <c r="E388" s="34">
        <v>69993.399999999994</v>
      </c>
    </row>
    <row r="389" spans="1:5" x14ac:dyDescent="0.3">
      <c r="A389" s="5">
        <v>388</v>
      </c>
      <c r="B389" s="6" t="s">
        <v>2</v>
      </c>
      <c r="C389" s="26">
        <v>21109</v>
      </c>
      <c r="D389" s="23">
        <f t="shared" si="6"/>
        <v>67</v>
      </c>
      <c r="E389" s="34">
        <v>131041.45</v>
      </c>
    </row>
    <row r="390" spans="1:5" x14ac:dyDescent="0.3">
      <c r="A390" s="5">
        <v>389</v>
      </c>
      <c r="B390" s="6" t="s">
        <v>2</v>
      </c>
      <c r="C390" s="26">
        <v>21179</v>
      </c>
      <c r="D390" s="23">
        <f t="shared" si="6"/>
        <v>67</v>
      </c>
      <c r="E390" s="34">
        <v>321273.55</v>
      </c>
    </row>
    <row r="391" spans="1:5" x14ac:dyDescent="0.3">
      <c r="A391" s="5">
        <v>390</v>
      </c>
      <c r="B391" s="6" t="s">
        <v>1</v>
      </c>
      <c r="C391" s="26">
        <v>21082</v>
      </c>
      <c r="D391" s="23">
        <f t="shared" si="6"/>
        <v>67</v>
      </c>
      <c r="E391" s="34">
        <v>222528.6</v>
      </c>
    </row>
    <row r="392" spans="1:5" x14ac:dyDescent="0.3">
      <c r="A392" s="5">
        <v>391</v>
      </c>
      <c r="B392" s="6" t="s">
        <v>2</v>
      </c>
      <c r="C392" s="26">
        <v>20316</v>
      </c>
      <c r="D392" s="23">
        <f t="shared" si="6"/>
        <v>69</v>
      </c>
      <c r="E392" s="34">
        <v>86961.15</v>
      </c>
    </row>
    <row r="393" spans="1:5" x14ac:dyDescent="0.3">
      <c r="A393" s="5">
        <v>392</v>
      </c>
      <c r="B393" s="6" t="s">
        <v>1</v>
      </c>
      <c r="C393" s="26">
        <v>21096</v>
      </c>
      <c r="D393" s="23">
        <f t="shared" si="6"/>
        <v>67</v>
      </c>
      <c r="E393" s="34">
        <v>79704.45</v>
      </c>
    </row>
    <row r="394" spans="1:5" x14ac:dyDescent="0.3">
      <c r="A394" s="5">
        <v>393</v>
      </c>
      <c r="B394" s="6" t="s">
        <v>2</v>
      </c>
      <c r="C394" s="26">
        <v>20827</v>
      </c>
      <c r="D394" s="23">
        <f t="shared" si="6"/>
        <v>67</v>
      </c>
      <c r="E394" s="34">
        <v>324120</v>
      </c>
    </row>
    <row r="395" spans="1:5" x14ac:dyDescent="0.3">
      <c r="A395" s="5">
        <v>394</v>
      </c>
      <c r="B395" s="6" t="s">
        <v>2</v>
      </c>
      <c r="C395" s="26">
        <v>21102</v>
      </c>
      <c r="D395" s="23">
        <f t="shared" si="6"/>
        <v>67</v>
      </c>
      <c r="E395" s="34">
        <v>67449.3</v>
      </c>
    </row>
    <row r="396" spans="1:5" x14ac:dyDescent="0.3">
      <c r="A396" s="5">
        <v>395</v>
      </c>
      <c r="B396" s="6" t="s">
        <v>1</v>
      </c>
      <c r="C396" s="26">
        <v>21087</v>
      </c>
      <c r="D396" s="23">
        <f t="shared" si="6"/>
        <v>67</v>
      </c>
      <c r="E396" s="34">
        <v>324120</v>
      </c>
    </row>
    <row r="397" spans="1:5" x14ac:dyDescent="0.3">
      <c r="A397" s="5">
        <v>396</v>
      </c>
      <c r="B397" s="6" t="s">
        <v>1</v>
      </c>
      <c r="C397" s="26">
        <v>21116</v>
      </c>
      <c r="D397" s="23">
        <f t="shared" si="6"/>
        <v>67</v>
      </c>
      <c r="E397" s="34">
        <v>99159.95</v>
      </c>
    </row>
    <row r="398" spans="1:5" x14ac:dyDescent="0.3">
      <c r="A398" s="5">
        <v>397</v>
      </c>
      <c r="B398" s="6" t="s">
        <v>1</v>
      </c>
      <c r="C398" s="26">
        <v>21107</v>
      </c>
      <c r="D398" s="23">
        <f t="shared" si="6"/>
        <v>67</v>
      </c>
      <c r="E398" s="34">
        <v>136187.5</v>
      </c>
    </row>
    <row r="399" spans="1:5" x14ac:dyDescent="0.3">
      <c r="A399" s="5">
        <v>398</v>
      </c>
      <c r="B399" s="6" t="s">
        <v>2</v>
      </c>
      <c r="C399" s="26">
        <v>21070</v>
      </c>
      <c r="D399" s="23">
        <f t="shared" si="6"/>
        <v>67</v>
      </c>
      <c r="E399" s="34">
        <v>318787</v>
      </c>
    </row>
    <row r="400" spans="1:5" x14ac:dyDescent="0.3">
      <c r="A400" s="5">
        <v>399</v>
      </c>
      <c r="B400" s="6" t="s">
        <v>1</v>
      </c>
      <c r="C400" s="26">
        <v>21082</v>
      </c>
      <c r="D400" s="23">
        <f t="shared" si="6"/>
        <v>67</v>
      </c>
      <c r="E400" s="34">
        <v>90384.35</v>
      </c>
    </row>
    <row r="401" spans="1:5" x14ac:dyDescent="0.3">
      <c r="A401" s="5">
        <v>400</v>
      </c>
      <c r="B401" s="6" t="s">
        <v>1</v>
      </c>
      <c r="C401" s="26">
        <v>21144</v>
      </c>
      <c r="D401" s="23">
        <f t="shared" si="6"/>
        <v>67</v>
      </c>
      <c r="E401" s="34">
        <v>95828.65</v>
      </c>
    </row>
    <row r="402" spans="1:5" x14ac:dyDescent="0.3">
      <c r="A402" s="5">
        <v>401</v>
      </c>
      <c r="B402" s="6" t="s">
        <v>2</v>
      </c>
      <c r="C402" s="26">
        <v>21083</v>
      </c>
      <c r="D402" s="23">
        <f t="shared" si="6"/>
        <v>67</v>
      </c>
      <c r="E402" s="34">
        <v>106719.75</v>
      </c>
    </row>
    <row r="403" spans="1:5" x14ac:dyDescent="0.3">
      <c r="A403" s="5">
        <v>402</v>
      </c>
      <c r="B403" s="6" t="s">
        <v>1</v>
      </c>
      <c r="C403" s="26">
        <v>21165</v>
      </c>
      <c r="D403" s="23">
        <f t="shared" si="6"/>
        <v>67</v>
      </c>
      <c r="E403" s="34">
        <v>170634.75</v>
      </c>
    </row>
    <row r="404" spans="1:5" x14ac:dyDescent="0.3">
      <c r="A404" s="5">
        <v>403</v>
      </c>
      <c r="B404" s="6" t="s">
        <v>2</v>
      </c>
      <c r="C404" s="26">
        <v>21190</v>
      </c>
      <c r="D404" s="23">
        <f t="shared" si="6"/>
        <v>66</v>
      </c>
      <c r="E404" s="34">
        <v>138806.79999999999</v>
      </c>
    </row>
    <row r="405" spans="1:5" x14ac:dyDescent="0.3">
      <c r="A405" s="5">
        <v>404</v>
      </c>
      <c r="B405" s="6" t="s">
        <v>1</v>
      </c>
      <c r="C405" s="26">
        <v>21179</v>
      </c>
      <c r="D405" s="23">
        <f t="shared" si="6"/>
        <v>67</v>
      </c>
      <c r="E405" s="34">
        <v>301103.55</v>
      </c>
    </row>
    <row r="406" spans="1:5" x14ac:dyDescent="0.3">
      <c r="A406" s="5">
        <v>405</v>
      </c>
      <c r="B406" s="6" t="s">
        <v>1</v>
      </c>
      <c r="C406" s="26">
        <v>21204</v>
      </c>
      <c r="D406" s="23">
        <f t="shared" si="6"/>
        <v>66</v>
      </c>
      <c r="E406" s="34">
        <v>163492.79999999999</v>
      </c>
    </row>
    <row r="407" spans="1:5" x14ac:dyDescent="0.3">
      <c r="A407" s="5">
        <v>406</v>
      </c>
      <c r="B407" s="6" t="s">
        <v>2</v>
      </c>
      <c r="C407" s="26">
        <v>21169</v>
      </c>
      <c r="D407" s="23">
        <f t="shared" si="6"/>
        <v>67</v>
      </c>
      <c r="E407" s="34">
        <v>197135.5</v>
      </c>
    </row>
    <row r="408" spans="1:5" x14ac:dyDescent="0.3">
      <c r="A408" s="5">
        <v>407</v>
      </c>
      <c r="B408" s="6" t="s">
        <v>1</v>
      </c>
      <c r="C408" s="26">
        <v>21208</v>
      </c>
      <c r="D408" s="23">
        <f t="shared" si="6"/>
        <v>66</v>
      </c>
      <c r="E408" s="34">
        <v>324120</v>
      </c>
    </row>
    <row r="409" spans="1:5" x14ac:dyDescent="0.3">
      <c r="A409" s="5">
        <v>408</v>
      </c>
      <c r="B409" s="6" t="s">
        <v>1</v>
      </c>
      <c r="C409" s="26">
        <v>21101</v>
      </c>
      <c r="D409" s="23">
        <f t="shared" si="6"/>
        <v>67</v>
      </c>
      <c r="E409" s="34">
        <v>324120</v>
      </c>
    </row>
    <row r="410" spans="1:5" x14ac:dyDescent="0.3">
      <c r="A410" s="5">
        <v>409</v>
      </c>
      <c r="B410" s="6" t="s">
        <v>2</v>
      </c>
      <c r="C410" s="26">
        <v>21208</v>
      </c>
      <c r="D410" s="23">
        <f t="shared" si="6"/>
        <v>66</v>
      </c>
      <c r="E410" s="34">
        <v>199068.65</v>
      </c>
    </row>
    <row r="411" spans="1:5" x14ac:dyDescent="0.3">
      <c r="A411" s="5">
        <v>410</v>
      </c>
      <c r="B411" s="6" t="s">
        <v>1</v>
      </c>
      <c r="C411" s="26">
        <v>21226</v>
      </c>
      <c r="D411" s="23">
        <f t="shared" si="6"/>
        <v>66</v>
      </c>
      <c r="E411" s="34">
        <v>185664.6</v>
      </c>
    </row>
    <row r="412" spans="1:5" x14ac:dyDescent="0.3">
      <c r="A412" s="5">
        <v>411</v>
      </c>
      <c r="B412" s="6" t="s">
        <v>2</v>
      </c>
      <c r="C412" s="26">
        <v>20029</v>
      </c>
      <c r="D412" s="23">
        <f t="shared" si="6"/>
        <v>70</v>
      </c>
      <c r="E412" s="34">
        <v>73885.05</v>
      </c>
    </row>
    <row r="413" spans="1:5" x14ac:dyDescent="0.3">
      <c r="A413" s="5">
        <v>412</v>
      </c>
      <c r="B413" s="6" t="s">
        <v>1</v>
      </c>
      <c r="C413" s="26">
        <v>21176</v>
      </c>
      <c r="D413" s="23">
        <f t="shared" si="6"/>
        <v>67</v>
      </c>
      <c r="E413" s="34">
        <v>198848.55</v>
      </c>
    </row>
    <row r="414" spans="1:5" x14ac:dyDescent="0.3">
      <c r="A414" s="5">
        <v>413</v>
      </c>
      <c r="B414" s="6" t="s">
        <v>1</v>
      </c>
      <c r="C414" s="26">
        <v>21222</v>
      </c>
      <c r="D414" s="23">
        <f t="shared" si="6"/>
        <v>66</v>
      </c>
      <c r="E414" s="34">
        <v>167840.4</v>
      </c>
    </row>
    <row r="415" spans="1:5" x14ac:dyDescent="0.3">
      <c r="A415" s="5">
        <v>414</v>
      </c>
      <c r="B415" s="6" t="s">
        <v>2</v>
      </c>
      <c r="C415" s="26">
        <v>21184</v>
      </c>
      <c r="D415" s="23">
        <f t="shared" si="6"/>
        <v>67</v>
      </c>
      <c r="E415" s="34">
        <v>271655.55</v>
      </c>
    </row>
    <row r="416" spans="1:5" x14ac:dyDescent="0.3">
      <c r="A416" s="5">
        <v>415</v>
      </c>
      <c r="B416" s="6" t="s">
        <v>1</v>
      </c>
      <c r="C416" s="26">
        <v>21156</v>
      </c>
      <c r="D416" s="23">
        <f t="shared" si="6"/>
        <v>67</v>
      </c>
      <c r="E416" s="34">
        <v>324120</v>
      </c>
    </row>
    <row r="417" spans="1:5" x14ac:dyDescent="0.3">
      <c r="A417" s="5">
        <v>416</v>
      </c>
      <c r="B417" s="6" t="s">
        <v>1</v>
      </c>
      <c r="C417" s="26">
        <v>21191</v>
      </c>
      <c r="D417" s="23">
        <f t="shared" si="6"/>
        <v>66</v>
      </c>
      <c r="E417" s="34">
        <v>90979.1</v>
      </c>
    </row>
    <row r="418" spans="1:5" x14ac:dyDescent="0.3">
      <c r="A418" s="5">
        <v>417</v>
      </c>
      <c r="B418" s="6" t="s">
        <v>1</v>
      </c>
      <c r="C418" s="26">
        <v>21201</v>
      </c>
      <c r="D418" s="23">
        <f t="shared" si="6"/>
        <v>66</v>
      </c>
      <c r="E418" s="34">
        <v>324120</v>
      </c>
    </row>
    <row r="419" spans="1:5" x14ac:dyDescent="0.3">
      <c r="A419" s="5">
        <v>418</v>
      </c>
      <c r="B419" s="6" t="s">
        <v>1</v>
      </c>
      <c r="C419" s="26">
        <v>21087</v>
      </c>
      <c r="D419" s="23">
        <f t="shared" si="6"/>
        <v>67</v>
      </c>
      <c r="E419" s="34">
        <v>127170.15</v>
      </c>
    </row>
    <row r="420" spans="1:5" x14ac:dyDescent="0.3">
      <c r="A420" s="5">
        <v>419</v>
      </c>
      <c r="B420" s="6" t="s">
        <v>1</v>
      </c>
      <c r="C420" s="26">
        <v>21226</v>
      </c>
      <c r="D420" s="23">
        <f t="shared" si="6"/>
        <v>66</v>
      </c>
      <c r="E420" s="34">
        <v>177624.05</v>
      </c>
    </row>
    <row r="421" spans="1:5" x14ac:dyDescent="0.3">
      <c r="A421" s="5">
        <v>420</v>
      </c>
      <c r="B421" s="6" t="s">
        <v>1</v>
      </c>
      <c r="C421" s="26">
        <v>21310</v>
      </c>
      <c r="D421" s="23">
        <f t="shared" si="6"/>
        <v>66</v>
      </c>
      <c r="E421" s="34">
        <v>173248.4</v>
      </c>
    </row>
    <row r="422" spans="1:5" x14ac:dyDescent="0.3">
      <c r="A422" s="5">
        <v>421</v>
      </c>
      <c r="B422" s="6" t="s">
        <v>1</v>
      </c>
      <c r="C422" s="26">
        <v>21301</v>
      </c>
      <c r="D422" s="23">
        <f t="shared" si="6"/>
        <v>66</v>
      </c>
      <c r="E422" s="34">
        <v>112713.05</v>
      </c>
    </row>
    <row r="423" spans="1:5" x14ac:dyDescent="0.3">
      <c r="A423" s="5">
        <v>422</v>
      </c>
      <c r="B423" s="6" t="s">
        <v>2</v>
      </c>
      <c r="C423" s="26">
        <v>21290</v>
      </c>
      <c r="D423" s="23">
        <f t="shared" si="6"/>
        <v>66</v>
      </c>
      <c r="E423" s="34">
        <v>102795.9</v>
      </c>
    </row>
    <row r="424" spans="1:5" x14ac:dyDescent="0.3">
      <c r="A424" s="5">
        <v>423</v>
      </c>
      <c r="B424" s="6" t="s">
        <v>2</v>
      </c>
      <c r="C424" s="26">
        <v>21257</v>
      </c>
      <c r="D424" s="23">
        <f t="shared" si="6"/>
        <v>66</v>
      </c>
      <c r="E424" s="34">
        <v>318787</v>
      </c>
    </row>
    <row r="425" spans="1:5" x14ac:dyDescent="0.3">
      <c r="A425" s="5">
        <v>424</v>
      </c>
      <c r="B425" s="6" t="s">
        <v>2</v>
      </c>
      <c r="C425" s="26">
        <v>18359</v>
      </c>
      <c r="D425" s="23">
        <f t="shared" si="6"/>
        <v>74</v>
      </c>
      <c r="E425" s="34">
        <v>172975.4</v>
      </c>
    </row>
    <row r="426" spans="1:5" x14ac:dyDescent="0.3">
      <c r="A426" s="5">
        <v>425</v>
      </c>
      <c r="B426" s="6" t="s">
        <v>1</v>
      </c>
      <c r="C426" s="26">
        <v>19778</v>
      </c>
      <c r="D426" s="23">
        <f t="shared" si="6"/>
        <v>70</v>
      </c>
      <c r="E426" s="34">
        <v>324120</v>
      </c>
    </row>
    <row r="427" spans="1:5" x14ac:dyDescent="0.3">
      <c r="A427" s="5">
        <v>426</v>
      </c>
      <c r="B427" s="6" t="s">
        <v>1</v>
      </c>
      <c r="C427" s="26">
        <v>21298</v>
      </c>
      <c r="D427" s="23">
        <f t="shared" si="6"/>
        <v>66</v>
      </c>
      <c r="E427" s="34">
        <v>202695.85</v>
      </c>
    </row>
    <row r="428" spans="1:5" x14ac:dyDescent="0.3">
      <c r="A428" s="5">
        <v>427</v>
      </c>
      <c r="B428" s="6" t="s">
        <v>1</v>
      </c>
      <c r="C428" s="26">
        <v>21206</v>
      </c>
      <c r="D428" s="23">
        <f t="shared" si="6"/>
        <v>66</v>
      </c>
      <c r="E428" s="34">
        <v>132701.4</v>
      </c>
    </row>
    <row r="429" spans="1:5" x14ac:dyDescent="0.3">
      <c r="A429" s="5">
        <v>428</v>
      </c>
      <c r="B429" s="6" t="s">
        <v>1</v>
      </c>
      <c r="C429" s="26">
        <v>21119</v>
      </c>
      <c r="D429" s="23">
        <f t="shared" si="6"/>
        <v>67</v>
      </c>
      <c r="E429" s="34">
        <v>143723.75</v>
      </c>
    </row>
    <row r="430" spans="1:5" x14ac:dyDescent="0.3">
      <c r="A430" s="5">
        <v>429</v>
      </c>
      <c r="B430" s="6" t="s">
        <v>2</v>
      </c>
      <c r="C430" s="26">
        <v>21067</v>
      </c>
      <c r="D430" s="23">
        <f t="shared" si="6"/>
        <v>67</v>
      </c>
      <c r="E430" s="34">
        <v>194994.9</v>
      </c>
    </row>
    <row r="431" spans="1:5" x14ac:dyDescent="0.3">
      <c r="A431" s="5">
        <v>430</v>
      </c>
      <c r="B431" s="6" t="s">
        <v>1</v>
      </c>
      <c r="C431" s="26">
        <v>19348</v>
      </c>
      <c r="D431" s="23">
        <f t="shared" si="6"/>
        <v>72</v>
      </c>
      <c r="E431" s="34">
        <v>168789.85</v>
      </c>
    </row>
    <row r="432" spans="1:5" x14ac:dyDescent="0.3">
      <c r="A432" s="5">
        <v>431</v>
      </c>
      <c r="B432" s="6" t="s">
        <v>2</v>
      </c>
      <c r="C432" s="26">
        <v>21066</v>
      </c>
      <c r="D432" s="23">
        <f t="shared" si="6"/>
        <v>67</v>
      </c>
      <c r="E432" s="34">
        <v>148193.45000000001</v>
      </c>
    </row>
    <row r="433" spans="1:5" x14ac:dyDescent="0.3">
      <c r="A433" s="5">
        <v>432</v>
      </c>
      <c r="B433" s="6" t="s">
        <v>2</v>
      </c>
      <c r="C433" s="26">
        <v>21137</v>
      </c>
      <c r="D433" s="23">
        <f t="shared" si="6"/>
        <v>67</v>
      </c>
      <c r="E433" s="34">
        <v>235704</v>
      </c>
    </row>
    <row r="434" spans="1:5" x14ac:dyDescent="0.3">
      <c r="A434" s="5">
        <v>433</v>
      </c>
      <c r="B434" s="6" t="s">
        <v>1</v>
      </c>
      <c r="C434" s="26">
        <v>12626</v>
      </c>
      <c r="D434" s="23">
        <f t="shared" si="6"/>
        <v>90</v>
      </c>
      <c r="E434" s="34">
        <v>135272.70000000001</v>
      </c>
    </row>
    <row r="435" spans="1:5" x14ac:dyDescent="0.3">
      <c r="A435" s="5">
        <v>434</v>
      </c>
      <c r="B435" s="6" t="s">
        <v>1</v>
      </c>
      <c r="C435" s="26">
        <v>16285</v>
      </c>
      <c r="D435" s="23">
        <f t="shared" si="6"/>
        <v>80</v>
      </c>
      <c r="E435" s="34">
        <v>324120</v>
      </c>
    </row>
    <row r="436" spans="1:5" x14ac:dyDescent="0.3">
      <c r="A436" s="5">
        <v>435</v>
      </c>
      <c r="B436" s="6" t="s">
        <v>1</v>
      </c>
      <c r="C436" s="26">
        <v>16400</v>
      </c>
      <c r="D436" s="23">
        <f t="shared" si="6"/>
        <v>80</v>
      </c>
      <c r="E436" s="34">
        <v>324120</v>
      </c>
    </row>
    <row r="437" spans="1:5" x14ac:dyDescent="0.3">
      <c r="A437" s="5">
        <v>436</v>
      </c>
      <c r="B437" s="6" t="s">
        <v>1</v>
      </c>
      <c r="C437" s="26">
        <v>16582</v>
      </c>
      <c r="D437" s="23">
        <f t="shared" si="6"/>
        <v>79</v>
      </c>
      <c r="E437" s="34">
        <v>47540.05</v>
      </c>
    </row>
    <row r="438" spans="1:5" x14ac:dyDescent="0.3">
      <c r="A438" s="5">
        <v>437</v>
      </c>
      <c r="B438" s="6" t="s">
        <v>1</v>
      </c>
      <c r="C438" s="26">
        <v>17140</v>
      </c>
      <c r="D438" s="23">
        <f t="shared" si="6"/>
        <v>78</v>
      </c>
      <c r="E438" s="34">
        <v>324120</v>
      </c>
    </row>
    <row r="439" spans="1:5" x14ac:dyDescent="0.3">
      <c r="A439" s="5">
        <v>438</v>
      </c>
      <c r="B439" s="6" t="s">
        <v>1</v>
      </c>
      <c r="C439" s="26">
        <v>17310</v>
      </c>
      <c r="D439" s="23">
        <f t="shared" si="6"/>
        <v>77</v>
      </c>
      <c r="E439" s="34">
        <v>324120</v>
      </c>
    </row>
    <row r="440" spans="1:5" x14ac:dyDescent="0.3">
      <c r="A440" s="5">
        <v>439</v>
      </c>
      <c r="B440" s="6" t="s">
        <v>1</v>
      </c>
      <c r="C440" s="26">
        <v>18067</v>
      </c>
      <c r="D440" s="23">
        <f t="shared" si="6"/>
        <v>75</v>
      </c>
      <c r="E440" s="34">
        <v>102411.5</v>
      </c>
    </row>
    <row r="441" spans="1:5" x14ac:dyDescent="0.3">
      <c r="A441" s="5">
        <v>440</v>
      </c>
      <c r="B441" s="6" t="s">
        <v>1</v>
      </c>
      <c r="C441" s="26">
        <v>18414</v>
      </c>
      <c r="D441" s="23">
        <f t="shared" si="6"/>
        <v>74</v>
      </c>
      <c r="E441" s="34">
        <v>324120</v>
      </c>
    </row>
    <row r="442" spans="1:5" x14ac:dyDescent="0.3">
      <c r="A442" s="5">
        <v>441</v>
      </c>
      <c r="B442" s="6" t="s">
        <v>1</v>
      </c>
      <c r="C442" s="26">
        <v>18907</v>
      </c>
      <c r="D442" s="23">
        <f t="shared" si="6"/>
        <v>73</v>
      </c>
      <c r="E442" s="34">
        <v>324120</v>
      </c>
    </row>
    <row r="443" spans="1:5" x14ac:dyDescent="0.3">
      <c r="A443" s="5">
        <v>442</v>
      </c>
      <c r="B443" s="6" t="s">
        <v>1</v>
      </c>
      <c r="C443" s="26">
        <v>18748</v>
      </c>
      <c r="D443" s="23">
        <f t="shared" si="6"/>
        <v>73</v>
      </c>
      <c r="E443" s="34">
        <v>324120</v>
      </c>
    </row>
    <row r="444" spans="1:5" x14ac:dyDescent="0.3">
      <c r="A444" s="5">
        <v>443</v>
      </c>
      <c r="B444" s="6" t="s">
        <v>1</v>
      </c>
      <c r="C444" s="26">
        <v>20088</v>
      </c>
      <c r="D444" s="23">
        <f t="shared" si="6"/>
        <v>70</v>
      </c>
      <c r="E444" s="34">
        <v>150615</v>
      </c>
    </row>
    <row r="445" spans="1:5" x14ac:dyDescent="0.3">
      <c r="A445" s="5">
        <v>444</v>
      </c>
      <c r="B445" s="6" t="s">
        <v>1</v>
      </c>
      <c r="C445" s="26">
        <v>19903</v>
      </c>
      <c r="D445" s="23">
        <f t="shared" si="6"/>
        <v>70</v>
      </c>
      <c r="E445" s="34">
        <v>148803.4</v>
      </c>
    </row>
    <row r="446" spans="1:5" x14ac:dyDescent="0.3">
      <c r="A446" s="5">
        <v>445</v>
      </c>
      <c r="B446" s="6" t="s">
        <v>1</v>
      </c>
      <c r="C446" s="26">
        <v>19910</v>
      </c>
      <c r="D446" s="23">
        <f t="shared" si="6"/>
        <v>70</v>
      </c>
      <c r="E446" s="34">
        <v>184184.95</v>
      </c>
    </row>
    <row r="447" spans="1:5" x14ac:dyDescent="0.3">
      <c r="A447" s="5">
        <v>446</v>
      </c>
      <c r="B447" s="6" t="s">
        <v>1</v>
      </c>
      <c r="C447" s="26">
        <v>21087</v>
      </c>
      <c r="D447" s="23">
        <f t="shared" si="6"/>
        <v>67</v>
      </c>
      <c r="E447" s="34">
        <v>201719.35</v>
      </c>
    </row>
    <row r="448" spans="1:5" x14ac:dyDescent="0.3">
      <c r="A448" s="5">
        <v>447</v>
      </c>
      <c r="B448" s="6" t="s">
        <v>2</v>
      </c>
      <c r="C448" s="26">
        <v>12900</v>
      </c>
      <c r="D448" s="23">
        <f t="shared" si="6"/>
        <v>89</v>
      </c>
      <c r="E448" s="34">
        <v>20775.099999999999</v>
      </c>
    </row>
    <row r="449" spans="1:5" x14ac:dyDescent="0.3">
      <c r="A449" s="5">
        <v>448</v>
      </c>
      <c r="B449" s="6" t="s">
        <v>2</v>
      </c>
      <c r="C449" s="26">
        <v>16061</v>
      </c>
      <c r="D449" s="23">
        <f t="shared" si="6"/>
        <v>81</v>
      </c>
      <c r="E449" s="34">
        <v>109108.05</v>
      </c>
    </row>
    <row r="450" spans="1:5" x14ac:dyDescent="0.3">
      <c r="A450" s="5">
        <v>449</v>
      </c>
      <c r="B450" s="6" t="s">
        <v>2</v>
      </c>
      <c r="C450" s="26">
        <v>16142</v>
      </c>
      <c r="D450" s="23">
        <f t="shared" si="6"/>
        <v>80</v>
      </c>
      <c r="E450" s="34">
        <v>45788.25</v>
      </c>
    </row>
    <row r="451" spans="1:5" x14ac:dyDescent="0.3">
      <c r="A451" s="5">
        <v>450</v>
      </c>
      <c r="B451" s="6" t="s">
        <v>2</v>
      </c>
      <c r="C451" s="26">
        <v>16511</v>
      </c>
      <c r="D451" s="23">
        <f t="shared" ref="D451:D501" si="7">2024-YEAR(C451)</f>
        <v>79</v>
      </c>
      <c r="E451" s="34">
        <v>72268.3</v>
      </c>
    </row>
    <row r="452" spans="1:5" x14ac:dyDescent="0.3">
      <c r="A452" s="5">
        <v>451</v>
      </c>
      <c r="B452" s="6" t="s">
        <v>2</v>
      </c>
      <c r="C452" s="26">
        <v>16489</v>
      </c>
      <c r="D452" s="23">
        <f t="shared" si="7"/>
        <v>79</v>
      </c>
      <c r="E452" s="34">
        <v>207126.6</v>
      </c>
    </row>
    <row r="453" spans="1:5" x14ac:dyDescent="0.3">
      <c r="A453" s="5">
        <v>452</v>
      </c>
      <c r="B453" s="6" t="s">
        <v>2</v>
      </c>
      <c r="C453" s="26">
        <v>17224</v>
      </c>
      <c r="D453" s="23">
        <f t="shared" si="7"/>
        <v>77</v>
      </c>
      <c r="E453" s="34">
        <v>324120</v>
      </c>
    </row>
    <row r="454" spans="1:5" x14ac:dyDescent="0.3">
      <c r="A454" s="5">
        <v>453</v>
      </c>
      <c r="B454" s="6" t="s">
        <v>2</v>
      </c>
      <c r="C454" s="26">
        <v>17353</v>
      </c>
      <c r="D454" s="23">
        <f t="shared" si="7"/>
        <v>77</v>
      </c>
      <c r="E454" s="34">
        <v>61294.35</v>
      </c>
    </row>
    <row r="455" spans="1:5" x14ac:dyDescent="0.3">
      <c r="A455" s="5">
        <v>454</v>
      </c>
      <c r="B455" s="6" t="s">
        <v>2</v>
      </c>
      <c r="C455" s="26">
        <v>18224</v>
      </c>
      <c r="D455" s="23">
        <f t="shared" si="7"/>
        <v>75</v>
      </c>
      <c r="E455" s="34">
        <v>49564.4</v>
      </c>
    </row>
    <row r="456" spans="1:5" x14ac:dyDescent="0.3">
      <c r="A456" s="5">
        <v>455</v>
      </c>
      <c r="B456" s="6" t="s">
        <v>2</v>
      </c>
      <c r="C456" s="26">
        <v>18583</v>
      </c>
      <c r="D456" s="23">
        <f t="shared" si="7"/>
        <v>74</v>
      </c>
      <c r="E456" s="34">
        <v>79097.149999999994</v>
      </c>
    </row>
    <row r="457" spans="1:5" x14ac:dyDescent="0.3">
      <c r="A457" s="5">
        <v>456</v>
      </c>
      <c r="B457" s="6" t="s">
        <v>2</v>
      </c>
      <c r="C457" s="26">
        <v>18664</v>
      </c>
      <c r="D457" s="23">
        <f t="shared" si="7"/>
        <v>73</v>
      </c>
      <c r="E457" s="34">
        <v>324120</v>
      </c>
    </row>
    <row r="458" spans="1:5" x14ac:dyDescent="0.3">
      <c r="A458" s="5">
        <v>457</v>
      </c>
      <c r="B458" s="6" t="s">
        <v>2</v>
      </c>
      <c r="C458" s="26">
        <v>18851</v>
      </c>
      <c r="D458" s="23">
        <f t="shared" si="7"/>
        <v>73</v>
      </c>
      <c r="E458" s="34">
        <v>324120</v>
      </c>
    </row>
    <row r="459" spans="1:5" x14ac:dyDescent="0.3">
      <c r="A459" s="5">
        <v>458</v>
      </c>
      <c r="B459" s="6" t="s">
        <v>2</v>
      </c>
      <c r="C459" s="26">
        <v>19080</v>
      </c>
      <c r="D459" s="23">
        <f t="shared" si="7"/>
        <v>72</v>
      </c>
      <c r="E459" s="34">
        <v>324120</v>
      </c>
    </row>
    <row r="460" spans="1:5" x14ac:dyDescent="0.3">
      <c r="A460" s="5">
        <v>459</v>
      </c>
      <c r="B460" s="6" t="s">
        <v>2</v>
      </c>
      <c r="C460" s="26">
        <v>18994</v>
      </c>
      <c r="D460" s="23">
        <f t="shared" si="7"/>
        <v>72</v>
      </c>
      <c r="E460" s="34">
        <v>258166</v>
      </c>
    </row>
    <row r="461" spans="1:5" x14ac:dyDescent="0.3">
      <c r="A461" s="5">
        <v>460</v>
      </c>
      <c r="B461" s="6" t="s">
        <v>2</v>
      </c>
      <c r="C461" s="26">
        <v>19281</v>
      </c>
      <c r="D461" s="23">
        <f t="shared" si="7"/>
        <v>72</v>
      </c>
      <c r="E461" s="34">
        <v>177423.6</v>
      </c>
    </row>
    <row r="462" spans="1:5" x14ac:dyDescent="0.3">
      <c r="A462" s="5">
        <v>461</v>
      </c>
      <c r="B462" s="6" t="s">
        <v>2</v>
      </c>
      <c r="C462" s="26">
        <v>19163</v>
      </c>
      <c r="D462" s="23">
        <f t="shared" si="7"/>
        <v>72</v>
      </c>
      <c r="E462" s="34">
        <v>88655.15</v>
      </c>
    </row>
    <row r="463" spans="1:5" x14ac:dyDescent="0.3">
      <c r="A463" s="5">
        <v>462</v>
      </c>
      <c r="B463" s="6" t="s">
        <v>2</v>
      </c>
      <c r="C463" s="26">
        <v>19389</v>
      </c>
      <c r="D463" s="23">
        <f t="shared" si="7"/>
        <v>71</v>
      </c>
      <c r="E463" s="34">
        <v>324120</v>
      </c>
    </row>
    <row r="464" spans="1:5" x14ac:dyDescent="0.3">
      <c r="A464" s="5">
        <v>463</v>
      </c>
      <c r="B464" s="6" t="s">
        <v>2</v>
      </c>
      <c r="C464" s="26">
        <v>20280</v>
      </c>
      <c r="D464" s="23">
        <f t="shared" si="7"/>
        <v>69</v>
      </c>
      <c r="E464" s="34">
        <v>74647.5</v>
      </c>
    </row>
    <row r="465" spans="1:5" x14ac:dyDescent="0.3">
      <c r="A465" s="5">
        <v>464</v>
      </c>
      <c r="B465" s="6" t="s">
        <v>2</v>
      </c>
      <c r="C465" s="26">
        <v>20621</v>
      </c>
      <c r="D465" s="23">
        <f t="shared" si="7"/>
        <v>68</v>
      </c>
      <c r="E465" s="34">
        <v>324120</v>
      </c>
    </row>
    <row r="466" spans="1:5" x14ac:dyDescent="0.3">
      <c r="A466" s="5">
        <v>465</v>
      </c>
      <c r="B466" s="6" t="s">
        <v>2</v>
      </c>
      <c r="C466" s="26">
        <v>21200</v>
      </c>
      <c r="D466" s="23">
        <f t="shared" si="7"/>
        <v>66</v>
      </c>
      <c r="E466" s="34">
        <v>104665.35</v>
      </c>
    </row>
    <row r="467" spans="1:5" x14ac:dyDescent="0.3">
      <c r="A467" s="5">
        <v>466</v>
      </c>
      <c r="B467" s="6" t="s">
        <v>2</v>
      </c>
      <c r="C467" s="26">
        <v>7724</v>
      </c>
      <c r="D467" s="23">
        <f t="shared" si="7"/>
        <v>103</v>
      </c>
      <c r="E467" s="34">
        <v>4477.5</v>
      </c>
    </row>
    <row r="468" spans="1:5" x14ac:dyDescent="0.3">
      <c r="A468" s="5">
        <v>467</v>
      </c>
      <c r="B468" s="6" t="s">
        <v>2</v>
      </c>
      <c r="C468" s="26">
        <v>8196</v>
      </c>
      <c r="D468" s="23">
        <f t="shared" si="7"/>
        <v>102</v>
      </c>
      <c r="E468" s="34">
        <v>59349.7</v>
      </c>
    </row>
    <row r="469" spans="1:5" x14ac:dyDescent="0.3">
      <c r="A469" s="5">
        <v>468</v>
      </c>
      <c r="B469" s="6" t="s">
        <v>2</v>
      </c>
      <c r="C469" s="26">
        <v>8748</v>
      </c>
      <c r="D469" s="23">
        <f t="shared" si="7"/>
        <v>101</v>
      </c>
      <c r="E469" s="34">
        <v>36321.599999999999</v>
      </c>
    </row>
    <row r="470" spans="1:5" x14ac:dyDescent="0.3">
      <c r="A470" s="5">
        <v>469</v>
      </c>
      <c r="B470" s="6" t="s">
        <v>2</v>
      </c>
      <c r="C470" s="26">
        <v>8830</v>
      </c>
      <c r="D470" s="23">
        <f t="shared" si="7"/>
        <v>100</v>
      </c>
      <c r="E470" s="34">
        <v>32822.9</v>
      </c>
    </row>
    <row r="471" spans="1:5" x14ac:dyDescent="0.3">
      <c r="A471" s="5">
        <v>470</v>
      </c>
      <c r="B471" s="6" t="s">
        <v>2</v>
      </c>
      <c r="C471" s="26">
        <v>8879</v>
      </c>
      <c r="D471" s="23">
        <f t="shared" si="7"/>
        <v>100</v>
      </c>
      <c r="E471" s="34">
        <v>30166</v>
      </c>
    </row>
    <row r="472" spans="1:5" x14ac:dyDescent="0.3">
      <c r="A472" s="5">
        <v>471</v>
      </c>
      <c r="B472" s="6" t="s">
        <v>2</v>
      </c>
      <c r="C472" s="26">
        <v>8968</v>
      </c>
      <c r="D472" s="23">
        <f t="shared" si="7"/>
        <v>100</v>
      </c>
      <c r="E472" s="34">
        <v>32702</v>
      </c>
    </row>
    <row r="473" spans="1:5" x14ac:dyDescent="0.3">
      <c r="A473" s="5">
        <v>472</v>
      </c>
      <c r="B473" s="6" t="s">
        <v>1</v>
      </c>
      <c r="C473" s="26">
        <v>9221</v>
      </c>
      <c r="D473" s="23">
        <f t="shared" si="7"/>
        <v>99</v>
      </c>
      <c r="E473" s="34">
        <v>18079.45</v>
      </c>
    </row>
    <row r="474" spans="1:5" x14ac:dyDescent="0.3">
      <c r="A474" s="5">
        <v>473</v>
      </c>
      <c r="B474" s="6" t="s">
        <v>2</v>
      </c>
      <c r="C474" s="26">
        <v>9366</v>
      </c>
      <c r="D474" s="23">
        <f t="shared" si="7"/>
        <v>99</v>
      </c>
      <c r="E474" s="34">
        <v>35187.199999999997</v>
      </c>
    </row>
    <row r="475" spans="1:5" x14ac:dyDescent="0.3">
      <c r="A475" s="5">
        <v>474</v>
      </c>
      <c r="B475" s="6" t="s">
        <v>2</v>
      </c>
      <c r="C475" s="26">
        <v>9422</v>
      </c>
      <c r="D475" s="23">
        <f t="shared" si="7"/>
        <v>99</v>
      </c>
      <c r="E475" s="34">
        <v>26365.65</v>
      </c>
    </row>
    <row r="476" spans="1:5" x14ac:dyDescent="0.3">
      <c r="A476" s="5">
        <v>475</v>
      </c>
      <c r="B476" s="6" t="s">
        <v>2</v>
      </c>
      <c r="C476" s="26">
        <v>9483</v>
      </c>
      <c r="D476" s="23">
        <f t="shared" si="7"/>
        <v>99</v>
      </c>
      <c r="E476" s="34">
        <v>121395.15</v>
      </c>
    </row>
    <row r="477" spans="1:5" x14ac:dyDescent="0.3">
      <c r="A477" s="5">
        <v>476</v>
      </c>
      <c r="B477" s="6" t="s">
        <v>1</v>
      </c>
      <c r="C477" s="26">
        <v>9461</v>
      </c>
      <c r="D477" s="23">
        <f t="shared" si="7"/>
        <v>99</v>
      </c>
      <c r="E477" s="34">
        <v>75791.05</v>
      </c>
    </row>
    <row r="478" spans="1:5" x14ac:dyDescent="0.3">
      <c r="A478" s="5">
        <v>477</v>
      </c>
      <c r="B478" s="6" t="s">
        <v>1</v>
      </c>
      <c r="C478" s="26">
        <v>9568</v>
      </c>
      <c r="D478" s="23">
        <f t="shared" si="7"/>
        <v>98</v>
      </c>
      <c r="E478" s="34">
        <v>21756.65</v>
      </c>
    </row>
    <row r="479" spans="1:5" x14ac:dyDescent="0.3">
      <c r="A479" s="5">
        <v>478</v>
      </c>
      <c r="B479" s="6" t="s">
        <v>2</v>
      </c>
      <c r="C479" s="26">
        <v>9582</v>
      </c>
      <c r="D479" s="23">
        <f t="shared" si="7"/>
        <v>98</v>
      </c>
      <c r="E479" s="34">
        <v>33606.800000000003</v>
      </c>
    </row>
    <row r="480" spans="1:5" x14ac:dyDescent="0.3">
      <c r="A480" s="5">
        <v>479</v>
      </c>
      <c r="B480" s="6" t="s">
        <v>1</v>
      </c>
      <c r="C480" s="26">
        <v>9638</v>
      </c>
      <c r="D480" s="23">
        <f t="shared" si="7"/>
        <v>98</v>
      </c>
      <c r="E480" s="34">
        <v>34892.449999999997</v>
      </c>
    </row>
    <row r="481" spans="1:5" x14ac:dyDescent="0.3">
      <c r="A481" s="5">
        <v>480</v>
      </c>
      <c r="B481" s="6" t="s">
        <v>1</v>
      </c>
      <c r="C481" s="26">
        <v>9634</v>
      </c>
      <c r="D481" s="23">
        <f t="shared" si="7"/>
        <v>98</v>
      </c>
      <c r="E481" s="34">
        <v>109480.25</v>
      </c>
    </row>
    <row r="482" spans="1:5" x14ac:dyDescent="0.3">
      <c r="A482" s="5">
        <v>481</v>
      </c>
      <c r="B482" s="6" t="s">
        <v>2</v>
      </c>
      <c r="C482" s="26">
        <v>9628</v>
      </c>
      <c r="D482" s="23">
        <f t="shared" si="7"/>
        <v>98</v>
      </c>
      <c r="E482" s="34">
        <v>31888.85</v>
      </c>
    </row>
    <row r="483" spans="1:5" x14ac:dyDescent="0.3">
      <c r="A483" s="5">
        <v>482</v>
      </c>
      <c r="B483" s="6" t="s">
        <v>1</v>
      </c>
      <c r="C483" s="26">
        <v>9743</v>
      </c>
      <c r="D483" s="23">
        <f t="shared" si="7"/>
        <v>98</v>
      </c>
      <c r="E483" s="34">
        <v>255888.5</v>
      </c>
    </row>
    <row r="484" spans="1:5" x14ac:dyDescent="0.3">
      <c r="A484" s="5">
        <v>483</v>
      </c>
      <c r="B484" s="6" t="s">
        <v>2</v>
      </c>
      <c r="C484" s="26">
        <v>9783</v>
      </c>
      <c r="D484" s="23">
        <f t="shared" si="7"/>
        <v>98</v>
      </c>
      <c r="E484" s="34">
        <v>30593.1</v>
      </c>
    </row>
    <row r="485" spans="1:5" x14ac:dyDescent="0.3">
      <c r="A485" s="5">
        <v>484</v>
      </c>
      <c r="B485" s="6" t="s">
        <v>2</v>
      </c>
      <c r="C485" s="26">
        <v>9786</v>
      </c>
      <c r="D485" s="23">
        <f t="shared" si="7"/>
        <v>98</v>
      </c>
      <c r="E485" s="34">
        <v>36731.949999999997</v>
      </c>
    </row>
    <row r="486" spans="1:5" x14ac:dyDescent="0.3">
      <c r="A486" s="5">
        <v>485</v>
      </c>
      <c r="B486" s="6" t="s">
        <v>2</v>
      </c>
      <c r="C486" s="26">
        <v>9938</v>
      </c>
      <c r="D486" s="23">
        <f t="shared" si="7"/>
        <v>97</v>
      </c>
      <c r="E486" s="34">
        <v>36924.85</v>
      </c>
    </row>
    <row r="487" spans="1:5" x14ac:dyDescent="0.3">
      <c r="A487" s="5">
        <v>486</v>
      </c>
      <c r="B487" s="6" t="s">
        <v>2</v>
      </c>
      <c r="C487" s="26">
        <v>10027</v>
      </c>
      <c r="D487" s="23">
        <f t="shared" si="7"/>
        <v>97</v>
      </c>
      <c r="E487" s="34">
        <v>35343.050000000003</v>
      </c>
    </row>
    <row r="488" spans="1:5" x14ac:dyDescent="0.3">
      <c r="A488" s="5">
        <v>487</v>
      </c>
      <c r="B488" s="6" t="s">
        <v>2</v>
      </c>
      <c r="C488" s="26">
        <v>10033</v>
      </c>
      <c r="D488" s="23">
        <f t="shared" si="7"/>
        <v>97</v>
      </c>
      <c r="E488" s="34">
        <v>26866.85</v>
      </c>
    </row>
    <row r="489" spans="1:5" x14ac:dyDescent="0.3">
      <c r="A489" s="5">
        <v>488</v>
      </c>
      <c r="B489" s="6" t="s">
        <v>1</v>
      </c>
      <c r="C489" s="26">
        <v>10037</v>
      </c>
      <c r="D489" s="23">
        <f t="shared" si="7"/>
        <v>97</v>
      </c>
      <c r="E489" s="34">
        <v>116059.2</v>
      </c>
    </row>
    <row r="490" spans="1:5" x14ac:dyDescent="0.3">
      <c r="A490" s="5">
        <v>489</v>
      </c>
      <c r="B490" s="6" t="s">
        <v>2</v>
      </c>
      <c r="C490" s="26">
        <v>10120</v>
      </c>
      <c r="D490" s="23">
        <f t="shared" si="7"/>
        <v>97</v>
      </c>
      <c r="E490" s="34">
        <v>22468.9</v>
      </c>
    </row>
    <row r="491" spans="1:5" x14ac:dyDescent="0.3">
      <c r="A491" s="5">
        <v>490</v>
      </c>
      <c r="B491" s="6" t="s">
        <v>2</v>
      </c>
      <c r="C491" s="26">
        <v>10200</v>
      </c>
      <c r="D491" s="23">
        <f t="shared" si="7"/>
        <v>97</v>
      </c>
      <c r="E491" s="34">
        <v>38466.199999999997</v>
      </c>
    </row>
    <row r="492" spans="1:5" x14ac:dyDescent="0.3">
      <c r="A492" s="5">
        <v>491</v>
      </c>
      <c r="B492" s="6" t="s">
        <v>1</v>
      </c>
      <c r="C492" s="26">
        <v>9865</v>
      </c>
      <c r="D492" s="23">
        <f t="shared" si="7"/>
        <v>97</v>
      </c>
      <c r="E492" s="34">
        <v>21207.65</v>
      </c>
    </row>
    <row r="493" spans="1:5" x14ac:dyDescent="0.3">
      <c r="A493" s="5">
        <v>492</v>
      </c>
      <c r="B493" s="6" t="s">
        <v>2</v>
      </c>
      <c r="C493" s="26">
        <v>10251</v>
      </c>
      <c r="D493" s="23">
        <f t="shared" si="7"/>
        <v>96</v>
      </c>
      <c r="E493" s="34">
        <v>40091.15</v>
      </c>
    </row>
    <row r="494" spans="1:5" x14ac:dyDescent="0.3">
      <c r="A494" s="5">
        <v>493</v>
      </c>
      <c r="B494" s="6" t="s">
        <v>2</v>
      </c>
      <c r="C494" s="26">
        <v>10220</v>
      </c>
      <c r="D494" s="23">
        <f t="shared" si="7"/>
        <v>97</v>
      </c>
      <c r="E494" s="34">
        <v>57825.5</v>
      </c>
    </row>
    <row r="495" spans="1:5" x14ac:dyDescent="0.3">
      <c r="A495" s="5">
        <v>494</v>
      </c>
      <c r="B495" s="6" t="s">
        <v>1</v>
      </c>
      <c r="C495" s="26">
        <v>10163</v>
      </c>
      <c r="D495" s="23">
        <f t="shared" si="7"/>
        <v>97</v>
      </c>
      <c r="E495" s="34">
        <v>112831.45</v>
      </c>
    </row>
    <row r="496" spans="1:5" x14ac:dyDescent="0.3">
      <c r="A496" s="5">
        <v>495</v>
      </c>
      <c r="B496" s="6" t="s">
        <v>2</v>
      </c>
      <c r="C496" s="26">
        <v>10362</v>
      </c>
      <c r="D496" s="23">
        <f t="shared" si="7"/>
        <v>96</v>
      </c>
      <c r="E496" s="34">
        <v>24819</v>
      </c>
    </row>
    <row r="497" spans="1:5" x14ac:dyDescent="0.3">
      <c r="A497" s="5">
        <v>496</v>
      </c>
      <c r="B497" s="6" t="s">
        <v>2</v>
      </c>
      <c r="C497" s="26">
        <v>10197</v>
      </c>
      <c r="D497" s="23">
        <f t="shared" si="7"/>
        <v>97</v>
      </c>
      <c r="E497" s="34">
        <v>28707.200000000001</v>
      </c>
    </row>
    <row r="498" spans="1:5" x14ac:dyDescent="0.3">
      <c r="A498" s="5">
        <v>497</v>
      </c>
      <c r="B498" s="6" t="s">
        <v>2</v>
      </c>
      <c r="C498" s="26">
        <v>10340</v>
      </c>
      <c r="D498" s="23">
        <f t="shared" si="7"/>
        <v>96</v>
      </c>
      <c r="E498" s="34">
        <v>46902.85</v>
      </c>
    </row>
    <row r="499" spans="1:5" x14ac:dyDescent="0.3">
      <c r="A499" s="5">
        <v>498</v>
      </c>
      <c r="B499" s="6" t="s">
        <v>2</v>
      </c>
      <c r="C499" s="26">
        <v>10167</v>
      </c>
      <c r="D499" s="23">
        <f t="shared" si="7"/>
        <v>97</v>
      </c>
      <c r="E499" s="34">
        <v>22499.3</v>
      </c>
    </row>
    <row r="500" spans="1:5" x14ac:dyDescent="0.3">
      <c r="A500" s="5">
        <v>499</v>
      </c>
      <c r="B500" s="6" t="s">
        <v>1</v>
      </c>
      <c r="C500" s="26">
        <v>10199</v>
      </c>
      <c r="D500" s="23">
        <f t="shared" si="7"/>
        <v>97</v>
      </c>
      <c r="E500" s="34">
        <v>121238.45</v>
      </c>
    </row>
    <row r="501" spans="1:5" x14ac:dyDescent="0.3">
      <c r="A501" s="5">
        <v>500</v>
      </c>
      <c r="B501" s="6" t="s">
        <v>2</v>
      </c>
      <c r="C501" s="26">
        <v>10387</v>
      </c>
      <c r="D501" s="23">
        <f t="shared" si="7"/>
        <v>96</v>
      </c>
      <c r="E501" s="34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K3004"/>
  <sheetViews>
    <sheetView workbookViewId="0">
      <selection activeCell="H5" sqref="H5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1" bestFit="1" customWidth="1"/>
    <col min="4" max="4" width="11.21875" style="23" bestFit="1" customWidth="1"/>
    <col min="5" max="5" width="13.33203125" style="31" bestFit="1" customWidth="1"/>
    <col min="6" max="6" width="12.21875" style="16" bestFit="1" customWidth="1"/>
    <col min="7" max="7" width="18.109375" style="23" bestFit="1" customWidth="1"/>
    <col min="9" max="9" width="11.33203125" bestFit="1" customWidth="1"/>
  </cols>
  <sheetData>
    <row r="1" spans="1:7" ht="13.95" customHeight="1" x14ac:dyDescent="0.3">
      <c r="A1" s="4" t="s">
        <v>0</v>
      </c>
      <c r="B1" s="2" t="s">
        <v>5</v>
      </c>
      <c r="C1" s="12" t="s">
        <v>6</v>
      </c>
      <c r="D1" s="23" t="s">
        <v>12</v>
      </c>
      <c r="E1" s="30" t="s">
        <v>4</v>
      </c>
      <c r="F1" s="15" t="s">
        <v>3</v>
      </c>
      <c r="G1" s="23" t="s">
        <v>14</v>
      </c>
    </row>
    <row r="2" spans="1:7" ht="13.95" customHeight="1" x14ac:dyDescent="0.3">
      <c r="A2" s="5">
        <v>1</v>
      </c>
      <c r="B2" s="7" t="s">
        <v>1</v>
      </c>
      <c r="C2" s="13">
        <v>25910</v>
      </c>
      <c r="D2" s="23">
        <f>2024-YEAR(C2)</f>
        <v>54</v>
      </c>
      <c r="E2" s="26">
        <v>34104</v>
      </c>
      <c r="F2" s="28">
        <v>725402</v>
      </c>
      <c r="G2" s="23">
        <v>31</v>
      </c>
    </row>
    <row r="3" spans="1:7" ht="13.95" customHeight="1" x14ac:dyDescent="0.3">
      <c r="A3" s="5">
        <v>2</v>
      </c>
      <c r="B3" s="7" t="s">
        <v>1</v>
      </c>
      <c r="C3" s="13">
        <v>26261</v>
      </c>
      <c r="D3" s="23">
        <f t="shared" ref="D3:D66" si="0">2024-YEAR(C3)</f>
        <v>53</v>
      </c>
      <c r="E3" s="26">
        <v>36244</v>
      </c>
      <c r="F3" s="28">
        <v>653642</v>
      </c>
      <c r="G3" s="23">
        <v>25</v>
      </c>
    </row>
    <row r="4" spans="1:7" ht="13.95" customHeight="1" x14ac:dyDescent="0.3">
      <c r="A4" s="8">
        <v>3</v>
      </c>
      <c r="B4" s="10" t="s">
        <v>2</v>
      </c>
      <c r="C4" s="14">
        <v>26263</v>
      </c>
      <c r="D4" s="23">
        <f t="shared" si="0"/>
        <v>53</v>
      </c>
      <c r="E4" s="27">
        <v>35476</v>
      </c>
      <c r="F4" s="29">
        <v>705560.2</v>
      </c>
      <c r="G4" s="23">
        <v>27</v>
      </c>
    </row>
    <row r="5" spans="1:7" ht="13.95" customHeight="1" x14ac:dyDescent="0.3">
      <c r="A5" s="8">
        <v>4</v>
      </c>
      <c r="B5" s="10" t="s">
        <v>2</v>
      </c>
      <c r="C5" s="14">
        <v>26282</v>
      </c>
      <c r="D5" s="23">
        <f t="shared" si="0"/>
        <v>53</v>
      </c>
      <c r="E5" s="27">
        <v>33894</v>
      </c>
      <c r="F5" s="29">
        <v>1819849</v>
      </c>
      <c r="G5" s="23">
        <v>32</v>
      </c>
    </row>
    <row r="6" spans="1:7" ht="13.95" customHeight="1" x14ac:dyDescent="0.3">
      <c r="A6" s="8">
        <v>5</v>
      </c>
      <c r="B6" s="10" t="s">
        <v>2</v>
      </c>
      <c r="C6" s="14">
        <v>26284</v>
      </c>
      <c r="D6" s="23">
        <f t="shared" si="0"/>
        <v>53</v>
      </c>
      <c r="E6" s="27">
        <v>35086</v>
      </c>
      <c r="F6" s="29">
        <v>1882644.1</v>
      </c>
      <c r="G6" s="23">
        <v>28</v>
      </c>
    </row>
    <row r="7" spans="1:7" ht="13.95" customHeight="1" x14ac:dyDescent="0.3">
      <c r="A7" s="8">
        <v>6</v>
      </c>
      <c r="B7" s="10" t="s">
        <v>2</v>
      </c>
      <c r="C7" s="14">
        <v>26291</v>
      </c>
      <c r="D7" s="23">
        <f t="shared" si="0"/>
        <v>53</v>
      </c>
      <c r="E7" s="27">
        <v>35093</v>
      </c>
      <c r="F7" s="29">
        <v>1439562.75</v>
      </c>
      <c r="G7" s="23">
        <v>28</v>
      </c>
    </row>
    <row r="8" spans="1:7" ht="13.95" customHeight="1" x14ac:dyDescent="0.3">
      <c r="A8" s="8">
        <v>7</v>
      </c>
      <c r="B8" s="10" t="s">
        <v>1</v>
      </c>
      <c r="C8" s="14">
        <v>26266</v>
      </c>
      <c r="D8" s="23">
        <f t="shared" si="0"/>
        <v>53</v>
      </c>
      <c r="E8" s="27">
        <v>38138</v>
      </c>
      <c r="F8" s="29">
        <v>663199.5</v>
      </c>
      <c r="G8" s="23">
        <v>20</v>
      </c>
    </row>
    <row r="9" spans="1:7" ht="13.95" customHeight="1" x14ac:dyDescent="0.3">
      <c r="A9" s="8">
        <v>8</v>
      </c>
      <c r="B9" s="10" t="s">
        <v>2</v>
      </c>
      <c r="C9" s="14">
        <v>26269</v>
      </c>
      <c r="D9" s="23">
        <f t="shared" si="0"/>
        <v>53</v>
      </c>
      <c r="E9" s="27">
        <v>35817</v>
      </c>
      <c r="F9" s="29">
        <v>3016189.9</v>
      </c>
      <c r="G9" s="23">
        <v>26</v>
      </c>
    </row>
    <row r="10" spans="1:7" ht="13.95" customHeight="1" x14ac:dyDescent="0.3">
      <c r="A10" s="8">
        <v>9</v>
      </c>
      <c r="B10" s="10" t="s">
        <v>1</v>
      </c>
      <c r="C10" s="14">
        <v>26320</v>
      </c>
      <c r="D10" s="23">
        <f t="shared" si="0"/>
        <v>52</v>
      </c>
      <c r="E10" s="27">
        <v>35037</v>
      </c>
      <c r="F10" s="29">
        <v>747392</v>
      </c>
      <c r="G10" s="23">
        <v>29</v>
      </c>
    </row>
    <row r="11" spans="1:7" ht="13.95" customHeight="1" x14ac:dyDescent="0.3">
      <c r="A11" s="8">
        <v>10</v>
      </c>
      <c r="B11" s="10" t="s">
        <v>2</v>
      </c>
      <c r="C11" s="14">
        <v>26259</v>
      </c>
      <c r="D11" s="23">
        <f t="shared" si="0"/>
        <v>53</v>
      </c>
      <c r="E11" s="27">
        <v>37473</v>
      </c>
      <c r="F11" s="29">
        <v>606280</v>
      </c>
      <c r="G11" s="23">
        <v>22</v>
      </c>
    </row>
    <row r="12" spans="1:7" ht="13.95" customHeight="1" x14ac:dyDescent="0.3">
      <c r="A12" s="8">
        <v>11</v>
      </c>
      <c r="B12" s="10" t="s">
        <v>2</v>
      </c>
      <c r="C12" s="14">
        <v>26302</v>
      </c>
      <c r="D12" s="23">
        <f t="shared" si="0"/>
        <v>52</v>
      </c>
      <c r="E12" s="27">
        <v>43739</v>
      </c>
      <c r="F12" s="29">
        <v>102495.4</v>
      </c>
      <c r="G12" s="23">
        <v>5</v>
      </c>
    </row>
    <row r="13" spans="1:7" ht="13.95" customHeight="1" x14ac:dyDescent="0.3">
      <c r="A13" s="8">
        <v>12</v>
      </c>
      <c r="B13" s="10" t="s">
        <v>2</v>
      </c>
      <c r="C13" s="14">
        <v>26311</v>
      </c>
      <c r="D13" s="23">
        <f t="shared" si="0"/>
        <v>52</v>
      </c>
      <c r="E13" s="27">
        <v>37919</v>
      </c>
      <c r="F13" s="29">
        <v>594545</v>
      </c>
      <c r="G13" s="23">
        <v>21</v>
      </c>
    </row>
    <row r="14" spans="1:7" ht="13.95" customHeight="1" x14ac:dyDescent="0.3">
      <c r="A14" s="8">
        <v>13</v>
      </c>
      <c r="B14" s="10" t="s">
        <v>2</v>
      </c>
      <c r="C14" s="14">
        <v>26342</v>
      </c>
      <c r="D14" s="23">
        <f t="shared" si="0"/>
        <v>52</v>
      </c>
      <c r="E14" s="27">
        <v>34601</v>
      </c>
      <c r="F14" s="29">
        <v>791356</v>
      </c>
      <c r="G14" s="23">
        <v>30</v>
      </c>
    </row>
    <row r="15" spans="1:7" ht="13.95" customHeight="1" x14ac:dyDescent="0.3">
      <c r="A15" s="8">
        <v>14</v>
      </c>
      <c r="B15" s="10" t="s">
        <v>2</v>
      </c>
      <c r="C15" s="14">
        <v>26329</v>
      </c>
      <c r="D15" s="23">
        <f t="shared" si="0"/>
        <v>52</v>
      </c>
      <c r="E15" s="27">
        <v>35300</v>
      </c>
      <c r="F15" s="29">
        <v>732344.5</v>
      </c>
      <c r="G15" s="23">
        <v>28</v>
      </c>
    </row>
    <row r="16" spans="1:7" ht="13.95" customHeight="1" x14ac:dyDescent="0.3">
      <c r="A16" s="8">
        <v>15</v>
      </c>
      <c r="B16" s="10" t="s">
        <v>2</v>
      </c>
      <c r="C16" s="14">
        <v>26343</v>
      </c>
      <c r="D16" s="23">
        <f t="shared" si="0"/>
        <v>52</v>
      </c>
      <c r="E16" s="27">
        <v>33996</v>
      </c>
      <c r="F16" s="29">
        <v>930533.5</v>
      </c>
      <c r="G16" s="23">
        <v>31</v>
      </c>
    </row>
    <row r="17" spans="1:7" ht="13.95" customHeight="1" x14ac:dyDescent="0.3">
      <c r="A17" s="8">
        <v>16</v>
      </c>
      <c r="B17" s="10" t="s">
        <v>1</v>
      </c>
      <c r="C17" s="14">
        <v>24187</v>
      </c>
      <c r="D17" s="23">
        <f t="shared" si="0"/>
        <v>58</v>
      </c>
      <c r="E17" s="27">
        <v>32379</v>
      </c>
      <c r="F17" s="29">
        <v>2369743.25</v>
      </c>
      <c r="G17" s="23">
        <v>36</v>
      </c>
    </row>
    <row r="18" spans="1:7" ht="13.95" customHeight="1" x14ac:dyDescent="0.3">
      <c r="A18" s="8">
        <v>17</v>
      </c>
      <c r="B18" s="10" t="s">
        <v>2</v>
      </c>
      <c r="C18" s="14">
        <v>26344</v>
      </c>
      <c r="D18" s="23">
        <f t="shared" si="0"/>
        <v>52</v>
      </c>
      <c r="E18" s="27">
        <v>38362</v>
      </c>
      <c r="F18" s="29">
        <v>705894</v>
      </c>
      <c r="G18" s="23">
        <v>19</v>
      </c>
    </row>
    <row r="19" spans="1:7" ht="13.95" customHeight="1" x14ac:dyDescent="0.3">
      <c r="A19" s="8">
        <v>18</v>
      </c>
      <c r="B19" s="10" t="s">
        <v>1</v>
      </c>
      <c r="C19" s="14">
        <v>26345</v>
      </c>
      <c r="D19" s="23">
        <f t="shared" si="0"/>
        <v>52</v>
      </c>
      <c r="E19" s="27">
        <v>33913</v>
      </c>
      <c r="F19" s="29">
        <v>668902.30000000005</v>
      </c>
      <c r="G19" s="23">
        <v>32</v>
      </c>
    </row>
    <row r="20" spans="1:7" ht="13.95" customHeight="1" x14ac:dyDescent="0.3">
      <c r="A20" s="8">
        <v>19</v>
      </c>
      <c r="B20" s="10" t="s">
        <v>2</v>
      </c>
      <c r="C20" s="14">
        <v>26358</v>
      </c>
      <c r="D20" s="23">
        <f t="shared" si="0"/>
        <v>52</v>
      </c>
      <c r="E20" s="27">
        <v>37303</v>
      </c>
      <c r="F20" s="29">
        <v>1580039</v>
      </c>
      <c r="G20" s="23">
        <v>22</v>
      </c>
    </row>
    <row r="21" spans="1:7" ht="13.95" customHeight="1" x14ac:dyDescent="0.3">
      <c r="A21" s="8">
        <v>20</v>
      </c>
      <c r="B21" s="10" t="s">
        <v>2</v>
      </c>
      <c r="C21" s="14">
        <v>26383</v>
      </c>
      <c r="D21" s="23">
        <f t="shared" si="0"/>
        <v>52</v>
      </c>
      <c r="E21" s="27">
        <v>40237</v>
      </c>
      <c r="F21" s="29">
        <v>390108.34</v>
      </c>
      <c r="G21" s="23">
        <v>14</v>
      </c>
    </row>
    <row r="22" spans="1:7" ht="13.95" customHeight="1" x14ac:dyDescent="0.3">
      <c r="A22" s="8">
        <v>21</v>
      </c>
      <c r="B22" s="10" t="s">
        <v>2</v>
      </c>
      <c r="C22" s="14">
        <v>26387</v>
      </c>
      <c r="D22" s="23">
        <f t="shared" si="0"/>
        <v>52</v>
      </c>
      <c r="E22" s="27">
        <v>34400</v>
      </c>
      <c r="F22" s="29">
        <v>1652808.8</v>
      </c>
      <c r="G22" s="23">
        <v>30</v>
      </c>
    </row>
    <row r="23" spans="1:7" ht="13.95" customHeight="1" x14ac:dyDescent="0.3">
      <c r="A23" s="8">
        <v>22</v>
      </c>
      <c r="B23" s="10" t="s">
        <v>2</v>
      </c>
      <c r="C23" s="14">
        <v>26361</v>
      </c>
      <c r="D23" s="23">
        <f t="shared" si="0"/>
        <v>52</v>
      </c>
      <c r="E23" s="27">
        <v>38786</v>
      </c>
      <c r="F23" s="29">
        <v>108080.75</v>
      </c>
      <c r="G23" s="23">
        <v>18</v>
      </c>
    </row>
    <row r="24" spans="1:7" ht="13.95" customHeight="1" x14ac:dyDescent="0.3">
      <c r="A24" s="8">
        <v>23</v>
      </c>
      <c r="B24" s="10" t="s">
        <v>1</v>
      </c>
      <c r="C24" s="14">
        <v>26367</v>
      </c>
      <c r="D24" s="23">
        <f t="shared" si="0"/>
        <v>52</v>
      </c>
      <c r="E24" s="27">
        <v>34514</v>
      </c>
      <c r="F24" s="29">
        <v>808180</v>
      </c>
      <c r="G24" s="23">
        <v>30</v>
      </c>
    </row>
    <row r="25" spans="1:7" ht="13.95" customHeight="1" x14ac:dyDescent="0.3">
      <c r="A25" s="8">
        <v>24</v>
      </c>
      <c r="B25" s="10" t="s">
        <v>2</v>
      </c>
      <c r="C25" s="14">
        <v>26360</v>
      </c>
      <c r="D25" s="23">
        <f t="shared" si="0"/>
        <v>52</v>
      </c>
      <c r="E25" s="27">
        <v>39553</v>
      </c>
      <c r="F25" s="29">
        <v>1535903.6</v>
      </c>
      <c r="G25" s="23">
        <v>16</v>
      </c>
    </row>
    <row r="26" spans="1:7" ht="13.95" customHeight="1" x14ac:dyDescent="0.3">
      <c r="A26" s="8">
        <v>25</v>
      </c>
      <c r="B26" s="10" t="s">
        <v>2</v>
      </c>
      <c r="C26" s="14">
        <v>26346</v>
      </c>
      <c r="D26" s="23">
        <f t="shared" si="0"/>
        <v>52</v>
      </c>
      <c r="E26" s="27">
        <v>42709</v>
      </c>
      <c r="F26" s="29">
        <v>9025.61</v>
      </c>
      <c r="G26" s="23">
        <v>8</v>
      </c>
    </row>
    <row r="27" spans="1:7" ht="13.95" customHeight="1" x14ac:dyDescent="0.3">
      <c r="A27" s="8">
        <v>26</v>
      </c>
      <c r="B27" s="10" t="s">
        <v>2</v>
      </c>
      <c r="C27" s="14">
        <v>26352</v>
      </c>
      <c r="D27" s="23">
        <f t="shared" si="0"/>
        <v>52</v>
      </c>
      <c r="E27" s="27">
        <v>37994</v>
      </c>
      <c r="F27" s="29">
        <v>660028</v>
      </c>
      <c r="G27" s="23">
        <v>20</v>
      </c>
    </row>
    <row r="28" spans="1:7" ht="13.95" customHeight="1" x14ac:dyDescent="0.3">
      <c r="A28" s="8">
        <v>27</v>
      </c>
      <c r="B28" s="10" t="s">
        <v>1</v>
      </c>
      <c r="C28" s="14">
        <v>26363</v>
      </c>
      <c r="D28" s="23">
        <f t="shared" si="0"/>
        <v>52</v>
      </c>
      <c r="E28" s="27">
        <v>34358</v>
      </c>
      <c r="F28" s="29">
        <v>2122756.7999999998</v>
      </c>
      <c r="G28" s="23">
        <v>30</v>
      </c>
    </row>
    <row r="29" spans="1:7" ht="13.95" customHeight="1" x14ac:dyDescent="0.3">
      <c r="A29" s="8">
        <v>28</v>
      </c>
      <c r="B29" s="10" t="s">
        <v>1</v>
      </c>
      <c r="C29" s="14">
        <v>26390</v>
      </c>
      <c r="D29" s="23">
        <f t="shared" si="0"/>
        <v>52</v>
      </c>
      <c r="E29" s="27">
        <v>37348</v>
      </c>
      <c r="F29" s="29">
        <v>697908.55</v>
      </c>
      <c r="G29" s="23">
        <v>22</v>
      </c>
    </row>
    <row r="30" spans="1:7" ht="13.95" customHeight="1" x14ac:dyDescent="0.3">
      <c r="A30" s="8">
        <v>29</v>
      </c>
      <c r="B30" s="10" t="s">
        <v>2</v>
      </c>
      <c r="C30" s="14">
        <v>26405</v>
      </c>
      <c r="D30" s="23">
        <f t="shared" si="0"/>
        <v>52</v>
      </c>
      <c r="E30" s="27">
        <v>35325</v>
      </c>
      <c r="F30" s="29">
        <v>737174.1</v>
      </c>
      <c r="G30" s="23">
        <v>28</v>
      </c>
    </row>
    <row r="31" spans="1:7" ht="13.95" customHeight="1" x14ac:dyDescent="0.3">
      <c r="A31" s="8">
        <v>30</v>
      </c>
      <c r="B31" s="10" t="s">
        <v>2</v>
      </c>
      <c r="C31" s="14">
        <v>26329</v>
      </c>
      <c r="D31" s="23">
        <f t="shared" si="0"/>
        <v>52</v>
      </c>
      <c r="E31" s="27">
        <v>40337</v>
      </c>
      <c r="F31" s="29">
        <v>526815.69999999995</v>
      </c>
      <c r="G31" s="23">
        <v>14</v>
      </c>
    </row>
    <row r="32" spans="1:7" ht="13.95" customHeight="1" x14ac:dyDescent="0.3">
      <c r="A32" s="8">
        <v>31</v>
      </c>
      <c r="B32" s="10" t="s">
        <v>2</v>
      </c>
      <c r="C32" s="14">
        <v>26409</v>
      </c>
      <c r="D32" s="23">
        <f t="shared" si="0"/>
        <v>52</v>
      </c>
      <c r="E32" s="27">
        <v>36179</v>
      </c>
      <c r="F32" s="29">
        <v>1646110</v>
      </c>
      <c r="G32" s="23">
        <v>25</v>
      </c>
    </row>
    <row r="33" spans="1:7" ht="13.95" customHeight="1" x14ac:dyDescent="0.3">
      <c r="A33" s="8">
        <v>32</v>
      </c>
      <c r="B33" s="10" t="s">
        <v>2</v>
      </c>
      <c r="C33" s="14">
        <v>26338</v>
      </c>
      <c r="D33" s="23">
        <f t="shared" si="0"/>
        <v>52</v>
      </c>
      <c r="E33" s="27">
        <v>34687</v>
      </c>
      <c r="F33" s="29">
        <v>1760041</v>
      </c>
      <c r="G33" s="23">
        <v>30</v>
      </c>
    </row>
    <row r="34" spans="1:7" ht="13.95" customHeight="1" x14ac:dyDescent="0.3">
      <c r="A34" s="8">
        <v>33</v>
      </c>
      <c r="B34" s="10" t="s">
        <v>2</v>
      </c>
      <c r="C34" s="14">
        <v>26363</v>
      </c>
      <c r="D34" s="23">
        <f t="shared" si="0"/>
        <v>52</v>
      </c>
      <c r="E34" s="27">
        <v>35243</v>
      </c>
      <c r="F34" s="29">
        <v>494037.45</v>
      </c>
      <c r="G34" s="23">
        <v>28</v>
      </c>
    </row>
    <row r="35" spans="1:7" ht="13.95" customHeight="1" x14ac:dyDescent="0.3">
      <c r="A35" s="8">
        <v>34</v>
      </c>
      <c r="B35" s="10" t="s">
        <v>1</v>
      </c>
      <c r="C35" s="14">
        <v>26405</v>
      </c>
      <c r="D35" s="23">
        <f t="shared" si="0"/>
        <v>52</v>
      </c>
      <c r="E35" s="27">
        <v>36478</v>
      </c>
      <c r="F35" s="29">
        <v>1554317.5</v>
      </c>
      <c r="G35" s="23">
        <v>25</v>
      </c>
    </row>
    <row r="36" spans="1:7" ht="13.95" customHeight="1" x14ac:dyDescent="0.3">
      <c r="A36" s="8">
        <v>35</v>
      </c>
      <c r="B36" s="10" t="s">
        <v>1</v>
      </c>
      <c r="C36" s="14">
        <v>26419</v>
      </c>
      <c r="D36" s="23">
        <f t="shared" si="0"/>
        <v>52</v>
      </c>
      <c r="E36" s="27">
        <v>38867</v>
      </c>
      <c r="F36" s="29">
        <v>559340</v>
      </c>
      <c r="G36" s="23">
        <v>18</v>
      </c>
    </row>
    <row r="37" spans="1:7" ht="13.95" customHeight="1" x14ac:dyDescent="0.3">
      <c r="A37" s="8">
        <v>36</v>
      </c>
      <c r="B37" s="10" t="s">
        <v>2</v>
      </c>
      <c r="C37" s="14">
        <v>26273</v>
      </c>
      <c r="D37" s="23">
        <f t="shared" si="0"/>
        <v>53</v>
      </c>
      <c r="E37" s="27">
        <v>34695</v>
      </c>
      <c r="F37" s="29">
        <v>1841908.5</v>
      </c>
      <c r="G37" s="23">
        <v>30</v>
      </c>
    </row>
    <row r="38" spans="1:7" ht="13.95" customHeight="1" x14ac:dyDescent="0.3">
      <c r="A38" s="8">
        <v>37</v>
      </c>
      <c r="B38" s="10" t="s">
        <v>2</v>
      </c>
      <c r="C38" s="14">
        <v>26225</v>
      </c>
      <c r="D38" s="23">
        <f t="shared" si="0"/>
        <v>53</v>
      </c>
      <c r="E38" s="27">
        <v>34786</v>
      </c>
      <c r="F38" s="29">
        <v>3146274.1</v>
      </c>
      <c r="G38" s="23">
        <v>29</v>
      </c>
    </row>
    <row r="39" spans="1:7" ht="13.95" customHeight="1" x14ac:dyDescent="0.3">
      <c r="A39" s="8">
        <v>38</v>
      </c>
      <c r="B39" s="10" t="s">
        <v>1</v>
      </c>
      <c r="C39" s="14">
        <v>26319</v>
      </c>
      <c r="D39" s="23">
        <f t="shared" si="0"/>
        <v>52</v>
      </c>
      <c r="E39" s="27">
        <v>33557</v>
      </c>
      <c r="F39" s="29">
        <v>982581</v>
      </c>
      <c r="G39" s="23">
        <v>33</v>
      </c>
    </row>
    <row r="40" spans="1:7" ht="13.95" customHeight="1" x14ac:dyDescent="0.3">
      <c r="A40" s="8">
        <v>39</v>
      </c>
      <c r="B40" s="10" t="s">
        <v>1</v>
      </c>
      <c r="C40" s="14">
        <v>26421</v>
      </c>
      <c r="D40" s="23">
        <f t="shared" si="0"/>
        <v>52</v>
      </c>
      <c r="E40" s="27">
        <v>38879</v>
      </c>
      <c r="F40" s="29">
        <v>527254.73</v>
      </c>
      <c r="G40" s="23">
        <v>18</v>
      </c>
    </row>
    <row r="41" spans="1:7" ht="13.95" customHeight="1" x14ac:dyDescent="0.3">
      <c r="A41" s="8">
        <v>40</v>
      </c>
      <c r="B41" s="10" t="s">
        <v>1</v>
      </c>
      <c r="C41" s="14">
        <v>26400</v>
      </c>
      <c r="D41" s="23">
        <f t="shared" si="0"/>
        <v>52</v>
      </c>
      <c r="E41" s="27">
        <v>43016</v>
      </c>
      <c r="F41" s="29">
        <v>445621.25</v>
      </c>
      <c r="G41" s="23">
        <v>7</v>
      </c>
    </row>
    <row r="42" spans="1:7" ht="13.95" customHeight="1" x14ac:dyDescent="0.3">
      <c r="A42" s="8">
        <v>41</v>
      </c>
      <c r="B42" s="10" t="s">
        <v>1</v>
      </c>
      <c r="C42" s="14">
        <v>26356</v>
      </c>
      <c r="D42" s="23">
        <f t="shared" si="0"/>
        <v>52</v>
      </c>
      <c r="E42" s="27">
        <v>43654</v>
      </c>
      <c r="F42" s="29">
        <v>668348.5</v>
      </c>
      <c r="G42" s="23">
        <v>5</v>
      </c>
    </row>
    <row r="43" spans="1:7" ht="13.95" customHeight="1" x14ac:dyDescent="0.3">
      <c r="A43" s="8">
        <v>42</v>
      </c>
      <c r="B43" s="10" t="s">
        <v>2</v>
      </c>
      <c r="C43" s="14">
        <v>26444</v>
      </c>
      <c r="D43" s="23">
        <f t="shared" si="0"/>
        <v>52</v>
      </c>
      <c r="E43" s="27">
        <v>33590</v>
      </c>
      <c r="F43" s="29">
        <v>855448</v>
      </c>
      <c r="G43" s="23">
        <v>33</v>
      </c>
    </row>
    <row r="44" spans="1:7" ht="13.95" customHeight="1" x14ac:dyDescent="0.3">
      <c r="A44" s="8">
        <v>43</v>
      </c>
      <c r="B44" s="10" t="s">
        <v>2</v>
      </c>
      <c r="C44" s="14">
        <v>26446</v>
      </c>
      <c r="D44" s="23">
        <f t="shared" si="0"/>
        <v>52</v>
      </c>
      <c r="E44" s="27">
        <v>38860</v>
      </c>
      <c r="F44" s="29">
        <v>1562836.6</v>
      </c>
      <c r="G44" s="23">
        <v>18</v>
      </c>
    </row>
    <row r="45" spans="1:7" ht="13.95" customHeight="1" x14ac:dyDescent="0.3">
      <c r="A45" s="8">
        <v>44</v>
      </c>
      <c r="B45" s="10" t="s">
        <v>2</v>
      </c>
      <c r="C45" s="14">
        <v>26448</v>
      </c>
      <c r="D45" s="23">
        <f t="shared" si="0"/>
        <v>52</v>
      </c>
      <c r="E45" s="27">
        <v>35591</v>
      </c>
      <c r="F45" s="29">
        <v>779249</v>
      </c>
      <c r="G45" s="23">
        <v>27</v>
      </c>
    </row>
    <row r="46" spans="1:7" ht="13.95" customHeight="1" x14ac:dyDescent="0.3">
      <c r="A46" s="8">
        <v>45</v>
      </c>
      <c r="B46" s="10" t="s">
        <v>1</v>
      </c>
      <c r="C46" s="14">
        <v>26441</v>
      </c>
      <c r="D46" s="23">
        <f t="shared" si="0"/>
        <v>52</v>
      </c>
      <c r="E46" s="27">
        <v>34099</v>
      </c>
      <c r="F46" s="29">
        <v>806438</v>
      </c>
      <c r="G46" s="23">
        <v>31</v>
      </c>
    </row>
    <row r="47" spans="1:7" ht="13.95" customHeight="1" x14ac:dyDescent="0.3">
      <c r="A47" s="8">
        <v>46</v>
      </c>
      <c r="B47" s="10" t="s">
        <v>2</v>
      </c>
      <c r="C47" s="14">
        <v>26464</v>
      </c>
      <c r="D47" s="23">
        <f t="shared" si="0"/>
        <v>52</v>
      </c>
      <c r="E47" s="27">
        <v>39499</v>
      </c>
      <c r="F47" s="29">
        <v>566986.4</v>
      </c>
      <c r="G47" s="23">
        <v>16</v>
      </c>
    </row>
    <row r="48" spans="1:7" ht="13.95" customHeight="1" x14ac:dyDescent="0.3">
      <c r="A48" s="8">
        <v>47</v>
      </c>
      <c r="B48" s="10" t="s">
        <v>2</v>
      </c>
      <c r="C48" s="14">
        <v>26382</v>
      </c>
      <c r="D48" s="23">
        <f t="shared" si="0"/>
        <v>52</v>
      </c>
      <c r="E48" s="27">
        <v>37410</v>
      </c>
      <c r="F48" s="29">
        <v>2219905.7000000002</v>
      </c>
      <c r="G48" s="23">
        <v>22</v>
      </c>
    </row>
    <row r="49" spans="1:7" ht="13.95" customHeight="1" x14ac:dyDescent="0.3">
      <c r="A49" s="8">
        <v>48</v>
      </c>
      <c r="B49" s="10" t="s">
        <v>2</v>
      </c>
      <c r="C49" s="14">
        <v>26452</v>
      </c>
      <c r="D49" s="23">
        <f t="shared" si="0"/>
        <v>52</v>
      </c>
      <c r="E49" s="27">
        <v>37004</v>
      </c>
      <c r="F49" s="29">
        <v>3250699.5</v>
      </c>
      <c r="G49" s="23">
        <v>23</v>
      </c>
    </row>
    <row r="50" spans="1:7" ht="13.95" customHeight="1" x14ac:dyDescent="0.3">
      <c r="A50" s="8">
        <v>49</v>
      </c>
      <c r="B50" s="10" t="s">
        <v>2</v>
      </c>
      <c r="C50" s="14">
        <v>26349</v>
      </c>
      <c r="D50" s="23">
        <f t="shared" si="0"/>
        <v>52</v>
      </c>
      <c r="E50" s="27">
        <v>35051</v>
      </c>
      <c r="F50" s="29">
        <v>1922135.2</v>
      </c>
      <c r="G50" s="23">
        <v>29</v>
      </c>
    </row>
    <row r="51" spans="1:7" ht="13.95" customHeight="1" x14ac:dyDescent="0.3">
      <c r="A51" s="8">
        <v>50</v>
      </c>
      <c r="B51" s="10" t="s">
        <v>2</v>
      </c>
      <c r="C51" s="14">
        <v>26463</v>
      </c>
      <c r="D51" s="23">
        <f t="shared" si="0"/>
        <v>52</v>
      </c>
      <c r="E51" s="27">
        <v>34578</v>
      </c>
      <c r="F51" s="29">
        <v>1961283.8</v>
      </c>
      <c r="G51" s="23">
        <v>30</v>
      </c>
    </row>
    <row r="52" spans="1:7" ht="13.95" customHeight="1" x14ac:dyDescent="0.3">
      <c r="A52" s="8">
        <v>51</v>
      </c>
      <c r="B52" s="10" t="s">
        <v>1</v>
      </c>
      <c r="C52" s="14">
        <v>26475</v>
      </c>
      <c r="D52" s="23">
        <f t="shared" si="0"/>
        <v>52</v>
      </c>
      <c r="E52" s="27">
        <v>33728</v>
      </c>
      <c r="F52" s="29">
        <v>2310707</v>
      </c>
      <c r="G52" s="23">
        <v>32</v>
      </c>
    </row>
    <row r="53" spans="1:7" ht="13.95" customHeight="1" x14ac:dyDescent="0.3">
      <c r="A53" s="8">
        <v>52</v>
      </c>
      <c r="B53" s="10" t="s">
        <v>2</v>
      </c>
      <c r="C53" s="14">
        <v>26473</v>
      </c>
      <c r="D53" s="23">
        <f t="shared" si="0"/>
        <v>52</v>
      </c>
      <c r="E53" s="27">
        <v>39444</v>
      </c>
      <c r="F53" s="29">
        <v>673794.25</v>
      </c>
      <c r="G53" s="23">
        <v>17</v>
      </c>
    </row>
    <row r="54" spans="1:7" ht="13.95" customHeight="1" x14ac:dyDescent="0.3">
      <c r="A54" s="8">
        <v>53</v>
      </c>
      <c r="B54" s="10" t="s">
        <v>2</v>
      </c>
      <c r="C54" s="14">
        <v>26356</v>
      </c>
      <c r="D54" s="23">
        <f t="shared" si="0"/>
        <v>52</v>
      </c>
      <c r="E54" s="27">
        <v>39371</v>
      </c>
      <c r="F54" s="29">
        <v>1429496.5</v>
      </c>
      <c r="G54" s="23">
        <v>17</v>
      </c>
    </row>
    <row r="55" spans="1:7" ht="13.95" customHeight="1" x14ac:dyDescent="0.3">
      <c r="A55" s="8">
        <v>54</v>
      </c>
      <c r="B55" s="10" t="s">
        <v>1</v>
      </c>
      <c r="C55" s="14">
        <v>26461</v>
      </c>
      <c r="D55" s="23">
        <f t="shared" si="0"/>
        <v>52</v>
      </c>
      <c r="E55" s="27">
        <v>36177</v>
      </c>
      <c r="F55" s="29">
        <v>641485</v>
      </c>
      <c r="G55" s="23">
        <v>25</v>
      </c>
    </row>
    <row r="56" spans="1:7" ht="13.95" customHeight="1" x14ac:dyDescent="0.3">
      <c r="A56" s="8">
        <v>55</v>
      </c>
      <c r="B56" s="10" t="s">
        <v>1</v>
      </c>
      <c r="C56" s="14">
        <v>26470</v>
      </c>
      <c r="D56" s="23">
        <f t="shared" si="0"/>
        <v>52</v>
      </c>
      <c r="E56" s="27">
        <v>36126</v>
      </c>
      <c r="F56" s="29">
        <v>713149.7</v>
      </c>
      <c r="G56" s="23">
        <v>26</v>
      </c>
    </row>
    <row r="57" spans="1:7" ht="13.95" customHeight="1" x14ac:dyDescent="0.3">
      <c r="A57" s="8">
        <v>56</v>
      </c>
      <c r="B57" s="10" t="s">
        <v>2</v>
      </c>
      <c r="C57" s="14">
        <v>26482</v>
      </c>
      <c r="D57" s="23">
        <f t="shared" si="0"/>
        <v>52</v>
      </c>
      <c r="E57" s="27">
        <v>33959</v>
      </c>
      <c r="F57" s="29">
        <v>2174111.6</v>
      </c>
      <c r="G57" s="23">
        <v>32</v>
      </c>
    </row>
    <row r="58" spans="1:7" ht="13.95" customHeight="1" x14ac:dyDescent="0.3">
      <c r="A58" s="8">
        <v>57</v>
      </c>
      <c r="B58" s="10" t="s">
        <v>2</v>
      </c>
      <c r="C58" s="14">
        <v>26306</v>
      </c>
      <c r="D58" s="23">
        <f t="shared" si="0"/>
        <v>52</v>
      </c>
      <c r="E58" s="27">
        <v>36595</v>
      </c>
      <c r="F58" s="29">
        <v>1883770.4</v>
      </c>
      <c r="G58" s="23">
        <v>24</v>
      </c>
    </row>
    <row r="59" spans="1:7" ht="13.95" customHeight="1" x14ac:dyDescent="0.3">
      <c r="A59" s="8">
        <v>58</v>
      </c>
      <c r="B59" s="10" t="s">
        <v>2</v>
      </c>
      <c r="C59" s="14">
        <v>26475</v>
      </c>
      <c r="D59" s="23">
        <f t="shared" si="0"/>
        <v>52</v>
      </c>
      <c r="E59" s="27">
        <v>35979</v>
      </c>
      <c r="F59" s="29">
        <v>1920202.69</v>
      </c>
      <c r="G59" s="23">
        <v>26</v>
      </c>
    </row>
    <row r="60" spans="1:7" ht="13.95" customHeight="1" x14ac:dyDescent="0.3">
      <c r="A60" s="8">
        <v>59</v>
      </c>
      <c r="B60" s="10" t="s">
        <v>2</v>
      </c>
      <c r="C60" s="14">
        <v>26477</v>
      </c>
      <c r="D60" s="23">
        <f t="shared" si="0"/>
        <v>52</v>
      </c>
      <c r="E60" s="27">
        <v>35532</v>
      </c>
      <c r="F60" s="29">
        <v>1844754.4</v>
      </c>
      <c r="G60" s="23">
        <v>27</v>
      </c>
    </row>
    <row r="61" spans="1:7" ht="13.95" customHeight="1" x14ac:dyDescent="0.3">
      <c r="A61" s="8">
        <v>60</v>
      </c>
      <c r="B61" s="10" t="s">
        <v>2</v>
      </c>
      <c r="C61" s="14">
        <v>26482</v>
      </c>
      <c r="D61" s="23">
        <f t="shared" si="0"/>
        <v>52</v>
      </c>
      <c r="E61" s="27">
        <v>35960</v>
      </c>
      <c r="F61" s="29">
        <v>1645001.6</v>
      </c>
      <c r="G61" s="23">
        <v>26</v>
      </c>
    </row>
    <row r="62" spans="1:7" ht="13.95" customHeight="1" x14ac:dyDescent="0.3">
      <c r="A62" s="8">
        <v>61</v>
      </c>
      <c r="B62" s="10" t="s">
        <v>2</v>
      </c>
      <c r="C62" s="14">
        <v>26427</v>
      </c>
      <c r="D62" s="23">
        <f t="shared" si="0"/>
        <v>52</v>
      </c>
      <c r="E62" s="27">
        <v>39062</v>
      </c>
      <c r="F62" s="29">
        <v>776500.5</v>
      </c>
      <c r="G62" s="23">
        <v>18</v>
      </c>
    </row>
    <row r="63" spans="1:7" ht="13.95" customHeight="1" x14ac:dyDescent="0.3">
      <c r="A63" s="8">
        <v>62</v>
      </c>
      <c r="B63" s="10" t="s">
        <v>2</v>
      </c>
      <c r="C63" s="14">
        <v>26404</v>
      </c>
      <c r="D63" s="23">
        <f t="shared" si="0"/>
        <v>52</v>
      </c>
      <c r="E63" s="27">
        <v>34375</v>
      </c>
      <c r="F63" s="29">
        <v>802866</v>
      </c>
      <c r="G63" s="23">
        <v>30</v>
      </c>
    </row>
    <row r="64" spans="1:7" ht="13.95" customHeight="1" x14ac:dyDescent="0.3">
      <c r="A64" s="8">
        <v>63</v>
      </c>
      <c r="B64" s="10" t="s">
        <v>2</v>
      </c>
      <c r="C64" s="14">
        <v>26394</v>
      </c>
      <c r="D64" s="23">
        <f t="shared" si="0"/>
        <v>52</v>
      </c>
      <c r="E64" s="27">
        <v>39071</v>
      </c>
      <c r="F64" s="29">
        <v>596527.65</v>
      </c>
      <c r="G64" s="23">
        <v>18</v>
      </c>
    </row>
    <row r="65" spans="1:7" ht="13.95" customHeight="1" x14ac:dyDescent="0.3">
      <c r="A65" s="8">
        <v>64</v>
      </c>
      <c r="B65" s="10" t="s">
        <v>2</v>
      </c>
      <c r="C65" s="14">
        <v>26465</v>
      </c>
      <c r="D65" s="23">
        <f t="shared" si="0"/>
        <v>52</v>
      </c>
      <c r="E65" s="27">
        <v>35712</v>
      </c>
      <c r="F65" s="29">
        <v>446583.35</v>
      </c>
      <c r="G65" s="23">
        <v>27</v>
      </c>
    </row>
    <row r="66" spans="1:7" ht="13.95" customHeight="1" x14ac:dyDescent="0.3">
      <c r="A66" s="8">
        <v>65</v>
      </c>
      <c r="B66" s="10" t="s">
        <v>2</v>
      </c>
      <c r="C66" s="14">
        <v>26488</v>
      </c>
      <c r="D66" s="23">
        <f t="shared" si="0"/>
        <v>52</v>
      </c>
      <c r="E66" s="27">
        <v>36623</v>
      </c>
      <c r="F66" s="29">
        <v>506678.9</v>
      </c>
      <c r="G66" s="23">
        <v>24</v>
      </c>
    </row>
    <row r="67" spans="1:7" ht="13.95" customHeight="1" x14ac:dyDescent="0.3">
      <c r="A67" s="8">
        <v>66</v>
      </c>
      <c r="B67" s="10" t="s">
        <v>2</v>
      </c>
      <c r="C67" s="14">
        <v>26457</v>
      </c>
      <c r="D67" s="23">
        <f t="shared" ref="D67:D130" si="1">2024-YEAR(C67)</f>
        <v>52</v>
      </c>
      <c r="E67" s="27">
        <v>37443</v>
      </c>
      <c r="F67" s="29">
        <v>816285.34</v>
      </c>
      <c r="G67" s="23">
        <v>22</v>
      </c>
    </row>
    <row r="68" spans="1:7" ht="13.95" customHeight="1" x14ac:dyDescent="0.3">
      <c r="A68" s="8">
        <v>67</v>
      </c>
      <c r="B68" s="10" t="s">
        <v>1</v>
      </c>
      <c r="C68" s="14">
        <v>26452</v>
      </c>
      <c r="D68" s="23">
        <f t="shared" si="1"/>
        <v>52</v>
      </c>
      <c r="E68" s="27">
        <v>34302</v>
      </c>
      <c r="F68" s="29">
        <v>774923</v>
      </c>
      <c r="G68" s="23">
        <v>31</v>
      </c>
    </row>
    <row r="69" spans="1:7" ht="13.95" customHeight="1" x14ac:dyDescent="0.3">
      <c r="A69" s="8">
        <v>68</v>
      </c>
      <c r="B69" s="10" t="s">
        <v>1</v>
      </c>
      <c r="C69" s="14">
        <v>26468</v>
      </c>
      <c r="D69" s="23">
        <f t="shared" si="1"/>
        <v>52</v>
      </c>
      <c r="E69" s="27">
        <v>39137</v>
      </c>
      <c r="F69" s="29">
        <v>366008.15</v>
      </c>
      <c r="G69" s="23">
        <v>17</v>
      </c>
    </row>
    <row r="70" spans="1:7" ht="13.95" customHeight="1" x14ac:dyDescent="0.3">
      <c r="A70" s="8">
        <v>69</v>
      </c>
      <c r="B70" s="10" t="s">
        <v>2</v>
      </c>
      <c r="C70" s="14">
        <v>26491</v>
      </c>
      <c r="D70" s="23">
        <f t="shared" si="1"/>
        <v>52</v>
      </c>
      <c r="E70" s="27">
        <v>40046</v>
      </c>
      <c r="F70" s="29">
        <v>660469.75</v>
      </c>
      <c r="G70" s="23">
        <v>15</v>
      </c>
    </row>
    <row r="71" spans="1:7" ht="13.95" customHeight="1" x14ac:dyDescent="0.3">
      <c r="A71" s="8">
        <v>70</v>
      </c>
      <c r="B71" s="10" t="s">
        <v>1</v>
      </c>
      <c r="C71" s="14">
        <v>26498</v>
      </c>
      <c r="D71" s="23">
        <f t="shared" si="1"/>
        <v>52</v>
      </c>
      <c r="E71" s="27">
        <v>43281</v>
      </c>
      <c r="F71" s="29">
        <v>164482.85</v>
      </c>
      <c r="G71" s="23">
        <v>6</v>
      </c>
    </row>
    <row r="72" spans="1:7" ht="13.95" customHeight="1" x14ac:dyDescent="0.3">
      <c r="A72" s="8">
        <v>71</v>
      </c>
      <c r="B72" s="10" t="s">
        <v>1</v>
      </c>
      <c r="C72" s="14">
        <v>26502</v>
      </c>
      <c r="D72" s="23">
        <f t="shared" si="1"/>
        <v>52</v>
      </c>
      <c r="E72" s="27">
        <v>41290</v>
      </c>
      <c r="F72" s="29">
        <v>486202</v>
      </c>
      <c r="G72" s="23">
        <v>11</v>
      </c>
    </row>
    <row r="73" spans="1:7" ht="13.95" customHeight="1" x14ac:dyDescent="0.3">
      <c r="A73" s="8">
        <v>72</v>
      </c>
      <c r="B73" s="10" t="s">
        <v>1</v>
      </c>
      <c r="C73" s="14">
        <v>26502</v>
      </c>
      <c r="D73" s="23">
        <f t="shared" si="1"/>
        <v>52</v>
      </c>
      <c r="E73" s="27">
        <v>37188</v>
      </c>
      <c r="F73" s="29">
        <v>618015</v>
      </c>
      <c r="G73" s="23">
        <v>23</v>
      </c>
    </row>
    <row r="74" spans="1:7" ht="13.95" customHeight="1" x14ac:dyDescent="0.3">
      <c r="A74" s="8">
        <v>73</v>
      </c>
      <c r="B74" s="10" t="s">
        <v>1</v>
      </c>
      <c r="C74" s="14">
        <v>26487</v>
      </c>
      <c r="D74" s="23">
        <f t="shared" si="1"/>
        <v>52</v>
      </c>
      <c r="E74" s="27">
        <v>43823</v>
      </c>
      <c r="F74" s="29">
        <v>328849.5</v>
      </c>
      <c r="G74" s="23">
        <v>5</v>
      </c>
    </row>
    <row r="75" spans="1:7" ht="13.95" customHeight="1" x14ac:dyDescent="0.3">
      <c r="A75" s="8">
        <v>74</v>
      </c>
      <c r="B75" s="10" t="s">
        <v>2</v>
      </c>
      <c r="C75" s="14">
        <v>26499</v>
      </c>
      <c r="D75" s="23">
        <f t="shared" si="1"/>
        <v>52</v>
      </c>
      <c r="E75" s="27">
        <v>36284</v>
      </c>
      <c r="F75" s="29">
        <v>1875335.6</v>
      </c>
      <c r="G75" s="23">
        <v>25</v>
      </c>
    </row>
    <row r="76" spans="1:7" ht="13.95" customHeight="1" x14ac:dyDescent="0.3">
      <c r="A76" s="8">
        <v>75</v>
      </c>
      <c r="B76" s="10" t="s">
        <v>1</v>
      </c>
      <c r="C76" s="14">
        <v>26508</v>
      </c>
      <c r="D76" s="23">
        <f t="shared" si="1"/>
        <v>52</v>
      </c>
      <c r="E76" s="27">
        <v>34021</v>
      </c>
      <c r="F76" s="29">
        <v>774923</v>
      </c>
      <c r="G76" s="23">
        <v>31</v>
      </c>
    </row>
    <row r="77" spans="1:7" ht="13.95" customHeight="1" x14ac:dyDescent="0.3">
      <c r="A77" s="8">
        <v>76</v>
      </c>
      <c r="B77" s="10" t="s">
        <v>2</v>
      </c>
      <c r="C77" s="14">
        <v>26488</v>
      </c>
      <c r="D77" s="23">
        <f t="shared" si="1"/>
        <v>52</v>
      </c>
      <c r="E77" s="27">
        <v>38554</v>
      </c>
      <c r="F77" s="29">
        <v>428306.2</v>
      </c>
      <c r="G77" s="23">
        <v>19</v>
      </c>
    </row>
    <row r="78" spans="1:7" ht="13.95" customHeight="1" x14ac:dyDescent="0.3">
      <c r="A78" s="8">
        <v>77</v>
      </c>
      <c r="B78" s="10" t="s">
        <v>2</v>
      </c>
      <c r="C78" s="14">
        <v>26488</v>
      </c>
      <c r="D78" s="23">
        <f t="shared" si="1"/>
        <v>52</v>
      </c>
      <c r="E78" s="27">
        <v>34434</v>
      </c>
      <c r="F78" s="29">
        <v>716984</v>
      </c>
      <c r="G78" s="23">
        <v>30</v>
      </c>
    </row>
    <row r="79" spans="1:7" ht="13.95" customHeight="1" x14ac:dyDescent="0.3">
      <c r="A79" s="8">
        <v>78</v>
      </c>
      <c r="B79" s="10" t="s">
        <v>1</v>
      </c>
      <c r="C79" s="14">
        <v>26522</v>
      </c>
      <c r="D79" s="23">
        <f t="shared" si="1"/>
        <v>52</v>
      </c>
      <c r="E79" s="27">
        <v>34835</v>
      </c>
      <c r="F79" s="29">
        <v>878383.6</v>
      </c>
      <c r="G79" s="23">
        <v>29</v>
      </c>
    </row>
    <row r="80" spans="1:7" ht="13.95" customHeight="1" x14ac:dyDescent="0.3">
      <c r="A80" s="8">
        <v>79</v>
      </c>
      <c r="B80" s="10" t="s">
        <v>1</v>
      </c>
      <c r="C80" s="14">
        <v>26519</v>
      </c>
      <c r="D80" s="23">
        <f t="shared" si="1"/>
        <v>52</v>
      </c>
      <c r="E80" s="27">
        <v>34017</v>
      </c>
      <c r="F80" s="29">
        <v>834349</v>
      </c>
      <c r="G80" s="23">
        <v>31</v>
      </c>
    </row>
    <row r="81" spans="1:7" ht="13.95" customHeight="1" x14ac:dyDescent="0.3">
      <c r="A81" s="8">
        <v>80</v>
      </c>
      <c r="B81" s="10" t="s">
        <v>2</v>
      </c>
      <c r="C81" s="14">
        <v>26467</v>
      </c>
      <c r="D81" s="23">
        <f t="shared" si="1"/>
        <v>52</v>
      </c>
      <c r="E81" s="27">
        <v>43018</v>
      </c>
      <c r="F81" s="29">
        <v>138296.25</v>
      </c>
      <c r="G81" s="23">
        <v>7</v>
      </c>
    </row>
    <row r="82" spans="1:7" ht="13.95" customHeight="1" x14ac:dyDescent="0.3">
      <c r="A82" s="8">
        <v>81</v>
      </c>
      <c r="B82" s="10" t="s">
        <v>1</v>
      </c>
      <c r="C82" s="14">
        <v>26354</v>
      </c>
      <c r="D82" s="23">
        <f t="shared" si="1"/>
        <v>52</v>
      </c>
      <c r="E82" s="27">
        <v>41513</v>
      </c>
      <c r="F82" s="29">
        <v>917469.45</v>
      </c>
      <c r="G82" s="23">
        <v>11</v>
      </c>
    </row>
    <row r="83" spans="1:7" ht="13.95" customHeight="1" x14ac:dyDescent="0.3">
      <c r="A83" s="8">
        <v>82</v>
      </c>
      <c r="B83" s="10" t="s">
        <v>1</v>
      </c>
      <c r="C83" s="14">
        <v>26541</v>
      </c>
      <c r="D83" s="23">
        <f t="shared" si="1"/>
        <v>52</v>
      </c>
      <c r="E83" s="27">
        <v>39643</v>
      </c>
      <c r="F83" s="29">
        <v>958611.95</v>
      </c>
      <c r="G83" s="23">
        <v>16</v>
      </c>
    </row>
    <row r="84" spans="1:7" ht="13.95" customHeight="1" x14ac:dyDescent="0.3">
      <c r="A84" s="8">
        <v>83</v>
      </c>
      <c r="B84" s="10" t="s">
        <v>1</v>
      </c>
      <c r="C84" s="14">
        <v>26546</v>
      </c>
      <c r="D84" s="23">
        <f t="shared" si="1"/>
        <v>52</v>
      </c>
      <c r="E84" s="27">
        <v>35828</v>
      </c>
      <c r="F84" s="29">
        <v>3075435.7</v>
      </c>
      <c r="G84" s="23">
        <v>26</v>
      </c>
    </row>
    <row r="85" spans="1:7" ht="13.95" customHeight="1" x14ac:dyDescent="0.3">
      <c r="A85" s="8">
        <v>84</v>
      </c>
      <c r="B85" s="10" t="s">
        <v>1</v>
      </c>
      <c r="C85" s="14">
        <v>26550</v>
      </c>
      <c r="D85" s="23">
        <f t="shared" si="1"/>
        <v>52</v>
      </c>
      <c r="E85" s="27">
        <v>34393</v>
      </c>
      <c r="F85" s="29">
        <v>675154.3</v>
      </c>
      <c r="G85" s="23">
        <v>30</v>
      </c>
    </row>
    <row r="86" spans="1:7" ht="13.95" customHeight="1" x14ac:dyDescent="0.3">
      <c r="A86" s="8">
        <v>85</v>
      </c>
      <c r="B86" s="10" t="s">
        <v>1</v>
      </c>
      <c r="C86" s="14">
        <v>26537</v>
      </c>
      <c r="D86" s="23">
        <f t="shared" si="1"/>
        <v>52</v>
      </c>
      <c r="E86" s="27">
        <v>35187</v>
      </c>
      <c r="F86" s="29">
        <v>432282.8</v>
      </c>
      <c r="G86" s="23">
        <v>28</v>
      </c>
    </row>
    <row r="87" spans="1:7" ht="13.95" customHeight="1" x14ac:dyDescent="0.3">
      <c r="A87" s="8">
        <v>86</v>
      </c>
      <c r="B87" s="10" t="s">
        <v>1</v>
      </c>
      <c r="C87" s="14">
        <v>26563</v>
      </c>
      <c r="D87" s="23">
        <f t="shared" si="1"/>
        <v>52</v>
      </c>
      <c r="E87" s="27">
        <v>39187</v>
      </c>
      <c r="F87" s="29">
        <v>557962</v>
      </c>
      <c r="G87" s="23">
        <v>17</v>
      </c>
    </row>
    <row r="88" spans="1:7" ht="13.95" customHeight="1" x14ac:dyDescent="0.3">
      <c r="A88" s="8">
        <v>87</v>
      </c>
      <c r="B88" s="10" t="s">
        <v>1</v>
      </c>
      <c r="C88" s="14">
        <v>26411</v>
      </c>
      <c r="D88" s="23">
        <f t="shared" si="1"/>
        <v>52</v>
      </c>
      <c r="E88" s="27">
        <v>34520</v>
      </c>
      <c r="F88" s="29">
        <v>761827.61</v>
      </c>
      <c r="G88" s="23">
        <v>30</v>
      </c>
    </row>
    <row r="89" spans="1:7" ht="13.95" customHeight="1" x14ac:dyDescent="0.3">
      <c r="A89" s="8">
        <v>88</v>
      </c>
      <c r="B89" s="10" t="s">
        <v>1</v>
      </c>
      <c r="C89" s="14">
        <v>26421</v>
      </c>
      <c r="D89" s="23">
        <f t="shared" si="1"/>
        <v>52</v>
      </c>
      <c r="E89" s="27">
        <v>36943</v>
      </c>
      <c r="F89" s="29">
        <v>666401</v>
      </c>
      <c r="G89" s="23">
        <v>23</v>
      </c>
    </row>
    <row r="90" spans="1:7" ht="13.95" customHeight="1" x14ac:dyDescent="0.3">
      <c r="A90" s="8">
        <v>89</v>
      </c>
      <c r="B90" s="10" t="s">
        <v>2</v>
      </c>
      <c r="C90" s="14">
        <v>26475</v>
      </c>
      <c r="D90" s="23">
        <f t="shared" si="1"/>
        <v>52</v>
      </c>
      <c r="E90" s="27">
        <v>36444</v>
      </c>
      <c r="F90" s="29">
        <v>1631306.25</v>
      </c>
      <c r="G90" s="23">
        <v>25</v>
      </c>
    </row>
    <row r="91" spans="1:7" ht="13.95" customHeight="1" x14ac:dyDescent="0.3">
      <c r="A91" s="8">
        <v>90</v>
      </c>
      <c r="B91" s="10" t="s">
        <v>1</v>
      </c>
      <c r="C91" s="14">
        <v>26456</v>
      </c>
      <c r="D91" s="23">
        <f t="shared" si="1"/>
        <v>52</v>
      </c>
      <c r="E91" s="27">
        <v>35851</v>
      </c>
      <c r="F91" s="29">
        <v>1841030.5</v>
      </c>
      <c r="G91" s="23">
        <v>26</v>
      </c>
    </row>
    <row r="92" spans="1:7" ht="13.95" customHeight="1" x14ac:dyDescent="0.3">
      <c r="A92" s="8">
        <v>91</v>
      </c>
      <c r="B92" s="10" t="s">
        <v>2</v>
      </c>
      <c r="C92" s="14">
        <v>26549</v>
      </c>
      <c r="D92" s="23">
        <f t="shared" si="1"/>
        <v>52</v>
      </c>
      <c r="E92" s="27">
        <v>36764</v>
      </c>
      <c r="F92" s="29">
        <v>584767.85</v>
      </c>
      <c r="G92" s="23">
        <v>24</v>
      </c>
    </row>
    <row r="93" spans="1:7" ht="13.95" customHeight="1" x14ac:dyDescent="0.3">
      <c r="A93" s="8">
        <v>92</v>
      </c>
      <c r="B93" s="10" t="s">
        <v>2</v>
      </c>
      <c r="C93" s="14">
        <v>26559</v>
      </c>
      <c r="D93" s="23">
        <f t="shared" si="1"/>
        <v>52</v>
      </c>
      <c r="E93" s="27">
        <v>37351</v>
      </c>
      <c r="F93" s="29">
        <v>745437.2</v>
      </c>
      <c r="G93" s="23">
        <v>22</v>
      </c>
    </row>
    <row r="94" spans="1:7" ht="13.95" customHeight="1" x14ac:dyDescent="0.3">
      <c r="A94" s="8">
        <v>93</v>
      </c>
      <c r="B94" s="10" t="s">
        <v>1</v>
      </c>
      <c r="C94" s="14">
        <v>26565</v>
      </c>
      <c r="D94" s="23">
        <f t="shared" si="1"/>
        <v>52</v>
      </c>
      <c r="E94" s="27">
        <v>38821</v>
      </c>
      <c r="F94" s="29">
        <v>407087.15</v>
      </c>
      <c r="G94" s="23">
        <v>18</v>
      </c>
    </row>
    <row r="95" spans="1:7" ht="13.95" customHeight="1" x14ac:dyDescent="0.3">
      <c r="A95" s="8">
        <v>94</v>
      </c>
      <c r="B95" s="10" t="s">
        <v>2</v>
      </c>
      <c r="C95" s="14">
        <v>26566</v>
      </c>
      <c r="D95" s="23">
        <f t="shared" si="1"/>
        <v>52</v>
      </c>
      <c r="E95" s="27">
        <v>36442</v>
      </c>
      <c r="F95" s="29">
        <v>406585.35</v>
      </c>
      <c r="G95" s="23">
        <v>25</v>
      </c>
    </row>
    <row r="96" spans="1:7" ht="13.95" customHeight="1" x14ac:dyDescent="0.3">
      <c r="A96" s="8">
        <v>95</v>
      </c>
      <c r="B96" s="10" t="s">
        <v>1</v>
      </c>
      <c r="C96" s="14">
        <v>26574</v>
      </c>
      <c r="D96" s="23">
        <f t="shared" si="1"/>
        <v>52</v>
      </c>
      <c r="E96" s="27">
        <v>35714</v>
      </c>
      <c r="F96" s="29">
        <v>1919034.4</v>
      </c>
      <c r="G96" s="23">
        <v>27</v>
      </c>
    </row>
    <row r="97" spans="1:7" ht="13.95" customHeight="1" x14ac:dyDescent="0.3">
      <c r="A97" s="8">
        <v>96</v>
      </c>
      <c r="B97" s="10" t="s">
        <v>2</v>
      </c>
      <c r="C97" s="14">
        <v>26576</v>
      </c>
      <c r="D97" s="23">
        <f t="shared" si="1"/>
        <v>52</v>
      </c>
      <c r="E97" s="27">
        <v>36815</v>
      </c>
      <c r="F97" s="29">
        <v>2105844.1800000002</v>
      </c>
      <c r="G97" s="23">
        <v>24</v>
      </c>
    </row>
    <row r="98" spans="1:7" ht="13.95" customHeight="1" x14ac:dyDescent="0.3">
      <c r="A98" s="8">
        <v>97</v>
      </c>
      <c r="B98" s="10" t="s">
        <v>2</v>
      </c>
      <c r="C98" s="14">
        <v>26492</v>
      </c>
      <c r="D98" s="23">
        <f t="shared" si="1"/>
        <v>52</v>
      </c>
      <c r="E98" s="27">
        <v>42790</v>
      </c>
      <c r="F98" s="29">
        <v>504290</v>
      </c>
      <c r="G98" s="23">
        <v>7</v>
      </c>
    </row>
    <row r="99" spans="1:7" ht="13.95" customHeight="1" x14ac:dyDescent="0.3">
      <c r="A99" s="8">
        <v>98</v>
      </c>
      <c r="B99" s="10" t="s">
        <v>2</v>
      </c>
      <c r="C99" s="14">
        <v>26444</v>
      </c>
      <c r="D99" s="23">
        <f t="shared" si="1"/>
        <v>52</v>
      </c>
      <c r="E99" s="27">
        <v>34337</v>
      </c>
      <c r="F99" s="29">
        <v>892201.6</v>
      </c>
      <c r="G99" s="23">
        <v>30</v>
      </c>
    </row>
    <row r="100" spans="1:7" ht="13.95" customHeight="1" x14ac:dyDescent="0.3">
      <c r="A100" s="8">
        <v>99</v>
      </c>
      <c r="B100" s="10" t="s">
        <v>1</v>
      </c>
      <c r="C100" s="14">
        <v>26509</v>
      </c>
      <c r="D100" s="23">
        <f t="shared" si="1"/>
        <v>52</v>
      </c>
      <c r="E100" s="27">
        <v>34318</v>
      </c>
      <c r="F100" s="29">
        <v>781943</v>
      </c>
      <c r="G100" s="23">
        <v>31</v>
      </c>
    </row>
    <row r="101" spans="1:7" ht="13.95" customHeight="1" x14ac:dyDescent="0.3">
      <c r="A101" s="8">
        <v>100</v>
      </c>
      <c r="B101" s="10" t="s">
        <v>2</v>
      </c>
      <c r="C101" s="14">
        <v>26597</v>
      </c>
      <c r="D101" s="23">
        <f t="shared" si="1"/>
        <v>52</v>
      </c>
      <c r="E101" s="27">
        <v>40150</v>
      </c>
      <c r="F101" s="29">
        <v>704259</v>
      </c>
      <c r="G101" s="23">
        <v>15</v>
      </c>
    </row>
    <row r="102" spans="1:7" ht="13.95" customHeight="1" x14ac:dyDescent="0.3">
      <c r="A102" s="8">
        <v>101</v>
      </c>
      <c r="B102" s="10" t="s">
        <v>2</v>
      </c>
      <c r="C102" s="14">
        <v>26566</v>
      </c>
      <c r="D102" s="23">
        <f t="shared" si="1"/>
        <v>52</v>
      </c>
      <c r="E102" s="27">
        <v>37036</v>
      </c>
      <c r="F102" s="29">
        <v>666401</v>
      </c>
      <c r="G102" s="23">
        <v>23</v>
      </c>
    </row>
    <row r="103" spans="1:7" ht="13.95" customHeight="1" x14ac:dyDescent="0.3">
      <c r="A103" s="8">
        <v>102</v>
      </c>
      <c r="B103" s="10" t="s">
        <v>2</v>
      </c>
      <c r="C103" s="14">
        <v>26587</v>
      </c>
      <c r="D103" s="23">
        <f t="shared" si="1"/>
        <v>52</v>
      </c>
      <c r="E103" s="27">
        <v>36578</v>
      </c>
      <c r="F103" s="29">
        <v>324008.8</v>
      </c>
      <c r="G103" s="23">
        <v>24</v>
      </c>
    </row>
    <row r="104" spans="1:7" ht="13.95" customHeight="1" x14ac:dyDescent="0.3">
      <c r="A104" s="8">
        <v>103</v>
      </c>
      <c r="B104" s="10" t="s">
        <v>1</v>
      </c>
      <c r="C104" s="14">
        <v>26615</v>
      </c>
      <c r="D104" s="23">
        <f t="shared" si="1"/>
        <v>52</v>
      </c>
      <c r="E104" s="27">
        <v>44081</v>
      </c>
      <c r="F104" s="29">
        <v>398650</v>
      </c>
      <c r="G104" s="23">
        <v>4</v>
      </c>
    </row>
    <row r="105" spans="1:7" ht="13.95" customHeight="1" x14ac:dyDescent="0.3">
      <c r="A105" s="8">
        <v>104</v>
      </c>
      <c r="B105" s="10" t="s">
        <v>2</v>
      </c>
      <c r="C105" s="14">
        <v>26619</v>
      </c>
      <c r="D105" s="23">
        <f t="shared" si="1"/>
        <v>52</v>
      </c>
      <c r="E105" s="27">
        <v>36399</v>
      </c>
      <c r="F105" s="29">
        <v>885207.5</v>
      </c>
      <c r="G105" s="23">
        <v>25</v>
      </c>
    </row>
    <row r="106" spans="1:7" ht="13.95" customHeight="1" x14ac:dyDescent="0.3">
      <c r="A106" s="8">
        <v>105</v>
      </c>
      <c r="B106" s="10" t="s">
        <v>1</v>
      </c>
      <c r="C106" s="14">
        <v>26618</v>
      </c>
      <c r="D106" s="23">
        <f t="shared" si="1"/>
        <v>52</v>
      </c>
      <c r="E106" s="27">
        <v>37459</v>
      </c>
      <c r="F106" s="29">
        <v>686648</v>
      </c>
      <c r="G106" s="23">
        <v>22</v>
      </c>
    </row>
    <row r="107" spans="1:7" ht="13.95" customHeight="1" x14ac:dyDescent="0.3">
      <c r="A107" s="8">
        <v>106</v>
      </c>
      <c r="B107" s="10" t="s">
        <v>1</v>
      </c>
      <c r="C107" s="14">
        <v>26584</v>
      </c>
      <c r="D107" s="23">
        <f t="shared" si="1"/>
        <v>52</v>
      </c>
      <c r="E107" s="27">
        <v>37261</v>
      </c>
      <c r="F107" s="29">
        <v>617762</v>
      </c>
      <c r="G107" s="23">
        <v>22</v>
      </c>
    </row>
    <row r="108" spans="1:7" ht="13.95" customHeight="1" x14ac:dyDescent="0.3">
      <c r="A108" s="8">
        <v>107</v>
      </c>
      <c r="B108" s="10" t="s">
        <v>2</v>
      </c>
      <c r="C108" s="14">
        <v>26634</v>
      </c>
      <c r="D108" s="23">
        <f t="shared" si="1"/>
        <v>52</v>
      </c>
      <c r="E108" s="27">
        <v>36826</v>
      </c>
      <c r="F108" s="29">
        <v>1650056.97</v>
      </c>
      <c r="G108" s="23">
        <v>24</v>
      </c>
    </row>
    <row r="109" spans="1:7" ht="13.95" customHeight="1" x14ac:dyDescent="0.3">
      <c r="A109" s="8">
        <v>108</v>
      </c>
      <c r="B109" s="10" t="s">
        <v>1</v>
      </c>
      <c r="C109" s="14">
        <v>26643</v>
      </c>
      <c r="D109" s="23">
        <f t="shared" si="1"/>
        <v>52</v>
      </c>
      <c r="E109" s="27">
        <v>36850</v>
      </c>
      <c r="F109" s="29">
        <v>713268</v>
      </c>
      <c r="G109" s="23">
        <v>24</v>
      </c>
    </row>
    <row r="110" spans="1:7" ht="13.95" customHeight="1" x14ac:dyDescent="0.3">
      <c r="A110" s="8">
        <v>109</v>
      </c>
      <c r="B110" s="10" t="s">
        <v>1</v>
      </c>
      <c r="C110" s="14">
        <v>26606</v>
      </c>
      <c r="D110" s="23">
        <f t="shared" si="1"/>
        <v>52</v>
      </c>
      <c r="E110" s="27">
        <v>34041</v>
      </c>
      <c r="F110" s="29">
        <v>1885757.3</v>
      </c>
      <c r="G110" s="23">
        <v>31</v>
      </c>
    </row>
    <row r="111" spans="1:7" ht="13.95" customHeight="1" x14ac:dyDescent="0.3">
      <c r="A111" s="8">
        <v>110</v>
      </c>
      <c r="B111" s="10" t="s">
        <v>1</v>
      </c>
      <c r="C111" s="14">
        <v>26615</v>
      </c>
      <c r="D111" s="23">
        <f t="shared" si="1"/>
        <v>52</v>
      </c>
      <c r="E111" s="27">
        <v>35358</v>
      </c>
      <c r="F111" s="29">
        <v>722728.6</v>
      </c>
      <c r="G111" s="23">
        <v>28</v>
      </c>
    </row>
    <row r="112" spans="1:7" ht="13.95" customHeight="1" x14ac:dyDescent="0.3">
      <c r="A112" s="8">
        <v>111</v>
      </c>
      <c r="B112" s="10" t="s">
        <v>1</v>
      </c>
      <c r="C112" s="14">
        <v>26643</v>
      </c>
      <c r="D112" s="23">
        <f t="shared" si="1"/>
        <v>52</v>
      </c>
      <c r="E112" s="27">
        <v>34213</v>
      </c>
      <c r="F112" s="29">
        <v>813576.15</v>
      </c>
      <c r="G112" s="23">
        <v>31</v>
      </c>
    </row>
    <row r="113" spans="1:7" ht="13.95" customHeight="1" x14ac:dyDescent="0.3">
      <c r="A113" s="8">
        <v>112</v>
      </c>
      <c r="B113" s="10" t="s">
        <v>2</v>
      </c>
      <c r="C113" s="14">
        <v>26624</v>
      </c>
      <c r="D113" s="23">
        <f t="shared" si="1"/>
        <v>52</v>
      </c>
      <c r="E113" s="27">
        <v>40105</v>
      </c>
      <c r="F113" s="29">
        <v>681351.5</v>
      </c>
      <c r="G113" s="23">
        <v>15</v>
      </c>
    </row>
    <row r="114" spans="1:7" ht="13.95" customHeight="1" x14ac:dyDescent="0.3">
      <c r="A114" s="8">
        <v>113</v>
      </c>
      <c r="B114" s="10" t="s">
        <v>2</v>
      </c>
      <c r="C114" s="14">
        <v>26633</v>
      </c>
      <c r="D114" s="23">
        <f t="shared" si="1"/>
        <v>52</v>
      </c>
      <c r="E114" s="27">
        <v>33654</v>
      </c>
      <c r="F114" s="29">
        <v>1015047.5</v>
      </c>
      <c r="G114" s="23">
        <v>32</v>
      </c>
    </row>
    <row r="115" spans="1:7" ht="13.95" customHeight="1" x14ac:dyDescent="0.3">
      <c r="A115" s="8">
        <v>114</v>
      </c>
      <c r="B115" s="10" t="s">
        <v>1</v>
      </c>
      <c r="C115" s="14">
        <v>26646</v>
      </c>
      <c r="D115" s="23">
        <f t="shared" si="1"/>
        <v>52</v>
      </c>
      <c r="E115" s="27">
        <v>33904</v>
      </c>
      <c r="F115" s="29">
        <v>780386</v>
      </c>
      <c r="G115" s="23">
        <v>32</v>
      </c>
    </row>
    <row r="116" spans="1:7" ht="13.95" customHeight="1" x14ac:dyDescent="0.3">
      <c r="A116" s="8">
        <v>115</v>
      </c>
      <c r="B116" s="10" t="s">
        <v>2</v>
      </c>
      <c r="C116" s="14">
        <v>26610</v>
      </c>
      <c r="D116" s="23">
        <f t="shared" si="1"/>
        <v>52</v>
      </c>
      <c r="E116" s="27">
        <v>35674</v>
      </c>
      <c r="F116" s="29">
        <v>2606955.65</v>
      </c>
      <c r="G116" s="23">
        <v>27</v>
      </c>
    </row>
    <row r="117" spans="1:7" ht="13.95" customHeight="1" x14ac:dyDescent="0.3">
      <c r="A117" s="8">
        <v>116</v>
      </c>
      <c r="B117" s="10" t="s">
        <v>2</v>
      </c>
      <c r="C117" s="14">
        <v>26640</v>
      </c>
      <c r="D117" s="23">
        <f t="shared" si="1"/>
        <v>52</v>
      </c>
      <c r="E117" s="27">
        <v>39095</v>
      </c>
      <c r="F117" s="29">
        <v>712567.6</v>
      </c>
      <c r="G117" s="23">
        <v>17</v>
      </c>
    </row>
    <row r="118" spans="1:7" ht="13.95" customHeight="1" x14ac:dyDescent="0.3">
      <c r="A118" s="8">
        <v>117</v>
      </c>
      <c r="B118" s="10" t="s">
        <v>2</v>
      </c>
      <c r="C118" s="14">
        <v>26559</v>
      </c>
      <c r="D118" s="23">
        <f t="shared" si="1"/>
        <v>52</v>
      </c>
      <c r="E118" s="27">
        <v>43971</v>
      </c>
      <c r="F118" s="29">
        <v>882803.45</v>
      </c>
      <c r="G118" s="23">
        <v>4</v>
      </c>
    </row>
    <row r="119" spans="1:7" ht="13.95" customHeight="1" x14ac:dyDescent="0.3">
      <c r="A119" s="8">
        <v>118</v>
      </c>
      <c r="B119" s="10" t="s">
        <v>2</v>
      </c>
      <c r="C119" s="14">
        <v>26598</v>
      </c>
      <c r="D119" s="23">
        <f t="shared" si="1"/>
        <v>52</v>
      </c>
      <c r="E119" s="27">
        <v>40247</v>
      </c>
      <c r="F119" s="29">
        <v>1439854.6</v>
      </c>
      <c r="G119" s="23">
        <v>14</v>
      </c>
    </row>
    <row r="120" spans="1:7" ht="13.95" customHeight="1" x14ac:dyDescent="0.3">
      <c r="A120" s="8">
        <v>119</v>
      </c>
      <c r="B120" s="10" t="s">
        <v>1</v>
      </c>
      <c r="C120" s="14">
        <v>26666</v>
      </c>
      <c r="D120" s="23">
        <f t="shared" si="1"/>
        <v>51</v>
      </c>
      <c r="E120" s="27">
        <v>36062</v>
      </c>
      <c r="F120" s="29">
        <v>1011469.7</v>
      </c>
      <c r="G120" s="23">
        <v>26</v>
      </c>
    </row>
    <row r="121" spans="1:7" ht="13.95" customHeight="1" x14ac:dyDescent="0.3">
      <c r="A121" s="8">
        <v>120</v>
      </c>
      <c r="B121" s="10" t="s">
        <v>2</v>
      </c>
      <c r="C121" s="14">
        <v>26517</v>
      </c>
      <c r="D121" s="23">
        <f t="shared" si="1"/>
        <v>52</v>
      </c>
      <c r="E121" s="27">
        <v>33960</v>
      </c>
      <c r="F121" s="29">
        <v>2044294.1</v>
      </c>
      <c r="G121" s="23">
        <v>32</v>
      </c>
    </row>
    <row r="122" spans="1:7" ht="13.95" customHeight="1" x14ac:dyDescent="0.3">
      <c r="A122" s="8">
        <v>121</v>
      </c>
      <c r="B122" s="10" t="s">
        <v>1</v>
      </c>
      <c r="C122" s="14">
        <v>26686</v>
      </c>
      <c r="D122" s="23">
        <f t="shared" si="1"/>
        <v>51</v>
      </c>
      <c r="E122" s="27">
        <v>37306</v>
      </c>
      <c r="F122" s="29">
        <v>713575.8</v>
      </c>
      <c r="G122" s="23">
        <v>22</v>
      </c>
    </row>
    <row r="123" spans="1:7" ht="13.95" customHeight="1" x14ac:dyDescent="0.3">
      <c r="A123" s="8">
        <v>122</v>
      </c>
      <c r="B123" s="10" t="s">
        <v>2</v>
      </c>
      <c r="C123" s="14">
        <v>26674</v>
      </c>
      <c r="D123" s="23">
        <f t="shared" si="1"/>
        <v>51</v>
      </c>
      <c r="E123" s="27">
        <v>33997</v>
      </c>
      <c r="F123" s="29">
        <v>971499.5</v>
      </c>
      <c r="G123" s="23">
        <v>31</v>
      </c>
    </row>
    <row r="124" spans="1:7" ht="13.95" customHeight="1" x14ac:dyDescent="0.3">
      <c r="A124" s="8">
        <v>123</v>
      </c>
      <c r="B124" s="10" t="s">
        <v>1</v>
      </c>
      <c r="C124" s="14">
        <v>24490</v>
      </c>
      <c r="D124" s="23">
        <f t="shared" si="1"/>
        <v>57</v>
      </c>
      <c r="E124" s="27">
        <v>36082</v>
      </c>
      <c r="F124" s="29">
        <v>739888</v>
      </c>
      <c r="G124" s="23">
        <v>26</v>
      </c>
    </row>
    <row r="125" spans="1:7" ht="13.95" customHeight="1" x14ac:dyDescent="0.3">
      <c r="A125" s="8">
        <v>124</v>
      </c>
      <c r="B125" s="10" t="s">
        <v>2</v>
      </c>
      <c r="C125" s="14">
        <v>26695</v>
      </c>
      <c r="D125" s="23">
        <f t="shared" si="1"/>
        <v>51</v>
      </c>
      <c r="E125" s="27">
        <v>35128</v>
      </c>
      <c r="F125" s="29">
        <v>887948.5</v>
      </c>
      <c r="G125" s="23">
        <v>28</v>
      </c>
    </row>
    <row r="126" spans="1:7" ht="13.95" customHeight="1" x14ac:dyDescent="0.3">
      <c r="A126" s="8">
        <v>125</v>
      </c>
      <c r="B126" s="10" t="s">
        <v>1</v>
      </c>
      <c r="C126" s="14">
        <v>26684</v>
      </c>
      <c r="D126" s="23">
        <f t="shared" si="1"/>
        <v>51</v>
      </c>
      <c r="E126" s="27">
        <v>41723</v>
      </c>
      <c r="F126" s="29">
        <v>495316</v>
      </c>
      <c r="G126" s="23">
        <v>10</v>
      </c>
    </row>
    <row r="127" spans="1:7" ht="13.95" customHeight="1" x14ac:dyDescent="0.3">
      <c r="A127" s="8">
        <v>126</v>
      </c>
      <c r="B127" s="10" t="s">
        <v>2</v>
      </c>
      <c r="C127" s="14">
        <v>26701</v>
      </c>
      <c r="D127" s="23">
        <f t="shared" si="1"/>
        <v>51</v>
      </c>
      <c r="E127" s="27">
        <v>40184</v>
      </c>
      <c r="F127" s="29">
        <v>572422</v>
      </c>
      <c r="G127" s="23">
        <v>14</v>
      </c>
    </row>
    <row r="128" spans="1:7" ht="13.95" customHeight="1" x14ac:dyDescent="0.3">
      <c r="A128" s="8">
        <v>127</v>
      </c>
      <c r="B128" s="10" t="s">
        <v>1</v>
      </c>
      <c r="C128" s="14">
        <v>26671</v>
      </c>
      <c r="D128" s="23">
        <f t="shared" si="1"/>
        <v>51</v>
      </c>
      <c r="E128" s="27">
        <v>39195</v>
      </c>
      <c r="F128" s="29">
        <v>1429496.5</v>
      </c>
      <c r="G128" s="23">
        <v>17</v>
      </c>
    </row>
    <row r="129" spans="1:7" ht="13.95" customHeight="1" x14ac:dyDescent="0.3">
      <c r="A129" s="8">
        <v>128</v>
      </c>
      <c r="B129" s="10" t="s">
        <v>1</v>
      </c>
      <c r="C129" s="14">
        <v>26705</v>
      </c>
      <c r="D129" s="23">
        <f t="shared" si="1"/>
        <v>51</v>
      </c>
      <c r="E129" s="27">
        <v>36600</v>
      </c>
      <c r="F129" s="29">
        <v>713268</v>
      </c>
      <c r="G129" s="23">
        <v>24</v>
      </c>
    </row>
    <row r="130" spans="1:7" ht="13.95" customHeight="1" x14ac:dyDescent="0.3">
      <c r="A130" s="8">
        <v>129</v>
      </c>
      <c r="B130" s="10" t="s">
        <v>2</v>
      </c>
      <c r="C130" s="14">
        <v>26720</v>
      </c>
      <c r="D130" s="23">
        <f t="shared" si="1"/>
        <v>51</v>
      </c>
      <c r="E130" s="27">
        <v>39510</v>
      </c>
      <c r="F130" s="29">
        <v>841528</v>
      </c>
      <c r="G130" s="23">
        <v>16</v>
      </c>
    </row>
    <row r="131" spans="1:7" ht="13.95" customHeight="1" x14ac:dyDescent="0.3">
      <c r="A131" s="8">
        <v>130</v>
      </c>
      <c r="B131" s="10" t="s">
        <v>2</v>
      </c>
      <c r="C131" s="14">
        <v>26732</v>
      </c>
      <c r="D131" s="23">
        <f t="shared" ref="D131:D194" si="2">2024-YEAR(C131)</f>
        <v>51</v>
      </c>
      <c r="E131" s="27">
        <v>39055</v>
      </c>
      <c r="F131" s="29">
        <v>653865</v>
      </c>
      <c r="G131" s="23">
        <v>18</v>
      </c>
    </row>
    <row r="132" spans="1:7" ht="13.95" customHeight="1" x14ac:dyDescent="0.3">
      <c r="A132" s="8">
        <v>131</v>
      </c>
      <c r="B132" s="10" t="s">
        <v>2</v>
      </c>
      <c r="C132" s="14">
        <v>26735</v>
      </c>
      <c r="D132" s="23">
        <f t="shared" si="2"/>
        <v>51</v>
      </c>
      <c r="E132" s="27">
        <v>37188</v>
      </c>
      <c r="F132" s="29">
        <v>855467.5</v>
      </c>
      <c r="G132" s="23">
        <v>23</v>
      </c>
    </row>
    <row r="133" spans="1:7" ht="13.95" customHeight="1" x14ac:dyDescent="0.3">
      <c r="A133" s="8">
        <v>132</v>
      </c>
      <c r="B133" s="10" t="s">
        <v>2</v>
      </c>
      <c r="C133" s="14">
        <v>26574</v>
      </c>
      <c r="D133" s="23">
        <f t="shared" si="2"/>
        <v>52</v>
      </c>
      <c r="E133" s="27">
        <v>38639</v>
      </c>
      <c r="F133" s="29">
        <v>740203.6</v>
      </c>
      <c r="G133" s="23">
        <v>19</v>
      </c>
    </row>
    <row r="134" spans="1:7" ht="13.95" customHeight="1" x14ac:dyDescent="0.3">
      <c r="A134" s="8">
        <v>133</v>
      </c>
      <c r="B134" s="10" t="s">
        <v>2</v>
      </c>
      <c r="C134" s="14">
        <v>26598</v>
      </c>
      <c r="D134" s="23">
        <f t="shared" si="2"/>
        <v>52</v>
      </c>
      <c r="E134" s="27">
        <v>35649</v>
      </c>
      <c r="F134" s="29">
        <v>695209</v>
      </c>
      <c r="G134" s="23">
        <v>27</v>
      </c>
    </row>
    <row r="135" spans="1:7" ht="13.95" customHeight="1" x14ac:dyDescent="0.3">
      <c r="A135" s="8">
        <v>134</v>
      </c>
      <c r="B135" s="10" t="s">
        <v>2</v>
      </c>
      <c r="C135" s="14">
        <v>26701</v>
      </c>
      <c r="D135" s="23">
        <f t="shared" si="2"/>
        <v>51</v>
      </c>
      <c r="E135" s="27">
        <v>34383</v>
      </c>
      <c r="F135" s="29">
        <v>746450.2</v>
      </c>
      <c r="G135" s="23">
        <v>30</v>
      </c>
    </row>
    <row r="136" spans="1:7" ht="13.95" customHeight="1" x14ac:dyDescent="0.3">
      <c r="A136" s="8">
        <v>135</v>
      </c>
      <c r="B136" s="10" t="s">
        <v>2</v>
      </c>
      <c r="C136" s="14">
        <v>26748</v>
      </c>
      <c r="D136" s="23">
        <f t="shared" si="2"/>
        <v>51</v>
      </c>
      <c r="E136" s="27">
        <v>41755</v>
      </c>
      <c r="F136" s="29">
        <v>289354.5</v>
      </c>
      <c r="G136" s="23">
        <v>10</v>
      </c>
    </row>
    <row r="137" spans="1:7" ht="13.95" customHeight="1" x14ac:dyDescent="0.3">
      <c r="A137" s="8">
        <v>136</v>
      </c>
      <c r="B137" s="10" t="s">
        <v>1</v>
      </c>
      <c r="C137" s="14">
        <v>26761</v>
      </c>
      <c r="D137" s="23">
        <f t="shared" si="2"/>
        <v>51</v>
      </c>
      <c r="E137" s="27">
        <v>33819</v>
      </c>
      <c r="F137" s="29">
        <v>2636433.5</v>
      </c>
      <c r="G137" s="23">
        <v>32</v>
      </c>
    </row>
    <row r="138" spans="1:7" ht="13.95" customHeight="1" x14ac:dyDescent="0.3">
      <c r="A138" s="8">
        <v>137</v>
      </c>
      <c r="B138" s="10" t="s">
        <v>1</v>
      </c>
      <c r="C138" s="14">
        <v>26771</v>
      </c>
      <c r="D138" s="23">
        <f t="shared" si="2"/>
        <v>51</v>
      </c>
      <c r="E138" s="27">
        <v>37469</v>
      </c>
      <c r="F138" s="29">
        <v>661579.4</v>
      </c>
      <c r="G138" s="23">
        <v>22</v>
      </c>
    </row>
    <row r="139" spans="1:7" ht="13.95" customHeight="1" x14ac:dyDescent="0.3">
      <c r="A139" s="8">
        <v>138</v>
      </c>
      <c r="B139" s="10" t="s">
        <v>2</v>
      </c>
      <c r="C139" s="14">
        <v>26763</v>
      </c>
      <c r="D139" s="23">
        <f t="shared" si="2"/>
        <v>51</v>
      </c>
      <c r="E139" s="27">
        <v>34722</v>
      </c>
      <c r="F139" s="29">
        <v>2010897.4</v>
      </c>
      <c r="G139" s="23">
        <v>29</v>
      </c>
    </row>
    <row r="140" spans="1:7" ht="13.95" customHeight="1" x14ac:dyDescent="0.3">
      <c r="A140" s="8">
        <v>139</v>
      </c>
      <c r="B140" s="10" t="s">
        <v>2</v>
      </c>
      <c r="C140" s="14">
        <v>26731</v>
      </c>
      <c r="D140" s="23">
        <f t="shared" si="2"/>
        <v>51</v>
      </c>
      <c r="E140" s="27">
        <v>41881</v>
      </c>
      <c r="F140" s="29">
        <v>681824.65</v>
      </c>
      <c r="G140" s="23">
        <v>10</v>
      </c>
    </row>
    <row r="141" spans="1:7" ht="13.95" customHeight="1" x14ac:dyDescent="0.3">
      <c r="A141" s="8">
        <v>140</v>
      </c>
      <c r="B141" s="10" t="s">
        <v>2</v>
      </c>
      <c r="C141" s="14">
        <v>26756</v>
      </c>
      <c r="D141" s="23">
        <f t="shared" si="2"/>
        <v>51</v>
      </c>
      <c r="E141" s="27">
        <v>36768</v>
      </c>
      <c r="F141" s="29">
        <v>679066</v>
      </c>
      <c r="G141" s="23">
        <v>24</v>
      </c>
    </row>
    <row r="142" spans="1:7" ht="13.95" customHeight="1" x14ac:dyDescent="0.3">
      <c r="A142" s="8">
        <v>141</v>
      </c>
      <c r="B142" s="10" t="s">
        <v>2</v>
      </c>
      <c r="C142" s="14">
        <v>26717</v>
      </c>
      <c r="D142" s="23">
        <f t="shared" si="2"/>
        <v>51</v>
      </c>
      <c r="E142" s="27">
        <v>39048</v>
      </c>
      <c r="F142" s="29">
        <v>631996</v>
      </c>
      <c r="G142" s="23">
        <v>18</v>
      </c>
    </row>
    <row r="143" spans="1:7" ht="13.95" customHeight="1" x14ac:dyDescent="0.3">
      <c r="A143" s="8">
        <v>142</v>
      </c>
      <c r="B143" s="10" t="s">
        <v>2</v>
      </c>
      <c r="C143" s="14">
        <v>26365</v>
      </c>
      <c r="D143" s="23">
        <f t="shared" si="2"/>
        <v>52</v>
      </c>
      <c r="E143" s="27">
        <v>34932</v>
      </c>
      <c r="F143" s="29">
        <v>878383.6</v>
      </c>
      <c r="G143" s="23">
        <v>29</v>
      </c>
    </row>
    <row r="144" spans="1:7" ht="13.95" customHeight="1" x14ac:dyDescent="0.3">
      <c r="A144" s="8">
        <v>143</v>
      </c>
      <c r="B144" s="10" t="s">
        <v>2</v>
      </c>
      <c r="C144" s="14">
        <v>26771</v>
      </c>
      <c r="D144" s="23">
        <f t="shared" si="2"/>
        <v>51</v>
      </c>
      <c r="E144" s="27">
        <v>41387</v>
      </c>
      <c r="F144" s="29">
        <v>340853.55</v>
      </c>
      <c r="G144" s="23">
        <v>11</v>
      </c>
    </row>
    <row r="145" spans="1:7" ht="13.95" customHeight="1" x14ac:dyDescent="0.3">
      <c r="A145" s="8">
        <v>144</v>
      </c>
      <c r="B145" s="10" t="s">
        <v>1</v>
      </c>
      <c r="C145" s="14">
        <v>26764</v>
      </c>
      <c r="D145" s="23">
        <f t="shared" si="2"/>
        <v>51</v>
      </c>
      <c r="E145" s="27">
        <v>36270</v>
      </c>
      <c r="F145" s="29">
        <v>751699</v>
      </c>
      <c r="G145" s="23">
        <v>25</v>
      </c>
    </row>
    <row r="146" spans="1:7" ht="13.95" customHeight="1" x14ac:dyDescent="0.3">
      <c r="A146" s="8">
        <v>145</v>
      </c>
      <c r="B146" s="10" t="s">
        <v>1</v>
      </c>
      <c r="C146" s="14">
        <v>26757</v>
      </c>
      <c r="D146" s="23">
        <f t="shared" si="2"/>
        <v>51</v>
      </c>
      <c r="E146" s="27">
        <v>34194</v>
      </c>
      <c r="F146" s="29">
        <v>841303.9</v>
      </c>
      <c r="G146" s="23">
        <v>31</v>
      </c>
    </row>
    <row r="147" spans="1:7" ht="13.95" customHeight="1" x14ac:dyDescent="0.3">
      <c r="A147" s="8">
        <v>146</v>
      </c>
      <c r="B147" s="10" t="s">
        <v>2</v>
      </c>
      <c r="C147" s="14">
        <v>26760</v>
      </c>
      <c r="D147" s="23">
        <f t="shared" si="2"/>
        <v>51</v>
      </c>
      <c r="E147" s="27">
        <v>42921</v>
      </c>
      <c r="F147" s="29">
        <v>61592.39</v>
      </c>
      <c r="G147" s="23">
        <v>7</v>
      </c>
    </row>
    <row r="148" spans="1:7" ht="13.95" customHeight="1" x14ac:dyDescent="0.3">
      <c r="A148" s="8">
        <v>147</v>
      </c>
      <c r="B148" s="10" t="s">
        <v>2</v>
      </c>
      <c r="C148" s="14">
        <v>26771</v>
      </c>
      <c r="D148" s="23">
        <f t="shared" si="2"/>
        <v>51</v>
      </c>
      <c r="E148" s="27">
        <v>37561</v>
      </c>
      <c r="F148" s="29">
        <v>606280</v>
      </c>
      <c r="G148" s="23">
        <v>22</v>
      </c>
    </row>
    <row r="149" spans="1:7" ht="13.95" customHeight="1" x14ac:dyDescent="0.3">
      <c r="A149" s="8">
        <v>148</v>
      </c>
      <c r="B149" s="10" t="s">
        <v>2</v>
      </c>
      <c r="C149" s="14">
        <v>26789</v>
      </c>
      <c r="D149" s="23">
        <f t="shared" si="2"/>
        <v>51</v>
      </c>
      <c r="E149" s="27">
        <v>38014</v>
      </c>
      <c r="F149" s="29">
        <v>565516.19999999995</v>
      </c>
      <c r="G149" s="23">
        <v>20</v>
      </c>
    </row>
    <row r="150" spans="1:7" ht="13.95" customHeight="1" x14ac:dyDescent="0.3">
      <c r="A150" s="8">
        <v>149</v>
      </c>
      <c r="B150" s="10" t="s">
        <v>2</v>
      </c>
      <c r="C150" s="14">
        <v>26789</v>
      </c>
      <c r="D150" s="23">
        <f t="shared" si="2"/>
        <v>51</v>
      </c>
      <c r="E150" s="27">
        <v>39456</v>
      </c>
      <c r="F150" s="29">
        <v>425547.25</v>
      </c>
      <c r="G150" s="23">
        <v>16</v>
      </c>
    </row>
    <row r="151" spans="1:7" ht="13.95" customHeight="1" x14ac:dyDescent="0.3">
      <c r="A151" s="8">
        <v>150</v>
      </c>
      <c r="B151" s="10" t="s">
        <v>2</v>
      </c>
      <c r="C151" s="14">
        <v>26793</v>
      </c>
      <c r="D151" s="23">
        <f t="shared" si="2"/>
        <v>51</v>
      </c>
      <c r="E151" s="27">
        <v>36302</v>
      </c>
      <c r="F151" s="29">
        <v>861150.51</v>
      </c>
      <c r="G151" s="23">
        <v>25</v>
      </c>
    </row>
    <row r="152" spans="1:7" ht="13.95" customHeight="1" x14ac:dyDescent="0.3">
      <c r="A152" s="8">
        <v>151</v>
      </c>
      <c r="B152" s="10" t="s">
        <v>2</v>
      </c>
      <c r="C152" s="14">
        <v>26793</v>
      </c>
      <c r="D152" s="23">
        <f t="shared" si="2"/>
        <v>51</v>
      </c>
      <c r="E152" s="27">
        <v>44119</v>
      </c>
      <c r="F152" s="29">
        <v>483375</v>
      </c>
      <c r="G152" s="23">
        <v>4</v>
      </c>
    </row>
    <row r="153" spans="1:7" ht="13.95" customHeight="1" x14ac:dyDescent="0.3">
      <c r="A153" s="8">
        <v>152</v>
      </c>
      <c r="B153" s="10" t="s">
        <v>2</v>
      </c>
      <c r="C153" s="14">
        <v>26764</v>
      </c>
      <c r="D153" s="23">
        <f t="shared" si="2"/>
        <v>51</v>
      </c>
      <c r="E153" s="27">
        <v>34010</v>
      </c>
      <c r="F153" s="29">
        <v>1850047.38</v>
      </c>
      <c r="G153" s="23">
        <v>31</v>
      </c>
    </row>
    <row r="154" spans="1:7" ht="13.95" customHeight="1" x14ac:dyDescent="0.3">
      <c r="A154" s="8">
        <v>153</v>
      </c>
      <c r="B154" s="10" t="s">
        <v>2</v>
      </c>
      <c r="C154" s="14">
        <v>26814</v>
      </c>
      <c r="D154" s="23">
        <f t="shared" si="2"/>
        <v>51</v>
      </c>
      <c r="E154" s="27">
        <v>35005</v>
      </c>
      <c r="F154" s="29">
        <v>769372</v>
      </c>
      <c r="G154" s="23">
        <v>29</v>
      </c>
    </row>
    <row r="155" spans="1:7" ht="13.95" customHeight="1" x14ac:dyDescent="0.3">
      <c r="A155" s="8">
        <v>154</v>
      </c>
      <c r="B155" s="10" t="s">
        <v>2</v>
      </c>
      <c r="C155" s="14">
        <v>26739</v>
      </c>
      <c r="D155" s="23">
        <f t="shared" si="2"/>
        <v>51</v>
      </c>
      <c r="E155" s="27">
        <v>37613</v>
      </c>
      <c r="F155" s="29">
        <v>2243260.2000000002</v>
      </c>
      <c r="G155" s="23">
        <v>22</v>
      </c>
    </row>
    <row r="156" spans="1:7" ht="13.95" customHeight="1" x14ac:dyDescent="0.3">
      <c r="A156" s="8">
        <v>155</v>
      </c>
      <c r="B156" s="10" t="s">
        <v>2</v>
      </c>
      <c r="C156" s="14">
        <v>26821</v>
      </c>
      <c r="D156" s="23">
        <f t="shared" si="2"/>
        <v>51</v>
      </c>
      <c r="E156" s="27">
        <v>37240</v>
      </c>
      <c r="F156" s="29">
        <v>566683.30000000005</v>
      </c>
      <c r="G156" s="23">
        <v>23</v>
      </c>
    </row>
    <row r="157" spans="1:7" ht="13.95" customHeight="1" x14ac:dyDescent="0.3">
      <c r="A157" s="8">
        <v>156</v>
      </c>
      <c r="B157" s="10" t="s">
        <v>1</v>
      </c>
      <c r="C157" s="14">
        <v>26827</v>
      </c>
      <c r="D157" s="23">
        <f t="shared" si="2"/>
        <v>51</v>
      </c>
      <c r="E157" s="27">
        <v>37111</v>
      </c>
      <c r="F157" s="29">
        <v>672643</v>
      </c>
      <c r="G157" s="23">
        <v>23</v>
      </c>
    </row>
    <row r="158" spans="1:7" ht="13.95" customHeight="1" x14ac:dyDescent="0.3">
      <c r="A158" s="8">
        <v>157</v>
      </c>
      <c r="B158" s="10" t="s">
        <v>1</v>
      </c>
      <c r="C158" s="14">
        <v>26786</v>
      </c>
      <c r="D158" s="23">
        <f t="shared" si="2"/>
        <v>51</v>
      </c>
      <c r="E158" s="27">
        <v>36142</v>
      </c>
      <c r="F158" s="29">
        <v>734554</v>
      </c>
      <c r="G158" s="23">
        <v>26</v>
      </c>
    </row>
    <row r="159" spans="1:7" ht="13.95" customHeight="1" x14ac:dyDescent="0.3">
      <c r="A159" s="8">
        <v>158</v>
      </c>
      <c r="B159" s="10" t="s">
        <v>1</v>
      </c>
      <c r="C159" s="14">
        <v>26820</v>
      </c>
      <c r="D159" s="23">
        <f t="shared" si="2"/>
        <v>51</v>
      </c>
      <c r="E159" s="27">
        <v>41467</v>
      </c>
      <c r="F159" s="29">
        <v>559450</v>
      </c>
      <c r="G159" s="23">
        <v>11</v>
      </c>
    </row>
    <row r="160" spans="1:7" ht="13.95" customHeight="1" x14ac:dyDescent="0.3">
      <c r="A160" s="8">
        <v>159</v>
      </c>
      <c r="B160" s="10" t="s">
        <v>1</v>
      </c>
      <c r="C160" s="14">
        <v>26819</v>
      </c>
      <c r="D160" s="23">
        <f t="shared" si="2"/>
        <v>51</v>
      </c>
      <c r="E160" s="27">
        <v>33973</v>
      </c>
      <c r="F160" s="29">
        <v>1024424</v>
      </c>
      <c r="G160" s="23">
        <v>31</v>
      </c>
    </row>
    <row r="161" spans="1:7" ht="13.95" customHeight="1" x14ac:dyDescent="0.3">
      <c r="A161" s="8">
        <v>160</v>
      </c>
      <c r="B161" s="10" t="s">
        <v>1</v>
      </c>
      <c r="C161" s="14">
        <v>26827</v>
      </c>
      <c r="D161" s="23">
        <f t="shared" si="2"/>
        <v>51</v>
      </c>
      <c r="E161" s="27">
        <v>34113</v>
      </c>
      <c r="F161" s="29">
        <v>864066.85</v>
      </c>
      <c r="G161" s="23">
        <v>31</v>
      </c>
    </row>
    <row r="162" spans="1:7" ht="13.95" customHeight="1" x14ac:dyDescent="0.3">
      <c r="A162" s="8">
        <v>161</v>
      </c>
      <c r="B162" s="10" t="s">
        <v>1</v>
      </c>
      <c r="C162" s="14">
        <v>26861</v>
      </c>
      <c r="D162" s="23">
        <f t="shared" si="2"/>
        <v>51</v>
      </c>
      <c r="E162" s="27">
        <v>40825</v>
      </c>
      <c r="F162" s="29">
        <v>510122</v>
      </c>
      <c r="G162" s="23">
        <v>13</v>
      </c>
    </row>
    <row r="163" spans="1:7" ht="13.95" customHeight="1" x14ac:dyDescent="0.3">
      <c r="A163" s="8">
        <v>162</v>
      </c>
      <c r="B163" s="10" t="s">
        <v>2</v>
      </c>
      <c r="C163" s="14">
        <v>26873</v>
      </c>
      <c r="D163" s="23">
        <f t="shared" si="2"/>
        <v>51</v>
      </c>
      <c r="E163" s="27">
        <v>36986</v>
      </c>
      <c r="F163" s="29">
        <v>539787</v>
      </c>
      <c r="G163" s="23">
        <v>23</v>
      </c>
    </row>
    <row r="164" spans="1:7" ht="13.95" customHeight="1" x14ac:dyDescent="0.3">
      <c r="A164" s="8">
        <v>163</v>
      </c>
      <c r="B164" s="10" t="s">
        <v>2</v>
      </c>
      <c r="C164" s="14">
        <v>26894</v>
      </c>
      <c r="D164" s="23">
        <f t="shared" si="2"/>
        <v>51</v>
      </c>
      <c r="E164" s="27">
        <v>36596</v>
      </c>
      <c r="F164" s="29">
        <v>1522792.05</v>
      </c>
      <c r="G164" s="23">
        <v>24</v>
      </c>
    </row>
    <row r="165" spans="1:7" ht="13.95" customHeight="1" x14ac:dyDescent="0.3">
      <c r="A165" s="8">
        <v>164</v>
      </c>
      <c r="B165" s="10" t="s">
        <v>2</v>
      </c>
      <c r="C165" s="14">
        <v>26900</v>
      </c>
      <c r="D165" s="23">
        <f t="shared" si="2"/>
        <v>51</v>
      </c>
      <c r="E165" s="27">
        <v>40791</v>
      </c>
      <c r="F165" s="29">
        <v>546613.05000000005</v>
      </c>
      <c r="G165" s="23">
        <v>13</v>
      </c>
    </row>
    <row r="166" spans="1:7" ht="13.95" customHeight="1" x14ac:dyDescent="0.3">
      <c r="A166" s="8">
        <v>165</v>
      </c>
      <c r="B166" s="10" t="s">
        <v>2</v>
      </c>
      <c r="C166" s="14">
        <v>26901</v>
      </c>
      <c r="D166" s="23">
        <f t="shared" si="2"/>
        <v>51</v>
      </c>
      <c r="E166" s="27">
        <v>36519</v>
      </c>
      <c r="F166" s="29">
        <v>784984</v>
      </c>
      <c r="G166" s="23">
        <v>25</v>
      </c>
    </row>
    <row r="167" spans="1:7" ht="13.95" customHeight="1" x14ac:dyDescent="0.3">
      <c r="A167" s="8">
        <v>166</v>
      </c>
      <c r="B167" s="10" t="s">
        <v>2</v>
      </c>
      <c r="C167" s="14">
        <v>26861</v>
      </c>
      <c r="D167" s="23">
        <f t="shared" si="2"/>
        <v>51</v>
      </c>
      <c r="E167" s="27">
        <v>36894</v>
      </c>
      <c r="F167" s="29">
        <v>782680</v>
      </c>
      <c r="G167" s="23">
        <v>23</v>
      </c>
    </row>
    <row r="168" spans="1:7" ht="13.95" customHeight="1" x14ac:dyDescent="0.3">
      <c r="A168" s="8">
        <v>167</v>
      </c>
      <c r="B168" s="10" t="s">
        <v>1</v>
      </c>
      <c r="C168" s="14">
        <v>26910</v>
      </c>
      <c r="D168" s="23">
        <f t="shared" si="2"/>
        <v>51</v>
      </c>
      <c r="E168" s="27">
        <v>35900</v>
      </c>
      <c r="F168" s="29">
        <v>1951565.4</v>
      </c>
      <c r="G168" s="23">
        <v>26</v>
      </c>
    </row>
    <row r="169" spans="1:7" ht="13.95" customHeight="1" x14ac:dyDescent="0.3">
      <c r="A169" s="8">
        <v>168</v>
      </c>
      <c r="B169" s="10" t="s">
        <v>2</v>
      </c>
      <c r="C169" s="14">
        <v>26908</v>
      </c>
      <c r="D169" s="23">
        <f t="shared" si="2"/>
        <v>51</v>
      </c>
      <c r="E169" s="27">
        <v>42519</v>
      </c>
      <c r="F169" s="29">
        <v>588205.6</v>
      </c>
      <c r="G169" s="23">
        <v>8</v>
      </c>
    </row>
    <row r="170" spans="1:7" ht="13.95" customHeight="1" x14ac:dyDescent="0.3">
      <c r="A170" s="8">
        <v>169</v>
      </c>
      <c r="B170" s="10" t="s">
        <v>2</v>
      </c>
      <c r="C170" s="14">
        <v>26920</v>
      </c>
      <c r="D170" s="23">
        <f t="shared" si="2"/>
        <v>51</v>
      </c>
      <c r="E170" s="27">
        <v>43220</v>
      </c>
      <c r="F170" s="29">
        <v>489974</v>
      </c>
      <c r="G170" s="23">
        <v>6</v>
      </c>
    </row>
    <row r="171" spans="1:7" ht="13.95" customHeight="1" x14ac:dyDescent="0.3">
      <c r="A171" s="8">
        <v>170</v>
      </c>
      <c r="B171" s="10" t="s">
        <v>1</v>
      </c>
      <c r="C171" s="14">
        <v>26922</v>
      </c>
      <c r="D171" s="23">
        <f t="shared" si="2"/>
        <v>51</v>
      </c>
      <c r="E171" s="27">
        <v>37273</v>
      </c>
      <c r="F171" s="29">
        <v>617762</v>
      </c>
      <c r="G171" s="23">
        <v>22</v>
      </c>
    </row>
    <row r="172" spans="1:7" ht="13.95" customHeight="1" x14ac:dyDescent="0.3">
      <c r="A172" s="8">
        <v>171</v>
      </c>
      <c r="B172" s="10" t="s">
        <v>1</v>
      </c>
      <c r="C172" s="14">
        <v>26923</v>
      </c>
      <c r="D172" s="23">
        <f t="shared" si="2"/>
        <v>51</v>
      </c>
      <c r="E172" s="27">
        <v>42040</v>
      </c>
      <c r="F172" s="29">
        <v>405111.6</v>
      </c>
      <c r="G172" s="23">
        <v>9</v>
      </c>
    </row>
    <row r="173" spans="1:7" ht="13.95" customHeight="1" x14ac:dyDescent="0.3">
      <c r="A173" s="8">
        <v>172</v>
      </c>
      <c r="B173" s="10" t="s">
        <v>2</v>
      </c>
      <c r="C173" s="14">
        <v>26923</v>
      </c>
      <c r="D173" s="23">
        <f t="shared" si="2"/>
        <v>51</v>
      </c>
      <c r="E173" s="27">
        <v>42078</v>
      </c>
      <c r="F173" s="29">
        <v>1328766.05</v>
      </c>
      <c r="G173" s="23">
        <v>9</v>
      </c>
    </row>
    <row r="174" spans="1:7" ht="13.95" customHeight="1" x14ac:dyDescent="0.3">
      <c r="A174" s="8">
        <v>173</v>
      </c>
      <c r="B174" s="10" t="s">
        <v>1</v>
      </c>
      <c r="C174" s="14">
        <v>26876</v>
      </c>
      <c r="D174" s="23">
        <f t="shared" si="2"/>
        <v>51</v>
      </c>
      <c r="E174" s="27">
        <v>35501</v>
      </c>
      <c r="F174" s="29">
        <v>850747.6</v>
      </c>
      <c r="G174" s="23">
        <v>27</v>
      </c>
    </row>
    <row r="175" spans="1:7" ht="13.95" customHeight="1" x14ac:dyDescent="0.3">
      <c r="A175" s="8">
        <v>174</v>
      </c>
      <c r="B175" s="10" t="s">
        <v>1</v>
      </c>
      <c r="C175" s="14">
        <v>26927</v>
      </c>
      <c r="D175" s="23">
        <f t="shared" si="2"/>
        <v>51</v>
      </c>
      <c r="E175" s="27">
        <v>36442</v>
      </c>
      <c r="F175" s="29">
        <v>823111.6</v>
      </c>
      <c r="G175" s="23">
        <v>25</v>
      </c>
    </row>
    <row r="176" spans="1:7" ht="13.95" customHeight="1" x14ac:dyDescent="0.3">
      <c r="A176" s="8">
        <v>175</v>
      </c>
      <c r="B176" s="10" t="s">
        <v>2</v>
      </c>
      <c r="C176" s="14">
        <v>26899</v>
      </c>
      <c r="D176" s="23">
        <f t="shared" si="2"/>
        <v>51</v>
      </c>
      <c r="E176" s="27">
        <v>36367</v>
      </c>
      <c r="F176" s="29">
        <v>825263.3</v>
      </c>
      <c r="G176" s="23">
        <v>25</v>
      </c>
    </row>
    <row r="177" spans="1:7" ht="13.95" customHeight="1" x14ac:dyDescent="0.3">
      <c r="A177" s="8">
        <v>176</v>
      </c>
      <c r="B177" s="10" t="s">
        <v>1</v>
      </c>
      <c r="C177" s="14">
        <v>26713</v>
      </c>
      <c r="D177" s="23">
        <f t="shared" si="2"/>
        <v>51</v>
      </c>
      <c r="E177" s="27">
        <v>33706</v>
      </c>
      <c r="F177" s="29">
        <v>1730016.1</v>
      </c>
      <c r="G177" s="23">
        <v>32</v>
      </c>
    </row>
    <row r="178" spans="1:7" ht="13.95" customHeight="1" x14ac:dyDescent="0.3">
      <c r="A178" s="8">
        <v>177</v>
      </c>
      <c r="B178" s="10" t="s">
        <v>2</v>
      </c>
      <c r="C178" s="14">
        <v>26922</v>
      </c>
      <c r="D178" s="23">
        <f t="shared" si="2"/>
        <v>51</v>
      </c>
      <c r="E178" s="27">
        <v>38810</v>
      </c>
      <c r="F178" s="29">
        <v>880666.29</v>
      </c>
      <c r="G178" s="23">
        <v>18</v>
      </c>
    </row>
    <row r="179" spans="1:7" ht="13.95" customHeight="1" x14ac:dyDescent="0.3">
      <c r="A179" s="8">
        <v>178</v>
      </c>
      <c r="B179" s="10" t="s">
        <v>2</v>
      </c>
      <c r="C179" s="14">
        <v>26928</v>
      </c>
      <c r="D179" s="23">
        <f t="shared" si="2"/>
        <v>51</v>
      </c>
      <c r="E179" s="27">
        <v>34321</v>
      </c>
      <c r="F179" s="29">
        <v>1857589</v>
      </c>
      <c r="G179" s="23">
        <v>31</v>
      </c>
    </row>
    <row r="180" spans="1:7" ht="13.95" customHeight="1" x14ac:dyDescent="0.3">
      <c r="A180" s="8">
        <v>179</v>
      </c>
      <c r="B180" s="10" t="s">
        <v>2</v>
      </c>
      <c r="C180" s="14">
        <v>26938</v>
      </c>
      <c r="D180" s="23">
        <f t="shared" si="2"/>
        <v>51</v>
      </c>
      <c r="E180" s="27">
        <v>34729</v>
      </c>
      <c r="F180" s="29">
        <v>1976811.4</v>
      </c>
      <c r="G180" s="23">
        <v>29</v>
      </c>
    </row>
    <row r="181" spans="1:7" ht="13.95" customHeight="1" x14ac:dyDescent="0.3">
      <c r="A181" s="8">
        <v>180</v>
      </c>
      <c r="B181" s="10" t="s">
        <v>1</v>
      </c>
      <c r="C181" s="14">
        <v>26943</v>
      </c>
      <c r="D181" s="23">
        <f t="shared" si="2"/>
        <v>51</v>
      </c>
      <c r="E181" s="27">
        <v>34876</v>
      </c>
      <c r="F181" s="29">
        <v>1906245.4</v>
      </c>
      <c r="G181" s="23">
        <v>29</v>
      </c>
    </row>
    <row r="182" spans="1:7" ht="13.95" customHeight="1" x14ac:dyDescent="0.3">
      <c r="A182" s="8">
        <v>181</v>
      </c>
      <c r="B182" s="10" t="s">
        <v>2</v>
      </c>
      <c r="C182" s="14">
        <v>26811</v>
      </c>
      <c r="D182" s="23">
        <f t="shared" si="2"/>
        <v>51</v>
      </c>
      <c r="E182" s="27">
        <v>39067</v>
      </c>
      <c r="F182" s="29">
        <v>766247.5</v>
      </c>
      <c r="G182" s="23">
        <v>18</v>
      </c>
    </row>
    <row r="183" spans="1:7" ht="13.95" customHeight="1" x14ac:dyDescent="0.3">
      <c r="A183" s="8">
        <v>182</v>
      </c>
      <c r="B183" s="10" t="s">
        <v>2</v>
      </c>
      <c r="C183" s="14">
        <v>26867</v>
      </c>
      <c r="D183" s="23">
        <f t="shared" si="2"/>
        <v>51</v>
      </c>
      <c r="E183" s="27">
        <v>34000</v>
      </c>
      <c r="F183" s="29">
        <v>787529</v>
      </c>
      <c r="G183" s="23">
        <v>31</v>
      </c>
    </row>
    <row r="184" spans="1:7" ht="13.95" customHeight="1" x14ac:dyDescent="0.3">
      <c r="A184" s="8">
        <v>183</v>
      </c>
      <c r="B184" s="10" t="s">
        <v>1</v>
      </c>
      <c r="C184" s="14">
        <v>26949</v>
      </c>
      <c r="D184" s="23">
        <f t="shared" si="2"/>
        <v>51</v>
      </c>
      <c r="E184" s="27">
        <v>35392</v>
      </c>
      <c r="F184" s="29">
        <v>766508</v>
      </c>
      <c r="G184" s="23">
        <v>28</v>
      </c>
    </row>
    <row r="185" spans="1:7" ht="13.95" customHeight="1" x14ac:dyDescent="0.3">
      <c r="A185" s="8">
        <v>184</v>
      </c>
      <c r="B185" s="10" t="s">
        <v>2</v>
      </c>
      <c r="C185" s="14">
        <v>26951</v>
      </c>
      <c r="D185" s="23">
        <f t="shared" si="2"/>
        <v>51</v>
      </c>
      <c r="E185" s="27">
        <v>39913</v>
      </c>
      <c r="F185" s="29">
        <v>524135</v>
      </c>
      <c r="G185" s="23">
        <v>15</v>
      </c>
    </row>
    <row r="186" spans="1:7" ht="13.95" customHeight="1" x14ac:dyDescent="0.3">
      <c r="A186" s="8">
        <v>185</v>
      </c>
      <c r="B186" s="10" t="s">
        <v>2</v>
      </c>
      <c r="C186" s="14">
        <v>26849</v>
      </c>
      <c r="D186" s="23">
        <f t="shared" si="2"/>
        <v>51</v>
      </c>
      <c r="E186" s="27">
        <v>33970</v>
      </c>
      <c r="F186" s="29">
        <v>2051722.1</v>
      </c>
      <c r="G186" s="23">
        <v>31</v>
      </c>
    </row>
    <row r="187" spans="1:7" ht="13.95" customHeight="1" x14ac:dyDescent="0.3">
      <c r="A187" s="8">
        <v>186</v>
      </c>
      <c r="B187" s="10" t="s">
        <v>2</v>
      </c>
      <c r="C187" s="14">
        <v>26850</v>
      </c>
      <c r="D187" s="23">
        <f t="shared" si="2"/>
        <v>51</v>
      </c>
      <c r="E187" s="27">
        <v>36794</v>
      </c>
      <c r="F187" s="29">
        <v>767935.05</v>
      </c>
      <c r="G187" s="23">
        <v>24</v>
      </c>
    </row>
    <row r="188" spans="1:7" ht="13.95" customHeight="1" x14ac:dyDescent="0.3">
      <c r="A188" s="8">
        <v>187</v>
      </c>
      <c r="B188" s="10" t="s">
        <v>1</v>
      </c>
      <c r="C188" s="14">
        <v>26803</v>
      </c>
      <c r="D188" s="23">
        <f t="shared" si="2"/>
        <v>51</v>
      </c>
      <c r="E188" s="27">
        <v>33765</v>
      </c>
      <c r="F188" s="29">
        <v>757253.6</v>
      </c>
      <c r="G188" s="23">
        <v>32</v>
      </c>
    </row>
    <row r="189" spans="1:7" ht="13.95" customHeight="1" x14ac:dyDescent="0.3">
      <c r="A189" s="8">
        <v>188</v>
      </c>
      <c r="B189" s="10" t="s">
        <v>1</v>
      </c>
      <c r="C189" s="14">
        <v>26818</v>
      </c>
      <c r="D189" s="23">
        <f t="shared" si="2"/>
        <v>51</v>
      </c>
      <c r="E189" s="27">
        <v>41346</v>
      </c>
      <c r="F189" s="29">
        <v>539036</v>
      </c>
      <c r="G189" s="23">
        <v>11</v>
      </c>
    </row>
    <row r="190" spans="1:7" ht="13.95" customHeight="1" x14ac:dyDescent="0.3">
      <c r="A190" s="8">
        <v>189</v>
      </c>
      <c r="B190" s="10" t="s">
        <v>2</v>
      </c>
      <c r="C190" s="14">
        <v>26859</v>
      </c>
      <c r="D190" s="23">
        <f t="shared" si="2"/>
        <v>51</v>
      </c>
      <c r="E190" s="27">
        <v>34473</v>
      </c>
      <c r="F190" s="29">
        <v>2061217.4</v>
      </c>
      <c r="G190" s="23">
        <v>30</v>
      </c>
    </row>
    <row r="191" spans="1:7" ht="13.95" customHeight="1" x14ac:dyDescent="0.3">
      <c r="A191" s="8">
        <v>190</v>
      </c>
      <c r="B191" s="10" t="s">
        <v>1</v>
      </c>
      <c r="C191" s="14">
        <v>26889</v>
      </c>
      <c r="D191" s="23">
        <f t="shared" si="2"/>
        <v>51</v>
      </c>
      <c r="E191" s="27">
        <v>34708</v>
      </c>
      <c r="F191" s="29">
        <v>896689</v>
      </c>
      <c r="G191" s="23">
        <v>29</v>
      </c>
    </row>
    <row r="192" spans="1:7" ht="13.95" customHeight="1" x14ac:dyDescent="0.3">
      <c r="A192" s="8">
        <v>191</v>
      </c>
      <c r="B192" s="10" t="s">
        <v>2</v>
      </c>
      <c r="C192" s="14">
        <v>26918</v>
      </c>
      <c r="D192" s="23">
        <f t="shared" si="2"/>
        <v>51</v>
      </c>
      <c r="E192" s="27">
        <v>39141</v>
      </c>
      <c r="F192" s="29">
        <v>619379</v>
      </c>
      <c r="G192" s="23">
        <v>17</v>
      </c>
    </row>
    <row r="193" spans="1:7" ht="13.95" customHeight="1" x14ac:dyDescent="0.3">
      <c r="A193" s="8">
        <v>192</v>
      </c>
      <c r="B193" s="10" t="s">
        <v>1</v>
      </c>
      <c r="C193" s="14">
        <v>26756</v>
      </c>
      <c r="D193" s="23">
        <f t="shared" si="2"/>
        <v>51</v>
      </c>
      <c r="E193" s="27">
        <v>35597</v>
      </c>
      <c r="F193" s="29">
        <v>850747.6</v>
      </c>
      <c r="G193" s="23">
        <v>27</v>
      </c>
    </row>
    <row r="194" spans="1:7" ht="13.95" customHeight="1" x14ac:dyDescent="0.3">
      <c r="A194" s="8">
        <v>193</v>
      </c>
      <c r="B194" s="10" t="s">
        <v>1</v>
      </c>
      <c r="C194" s="14">
        <v>26901</v>
      </c>
      <c r="D194" s="23">
        <f t="shared" si="2"/>
        <v>51</v>
      </c>
      <c r="E194" s="27">
        <v>39118</v>
      </c>
      <c r="F194" s="29">
        <v>1790164.49</v>
      </c>
      <c r="G194" s="23">
        <v>17</v>
      </c>
    </row>
    <row r="195" spans="1:7" ht="13.95" customHeight="1" x14ac:dyDescent="0.3">
      <c r="A195" s="8">
        <v>194</v>
      </c>
      <c r="B195" s="10" t="s">
        <v>2</v>
      </c>
      <c r="C195" s="14">
        <v>26959</v>
      </c>
      <c r="D195" s="23">
        <f t="shared" ref="D195:D258" si="3">2024-YEAR(C195)</f>
        <v>51</v>
      </c>
      <c r="E195" s="27">
        <v>34666</v>
      </c>
      <c r="F195" s="29">
        <v>1379700</v>
      </c>
      <c r="G195" s="23">
        <v>30</v>
      </c>
    </row>
    <row r="196" spans="1:7" ht="13.95" customHeight="1" x14ac:dyDescent="0.3">
      <c r="A196" s="8">
        <v>195</v>
      </c>
      <c r="B196" s="10" t="s">
        <v>1</v>
      </c>
      <c r="C196" s="14">
        <v>26902</v>
      </c>
      <c r="D196" s="23">
        <f t="shared" si="3"/>
        <v>51</v>
      </c>
      <c r="E196" s="27">
        <v>36752</v>
      </c>
      <c r="F196" s="29">
        <v>2120993.7999999998</v>
      </c>
      <c r="G196" s="23">
        <v>24</v>
      </c>
    </row>
    <row r="197" spans="1:7" ht="13.95" customHeight="1" x14ac:dyDescent="0.3">
      <c r="A197" s="8">
        <v>196</v>
      </c>
      <c r="B197" s="10" t="s">
        <v>1</v>
      </c>
      <c r="C197" s="14">
        <v>26953</v>
      </c>
      <c r="D197" s="23">
        <f t="shared" si="3"/>
        <v>51</v>
      </c>
      <c r="E197" s="27">
        <v>34701</v>
      </c>
      <c r="F197" s="29">
        <v>1789927</v>
      </c>
      <c r="G197" s="23">
        <v>29</v>
      </c>
    </row>
    <row r="198" spans="1:7" ht="13.95" customHeight="1" x14ac:dyDescent="0.3">
      <c r="A198" s="8">
        <v>197</v>
      </c>
      <c r="B198" s="10" t="s">
        <v>2</v>
      </c>
      <c r="C198" s="14">
        <v>26960</v>
      </c>
      <c r="D198" s="23">
        <f t="shared" si="3"/>
        <v>51</v>
      </c>
      <c r="E198" s="27">
        <v>39303</v>
      </c>
      <c r="F198" s="29">
        <v>737046</v>
      </c>
      <c r="G198" s="23">
        <v>17</v>
      </c>
    </row>
    <row r="199" spans="1:7" ht="13.95" customHeight="1" x14ac:dyDescent="0.3">
      <c r="A199" s="8">
        <v>198</v>
      </c>
      <c r="B199" s="10" t="s">
        <v>1</v>
      </c>
      <c r="C199" s="14">
        <v>26926</v>
      </c>
      <c r="D199" s="23">
        <f t="shared" si="3"/>
        <v>51</v>
      </c>
      <c r="E199" s="27">
        <v>39740</v>
      </c>
      <c r="F199" s="29">
        <v>832859.91</v>
      </c>
      <c r="G199" s="23">
        <v>16</v>
      </c>
    </row>
    <row r="200" spans="1:7" ht="13.95" customHeight="1" x14ac:dyDescent="0.3">
      <c r="A200" s="8">
        <v>199</v>
      </c>
      <c r="B200" s="10" t="s">
        <v>1</v>
      </c>
      <c r="C200" s="14">
        <v>26984</v>
      </c>
      <c r="D200" s="23">
        <f t="shared" si="3"/>
        <v>51</v>
      </c>
      <c r="E200" s="27">
        <v>35795</v>
      </c>
      <c r="F200" s="29">
        <v>3018720.6</v>
      </c>
      <c r="G200" s="23">
        <v>27</v>
      </c>
    </row>
    <row r="201" spans="1:7" ht="13.95" customHeight="1" x14ac:dyDescent="0.3">
      <c r="A201" s="8">
        <v>200</v>
      </c>
      <c r="B201" s="10" t="s">
        <v>1</v>
      </c>
      <c r="C201" s="14">
        <v>26986</v>
      </c>
      <c r="D201" s="23">
        <f t="shared" si="3"/>
        <v>51</v>
      </c>
      <c r="E201" s="27">
        <v>40129</v>
      </c>
      <c r="F201" s="29">
        <v>1795546.5</v>
      </c>
      <c r="G201" s="23">
        <v>15</v>
      </c>
    </row>
    <row r="202" spans="1:7" ht="13.95" customHeight="1" x14ac:dyDescent="0.3">
      <c r="A202" s="8">
        <v>201</v>
      </c>
      <c r="B202" s="10" t="s">
        <v>2</v>
      </c>
      <c r="C202" s="14">
        <v>26957</v>
      </c>
      <c r="D202" s="23">
        <f t="shared" si="3"/>
        <v>51</v>
      </c>
      <c r="E202" s="27">
        <v>34731</v>
      </c>
      <c r="F202" s="29">
        <v>1599447.75</v>
      </c>
      <c r="G202" s="23">
        <v>29</v>
      </c>
    </row>
    <row r="203" spans="1:7" ht="13.95" customHeight="1" x14ac:dyDescent="0.3">
      <c r="A203" s="8">
        <v>202</v>
      </c>
      <c r="B203" s="10" t="s">
        <v>2</v>
      </c>
      <c r="C203" s="14">
        <v>27006</v>
      </c>
      <c r="D203" s="23">
        <f t="shared" si="3"/>
        <v>51</v>
      </c>
      <c r="E203" s="27">
        <v>34313</v>
      </c>
      <c r="F203" s="29">
        <v>765779</v>
      </c>
      <c r="G203" s="23">
        <v>31</v>
      </c>
    </row>
    <row r="204" spans="1:7" ht="13.95" customHeight="1" x14ac:dyDescent="0.3">
      <c r="A204" s="8">
        <v>203</v>
      </c>
      <c r="B204" s="10" t="s">
        <v>1</v>
      </c>
      <c r="C204" s="14">
        <v>27038</v>
      </c>
      <c r="D204" s="23">
        <f t="shared" si="3"/>
        <v>50</v>
      </c>
      <c r="E204" s="27">
        <v>41358</v>
      </c>
      <c r="F204" s="29">
        <v>607171.75</v>
      </c>
      <c r="G204" s="23">
        <v>11</v>
      </c>
    </row>
    <row r="205" spans="1:7" ht="13.95" customHeight="1" x14ac:dyDescent="0.3">
      <c r="A205" s="8">
        <v>204</v>
      </c>
      <c r="B205" s="10" t="s">
        <v>1</v>
      </c>
      <c r="C205" s="14">
        <v>26912</v>
      </c>
      <c r="D205" s="23">
        <f t="shared" si="3"/>
        <v>51</v>
      </c>
      <c r="E205" s="27">
        <v>35003</v>
      </c>
      <c r="F205" s="29">
        <v>853801</v>
      </c>
      <c r="G205" s="23">
        <v>29</v>
      </c>
    </row>
    <row r="206" spans="1:7" ht="13.95" customHeight="1" x14ac:dyDescent="0.3">
      <c r="A206" s="8">
        <v>205</v>
      </c>
      <c r="B206" s="10" t="s">
        <v>2</v>
      </c>
      <c r="C206" s="14">
        <v>26939</v>
      </c>
      <c r="D206" s="23">
        <f t="shared" si="3"/>
        <v>51</v>
      </c>
      <c r="E206" s="27">
        <v>38599</v>
      </c>
      <c r="F206" s="29">
        <v>1750556.6</v>
      </c>
      <c r="G206" s="23">
        <v>19</v>
      </c>
    </row>
    <row r="207" spans="1:7" ht="13.95" customHeight="1" x14ac:dyDescent="0.3">
      <c r="A207" s="8">
        <v>206</v>
      </c>
      <c r="B207" s="10" t="s">
        <v>2</v>
      </c>
      <c r="C207" s="14">
        <v>27018</v>
      </c>
      <c r="D207" s="23">
        <f t="shared" si="3"/>
        <v>51</v>
      </c>
      <c r="E207" s="27">
        <v>34330</v>
      </c>
      <c r="F207" s="29">
        <v>892201.6</v>
      </c>
      <c r="G207" s="23">
        <v>31</v>
      </c>
    </row>
    <row r="208" spans="1:7" ht="13.95" customHeight="1" x14ac:dyDescent="0.3">
      <c r="A208" s="8">
        <v>207</v>
      </c>
      <c r="B208" s="10" t="s">
        <v>2</v>
      </c>
      <c r="C208" s="14">
        <v>27037</v>
      </c>
      <c r="D208" s="23">
        <f t="shared" si="3"/>
        <v>50</v>
      </c>
      <c r="E208" s="27">
        <v>36542</v>
      </c>
      <c r="F208" s="29">
        <v>644864</v>
      </c>
      <c r="G208" s="23">
        <v>24</v>
      </c>
    </row>
    <row r="209" spans="1:9" ht="13.95" customHeight="1" x14ac:dyDescent="0.3">
      <c r="A209" s="8">
        <v>208</v>
      </c>
      <c r="B209" s="10" t="s">
        <v>2</v>
      </c>
      <c r="C209" s="14">
        <v>27030</v>
      </c>
      <c r="D209" s="23">
        <f t="shared" si="3"/>
        <v>50</v>
      </c>
      <c r="E209" s="27">
        <v>35641</v>
      </c>
      <c r="F209" s="29">
        <v>725934.7</v>
      </c>
      <c r="G209" s="23">
        <v>27</v>
      </c>
    </row>
    <row r="210" spans="1:9" ht="13.95" customHeight="1" x14ac:dyDescent="0.3">
      <c r="A210" s="8">
        <v>209</v>
      </c>
      <c r="B210" s="10" t="s">
        <v>2</v>
      </c>
      <c r="C210" s="14">
        <v>20866</v>
      </c>
      <c r="D210" s="23">
        <f t="shared" si="3"/>
        <v>67</v>
      </c>
      <c r="E210" s="27">
        <v>33329</v>
      </c>
      <c r="F210" s="29">
        <v>871494.7</v>
      </c>
      <c r="G210" s="23">
        <v>33</v>
      </c>
      <c r="I210" t="s">
        <v>17</v>
      </c>
    </row>
    <row r="211" spans="1:9" ht="13.95" customHeight="1" x14ac:dyDescent="0.3">
      <c r="A211" s="8">
        <v>210</v>
      </c>
      <c r="B211" s="10" t="s">
        <v>1</v>
      </c>
      <c r="C211" s="14">
        <v>27077</v>
      </c>
      <c r="D211" s="23">
        <f t="shared" si="3"/>
        <v>50</v>
      </c>
      <c r="E211" s="27">
        <v>39137</v>
      </c>
      <c r="F211" s="29">
        <v>598004</v>
      </c>
      <c r="G211" s="23">
        <v>17</v>
      </c>
    </row>
    <row r="212" spans="1:9" ht="13.95" customHeight="1" x14ac:dyDescent="0.3">
      <c r="A212" s="8">
        <v>211</v>
      </c>
      <c r="B212" s="10" t="s">
        <v>1</v>
      </c>
      <c r="C212" s="14">
        <v>26891</v>
      </c>
      <c r="D212" s="23">
        <f t="shared" si="3"/>
        <v>51</v>
      </c>
      <c r="E212" s="27">
        <v>40317</v>
      </c>
      <c r="F212" s="29">
        <v>262223.34999999998</v>
      </c>
      <c r="G212" s="23">
        <v>14</v>
      </c>
    </row>
    <row r="213" spans="1:9" ht="13.95" customHeight="1" x14ac:dyDescent="0.3">
      <c r="A213" s="8">
        <v>212</v>
      </c>
      <c r="B213" s="10" t="s">
        <v>1</v>
      </c>
      <c r="C213" s="14">
        <v>26852</v>
      </c>
      <c r="D213" s="23">
        <f t="shared" si="3"/>
        <v>51</v>
      </c>
      <c r="E213" s="27">
        <v>34570</v>
      </c>
      <c r="F213" s="29">
        <v>552763.44999999995</v>
      </c>
      <c r="G213" s="23">
        <v>30</v>
      </c>
    </row>
    <row r="214" spans="1:9" ht="13.95" customHeight="1" x14ac:dyDescent="0.3">
      <c r="A214" s="8">
        <v>213</v>
      </c>
      <c r="B214" s="10" t="s">
        <v>2</v>
      </c>
      <c r="C214" s="14">
        <v>26964</v>
      </c>
      <c r="D214" s="23">
        <f t="shared" si="3"/>
        <v>51</v>
      </c>
      <c r="E214" s="27">
        <v>41094</v>
      </c>
      <c r="F214" s="29">
        <v>643477.6</v>
      </c>
      <c r="G214" s="23">
        <v>12</v>
      </c>
    </row>
    <row r="215" spans="1:9" ht="13.95" customHeight="1" x14ac:dyDescent="0.3">
      <c r="A215" s="8">
        <v>214</v>
      </c>
      <c r="B215" s="10" t="s">
        <v>2</v>
      </c>
      <c r="C215" s="14">
        <v>26988</v>
      </c>
      <c r="D215" s="23">
        <f t="shared" si="3"/>
        <v>51</v>
      </c>
      <c r="E215" s="27">
        <v>39259</v>
      </c>
      <c r="F215" s="29">
        <v>195573.15</v>
      </c>
      <c r="G215" s="23">
        <v>17</v>
      </c>
    </row>
    <row r="216" spans="1:9" ht="13.95" customHeight="1" x14ac:dyDescent="0.3">
      <c r="A216" s="8">
        <v>215</v>
      </c>
      <c r="B216" s="10" t="s">
        <v>2</v>
      </c>
      <c r="C216" s="14">
        <v>26955</v>
      </c>
      <c r="D216" s="23">
        <f t="shared" si="3"/>
        <v>51</v>
      </c>
      <c r="E216" s="27">
        <v>37382</v>
      </c>
      <c r="F216" s="29">
        <v>1570390</v>
      </c>
      <c r="G216" s="23">
        <v>22</v>
      </c>
    </row>
    <row r="217" spans="1:9" ht="13.95" customHeight="1" x14ac:dyDescent="0.3">
      <c r="A217" s="8">
        <v>216</v>
      </c>
      <c r="B217" s="10" t="s">
        <v>1</v>
      </c>
      <c r="C217" s="14">
        <v>26954</v>
      </c>
      <c r="D217" s="23">
        <f t="shared" si="3"/>
        <v>51</v>
      </c>
      <c r="E217" s="27">
        <v>44142</v>
      </c>
      <c r="F217" s="29">
        <v>583737.5</v>
      </c>
      <c r="G217" s="23">
        <v>4</v>
      </c>
    </row>
    <row r="218" spans="1:9" ht="13.95" customHeight="1" x14ac:dyDescent="0.3">
      <c r="A218" s="8">
        <v>217</v>
      </c>
      <c r="B218" s="10" t="s">
        <v>2</v>
      </c>
      <c r="C218" s="14">
        <v>26950</v>
      </c>
      <c r="D218" s="23">
        <f t="shared" si="3"/>
        <v>51</v>
      </c>
      <c r="E218" s="27">
        <v>36962</v>
      </c>
      <c r="F218" s="29">
        <v>852899.5</v>
      </c>
      <c r="G218" s="23">
        <v>23</v>
      </c>
    </row>
    <row r="219" spans="1:9" ht="13.95" customHeight="1" x14ac:dyDescent="0.3">
      <c r="A219" s="8">
        <v>218</v>
      </c>
      <c r="B219" s="10" t="s">
        <v>2</v>
      </c>
      <c r="C219" s="14">
        <v>27002</v>
      </c>
      <c r="D219" s="23">
        <f t="shared" si="3"/>
        <v>51</v>
      </c>
      <c r="E219" s="27">
        <v>34643</v>
      </c>
      <c r="F219" s="29">
        <v>486524.85</v>
      </c>
      <c r="G219" s="23">
        <v>30</v>
      </c>
    </row>
    <row r="220" spans="1:9" ht="13.95" customHeight="1" x14ac:dyDescent="0.3">
      <c r="A220" s="8">
        <v>219</v>
      </c>
      <c r="B220" s="10" t="s">
        <v>1</v>
      </c>
      <c r="C220" s="14">
        <v>27021</v>
      </c>
      <c r="D220" s="23">
        <f t="shared" si="3"/>
        <v>51</v>
      </c>
      <c r="E220" s="27">
        <v>36539</v>
      </c>
      <c r="F220" s="29">
        <v>2827234.5</v>
      </c>
      <c r="G220" s="23">
        <v>24</v>
      </c>
    </row>
    <row r="221" spans="1:9" ht="13.95" customHeight="1" x14ac:dyDescent="0.3">
      <c r="A221" s="8">
        <v>220</v>
      </c>
      <c r="B221" s="10" t="s">
        <v>2</v>
      </c>
      <c r="C221" s="14">
        <v>27018</v>
      </c>
      <c r="D221" s="23">
        <f t="shared" si="3"/>
        <v>51</v>
      </c>
      <c r="E221" s="27">
        <v>34729</v>
      </c>
      <c r="F221" s="29">
        <v>779818</v>
      </c>
      <c r="G221" s="23">
        <v>29</v>
      </c>
    </row>
    <row r="222" spans="1:9" ht="13.95" customHeight="1" x14ac:dyDescent="0.3">
      <c r="A222" s="8">
        <v>221</v>
      </c>
      <c r="B222" s="10" t="s">
        <v>2</v>
      </c>
      <c r="C222" s="14">
        <v>27016</v>
      </c>
      <c r="D222" s="23">
        <f t="shared" si="3"/>
        <v>51</v>
      </c>
      <c r="E222" s="27">
        <v>35086</v>
      </c>
      <c r="F222" s="29">
        <v>1833468.8</v>
      </c>
      <c r="G222" s="23">
        <v>28</v>
      </c>
    </row>
    <row r="223" spans="1:9" ht="13.95" customHeight="1" x14ac:dyDescent="0.3">
      <c r="A223" s="8">
        <v>222</v>
      </c>
      <c r="B223" s="10" t="s">
        <v>2</v>
      </c>
      <c r="C223" s="14">
        <v>26993</v>
      </c>
      <c r="D223" s="23">
        <f t="shared" si="3"/>
        <v>51</v>
      </c>
      <c r="E223" s="27">
        <v>40371</v>
      </c>
      <c r="F223" s="29">
        <v>580168</v>
      </c>
      <c r="G223" s="23">
        <v>14</v>
      </c>
    </row>
    <row r="224" spans="1:9" ht="13.95" customHeight="1" x14ac:dyDescent="0.3">
      <c r="A224" s="8">
        <v>223</v>
      </c>
      <c r="B224" s="10" t="s">
        <v>1</v>
      </c>
      <c r="C224" s="14">
        <v>27023</v>
      </c>
      <c r="D224" s="23">
        <f t="shared" si="3"/>
        <v>51</v>
      </c>
      <c r="E224" s="27">
        <v>36418</v>
      </c>
      <c r="F224" s="29">
        <v>2910519.2</v>
      </c>
      <c r="G224" s="23">
        <v>25</v>
      </c>
    </row>
    <row r="225" spans="1:7" ht="13.95" customHeight="1" x14ac:dyDescent="0.3">
      <c r="A225" s="8">
        <v>224</v>
      </c>
      <c r="B225" s="10" t="s">
        <v>2</v>
      </c>
      <c r="C225" s="14">
        <v>26882</v>
      </c>
      <c r="D225" s="23">
        <f t="shared" si="3"/>
        <v>51</v>
      </c>
      <c r="E225" s="27">
        <v>34687</v>
      </c>
      <c r="F225" s="29">
        <v>2129424.2000000002</v>
      </c>
      <c r="G225" s="23">
        <v>30</v>
      </c>
    </row>
    <row r="226" spans="1:7" ht="13.95" customHeight="1" x14ac:dyDescent="0.3">
      <c r="A226" s="8">
        <v>225</v>
      </c>
      <c r="B226" s="10" t="s">
        <v>1</v>
      </c>
      <c r="C226" s="14">
        <v>27018</v>
      </c>
      <c r="D226" s="23">
        <f t="shared" si="3"/>
        <v>51</v>
      </c>
      <c r="E226" s="27">
        <v>35311</v>
      </c>
      <c r="F226" s="29">
        <v>580020</v>
      </c>
      <c r="G226" s="23">
        <v>28</v>
      </c>
    </row>
    <row r="227" spans="1:7" ht="13.95" customHeight="1" x14ac:dyDescent="0.3">
      <c r="A227" s="8">
        <v>226</v>
      </c>
      <c r="B227" s="10" t="s">
        <v>2</v>
      </c>
      <c r="C227" s="14">
        <v>26591</v>
      </c>
      <c r="D227" s="23">
        <f t="shared" si="3"/>
        <v>52</v>
      </c>
      <c r="E227" s="27">
        <v>39644</v>
      </c>
      <c r="F227" s="29">
        <v>1996187.7</v>
      </c>
      <c r="G227" s="23">
        <v>16</v>
      </c>
    </row>
    <row r="228" spans="1:7" ht="13.95" customHeight="1" x14ac:dyDescent="0.3">
      <c r="A228" s="8">
        <v>227</v>
      </c>
      <c r="B228" s="10" t="s">
        <v>1</v>
      </c>
      <c r="C228" s="14">
        <v>27011</v>
      </c>
      <c r="D228" s="23">
        <f t="shared" si="3"/>
        <v>51</v>
      </c>
      <c r="E228" s="27">
        <v>36942</v>
      </c>
      <c r="F228" s="29">
        <v>631873.69999999995</v>
      </c>
      <c r="G228" s="23">
        <v>23</v>
      </c>
    </row>
    <row r="229" spans="1:7" ht="13.95" customHeight="1" x14ac:dyDescent="0.3">
      <c r="A229" s="8">
        <v>228</v>
      </c>
      <c r="B229" s="10" t="s">
        <v>2</v>
      </c>
      <c r="C229" s="14">
        <v>27071</v>
      </c>
      <c r="D229" s="23">
        <f t="shared" si="3"/>
        <v>50</v>
      </c>
      <c r="E229" s="27">
        <v>41588</v>
      </c>
      <c r="F229" s="29">
        <v>593195.91</v>
      </c>
      <c r="G229" s="23">
        <v>11</v>
      </c>
    </row>
    <row r="230" spans="1:7" ht="13.95" customHeight="1" x14ac:dyDescent="0.3">
      <c r="A230" s="8">
        <v>229</v>
      </c>
      <c r="B230" s="10" t="s">
        <v>1</v>
      </c>
      <c r="C230" s="14">
        <v>27078</v>
      </c>
      <c r="D230" s="23">
        <f t="shared" si="3"/>
        <v>50</v>
      </c>
      <c r="E230" s="27">
        <v>35668</v>
      </c>
      <c r="F230" s="29">
        <v>677562</v>
      </c>
      <c r="G230" s="23">
        <v>27</v>
      </c>
    </row>
    <row r="231" spans="1:7" ht="13.95" customHeight="1" x14ac:dyDescent="0.3">
      <c r="A231" s="8">
        <v>230</v>
      </c>
      <c r="B231" s="10" t="s">
        <v>2</v>
      </c>
      <c r="C231" s="14">
        <v>27083</v>
      </c>
      <c r="D231" s="23">
        <f t="shared" si="3"/>
        <v>50</v>
      </c>
      <c r="E231" s="27">
        <v>40723</v>
      </c>
      <c r="F231" s="29">
        <v>537613.65</v>
      </c>
      <c r="G231" s="23">
        <v>13</v>
      </c>
    </row>
    <row r="232" spans="1:7" ht="13.95" customHeight="1" x14ac:dyDescent="0.3">
      <c r="A232" s="8">
        <v>231</v>
      </c>
      <c r="B232" s="10" t="s">
        <v>1</v>
      </c>
      <c r="C232" s="14">
        <v>27084</v>
      </c>
      <c r="D232" s="23">
        <f t="shared" si="3"/>
        <v>50</v>
      </c>
      <c r="E232" s="27">
        <v>34865</v>
      </c>
      <c r="F232" s="29">
        <v>1457971</v>
      </c>
      <c r="G232" s="23">
        <v>29</v>
      </c>
    </row>
    <row r="233" spans="1:7" ht="13.95" customHeight="1" x14ac:dyDescent="0.3">
      <c r="A233" s="8">
        <v>232</v>
      </c>
      <c r="B233" s="10" t="s">
        <v>2</v>
      </c>
      <c r="C233" s="14">
        <v>26997</v>
      </c>
      <c r="D233" s="23">
        <f t="shared" si="3"/>
        <v>51</v>
      </c>
      <c r="E233" s="27">
        <v>39133</v>
      </c>
      <c r="F233" s="29">
        <v>547605</v>
      </c>
      <c r="G233" s="23">
        <v>17</v>
      </c>
    </row>
    <row r="234" spans="1:7" ht="13.95" customHeight="1" x14ac:dyDescent="0.3">
      <c r="A234" s="8">
        <v>233</v>
      </c>
      <c r="B234" s="10" t="s">
        <v>2</v>
      </c>
      <c r="C234" s="14">
        <v>27060</v>
      </c>
      <c r="D234" s="23">
        <f t="shared" si="3"/>
        <v>50</v>
      </c>
      <c r="E234" s="27">
        <v>39315</v>
      </c>
      <c r="F234" s="29">
        <v>590411</v>
      </c>
      <c r="G234" s="23">
        <v>17</v>
      </c>
    </row>
    <row r="235" spans="1:7" ht="13.95" customHeight="1" x14ac:dyDescent="0.3">
      <c r="A235" s="8">
        <v>234</v>
      </c>
      <c r="B235" s="10" t="s">
        <v>1</v>
      </c>
      <c r="C235" s="14">
        <v>27064</v>
      </c>
      <c r="D235" s="23">
        <f t="shared" si="3"/>
        <v>50</v>
      </c>
      <c r="E235" s="27">
        <v>36852</v>
      </c>
      <c r="F235" s="29">
        <v>686706.5</v>
      </c>
      <c r="G235" s="23">
        <v>24</v>
      </c>
    </row>
    <row r="236" spans="1:7" ht="13.95" customHeight="1" x14ac:dyDescent="0.3">
      <c r="A236" s="8">
        <v>235</v>
      </c>
      <c r="B236" s="10" t="s">
        <v>1</v>
      </c>
      <c r="C236" s="14">
        <v>27101</v>
      </c>
      <c r="D236" s="23">
        <f t="shared" si="3"/>
        <v>50</v>
      </c>
      <c r="E236" s="27">
        <v>34719</v>
      </c>
      <c r="F236" s="29">
        <v>779818</v>
      </c>
      <c r="G236" s="23">
        <v>29</v>
      </c>
    </row>
    <row r="237" spans="1:7" ht="13.95" customHeight="1" x14ac:dyDescent="0.3">
      <c r="A237" s="8">
        <v>236</v>
      </c>
      <c r="B237" s="10" t="s">
        <v>1</v>
      </c>
      <c r="C237" s="14">
        <v>27051</v>
      </c>
      <c r="D237" s="23">
        <f t="shared" si="3"/>
        <v>50</v>
      </c>
      <c r="E237" s="27">
        <v>42745</v>
      </c>
      <c r="F237" s="29">
        <v>248756.35</v>
      </c>
      <c r="G237" s="23">
        <v>7</v>
      </c>
    </row>
    <row r="238" spans="1:7" ht="13.95" customHeight="1" x14ac:dyDescent="0.3">
      <c r="A238" s="8">
        <v>237</v>
      </c>
      <c r="B238" s="10" t="s">
        <v>2</v>
      </c>
      <c r="C238" s="14">
        <v>27091</v>
      </c>
      <c r="D238" s="23">
        <f t="shared" si="3"/>
        <v>50</v>
      </c>
      <c r="E238" s="27">
        <v>37849</v>
      </c>
      <c r="F238" s="29">
        <v>621559</v>
      </c>
      <c r="G238" s="23">
        <v>21</v>
      </c>
    </row>
    <row r="239" spans="1:7" ht="13.95" customHeight="1" x14ac:dyDescent="0.3">
      <c r="A239" s="8">
        <v>238</v>
      </c>
      <c r="B239" s="10" t="s">
        <v>2</v>
      </c>
      <c r="C239" s="14">
        <v>27101</v>
      </c>
      <c r="D239" s="23">
        <f t="shared" si="3"/>
        <v>50</v>
      </c>
      <c r="E239" s="27">
        <v>34323</v>
      </c>
      <c r="F239" s="29">
        <v>755056</v>
      </c>
      <c r="G239" s="23">
        <v>31</v>
      </c>
    </row>
    <row r="240" spans="1:7" ht="13.95" customHeight="1" x14ac:dyDescent="0.3">
      <c r="A240" s="8">
        <v>239</v>
      </c>
      <c r="B240" s="10" t="s">
        <v>2</v>
      </c>
      <c r="C240" s="14">
        <v>27062</v>
      </c>
      <c r="D240" s="23">
        <f t="shared" si="3"/>
        <v>50</v>
      </c>
      <c r="E240" s="27">
        <v>34261</v>
      </c>
      <c r="F240" s="29">
        <v>1936826.6</v>
      </c>
      <c r="G240" s="23">
        <v>31</v>
      </c>
    </row>
    <row r="241" spans="1:7" ht="13.95" customHeight="1" x14ac:dyDescent="0.3">
      <c r="A241" s="8">
        <v>240</v>
      </c>
      <c r="B241" s="10" t="s">
        <v>1</v>
      </c>
      <c r="C241" s="14">
        <v>27058</v>
      </c>
      <c r="D241" s="23">
        <f t="shared" si="3"/>
        <v>50</v>
      </c>
      <c r="E241" s="27">
        <v>34178</v>
      </c>
      <c r="F241" s="29">
        <v>2100227</v>
      </c>
      <c r="G241" s="23">
        <v>31</v>
      </c>
    </row>
    <row r="242" spans="1:7" ht="13.95" customHeight="1" x14ac:dyDescent="0.3">
      <c r="A242" s="8">
        <v>241</v>
      </c>
      <c r="B242" s="10" t="s">
        <v>1</v>
      </c>
      <c r="C242" s="14">
        <v>27004</v>
      </c>
      <c r="D242" s="23">
        <f t="shared" si="3"/>
        <v>51</v>
      </c>
      <c r="E242" s="27">
        <v>34547</v>
      </c>
      <c r="F242" s="29">
        <v>969023.1</v>
      </c>
      <c r="G242" s="23">
        <v>30</v>
      </c>
    </row>
    <row r="243" spans="1:7" ht="13.95" customHeight="1" x14ac:dyDescent="0.3">
      <c r="A243" s="8">
        <v>242</v>
      </c>
      <c r="B243" s="10" t="s">
        <v>1</v>
      </c>
      <c r="C243" s="14">
        <v>27134</v>
      </c>
      <c r="D243" s="23">
        <f t="shared" si="3"/>
        <v>50</v>
      </c>
      <c r="E243" s="27">
        <v>38169</v>
      </c>
      <c r="F243" s="29">
        <v>660028</v>
      </c>
      <c r="G243" s="23">
        <v>20</v>
      </c>
    </row>
    <row r="244" spans="1:7" ht="13.95" customHeight="1" x14ac:dyDescent="0.3">
      <c r="A244" s="8">
        <v>243</v>
      </c>
      <c r="B244" s="10" t="s">
        <v>2</v>
      </c>
      <c r="C244" s="14">
        <v>27088</v>
      </c>
      <c r="D244" s="23">
        <f t="shared" si="3"/>
        <v>50</v>
      </c>
      <c r="E244" s="27">
        <v>37245</v>
      </c>
      <c r="F244" s="29">
        <v>1659820.6</v>
      </c>
      <c r="G244" s="23">
        <v>23</v>
      </c>
    </row>
    <row r="245" spans="1:7" ht="13.95" customHeight="1" x14ac:dyDescent="0.3">
      <c r="A245" s="8">
        <v>244</v>
      </c>
      <c r="B245" s="10" t="s">
        <v>2</v>
      </c>
      <c r="C245" s="14">
        <v>27111</v>
      </c>
      <c r="D245" s="23">
        <f t="shared" si="3"/>
        <v>50</v>
      </c>
      <c r="E245" s="27">
        <v>39370</v>
      </c>
      <c r="F245" s="29">
        <v>627691</v>
      </c>
      <c r="G245" s="23">
        <v>17</v>
      </c>
    </row>
    <row r="246" spans="1:7" ht="13.95" customHeight="1" x14ac:dyDescent="0.3">
      <c r="A246" s="8">
        <v>245</v>
      </c>
      <c r="B246" s="10" t="s">
        <v>1</v>
      </c>
      <c r="C246" s="14">
        <v>27104</v>
      </c>
      <c r="D246" s="23">
        <f t="shared" si="3"/>
        <v>50</v>
      </c>
      <c r="E246" s="27">
        <v>38343</v>
      </c>
      <c r="F246" s="29">
        <v>627267</v>
      </c>
      <c r="G246" s="23">
        <v>20</v>
      </c>
    </row>
    <row r="247" spans="1:7" ht="13.95" customHeight="1" x14ac:dyDescent="0.3">
      <c r="A247" s="8">
        <v>246</v>
      </c>
      <c r="B247" s="10" t="s">
        <v>2</v>
      </c>
      <c r="C247" s="14">
        <v>27123</v>
      </c>
      <c r="D247" s="23">
        <f t="shared" si="3"/>
        <v>50</v>
      </c>
      <c r="E247" s="27">
        <v>34097</v>
      </c>
      <c r="F247" s="29">
        <v>1588517.5</v>
      </c>
      <c r="G247" s="23">
        <v>31</v>
      </c>
    </row>
    <row r="248" spans="1:7" ht="13.95" customHeight="1" x14ac:dyDescent="0.3">
      <c r="A248" s="8">
        <v>247</v>
      </c>
      <c r="B248" s="10" t="s">
        <v>2</v>
      </c>
      <c r="C248" s="14">
        <v>27095</v>
      </c>
      <c r="D248" s="23">
        <f t="shared" si="3"/>
        <v>50</v>
      </c>
      <c r="E248" s="27">
        <v>36550</v>
      </c>
      <c r="F248" s="29">
        <v>575771.4</v>
      </c>
      <c r="G248" s="23">
        <v>24</v>
      </c>
    </row>
    <row r="249" spans="1:7" ht="13.95" customHeight="1" x14ac:dyDescent="0.3">
      <c r="A249" s="8">
        <v>248</v>
      </c>
      <c r="B249" s="10" t="s">
        <v>1</v>
      </c>
      <c r="C249" s="14">
        <v>27123</v>
      </c>
      <c r="D249" s="23">
        <f t="shared" si="3"/>
        <v>50</v>
      </c>
      <c r="E249" s="27">
        <v>40454</v>
      </c>
      <c r="F249" s="29">
        <v>522082</v>
      </c>
      <c r="G249" s="23">
        <v>14</v>
      </c>
    </row>
    <row r="250" spans="1:7" ht="13.95" customHeight="1" x14ac:dyDescent="0.3">
      <c r="A250" s="8">
        <v>249</v>
      </c>
      <c r="B250" s="10" t="s">
        <v>1</v>
      </c>
      <c r="C250" s="14">
        <v>27142</v>
      </c>
      <c r="D250" s="23">
        <f t="shared" si="3"/>
        <v>50</v>
      </c>
      <c r="E250" s="27">
        <v>37228</v>
      </c>
      <c r="F250" s="29">
        <v>795475.6</v>
      </c>
      <c r="G250" s="23">
        <v>23</v>
      </c>
    </row>
    <row r="251" spans="1:7" ht="13.95" customHeight="1" x14ac:dyDescent="0.3">
      <c r="A251" s="8">
        <v>250</v>
      </c>
      <c r="B251" s="10" t="s">
        <v>2</v>
      </c>
      <c r="C251" s="14">
        <v>27152</v>
      </c>
      <c r="D251" s="23">
        <f t="shared" si="3"/>
        <v>50</v>
      </c>
      <c r="E251" s="27">
        <v>36336</v>
      </c>
      <c r="F251" s="29">
        <v>843860.7</v>
      </c>
      <c r="G251" s="23">
        <v>25</v>
      </c>
    </row>
    <row r="252" spans="1:7" ht="13.95" customHeight="1" x14ac:dyDescent="0.3">
      <c r="A252" s="8">
        <v>251</v>
      </c>
      <c r="B252" s="10" t="s">
        <v>2</v>
      </c>
      <c r="C252" s="14">
        <v>27136</v>
      </c>
      <c r="D252" s="23">
        <f t="shared" si="3"/>
        <v>50</v>
      </c>
      <c r="E252" s="27">
        <v>35802</v>
      </c>
      <c r="F252" s="29">
        <v>538026.15</v>
      </c>
      <c r="G252" s="23">
        <v>26</v>
      </c>
    </row>
    <row r="253" spans="1:7" ht="13.95" customHeight="1" x14ac:dyDescent="0.3">
      <c r="A253" s="8">
        <v>252</v>
      </c>
      <c r="B253" s="10" t="s">
        <v>2</v>
      </c>
      <c r="C253" s="14">
        <v>27166</v>
      </c>
      <c r="D253" s="23">
        <f t="shared" si="3"/>
        <v>50</v>
      </c>
      <c r="E253" s="27">
        <v>34876</v>
      </c>
      <c r="F253" s="29">
        <v>1891964.55</v>
      </c>
      <c r="G253" s="23">
        <v>29</v>
      </c>
    </row>
    <row r="254" spans="1:7" ht="13.95" customHeight="1" x14ac:dyDescent="0.3">
      <c r="A254" s="8">
        <v>253</v>
      </c>
      <c r="B254" s="10" t="s">
        <v>1</v>
      </c>
      <c r="C254" s="14">
        <v>27182</v>
      </c>
      <c r="D254" s="23">
        <f t="shared" si="3"/>
        <v>50</v>
      </c>
      <c r="E254" s="27">
        <v>36192</v>
      </c>
      <c r="F254" s="29">
        <v>2931124</v>
      </c>
      <c r="G254" s="23">
        <v>25</v>
      </c>
    </row>
    <row r="255" spans="1:7" ht="13.95" customHeight="1" x14ac:dyDescent="0.3">
      <c r="A255" s="8">
        <v>254</v>
      </c>
      <c r="B255" s="10" t="s">
        <v>1</v>
      </c>
      <c r="C255" s="14">
        <v>27184</v>
      </c>
      <c r="D255" s="23">
        <f t="shared" si="3"/>
        <v>50</v>
      </c>
      <c r="E255" s="27">
        <v>36147</v>
      </c>
      <c r="F255" s="29">
        <v>1700203</v>
      </c>
      <c r="G255" s="23">
        <v>26</v>
      </c>
    </row>
    <row r="256" spans="1:7" ht="13.95" customHeight="1" x14ac:dyDescent="0.3">
      <c r="A256" s="8">
        <v>255</v>
      </c>
      <c r="B256" s="10" t="s">
        <v>2</v>
      </c>
      <c r="C256" s="14">
        <v>27097</v>
      </c>
      <c r="D256" s="23">
        <f t="shared" si="3"/>
        <v>50</v>
      </c>
      <c r="E256" s="27">
        <v>34578</v>
      </c>
      <c r="F256" s="29">
        <v>2236046.5</v>
      </c>
      <c r="G256" s="23">
        <v>30</v>
      </c>
    </row>
    <row r="257" spans="1:7" ht="13.95" customHeight="1" x14ac:dyDescent="0.3">
      <c r="A257" s="8">
        <v>256</v>
      </c>
      <c r="B257" s="10" t="s">
        <v>1</v>
      </c>
      <c r="C257" s="14">
        <v>27163</v>
      </c>
      <c r="D257" s="23">
        <f t="shared" si="3"/>
        <v>50</v>
      </c>
      <c r="E257" s="27">
        <v>37245</v>
      </c>
      <c r="F257" s="29">
        <v>1247566</v>
      </c>
      <c r="G257" s="23">
        <v>23</v>
      </c>
    </row>
    <row r="258" spans="1:7" ht="13.95" customHeight="1" x14ac:dyDescent="0.3">
      <c r="A258" s="8">
        <v>257</v>
      </c>
      <c r="B258" s="10" t="s">
        <v>1</v>
      </c>
      <c r="C258" s="14">
        <v>26907</v>
      </c>
      <c r="D258" s="23">
        <f t="shared" si="3"/>
        <v>51</v>
      </c>
      <c r="E258" s="27">
        <v>35572</v>
      </c>
      <c r="F258" s="29">
        <v>732275.03</v>
      </c>
      <c r="G258" s="23">
        <v>27</v>
      </c>
    </row>
    <row r="259" spans="1:7" ht="13.95" customHeight="1" x14ac:dyDescent="0.3">
      <c r="A259" s="8">
        <v>258</v>
      </c>
      <c r="B259" s="10" t="s">
        <v>2</v>
      </c>
      <c r="C259" s="14">
        <v>27188</v>
      </c>
      <c r="D259" s="23">
        <f t="shared" ref="D259:D322" si="4">2024-YEAR(C259)</f>
        <v>50</v>
      </c>
      <c r="E259" s="27">
        <v>35571</v>
      </c>
      <c r="F259" s="29">
        <v>1970622</v>
      </c>
      <c r="G259" s="23">
        <v>27</v>
      </c>
    </row>
    <row r="260" spans="1:7" ht="13.95" customHeight="1" x14ac:dyDescent="0.3">
      <c r="A260" s="8">
        <v>259</v>
      </c>
      <c r="B260" s="10" t="s">
        <v>1</v>
      </c>
      <c r="C260" s="14">
        <v>27210</v>
      </c>
      <c r="D260" s="23">
        <f t="shared" si="4"/>
        <v>50</v>
      </c>
      <c r="E260" s="27">
        <v>36663</v>
      </c>
      <c r="F260" s="29">
        <v>713268</v>
      </c>
      <c r="G260" s="23">
        <v>24</v>
      </c>
    </row>
    <row r="261" spans="1:7" ht="13.95" customHeight="1" x14ac:dyDescent="0.3">
      <c r="A261" s="8">
        <v>260</v>
      </c>
      <c r="B261" s="10" t="s">
        <v>2</v>
      </c>
      <c r="C261" s="14">
        <v>27139</v>
      </c>
      <c r="D261" s="23">
        <f t="shared" si="4"/>
        <v>50</v>
      </c>
      <c r="E261" s="27">
        <v>41388</v>
      </c>
      <c r="F261" s="29">
        <v>409024.25</v>
      </c>
      <c r="G261" s="23">
        <v>11</v>
      </c>
    </row>
    <row r="262" spans="1:7" ht="13.95" customHeight="1" x14ac:dyDescent="0.3">
      <c r="A262" s="8">
        <v>261</v>
      </c>
      <c r="B262" s="10" t="s">
        <v>2</v>
      </c>
      <c r="C262" s="14">
        <v>27192</v>
      </c>
      <c r="D262" s="23">
        <f t="shared" si="4"/>
        <v>50</v>
      </c>
      <c r="E262" s="27">
        <v>35100</v>
      </c>
      <c r="F262" s="29">
        <v>2037002.9</v>
      </c>
      <c r="G262" s="23">
        <v>28</v>
      </c>
    </row>
    <row r="263" spans="1:7" ht="13.95" customHeight="1" x14ac:dyDescent="0.3">
      <c r="A263" s="8">
        <v>262</v>
      </c>
      <c r="B263" s="10" t="s">
        <v>2</v>
      </c>
      <c r="C263" s="14">
        <v>27106</v>
      </c>
      <c r="D263" s="23">
        <f t="shared" si="4"/>
        <v>50</v>
      </c>
      <c r="E263" s="27">
        <v>35084</v>
      </c>
      <c r="F263" s="29">
        <v>707170.2</v>
      </c>
      <c r="G263" s="23">
        <v>28</v>
      </c>
    </row>
    <row r="264" spans="1:7" ht="13.95" customHeight="1" x14ac:dyDescent="0.3">
      <c r="A264" s="8">
        <v>263</v>
      </c>
      <c r="B264" s="10" t="s">
        <v>1</v>
      </c>
      <c r="C264" s="14">
        <v>27191</v>
      </c>
      <c r="D264" s="23">
        <f t="shared" si="4"/>
        <v>50</v>
      </c>
      <c r="E264" s="27">
        <v>38040</v>
      </c>
      <c r="F264" s="29">
        <v>678229.8</v>
      </c>
      <c r="G264" s="23">
        <v>20</v>
      </c>
    </row>
    <row r="265" spans="1:7" ht="13.95" customHeight="1" x14ac:dyDescent="0.3">
      <c r="A265" s="8">
        <v>264</v>
      </c>
      <c r="B265" s="10" t="s">
        <v>2</v>
      </c>
      <c r="C265" s="14">
        <v>27125</v>
      </c>
      <c r="D265" s="23">
        <f t="shared" si="4"/>
        <v>50</v>
      </c>
      <c r="E265" s="27">
        <v>35841</v>
      </c>
      <c r="F265" s="29">
        <v>2910042.1</v>
      </c>
      <c r="G265" s="23">
        <v>26</v>
      </c>
    </row>
    <row r="266" spans="1:7" ht="13.95" customHeight="1" x14ac:dyDescent="0.3">
      <c r="A266" s="8">
        <v>265</v>
      </c>
      <c r="B266" s="10" t="s">
        <v>1</v>
      </c>
      <c r="C266" s="14">
        <v>27141</v>
      </c>
      <c r="D266" s="23">
        <f t="shared" si="4"/>
        <v>50</v>
      </c>
      <c r="E266" s="27">
        <v>40078</v>
      </c>
      <c r="F266" s="29">
        <v>546974.35</v>
      </c>
      <c r="G266" s="23">
        <v>15</v>
      </c>
    </row>
    <row r="267" spans="1:7" ht="13.95" customHeight="1" x14ac:dyDescent="0.3">
      <c r="A267" s="8">
        <v>266</v>
      </c>
      <c r="B267" s="10" t="s">
        <v>2</v>
      </c>
      <c r="C267" s="14">
        <v>27169</v>
      </c>
      <c r="D267" s="23">
        <f t="shared" si="4"/>
        <v>50</v>
      </c>
      <c r="E267" s="27">
        <v>34715</v>
      </c>
      <c r="F267" s="29">
        <v>1574837</v>
      </c>
      <c r="G267" s="23">
        <v>29</v>
      </c>
    </row>
    <row r="268" spans="1:7" ht="13.95" customHeight="1" x14ac:dyDescent="0.3">
      <c r="A268" s="8">
        <v>267</v>
      </c>
      <c r="B268" s="10" t="s">
        <v>2</v>
      </c>
      <c r="C268" s="14">
        <v>27153</v>
      </c>
      <c r="D268" s="23">
        <f t="shared" si="4"/>
        <v>50</v>
      </c>
      <c r="E268" s="27">
        <v>34075</v>
      </c>
      <c r="F268" s="29">
        <v>790230</v>
      </c>
      <c r="G268" s="23">
        <v>31</v>
      </c>
    </row>
    <row r="269" spans="1:7" ht="13.95" customHeight="1" x14ac:dyDescent="0.3">
      <c r="A269" s="8">
        <v>268</v>
      </c>
      <c r="B269" s="10" t="s">
        <v>1</v>
      </c>
      <c r="C269" s="14">
        <v>27121</v>
      </c>
      <c r="D269" s="23">
        <f t="shared" si="4"/>
        <v>50</v>
      </c>
      <c r="E269" s="27">
        <v>36962</v>
      </c>
      <c r="F269" s="29">
        <v>852899.5</v>
      </c>
      <c r="G269" s="23">
        <v>23</v>
      </c>
    </row>
    <row r="270" spans="1:7" ht="13.95" customHeight="1" x14ac:dyDescent="0.3">
      <c r="A270" s="8">
        <v>269</v>
      </c>
      <c r="B270" s="10" t="s">
        <v>2</v>
      </c>
      <c r="C270" s="14">
        <v>27012</v>
      </c>
      <c r="D270" s="23">
        <f t="shared" si="4"/>
        <v>51</v>
      </c>
      <c r="E270" s="27">
        <v>33892</v>
      </c>
      <c r="F270" s="29">
        <v>833840.5</v>
      </c>
      <c r="G270" s="23">
        <v>32</v>
      </c>
    </row>
    <row r="271" spans="1:7" ht="13.95" customHeight="1" x14ac:dyDescent="0.3">
      <c r="A271" s="8">
        <v>270</v>
      </c>
      <c r="B271" s="10" t="s">
        <v>2</v>
      </c>
      <c r="C271" s="14">
        <v>27201</v>
      </c>
      <c r="D271" s="23">
        <f t="shared" si="4"/>
        <v>50</v>
      </c>
      <c r="E271" s="27">
        <v>39378</v>
      </c>
      <c r="F271" s="29">
        <v>1031837.1</v>
      </c>
      <c r="G271" s="23">
        <v>17</v>
      </c>
    </row>
    <row r="272" spans="1:7" ht="13.95" customHeight="1" x14ac:dyDescent="0.3">
      <c r="A272" s="8">
        <v>271</v>
      </c>
      <c r="B272" s="10" t="s">
        <v>1</v>
      </c>
      <c r="C272" s="14">
        <v>27226</v>
      </c>
      <c r="D272" s="23">
        <f t="shared" si="4"/>
        <v>50</v>
      </c>
      <c r="E272" s="27">
        <v>34561</v>
      </c>
      <c r="F272" s="29">
        <v>820574</v>
      </c>
      <c r="G272" s="23">
        <v>30</v>
      </c>
    </row>
    <row r="273" spans="1:7" ht="13.95" customHeight="1" x14ac:dyDescent="0.3">
      <c r="A273" s="8">
        <v>272</v>
      </c>
      <c r="B273" s="10" t="s">
        <v>2</v>
      </c>
      <c r="C273" s="14">
        <v>27243</v>
      </c>
      <c r="D273" s="23">
        <f t="shared" si="4"/>
        <v>50</v>
      </c>
      <c r="E273" s="27">
        <v>35742</v>
      </c>
      <c r="F273" s="29">
        <v>1727492.3</v>
      </c>
      <c r="G273" s="23">
        <v>27</v>
      </c>
    </row>
    <row r="274" spans="1:7" ht="13.95" customHeight="1" x14ac:dyDescent="0.3">
      <c r="A274" s="8">
        <v>273</v>
      </c>
      <c r="B274" s="10" t="s">
        <v>2</v>
      </c>
      <c r="C274" s="14">
        <v>27198</v>
      </c>
      <c r="D274" s="23">
        <f t="shared" si="4"/>
        <v>50</v>
      </c>
      <c r="E274" s="27">
        <v>35303</v>
      </c>
      <c r="F274" s="29">
        <v>1861935.1</v>
      </c>
      <c r="G274" s="23">
        <v>28</v>
      </c>
    </row>
    <row r="275" spans="1:7" ht="13.95" customHeight="1" x14ac:dyDescent="0.3">
      <c r="A275" s="8">
        <v>274</v>
      </c>
      <c r="B275" s="10" t="s">
        <v>2</v>
      </c>
      <c r="C275" s="14">
        <v>27204</v>
      </c>
      <c r="D275" s="23">
        <f t="shared" si="4"/>
        <v>50</v>
      </c>
      <c r="E275" s="27">
        <v>36557</v>
      </c>
      <c r="F275" s="29">
        <v>1953872.1</v>
      </c>
      <c r="G275" s="23">
        <v>24</v>
      </c>
    </row>
    <row r="276" spans="1:7" ht="13.95" customHeight="1" x14ac:dyDescent="0.3">
      <c r="A276" s="8">
        <v>275</v>
      </c>
      <c r="B276" s="10" t="s">
        <v>1</v>
      </c>
      <c r="C276" s="14">
        <v>27203</v>
      </c>
      <c r="D276" s="23">
        <f t="shared" si="4"/>
        <v>50</v>
      </c>
      <c r="E276" s="27">
        <v>34423</v>
      </c>
      <c r="F276" s="29">
        <v>820574</v>
      </c>
      <c r="G276" s="23">
        <v>30</v>
      </c>
    </row>
    <row r="277" spans="1:7" ht="13.95" customHeight="1" x14ac:dyDescent="0.3">
      <c r="A277" s="8">
        <v>276</v>
      </c>
      <c r="B277" s="10" t="s">
        <v>1</v>
      </c>
      <c r="C277" s="14">
        <v>27223</v>
      </c>
      <c r="D277" s="23">
        <f t="shared" si="4"/>
        <v>50</v>
      </c>
      <c r="E277" s="27">
        <v>39790</v>
      </c>
      <c r="F277" s="29">
        <v>575804</v>
      </c>
      <c r="G277" s="23">
        <v>16</v>
      </c>
    </row>
    <row r="278" spans="1:7" ht="13.95" customHeight="1" x14ac:dyDescent="0.3">
      <c r="A278" s="8">
        <v>277</v>
      </c>
      <c r="B278" s="10" t="s">
        <v>1</v>
      </c>
      <c r="C278" s="14">
        <v>26700</v>
      </c>
      <c r="D278" s="23">
        <f t="shared" si="4"/>
        <v>51</v>
      </c>
      <c r="E278" s="27">
        <v>42430</v>
      </c>
      <c r="F278" s="29">
        <v>486422</v>
      </c>
      <c r="G278" s="23">
        <v>8</v>
      </c>
    </row>
    <row r="279" spans="1:7" ht="13.95" customHeight="1" x14ac:dyDescent="0.3">
      <c r="A279" s="8">
        <v>278</v>
      </c>
      <c r="B279" s="10" t="s">
        <v>2</v>
      </c>
      <c r="C279" s="14">
        <v>27233</v>
      </c>
      <c r="D279" s="23">
        <f t="shared" si="4"/>
        <v>50</v>
      </c>
      <c r="E279" s="27">
        <v>39067</v>
      </c>
      <c r="F279" s="29">
        <v>684149.55</v>
      </c>
      <c r="G279" s="23">
        <v>18</v>
      </c>
    </row>
    <row r="280" spans="1:7" ht="13.95" customHeight="1" x14ac:dyDescent="0.3">
      <c r="A280" s="8">
        <v>279</v>
      </c>
      <c r="B280" s="10" t="s">
        <v>2</v>
      </c>
      <c r="C280" s="14">
        <v>27209</v>
      </c>
      <c r="D280" s="23">
        <f t="shared" si="4"/>
        <v>50</v>
      </c>
      <c r="E280" s="27">
        <v>34876</v>
      </c>
      <c r="F280" s="29">
        <v>1674562.1</v>
      </c>
      <c r="G280" s="23">
        <v>29</v>
      </c>
    </row>
    <row r="281" spans="1:7" ht="13.95" customHeight="1" x14ac:dyDescent="0.3">
      <c r="A281" s="8">
        <v>280</v>
      </c>
      <c r="B281" s="10" t="s">
        <v>1</v>
      </c>
      <c r="C281" s="14">
        <v>27225</v>
      </c>
      <c r="D281" s="23">
        <f t="shared" si="4"/>
        <v>50</v>
      </c>
      <c r="E281" s="27">
        <v>36023</v>
      </c>
      <c r="F281" s="29">
        <v>704396</v>
      </c>
      <c r="G281" s="23">
        <v>26</v>
      </c>
    </row>
    <row r="282" spans="1:7" ht="13.95" customHeight="1" x14ac:dyDescent="0.3">
      <c r="A282" s="8">
        <v>281</v>
      </c>
      <c r="B282" s="10" t="s">
        <v>1</v>
      </c>
      <c r="C282" s="14">
        <v>27170</v>
      </c>
      <c r="D282" s="23">
        <f t="shared" si="4"/>
        <v>50</v>
      </c>
      <c r="E282" s="27">
        <v>34667</v>
      </c>
      <c r="F282" s="29">
        <v>2238499.2999999998</v>
      </c>
      <c r="G282" s="23">
        <v>30</v>
      </c>
    </row>
    <row r="283" spans="1:7" ht="13.95" customHeight="1" x14ac:dyDescent="0.3">
      <c r="A283" s="8">
        <v>282</v>
      </c>
      <c r="B283" s="10" t="s">
        <v>2</v>
      </c>
      <c r="C283" s="14">
        <v>27255</v>
      </c>
      <c r="D283" s="23">
        <f t="shared" si="4"/>
        <v>50</v>
      </c>
      <c r="E283" s="27">
        <v>37396</v>
      </c>
      <c r="F283" s="29">
        <v>1395336.65</v>
      </c>
      <c r="G283" s="23">
        <v>22</v>
      </c>
    </row>
    <row r="284" spans="1:7" ht="13.95" customHeight="1" x14ac:dyDescent="0.3">
      <c r="A284" s="8">
        <v>283</v>
      </c>
      <c r="B284" s="10" t="s">
        <v>1</v>
      </c>
      <c r="C284" s="14">
        <v>27259</v>
      </c>
      <c r="D284" s="23">
        <f t="shared" si="4"/>
        <v>50</v>
      </c>
      <c r="E284" s="27">
        <v>38356</v>
      </c>
      <c r="F284" s="29">
        <v>832587.2</v>
      </c>
      <c r="G284" s="23">
        <v>19</v>
      </c>
    </row>
    <row r="285" spans="1:7" ht="13.95" customHeight="1" x14ac:dyDescent="0.3">
      <c r="A285" s="8">
        <v>284</v>
      </c>
      <c r="B285" s="10" t="s">
        <v>2</v>
      </c>
      <c r="C285" s="14">
        <v>27249</v>
      </c>
      <c r="D285" s="23">
        <f t="shared" si="4"/>
        <v>50</v>
      </c>
      <c r="E285" s="27">
        <v>34073</v>
      </c>
      <c r="F285" s="29">
        <v>876666.46</v>
      </c>
      <c r="G285" s="23">
        <v>31</v>
      </c>
    </row>
    <row r="286" spans="1:7" ht="13.95" customHeight="1" x14ac:dyDescent="0.3">
      <c r="A286" s="8">
        <v>285</v>
      </c>
      <c r="B286" s="10" t="s">
        <v>2</v>
      </c>
      <c r="C286" s="14">
        <v>27270</v>
      </c>
      <c r="D286" s="23">
        <f t="shared" si="4"/>
        <v>50</v>
      </c>
      <c r="E286" s="27">
        <v>35072</v>
      </c>
      <c r="F286" s="29">
        <v>1957420.2</v>
      </c>
      <c r="G286" s="23">
        <v>28</v>
      </c>
    </row>
    <row r="287" spans="1:7" ht="13.95" customHeight="1" x14ac:dyDescent="0.3">
      <c r="A287" s="8">
        <v>286</v>
      </c>
      <c r="B287" s="10" t="s">
        <v>1</v>
      </c>
      <c r="C287" s="14">
        <v>27270</v>
      </c>
      <c r="D287" s="23">
        <f t="shared" si="4"/>
        <v>50</v>
      </c>
      <c r="E287" s="27">
        <v>34451</v>
      </c>
      <c r="F287" s="29">
        <v>902918</v>
      </c>
      <c r="G287" s="23">
        <v>30</v>
      </c>
    </row>
    <row r="288" spans="1:7" ht="13.95" customHeight="1" x14ac:dyDescent="0.3">
      <c r="A288" s="8">
        <v>287</v>
      </c>
      <c r="B288" s="10" t="s">
        <v>2</v>
      </c>
      <c r="C288" s="14">
        <v>27268</v>
      </c>
      <c r="D288" s="23">
        <f t="shared" si="4"/>
        <v>50</v>
      </c>
      <c r="E288" s="27">
        <v>34065</v>
      </c>
      <c r="F288" s="29">
        <v>2757511.3</v>
      </c>
      <c r="G288" s="23">
        <v>31</v>
      </c>
    </row>
    <row r="289" spans="1:7" ht="13.95" customHeight="1" x14ac:dyDescent="0.3">
      <c r="A289" s="8">
        <v>288</v>
      </c>
      <c r="B289" s="10" t="s">
        <v>1</v>
      </c>
      <c r="C289" s="14">
        <v>27265</v>
      </c>
      <c r="D289" s="23">
        <f t="shared" si="4"/>
        <v>50</v>
      </c>
      <c r="E289" s="27">
        <v>42178</v>
      </c>
      <c r="F289" s="29">
        <v>453725</v>
      </c>
      <c r="G289" s="23">
        <v>9</v>
      </c>
    </row>
    <row r="290" spans="1:7" ht="13.95" customHeight="1" x14ac:dyDescent="0.3">
      <c r="A290" s="8">
        <v>289</v>
      </c>
      <c r="B290" s="10" t="s">
        <v>2</v>
      </c>
      <c r="C290" s="14">
        <v>27261</v>
      </c>
      <c r="D290" s="23">
        <f t="shared" si="4"/>
        <v>50</v>
      </c>
      <c r="E290" s="27">
        <v>33960</v>
      </c>
      <c r="F290" s="29">
        <v>2061343.44</v>
      </c>
      <c r="G290" s="23">
        <v>32</v>
      </c>
    </row>
    <row r="291" spans="1:7" ht="13.95" customHeight="1" x14ac:dyDescent="0.3">
      <c r="A291" s="8">
        <v>290</v>
      </c>
      <c r="B291" s="10" t="s">
        <v>2</v>
      </c>
      <c r="C291" s="14">
        <v>27290</v>
      </c>
      <c r="D291" s="23">
        <f t="shared" si="4"/>
        <v>50</v>
      </c>
      <c r="E291" s="27">
        <v>36256</v>
      </c>
      <c r="F291" s="29">
        <v>788689</v>
      </c>
      <c r="G291" s="23">
        <v>25</v>
      </c>
    </row>
    <row r="292" spans="1:7" ht="13.95" customHeight="1" x14ac:dyDescent="0.3">
      <c r="A292" s="8">
        <v>291</v>
      </c>
      <c r="B292" s="10" t="s">
        <v>2</v>
      </c>
      <c r="C292" s="14">
        <v>27295</v>
      </c>
      <c r="D292" s="23">
        <f t="shared" si="4"/>
        <v>50</v>
      </c>
      <c r="E292" s="27">
        <v>35044</v>
      </c>
      <c r="F292" s="29">
        <v>945352.2</v>
      </c>
      <c r="G292" s="23">
        <v>29</v>
      </c>
    </row>
    <row r="293" spans="1:7" ht="13.95" customHeight="1" x14ac:dyDescent="0.3">
      <c r="A293" s="8">
        <v>292</v>
      </c>
      <c r="B293" s="10" t="s">
        <v>2</v>
      </c>
      <c r="C293" s="14">
        <v>27248</v>
      </c>
      <c r="D293" s="23">
        <f t="shared" si="4"/>
        <v>50</v>
      </c>
      <c r="E293" s="27">
        <v>34606</v>
      </c>
      <c r="F293" s="29">
        <v>1811971.5</v>
      </c>
      <c r="G293" s="23">
        <v>30</v>
      </c>
    </row>
    <row r="294" spans="1:7" ht="13.95" customHeight="1" x14ac:dyDescent="0.3">
      <c r="A294" s="8">
        <v>293</v>
      </c>
      <c r="B294" s="10" t="s">
        <v>1</v>
      </c>
      <c r="C294" s="14">
        <v>27249</v>
      </c>
      <c r="D294" s="23">
        <f t="shared" si="4"/>
        <v>50</v>
      </c>
      <c r="E294" s="27">
        <v>34322</v>
      </c>
      <c r="F294" s="29">
        <v>637001.80000000005</v>
      </c>
      <c r="G294" s="23">
        <v>31</v>
      </c>
    </row>
    <row r="295" spans="1:7" ht="13.95" customHeight="1" x14ac:dyDescent="0.3">
      <c r="A295" s="8">
        <v>294</v>
      </c>
      <c r="B295" s="10" t="s">
        <v>2</v>
      </c>
      <c r="C295" s="14">
        <v>27243</v>
      </c>
      <c r="D295" s="23">
        <f t="shared" si="4"/>
        <v>50</v>
      </c>
      <c r="E295" s="27">
        <v>39636</v>
      </c>
      <c r="F295" s="29">
        <v>1390931.95</v>
      </c>
      <c r="G295" s="23">
        <v>16</v>
      </c>
    </row>
    <row r="296" spans="1:7" ht="13.95" customHeight="1" x14ac:dyDescent="0.3">
      <c r="A296" s="8">
        <v>295</v>
      </c>
      <c r="B296" s="10" t="s">
        <v>1</v>
      </c>
      <c r="C296" s="14">
        <v>27243</v>
      </c>
      <c r="D296" s="23">
        <f t="shared" si="4"/>
        <v>50</v>
      </c>
      <c r="E296" s="27">
        <v>39601</v>
      </c>
      <c r="F296" s="29">
        <v>546002</v>
      </c>
      <c r="G296" s="23">
        <v>16</v>
      </c>
    </row>
    <row r="297" spans="1:7" ht="13.95" customHeight="1" x14ac:dyDescent="0.3">
      <c r="A297" s="8">
        <v>296</v>
      </c>
      <c r="B297" s="10" t="s">
        <v>1</v>
      </c>
      <c r="C297" s="14">
        <v>27245</v>
      </c>
      <c r="D297" s="23">
        <f t="shared" si="4"/>
        <v>50</v>
      </c>
      <c r="E297" s="27">
        <v>38045</v>
      </c>
      <c r="F297" s="29">
        <v>752939.1</v>
      </c>
      <c r="G297" s="23">
        <v>20</v>
      </c>
    </row>
    <row r="298" spans="1:7" ht="13.95" customHeight="1" x14ac:dyDescent="0.3">
      <c r="A298" s="8">
        <v>297</v>
      </c>
      <c r="B298" s="10" t="s">
        <v>2</v>
      </c>
      <c r="C298" s="14">
        <v>27228</v>
      </c>
      <c r="D298" s="23">
        <f t="shared" si="4"/>
        <v>50</v>
      </c>
      <c r="E298" s="27">
        <v>37144</v>
      </c>
      <c r="F298" s="29">
        <v>1687383.82</v>
      </c>
      <c r="G298" s="23">
        <v>23</v>
      </c>
    </row>
    <row r="299" spans="1:7" ht="13.95" customHeight="1" x14ac:dyDescent="0.3">
      <c r="A299" s="8">
        <v>298</v>
      </c>
      <c r="B299" s="10" t="s">
        <v>2</v>
      </c>
      <c r="C299" s="14">
        <v>27208</v>
      </c>
      <c r="D299" s="23">
        <f t="shared" si="4"/>
        <v>50</v>
      </c>
      <c r="E299" s="27">
        <v>40084</v>
      </c>
      <c r="F299" s="29">
        <v>536684</v>
      </c>
      <c r="G299" s="23">
        <v>15</v>
      </c>
    </row>
    <row r="300" spans="1:7" ht="13.95" customHeight="1" x14ac:dyDescent="0.3">
      <c r="A300" s="8">
        <v>299</v>
      </c>
      <c r="B300" s="10" t="s">
        <v>2</v>
      </c>
      <c r="C300" s="14">
        <v>27199</v>
      </c>
      <c r="D300" s="23">
        <f t="shared" si="4"/>
        <v>50</v>
      </c>
      <c r="E300" s="27">
        <v>36963</v>
      </c>
      <c r="F300" s="29">
        <v>816973.5</v>
      </c>
      <c r="G300" s="23">
        <v>23</v>
      </c>
    </row>
    <row r="301" spans="1:7" ht="13.95" customHeight="1" x14ac:dyDescent="0.3">
      <c r="A301" s="8">
        <v>300</v>
      </c>
      <c r="B301" s="10" t="s">
        <v>1</v>
      </c>
      <c r="C301" s="14">
        <v>27142</v>
      </c>
      <c r="D301" s="23">
        <f t="shared" si="4"/>
        <v>50</v>
      </c>
      <c r="E301" s="27">
        <v>34348</v>
      </c>
      <c r="F301" s="29">
        <v>822477.9</v>
      </c>
      <c r="G301" s="23">
        <v>30</v>
      </c>
    </row>
    <row r="302" spans="1:7" ht="13.95" customHeight="1" x14ac:dyDescent="0.3">
      <c r="A302" s="8">
        <v>301</v>
      </c>
      <c r="B302" s="10" t="s">
        <v>2</v>
      </c>
      <c r="C302" s="14">
        <v>27049</v>
      </c>
      <c r="D302" s="23">
        <f t="shared" si="4"/>
        <v>50</v>
      </c>
      <c r="E302" s="27">
        <v>41649</v>
      </c>
      <c r="F302" s="29">
        <v>338806.35</v>
      </c>
      <c r="G302" s="23">
        <v>10</v>
      </c>
    </row>
    <row r="303" spans="1:7" ht="13.95" customHeight="1" x14ac:dyDescent="0.3">
      <c r="A303" s="8">
        <v>302</v>
      </c>
      <c r="B303" s="10" t="s">
        <v>1</v>
      </c>
      <c r="C303" s="14">
        <v>27265</v>
      </c>
      <c r="D303" s="23">
        <f t="shared" si="4"/>
        <v>50</v>
      </c>
      <c r="E303" s="27">
        <v>36584</v>
      </c>
      <c r="F303" s="29">
        <v>3003331.15</v>
      </c>
      <c r="G303" s="23">
        <v>24</v>
      </c>
    </row>
    <row r="304" spans="1:7" ht="13.95" customHeight="1" x14ac:dyDescent="0.3">
      <c r="A304" s="8">
        <v>303</v>
      </c>
      <c r="B304" s="10" t="s">
        <v>2</v>
      </c>
      <c r="C304" s="14">
        <v>27205</v>
      </c>
      <c r="D304" s="23">
        <f t="shared" si="4"/>
        <v>50</v>
      </c>
      <c r="E304" s="27">
        <v>37424</v>
      </c>
      <c r="F304" s="29">
        <v>670574</v>
      </c>
      <c r="G304" s="23">
        <v>22</v>
      </c>
    </row>
    <row r="305" spans="1:7" ht="13.95" customHeight="1" x14ac:dyDescent="0.3">
      <c r="A305" s="8">
        <v>304</v>
      </c>
      <c r="B305" s="10" t="s">
        <v>1</v>
      </c>
      <c r="C305" s="14">
        <v>27267</v>
      </c>
      <c r="D305" s="23">
        <f t="shared" si="4"/>
        <v>50</v>
      </c>
      <c r="E305" s="27">
        <v>34719</v>
      </c>
      <c r="F305" s="29">
        <v>779818</v>
      </c>
      <c r="G305" s="23">
        <v>29</v>
      </c>
    </row>
    <row r="306" spans="1:7" ht="13.95" customHeight="1" x14ac:dyDescent="0.3">
      <c r="A306" s="8">
        <v>305</v>
      </c>
      <c r="B306" s="10" t="s">
        <v>1</v>
      </c>
      <c r="C306" s="14">
        <v>27285</v>
      </c>
      <c r="D306" s="23">
        <f t="shared" si="4"/>
        <v>50</v>
      </c>
      <c r="E306" s="27">
        <v>35026</v>
      </c>
      <c r="F306" s="29">
        <v>1882104.4</v>
      </c>
      <c r="G306" s="23">
        <v>29</v>
      </c>
    </row>
    <row r="307" spans="1:7" ht="13.95" customHeight="1" x14ac:dyDescent="0.3">
      <c r="A307" s="8">
        <v>306</v>
      </c>
      <c r="B307" s="10" t="s">
        <v>2</v>
      </c>
      <c r="C307" s="14">
        <v>27266</v>
      </c>
      <c r="D307" s="23">
        <f t="shared" si="4"/>
        <v>50</v>
      </c>
      <c r="E307" s="27">
        <v>39179</v>
      </c>
      <c r="F307" s="29">
        <v>1619011.6</v>
      </c>
      <c r="G307" s="23">
        <v>17</v>
      </c>
    </row>
    <row r="308" spans="1:7" ht="13.95" customHeight="1" x14ac:dyDescent="0.3">
      <c r="A308" s="8">
        <v>307</v>
      </c>
      <c r="B308" s="10" t="s">
        <v>2</v>
      </c>
      <c r="C308" s="14">
        <v>27290</v>
      </c>
      <c r="D308" s="23">
        <f t="shared" si="4"/>
        <v>50</v>
      </c>
      <c r="E308" s="27">
        <v>35415</v>
      </c>
      <c r="F308" s="29">
        <v>1783836.1</v>
      </c>
      <c r="G308" s="23">
        <v>28</v>
      </c>
    </row>
    <row r="309" spans="1:7" ht="13.95" customHeight="1" x14ac:dyDescent="0.3">
      <c r="A309" s="8">
        <v>308</v>
      </c>
      <c r="B309" s="10" t="s">
        <v>2</v>
      </c>
      <c r="C309" s="14">
        <v>27272</v>
      </c>
      <c r="D309" s="23">
        <f t="shared" si="4"/>
        <v>50</v>
      </c>
      <c r="E309" s="27">
        <v>38837</v>
      </c>
      <c r="F309" s="29">
        <v>603076</v>
      </c>
      <c r="G309" s="23">
        <v>18</v>
      </c>
    </row>
    <row r="310" spans="1:7" ht="13.95" customHeight="1" x14ac:dyDescent="0.3">
      <c r="A310" s="8">
        <v>309</v>
      </c>
      <c r="B310" s="10" t="s">
        <v>2</v>
      </c>
      <c r="C310" s="14">
        <v>27311</v>
      </c>
      <c r="D310" s="23">
        <f t="shared" si="4"/>
        <v>50</v>
      </c>
      <c r="E310" s="27">
        <v>34949</v>
      </c>
      <c r="F310" s="29">
        <v>902143.5</v>
      </c>
      <c r="G310" s="23">
        <v>29</v>
      </c>
    </row>
    <row r="311" spans="1:7" ht="13.95" customHeight="1" x14ac:dyDescent="0.3">
      <c r="A311" s="8">
        <v>310</v>
      </c>
      <c r="B311" s="10" t="s">
        <v>2</v>
      </c>
      <c r="C311" s="14">
        <v>27312</v>
      </c>
      <c r="D311" s="23">
        <f t="shared" si="4"/>
        <v>50</v>
      </c>
      <c r="E311" s="27">
        <v>35376</v>
      </c>
      <c r="F311" s="29">
        <v>343373.27</v>
      </c>
      <c r="G311" s="23">
        <v>28</v>
      </c>
    </row>
    <row r="312" spans="1:7" ht="13.95" customHeight="1" x14ac:dyDescent="0.3">
      <c r="A312" s="8">
        <v>311</v>
      </c>
      <c r="B312" s="10" t="s">
        <v>2</v>
      </c>
      <c r="C312" s="14">
        <v>27312</v>
      </c>
      <c r="D312" s="23">
        <f t="shared" si="4"/>
        <v>50</v>
      </c>
      <c r="E312" s="27">
        <v>37159</v>
      </c>
      <c r="F312" s="29">
        <v>1732444.5</v>
      </c>
      <c r="G312" s="23">
        <v>23</v>
      </c>
    </row>
    <row r="313" spans="1:7" ht="13.95" customHeight="1" x14ac:dyDescent="0.3">
      <c r="A313" s="8">
        <v>312</v>
      </c>
      <c r="B313" s="10" t="s">
        <v>1</v>
      </c>
      <c r="C313" s="14">
        <v>27324</v>
      </c>
      <c r="D313" s="23">
        <f t="shared" si="4"/>
        <v>50</v>
      </c>
      <c r="E313" s="27">
        <v>39812</v>
      </c>
      <c r="F313" s="29">
        <v>1414772</v>
      </c>
      <c r="G313" s="23">
        <v>16</v>
      </c>
    </row>
    <row r="314" spans="1:7" ht="13.95" customHeight="1" x14ac:dyDescent="0.3">
      <c r="A314" s="8">
        <v>313</v>
      </c>
      <c r="B314" s="10" t="s">
        <v>2</v>
      </c>
      <c r="C314" s="14">
        <v>27306</v>
      </c>
      <c r="D314" s="23">
        <f t="shared" si="4"/>
        <v>50</v>
      </c>
      <c r="E314" s="27">
        <v>43950</v>
      </c>
      <c r="F314" s="29">
        <v>249991.05</v>
      </c>
      <c r="G314" s="23">
        <v>4</v>
      </c>
    </row>
    <row r="315" spans="1:7" ht="13.95" customHeight="1" x14ac:dyDescent="0.3">
      <c r="A315" s="8">
        <v>314</v>
      </c>
      <c r="B315" s="10" t="s">
        <v>1</v>
      </c>
      <c r="C315" s="14">
        <v>27234</v>
      </c>
      <c r="D315" s="23">
        <f t="shared" si="4"/>
        <v>50</v>
      </c>
      <c r="E315" s="27">
        <v>34664</v>
      </c>
      <c r="F315" s="29">
        <v>2014477.1</v>
      </c>
      <c r="G315" s="23">
        <v>30</v>
      </c>
    </row>
    <row r="316" spans="1:7" ht="13.95" customHeight="1" x14ac:dyDescent="0.3">
      <c r="A316" s="8">
        <v>315</v>
      </c>
      <c r="B316" s="10" t="s">
        <v>2</v>
      </c>
      <c r="C316" s="14">
        <v>27294</v>
      </c>
      <c r="D316" s="23">
        <f t="shared" si="4"/>
        <v>50</v>
      </c>
      <c r="E316" s="27">
        <v>43114</v>
      </c>
      <c r="F316" s="29">
        <v>244987</v>
      </c>
      <c r="G316" s="23">
        <v>6</v>
      </c>
    </row>
    <row r="317" spans="1:7" ht="13.95" customHeight="1" x14ac:dyDescent="0.3">
      <c r="A317" s="8">
        <v>316</v>
      </c>
      <c r="B317" s="10" t="s">
        <v>2</v>
      </c>
      <c r="C317" s="14">
        <v>26185</v>
      </c>
      <c r="D317" s="23">
        <f t="shared" si="4"/>
        <v>53</v>
      </c>
      <c r="E317" s="27">
        <v>35350</v>
      </c>
      <c r="F317" s="29">
        <v>2239897.2000000002</v>
      </c>
      <c r="G317" s="23">
        <v>28</v>
      </c>
    </row>
    <row r="318" spans="1:7" ht="13.95" customHeight="1" x14ac:dyDescent="0.3">
      <c r="A318" s="8">
        <v>317</v>
      </c>
      <c r="B318" s="10" t="s">
        <v>2</v>
      </c>
      <c r="C318" s="14">
        <v>27259</v>
      </c>
      <c r="D318" s="23">
        <f t="shared" si="4"/>
        <v>50</v>
      </c>
      <c r="E318" s="27">
        <v>34899</v>
      </c>
      <c r="F318" s="29">
        <v>1969804.1</v>
      </c>
      <c r="G318" s="23">
        <v>29</v>
      </c>
    </row>
    <row r="319" spans="1:7" ht="13.95" customHeight="1" x14ac:dyDescent="0.3">
      <c r="A319" s="8">
        <v>318</v>
      </c>
      <c r="B319" s="10" t="s">
        <v>2</v>
      </c>
      <c r="C319" s="14">
        <v>26455</v>
      </c>
      <c r="D319" s="23">
        <f t="shared" si="4"/>
        <v>52</v>
      </c>
      <c r="E319" s="27">
        <v>34688</v>
      </c>
      <c r="F319" s="29">
        <v>1398599.45</v>
      </c>
      <c r="G319" s="23">
        <v>30</v>
      </c>
    </row>
    <row r="320" spans="1:7" ht="13.95" customHeight="1" x14ac:dyDescent="0.3">
      <c r="A320" s="8">
        <v>319</v>
      </c>
      <c r="B320" s="10" t="s">
        <v>2</v>
      </c>
      <c r="C320" s="14">
        <v>27306</v>
      </c>
      <c r="D320" s="23">
        <f t="shared" si="4"/>
        <v>50</v>
      </c>
      <c r="E320" s="27">
        <v>43434</v>
      </c>
      <c r="F320" s="29">
        <v>173283.55</v>
      </c>
      <c r="G320" s="23">
        <v>6</v>
      </c>
    </row>
    <row r="321" spans="1:7" ht="13.95" customHeight="1" x14ac:dyDescent="0.3">
      <c r="A321" s="8">
        <v>320</v>
      </c>
      <c r="B321" s="10" t="s">
        <v>2</v>
      </c>
      <c r="C321" s="14">
        <v>27232</v>
      </c>
      <c r="D321" s="23">
        <f t="shared" si="4"/>
        <v>50</v>
      </c>
      <c r="E321" s="27">
        <v>35005</v>
      </c>
      <c r="F321" s="29">
        <v>1390412.5</v>
      </c>
      <c r="G321" s="23">
        <v>29</v>
      </c>
    </row>
    <row r="322" spans="1:7" ht="13.95" customHeight="1" x14ac:dyDescent="0.3">
      <c r="A322" s="8">
        <v>321</v>
      </c>
      <c r="B322" s="10" t="s">
        <v>1</v>
      </c>
      <c r="C322" s="14">
        <v>27321</v>
      </c>
      <c r="D322" s="23">
        <f t="shared" si="4"/>
        <v>50</v>
      </c>
      <c r="E322" s="27">
        <v>34899</v>
      </c>
      <c r="F322" s="29">
        <v>806799</v>
      </c>
      <c r="G322" s="23">
        <v>29</v>
      </c>
    </row>
    <row r="323" spans="1:7" ht="13.95" customHeight="1" x14ac:dyDescent="0.3">
      <c r="A323" s="8">
        <v>322</v>
      </c>
      <c r="B323" s="10" t="s">
        <v>2</v>
      </c>
      <c r="C323" s="14">
        <v>27295</v>
      </c>
      <c r="D323" s="23">
        <f t="shared" ref="D323:D386" si="5">2024-YEAR(C323)</f>
        <v>50</v>
      </c>
      <c r="E323" s="27">
        <v>39269</v>
      </c>
      <c r="F323" s="29">
        <v>522716.8</v>
      </c>
      <c r="G323" s="23">
        <v>17</v>
      </c>
    </row>
    <row r="324" spans="1:7" ht="13.95" customHeight="1" x14ac:dyDescent="0.3">
      <c r="A324" s="8">
        <v>323</v>
      </c>
      <c r="B324" s="10" t="s">
        <v>2</v>
      </c>
      <c r="C324" s="14">
        <v>25586</v>
      </c>
      <c r="D324" s="23">
        <f t="shared" si="5"/>
        <v>54</v>
      </c>
      <c r="E324" s="27">
        <v>38299</v>
      </c>
      <c r="F324" s="29">
        <v>658910.75</v>
      </c>
      <c r="G324" s="23">
        <v>20</v>
      </c>
    </row>
    <row r="325" spans="1:7" ht="13.95" customHeight="1" x14ac:dyDescent="0.3">
      <c r="A325" s="8">
        <v>324</v>
      </c>
      <c r="B325" s="10" t="s">
        <v>2</v>
      </c>
      <c r="C325" s="14">
        <v>27322</v>
      </c>
      <c r="D325" s="23">
        <f t="shared" si="5"/>
        <v>50</v>
      </c>
      <c r="E325" s="27">
        <v>40588</v>
      </c>
      <c r="F325" s="29">
        <v>539751</v>
      </c>
      <c r="G325" s="23">
        <v>13</v>
      </c>
    </row>
    <row r="326" spans="1:7" ht="13.95" customHeight="1" x14ac:dyDescent="0.3">
      <c r="A326" s="8">
        <v>325</v>
      </c>
      <c r="B326" s="10" t="s">
        <v>2</v>
      </c>
      <c r="C326" s="14">
        <v>27360</v>
      </c>
      <c r="D326" s="23">
        <f t="shared" si="5"/>
        <v>50</v>
      </c>
      <c r="E326" s="27">
        <v>41188</v>
      </c>
      <c r="F326" s="29">
        <v>15306.1</v>
      </c>
      <c r="G326" s="23">
        <v>12</v>
      </c>
    </row>
    <row r="327" spans="1:7" ht="13.95" customHeight="1" x14ac:dyDescent="0.3">
      <c r="A327" s="8">
        <v>326</v>
      </c>
      <c r="B327" s="10" t="s">
        <v>2</v>
      </c>
      <c r="C327" s="14">
        <v>27360</v>
      </c>
      <c r="D327" s="23">
        <f t="shared" si="5"/>
        <v>50</v>
      </c>
      <c r="E327" s="27">
        <v>36404</v>
      </c>
      <c r="F327" s="29">
        <v>2809261.45</v>
      </c>
      <c r="G327" s="23">
        <v>25</v>
      </c>
    </row>
    <row r="328" spans="1:7" ht="13.95" customHeight="1" x14ac:dyDescent="0.3">
      <c r="A328" s="8">
        <v>327</v>
      </c>
      <c r="B328" s="10" t="s">
        <v>2</v>
      </c>
      <c r="C328" s="14">
        <v>27337</v>
      </c>
      <c r="D328" s="23">
        <f t="shared" si="5"/>
        <v>50</v>
      </c>
      <c r="E328" s="27">
        <v>39433</v>
      </c>
      <c r="F328" s="29">
        <v>717608.5</v>
      </c>
      <c r="G328" s="23">
        <v>17</v>
      </c>
    </row>
    <row r="329" spans="1:7" ht="13.95" customHeight="1" x14ac:dyDescent="0.3">
      <c r="A329" s="8">
        <v>328</v>
      </c>
      <c r="B329" s="10" t="s">
        <v>2</v>
      </c>
      <c r="C329" s="14">
        <v>27361</v>
      </c>
      <c r="D329" s="23">
        <f t="shared" si="5"/>
        <v>50</v>
      </c>
      <c r="E329" s="27">
        <v>38336</v>
      </c>
      <c r="F329" s="29">
        <v>2531700.6</v>
      </c>
      <c r="G329" s="23">
        <v>20</v>
      </c>
    </row>
    <row r="330" spans="1:7" ht="13.95" customHeight="1" x14ac:dyDescent="0.3">
      <c r="A330" s="8">
        <v>329</v>
      </c>
      <c r="B330" s="10" t="s">
        <v>2</v>
      </c>
      <c r="C330" s="14">
        <v>27361</v>
      </c>
      <c r="D330" s="23">
        <f t="shared" si="5"/>
        <v>50</v>
      </c>
      <c r="E330" s="27">
        <v>34715</v>
      </c>
      <c r="F330" s="29">
        <v>779818</v>
      </c>
      <c r="G330" s="23">
        <v>29</v>
      </c>
    </row>
    <row r="331" spans="1:7" ht="13.95" customHeight="1" x14ac:dyDescent="0.3">
      <c r="A331" s="8">
        <v>330</v>
      </c>
      <c r="B331" s="10" t="s">
        <v>1</v>
      </c>
      <c r="C331" s="14">
        <v>27337</v>
      </c>
      <c r="D331" s="23">
        <f t="shared" si="5"/>
        <v>50</v>
      </c>
      <c r="E331" s="27">
        <v>39554</v>
      </c>
      <c r="F331" s="29">
        <v>526501.9</v>
      </c>
      <c r="G331" s="23">
        <v>16</v>
      </c>
    </row>
    <row r="332" spans="1:7" ht="13.95" customHeight="1" x14ac:dyDescent="0.3">
      <c r="A332" s="8">
        <v>331</v>
      </c>
      <c r="B332" s="10" t="s">
        <v>2</v>
      </c>
      <c r="C332" s="14">
        <v>27375</v>
      </c>
      <c r="D332" s="23">
        <f t="shared" si="5"/>
        <v>50</v>
      </c>
      <c r="E332" s="27">
        <v>39446</v>
      </c>
      <c r="F332" s="29">
        <v>598682</v>
      </c>
      <c r="G332" s="23">
        <v>17</v>
      </c>
    </row>
    <row r="333" spans="1:7" ht="13.95" customHeight="1" x14ac:dyDescent="0.3">
      <c r="A333" s="8">
        <v>332</v>
      </c>
      <c r="B333" s="10" t="s">
        <v>2</v>
      </c>
      <c r="C333" s="14">
        <v>24607</v>
      </c>
      <c r="D333" s="23">
        <f t="shared" si="5"/>
        <v>57</v>
      </c>
      <c r="E333" s="27">
        <v>33785</v>
      </c>
      <c r="F333" s="29">
        <v>1899495.1</v>
      </c>
      <c r="G333" s="23">
        <v>32</v>
      </c>
    </row>
    <row r="334" spans="1:7" ht="13.95" customHeight="1" x14ac:dyDescent="0.3">
      <c r="A334" s="8">
        <v>333</v>
      </c>
      <c r="B334" s="10" t="s">
        <v>2</v>
      </c>
      <c r="C334" s="14">
        <v>27333</v>
      </c>
      <c r="D334" s="23">
        <f t="shared" si="5"/>
        <v>50</v>
      </c>
      <c r="E334" s="27">
        <v>40801</v>
      </c>
      <c r="F334" s="29">
        <v>226761.05</v>
      </c>
      <c r="G334" s="23">
        <v>13</v>
      </c>
    </row>
    <row r="335" spans="1:7" ht="13.95" customHeight="1" x14ac:dyDescent="0.3">
      <c r="A335" s="8">
        <v>334</v>
      </c>
      <c r="B335" s="10" t="s">
        <v>1</v>
      </c>
      <c r="C335" s="14">
        <v>27337</v>
      </c>
      <c r="D335" s="23">
        <f t="shared" si="5"/>
        <v>50</v>
      </c>
      <c r="E335" s="27">
        <v>41213</v>
      </c>
      <c r="F335" s="29">
        <v>84488.95</v>
      </c>
      <c r="G335" s="23">
        <v>12</v>
      </c>
    </row>
    <row r="336" spans="1:7" ht="13.95" customHeight="1" x14ac:dyDescent="0.3">
      <c r="A336" s="8">
        <v>335</v>
      </c>
      <c r="B336" s="10" t="s">
        <v>1</v>
      </c>
      <c r="C336" s="14">
        <v>27351</v>
      </c>
      <c r="D336" s="23">
        <f t="shared" si="5"/>
        <v>50</v>
      </c>
      <c r="E336" s="27">
        <v>36563</v>
      </c>
      <c r="F336" s="29">
        <v>2742265.2</v>
      </c>
      <c r="G336" s="23">
        <v>24</v>
      </c>
    </row>
    <row r="337" spans="1:7" ht="13.95" customHeight="1" x14ac:dyDescent="0.3">
      <c r="A337" s="8">
        <v>336</v>
      </c>
      <c r="B337" s="10" t="s">
        <v>2</v>
      </c>
      <c r="C337" s="14">
        <v>27300</v>
      </c>
      <c r="D337" s="23">
        <f t="shared" si="5"/>
        <v>50</v>
      </c>
      <c r="E337" s="27">
        <v>35889</v>
      </c>
      <c r="F337" s="29">
        <v>2135539.4</v>
      </c>
      <c r="G337" s="23">
        <v>26</v>
      </c>
    </row>
    <row r="338" spans="1:7" ht="13.95" customHeight="1" x14ac:dyDescent="0.3">
      <c r="A338" s="8">
        <v>337</v>
      </c>
      <c r="B338" s="10" t="s">
        <v>1</v>
      </c>
      <c r="C338" s="14">
        <v>27359</v>
      </c>
      <c r="D338" s="23">
        <f t="shared" si="5"/>
        <v>50</v>
      </c>
      <c r="E338" s="27">
        <v>36403</v>
      </c>
      <c r="F338" s="29">
        <v>1180905.1499999999</v>
      </c>
      <c r="G338" s="23">
        <v>25</v>
      </c>
    </row>
    <row r="339" spans="1:7" ht="13.95" customHeight="1" x14ac:dyDescent="0.3">
      <c r="A339" s="8">
        <v>338</v>
      </c>
      <c r="B339" s="10" t="s">
        <v>2</v>
      </c>
      <c r="C339" s="14">
        <v>27338</v>
      </c>
      <c r="D339" s="23">
        <f t="shared" si="5"/>
        <v>50</v>
      </c>
      <c r="E339" s="27">
        <v>36725</v>
      </c>
      <c r="F339" s="29">
        <v>679179.95</v>
      </c>
      <c r="G339" s="23">
        <v>24</v>
      </c>
    </row>
    <row r="340" spans="1:7" ht="13.95" customHeight="1" x14ac:dyDescent="0.3">
      <c r="A340" s="8">
        <v>339</v>
      </c>
      <c r="B340" s="10" t="s">
        <v>2</v>
      </c>
      <c r="C340" s="14">
        <v>27289</v>
      </c>
      <c r="D340" s="23">
        <f t="shared" si="5"/>
        <v>50</v>
      </c>
      <c r="E340" s="27">
        <v>37654</v>
      </c>
      <c r="F340" s="29">
        <v>788583.5</v>
      </c>
      <c r="G340" s="23">
        <v>21</v>
      </c>
    </row>
    <row r="341" spans="1:7" ht="13.95" customHeight="1" x14ac:dyDescent="0.3">
      <c r="A341" s="8">
        <v>340</v>
      </c>
      <c r="B341" s="10" t="s">
        <v>1</v>
      </c>
      <c r="C341" s="14">
        <v>27312</v>
      </c>
      <c r="D341" s="23">
        <f t="shared" si="5"/>
        <v>50</v>
      </c>
      <c r="E341" s="27">
        <v>40454</v>
      </c>
      <c r="F341" s="29">
        <v>524664</v>
      </c>
      <c r="G341" s="23">
        <v>14</v>
      </c>
    </row>
    <row r="342" spans="1:7" ht="13.95" customHeight="1" x14ac:dyDescent="0.3">
      <c r="A342" s="8">
        <v>341</v>
      </c>
      <c r="B342" s="10" t="s">
        <v>2</v>
      </c>
      <c r="C342" s="14">
        <v>26953</v>
      </c>
      <c r="D342" s="23">
        <f t="shared" si="5"/>
        <v>51</v>
      </c>
      <c r="E342" s="27">
        <v>34503</v>
      </c>
      <c r="F342" s="29">
        <v>959557.5</v>
      </c>
      <c r="G342" s="23">
        <v>30</v>
      </c>
    </row>
    <row r="343" spans="1:7" ht="13.95" customHeight="1" x14ac:dyDescent="0.3">
      <c r="A343" s="8">
        <v>342</v>
      </c>
      <c r="B343" s="10" t="s">
        <v>1</v>
      </c>
      <c r="C343" s="14">
        <v>27144</v>
      </c>
      <c r="D343" s="23">
        <f t="shared" si="5"/>
        <v>50</v>
      </c>
      <c r="E343" s="27">
        <v>34348</v>
      </c>
      <c r="F343" s="29">
        <v>956674.5</v>
      </c>
      <c r="G343" s="23">
        <v>30</v>
      </c>
    </row>
    <row r="344" spans="1:7" ht="13.95" customHeight="1" x14ac:dyDescent="0.3">
      <c r="A344" s="8">
        <v>343</v>
      </c>
      <c r="B344" s="10" t="s">
        <v>1</v>
      </c>
      <c r="C344" s="14">
        <v>27375</v>
      </c>
      <c r="D344" s="23">
        <f t="shared" si="5"/>
        <v>50</v>
      </c>
      <c r="E344" s="27">
        <v>42553</v>
      </c>
      <c r="F344" s="29">
        <v>549432.36</v>
      </c>
      <c r="G344" s="23">
        <v>8</v>
      </c>
    </row>
    <row r="345" spans="1:7" ht="13.95" customHeight="1" x14ac:dyDescent="0.3">
      <c r="A345" s="8">
        <v>344</v>
      </c>
      <c r="B345" s="10" t="s">
        <v>1</v>
      </c>
      <c r="C345" s="14">
        <v>27192</v>
      </c>
      <c r="D345" s="23">
        <f t="shared" si="5"/>
        <v>50</v>
      </c>
      <c r="E345" s="27">
        <v>36556</v>
      </c>
      <c r="F345" s="29">
        <v>2957048.2</v>
      </c>
      <c r="G345" s="23">
        <v>24</v>
      </c>
    </row>
    <row r="346" spans="1:7" ht="13.95" customHeight="1" x14ac:dyDescent="0.3">
      <c r="A346" s="8">
        <v>345</v>
      </c>
      <c r="B346" s="10" t="s">
        <v>1</v>
      </c>
      <c r="C346" s="14">
        <v>27290</v>
      </c>
      <c r="D346" s="23">
        <f t="shared" si="5"/>
        <v>50</v>
      </c>
      <c r="E346" s="27">
        <v>37374</v>
      </c>
      <c r="F346" s="29">
        <v>699422.25</v>
      </c>
      <c r="G346" s="23">
        <v>22</v>
      </c>
    </row>
    <row r="347" spans="1:7" ht="13.95" customHeight="1" x14ac:dyDescent="0.3">
      <c r="A347" s="8">
        <v>346</v>
      </c>
      <c r="B347" s="10" t="s">
        <v>2</v>
      </c>
      <c r="C347" s="14">
        <v>27386</v>
      </c>
      <c r="D347" s="23">
        <f t="shared" si="5"/>
        <v>50</v>
      </c>
      <c r="E347" s="27">
        <v>38073</v>
      </c>
      <c r="F347" s="29">
        <v>754021.6</v>
      </c>
      <c r="G347" s="23">
        <v>20</v>
      </c>
    </row>
    <row r="348" spans="1:7" ht="13.95" customHeight="1" x14ac:dyDescent="0.3">
      <c r="A348" s="8">
        <v>347</v>
      </c>
      <c r="B348" s="10" t="s">
        <v>1</v>
      </c>
      <c r="C348" s="14">
        <v>27389</v>
      </c>
      <c r="D348" s="23">
        <f t="shared" si="5"/>
        <v>50</v>
      </c>
      <c r="E348" s="27">
        <v>38943</v>
      </c>
      <c r="F348" s="29">
        <v>615772</v>
      </c>
      <c r="G348" s="23">
        <v>18</v>
      </c>
    </row>
    <row r="349" spans="1:7" ht="13.95" customHeight="1" x14ac:dyDescent="0.3">
      <c r="A349" s="8">
        <v>348</v>
      </c>
      <c r="B349" s="10" t="s">
        <v>1</v>
      </c>
      <c r="C349" s="14">
        <v>27390</v>
      </c>
      <c r="D349" s="23">
        <f t="shared" si="5"/>
        <v>50</v>
      </c>
      <c r="E349" s="27">
        <v>40316</v>
      </c>
      <c r="F349" s="29">
        <v>521669.7</v>
      </c>
      <c r="G349" s="23">
        <v>14</v>
      </c>
    </row>
    <row r="350" spans="1:7" ht="13.95" customHeight="1" x14ac:dyDescent="0.3">
      <c r="A350" s="8">
        <v>349</v>
      </c>
      <c r="B350" s="10" t="s">
        <v>2</v>
      </c>
      <c r="C350" s="14">
        <v>27390</v>
      </c>
      <c r="D350" s="23">
        <f t="shared" si="5"/>
        <v>50</v>
      </c>
      <c r="E350" s="27">
        <v>43855</v>
      </c>
      <c r="F350" s="29">
        <v>230216.4</v>
      </c>
      <c r="G350" s="23">
        <v>4</v>
      </c>
    </row>
    <row r="351" spans="1:7" ht="13.95" customHeight="1" x14ac:dyDescent="0.3">
      <c r="A351" s="8">
        <v>350</v>
      </c>
      <c r="B351" s="10" t="s">
        <v>1</v>
      </c>
      <c r="C351" s="14">
        <v>27351</v>
      </c>
      <c r="D351" s="23">
        <f t="shared" si="5"/>
        <v>50</v>
      </c>
      <c r="E351" s="27">
        <v>34684</v>
      </c>
      <c r="F351" s="29">
        <v>2334755.5</v>
      </c>
      <c r="G351" s="23">
        <v>30</v>
      </c>
    </row>
    <row r="352" spans="1:7" ht="13.95" customHeight="1" x14ac:dyDescent="0.3">
      <c r="A352" s="8">
        <v>351</v>
      </c>
      <c r="B352" s="10" t="s">
        <v>1</v>
      </c>
      <c r="C352" s="14">
        <v>27229</v>
      </c>
      <c r="D352" s="23">
        <f t="shared" si="5"/>
        <v>50</v>
      </c>
      <c r="E352" s="27">
        <v>35240</v>
      </c>
      <c r="F352" s="29">
        <v>929817.5</v>
      </c>
      <c r="G352" s="23">
        <v>28</v>
      </c>
    </row>
    <row r="353" spans="1:7" ht="13.95" customHeight="1" x14ac:dyDescent="0.3">
      <c r="A353" s="8">
        <v>352</v>
      </c>
      <c r="B353" s="10" t="s">
        <v>2</v>
      </c>
      <c r="C353" s="14">
        <v>27257</v>
      </c>
      <c r="D353" s="23">
        <f t="shared" si="5"/>
        <v>50</v>
      </c>
      <c r="E353" s="27">
        <v>34516</v>
      </c>
      <c r="F353" s="29">
        <v>1054330.28</v>
      </c>
      <c r="G353" s="23">
        <v>30</v>
      </c>
    </row>
    <row r="354" spans="1:7" ht="13.95" customHeight="1" x14ac:dyDescent="0.3">
      <c r="A354" s="8">
        <v>353</v>
      </c>
      <c r="B354" s="10" t="s">
        <v>2</v>
      </c>
      <c r="C354" s="14">
        <v>27360</v>
      </c>
      <c r="D354" s="23">
        <f t="shared" si="5"/>
        <v>50</v>
      </c>
      <c r="E354" s="27">
        <v>37348</v>
      </c>
      <c r="F354" s="29">
        <v>1328106</v>
      </c>
      <c r="G354" s="23">
        <v>22</v>
      </c>
    </row>
    <row r="355" spans="1:7" ht="13.95" customHeight="1" x14ac:dyDescent="0.3">
      <c r="A355" s="8">
        <v>354</v>
      </c>
      <c r="B355" s="10" t="s">
        <v>2</v>
      </c>
      <c r="C355" s="14">
        <v>27406</v>
      </c>
      <c r="D355" s="23">
        <f t="shared" si="5"/>
        <v>49</v>
      </c>
      <c r="E355" s="27">
        <v>35307</v>
      </c>
      <c r="F355" s="29">
        <v>929817.5</v>
      </c>
      <c r="G355" s="23">
        <v>28</v>
      </c>
    </row>
    <row r="356" spans="1:7" ht="13.95" customHeight="1" x14ac:dyDescent="0.3">
      <c r="A356" s="8">
        <v>355</v>
      </c>
      <c r="B356" s="10" t="s">
        <v>1</v>
      </c>
      <c r="C356" s="14">
        <v>27314</v>
      </c>
      <c r="D356" s="23">
        <f t="shared" si="5"/>
        <v>50</v>
      </c>
      <c r="E356" s="27">
        <v>35432</v>
      </c>
      <c r="F356" s="29">
        <v>2795328.5</v>
      </c>
      <c r="G356" s="23">
        <v>27</v>
      </c>
    </row>
    <row r="357" spans="1:7" ht="13.95" customHeight="1" x14ac:dyDescent="0.3">
      <c r="A357" s="8">
        <v>356</v>
      </c>
      <c r="B357" s="10" t="s">
        <v>2</v>
      </c>
      <c r="C357" s="14">
        <v>27402</v>
      </c>
      <c r="D357" s="23">
        <f t="shared" si="5"/>
        <v>49</v>
      </c>
      <c r="E357" s="27">
        <v>35589</v>
      </c>
      <c r="F357" s="29">
        <v>850747.6</v>
      </c>
      <c r="G357" s="23">
        <v>27</v>
      </c>
    </row>
    <row r="358" spans="1:7" ht="13.95" customHeight="1" x14ac:dyDescent="0.3">
      <c r="A358" s="8">
        <v>357</v>
      </c>
      <c r="B358" s="10" t="s">
        <v>1</v>
      </c>
      <c r="C358" s="14">
        <v>27352</v>
      </c>
      <c r="D358" s="23">
        <f t="shared" si="5"/>
        <v>50</v>
      </c>
      <c r="E358" s="27">
        <v>34725</v>
      </c>
      <c r="F358" s="29">
        <v>794615</v>
      </c>
      <c r="G358" s="23">
        <v>29</v>
      </c>
    </row>
    <row r="359" spans="1:7" ht="13.95" customHeight="1" x14ac:dyDescent="0.3">
      <c r="A359" s="8">
        <v>358</v>
      </c>
      <c r="B359" s="10" t="s">
        <v>1</v>
      </c>
      <c r="C359" s="14">
        <v>27358</v>
      </c>
      <c r="D359" s="23">
        <f t="shared" si="5"/>
        <v>50</v>
      </c>
      <c r="E359" s="27">
        <v>34325</v>
      </c>
      <c r="F359" s="29">
        <v>1532818.87</v>
      </c>
      <c r="G359" s="23">
        <v>31</v>
      </c>
    </row>
    <row r="360" spans="1:7" ht="13.95" customHeight="1" x14ac:dyDescent="0.3">
      <c r="A360" s="8">
        <v>359</v>
      </c>
      <c r="B360" s="10" t="s">
        <v>2</v>
      </c>
      <c r="C360" s="14">
        <v>27370</v>
      </c>
      <c r="D360" s="23">
        <f t="shared" si="5"/>
        <v>50</v>
      </c>
      <c r="E360" s="27">
        <v>38345</v>
      </c>
      <c r="F360" s="29">
        <v>2503916.4</v>
      </c>
      <c r="G360" s="23">
        <v>20</v>
      </c>
    </row>
    <row r="361" spans="1:7" ht="13.95" customHeight="1" x14ac:dyDescent="0.3">
      <c r="A361" s="8">
        <v>360</v>
      </c>
      <c r="B361" s="10" t="s">
        <v>1</v>
      </c>
      <c r="C361" s="14">
        <v>27381</v>
      </c>
      <c r="D361" s="23">
        <f t="shared" si="5"/>
        <v>50</v>
      </c>
      <c r="E361" s="27">
        <v>43485</v>
      </c>
      <c r="F361" s="29">
        <v>418427.8</v>
      </c>
      <c r="G361" s="23">
        <v>5</v>
      </c>
    </row>
    <row r="362" spans="1:7" ht="13.95" customHeight="1" x14ac:dyDescent="0.3">
      <c r="A362" s="8">
        <v>361</v>
      </c>
      <c r="B362" s="10" t="s">
        <v>2</v>
      </c>
      <c r="C362" s="14">
        <v>27397</v>
      </c>
      <c r="D362" s="23">
        <f t="shared" si="5"/>
        <v>49</v>
      </c>
      <c r="E362" s="27">
        <v>39288</v>
      </c>
      <c r="F362" s="29">
        <v>1110399.55</v>
      </c>
      <c r="G362" s="23">
        <v>17</v>
      </c>
    </row>
    <row r="363" spans="1:7" ht="13.95" customHeight="1" x14ac:dyDescent="0.3">
      <c r="A363" s="8">
        <v>362</v>
      </c>
      <c r="B363" s="10" t="s">
        <v>2</v>
      </c>
      <c r="C363" s="14">
        <v>27397</v>
      </c>
      <c r="D363" s="23">
        <f t="shared" si="5"/>
        <v>49</v>
      </c>
      <c r="E363" s="27">
        <v>36105</v>
      </c>
      <c r="F363" s="29">
        <v>883216</v>
      </c>
      <c r="G363" s="23">
        <v>26</v>
      </c>
    </row>
    <row r="364" spans="1:7" ht="13.95" customHeight="1" x14ac:dyDescent="0.3">
      <c r="A364" s="8">
        <v>363</v>
      </c>
      <c r="B364" s="10" t="s">
        <v>1</v>
      </c>
      <c r="C364" s="14">
        <v>27364</v>
      </c>
      <c r="D364" s="23">
        <f t="shared" si="5"/>
        <v>50</v>
      </c>
      <c r="E364" s="27">
        <v>38052</v>
      </c>
      <c r="F364" s="29">
        <v>924849.21</v>
      </c>
      <c r="G364" s="23">
        <v>20</v>
      </c>
    </row>
    <row r="365" spans="1:7" ht="13.95" customHeight="1" x14ac:dyDescent="0.3">
      <c r="A365" s="8">
        <v>364</v>
      </c>
      <c r="B365" s="10" t="s">
        <v>1</v>
      </c>
      <c r="C365" s="14">
        <v>27370</v>
      </c>
      <c r="D365" s="23">
        <f t="shared" si="5"/>
        <v>50</v>
      </c>
      <c r="E365" s="27">
        <v>39091</v>
      </c>
      <c r="F365" s="29">
        <v>595933</v>
      </c>
      <c r="G365" s="23">
        <v>17</v>
      </c>
    </row>
    <row r="366" spans="1:7" ht="13.95" customHeight="1" x14ac:dyDescent="0.3">
      <c r="A366" s="8">
        <v>365</v>
      </c>
      <c r="B366" s="10" t="s">
        <v>1</v>
      </c>
      <c r="C366" s="14">
        <v>27284</v>
      </c>
      <c r="D366" s="23">
        <f t="shared" si="5"/>
        <v>50</v>
      </c>
      <c r="E366" s="27">
        <v>36632</v>
      </c>
      <c r="F366" s="29">
        <v>629750</v>
      </c>
      <c r="G366" s="23">
        <v>24</v>
      </c>
    </row>
    <row r="367" spans="1:7" ht="13.95" customHeight="1" x14ac:dyDescent="0.3">
      <c r="A367" s="8">
        <v>366</v>
      </c>
      <c r="B367" s="10" t="s">
        <v>1</v>
      </c>
      <c r="C367" s="14">
        <v>27409</v>
      </c>
      <c r="D367" s="23">
        <f t="shared" si="5"/>
        <v>49</v>
      </c>
      <c r="E367" s="27">
        <v>36721</v>
      </c>
      <c r="F367" s="29">
        <v>722583.5</v>
      </c>
      <c r="G367" s="23">
        <v>24</v>
      </c>
    </row>
    <row r="368" spans="1:7" ht="13.95" customHeight="1" x14ac:dyDescent="0.3">
      <c r="A368" s="8">
        <v>367</v>
      </c>
      <c r="B368" s="10" t="s">
        <v>2</v>
      </c>
      <c r="C368" s="14">
        <v>27386</v>
      </c>
      <c r="D368" s="23">
        <f t="shared" si="5"/>
        <v>50</v>
      </c>
      <c r="E368" s="27">
        <v>34566</v>
      </c>
      <c r="F368" s="29">
        <v>1881594.5</v>
      </c>
      <c r="G368" s="23">
        <v>30</v>
      </c>
    </row>
    <row r="369" spans="1:7" ht="13.95" customHeight="1" x14ac:dyDescent="0.3">
      <c r="A369" s="8">
        <v>368</v>
      </c>
      <c r="B369" s="10" t="s">
        <v>1</v>
      </c>
      <c r="C369" s="14">
        <v>27411</v>
      </c>
      <c r="D369" s="23">
        <f t="shared" si="5"/>
        <v>49</v>
      </c>
      <c r="E369" s="27">
        <v>36065</v>
      </c>
      <c r="F369" s="29">
        <v>739888</v>
      </c>
      <c r="G369" s="23">
        <v>26</v>
      </c>
    </row>
    <row r="370" spans="1:7" ht="13.95" customHeight="1" x14ac:dyDescent="0.3">
      <c r="A370" s="8">
        <v>369</v>
      </c>
      <c r="B370" s="10" t="s">
        <v>1</v>
      </c>
      <c r="C370" s="14">
        <v>27391</v>
      </c>
      <c r="D370" s="23">
        <f t="shared" si="5"/>
        <v>50</v>
      </c>
      <c r="E370" s="27">
        <v>34914</v>
      </c>
      <c r="F370" s="29">
        <v>1956144.1</v>
      </c>
      <c r="G370" s="23">
        <v>29</v>
      </c>
    </row>
    <row r="371" spans="1:7" ht="13.95" customHeight="1" x14ac:dyDescent="0.3">
      <c r="A371" s="8">
        <v>370</v>
      </c>
      <c r="B371" s="10" t="s">
        <v>2</v>
      </c>
      <c r="C371" s="14">
        <v>27403</v>
      </c>
      <c r="D371" s="23">
        <f t="shared" si="5"/>
        <v>49</v>
      </c>
      <c r="E371" s="27">
        <v>36942</v>
      </c>
      <c r="F371" s="29">
        <v>1394012</v>
      </c>
      <c r="G371" s="23">
        <v>23</v>
      </c>
    </row>
    <row r="372" spans="1:7" ht="13.95" customHeight="1" x14ac:dyDescent="0.3">
      <c r="A372" s="8">
        <v>371</v>
      </c>
      <c r="B372" s="10" t="s">
        <v>2</v>
      </c>
      <c r="C372" s="14">
        <v>27431</v>
      </c>
      <c r="D372" s="23">
        <f t="shared" si="5"/>
        <v>49</v>
      </c>
      <c r="E372" s="27">
        <v>38794</v>
      </c>
      <c r="F372" s="29">
        <v>339599.3</v>
      </c>
      <c r="G372" s="23">
        <v>18</v>
      </c>
    </row>
    <row r="373" spans="1:7" ht="13.95" customHeight="1" x14ac:dyDescent="0.3">
      <c r="A373" s="8">
        <v>372</v>
      </c>
      <c r="B373" s="10" t="s">
        <v>2</v>
      </c>
      <c r="C373" s="14">
        <v>27432</v>
      </c>
      <c r="D373" s="23">
        <f t="shared" si="5"/>
        <v>49</v>
      </c>
      <c r="E373" s="27">
        <v>35962</v>
      </c>
      <c r="F373" s="29">
        <v>1510212.5</v>
      </c>
      <c r="G373" s="23">
        <v>26</v>
      </c>
    </row>
    <row r="374" spans="1:7" ht="13.95" customHeight="1" x14ac:dyDescent="0.3">
      <c r="A374" s="8">
        <v>373</v>
      </c>
      <c r="B374" s="10" t="s">
        <v>1</v>
      </c>
      <c r="C374" s="14">
        <v>27314</v>
      </c>
      <c r="D374" s="23">
        <f t="shared" si="5"/>
        <v>50</v>
      </c>
      <c r="E374" s="27">
        <v>37258</v>
      </c>
      <c r="F374" s="29">
        <v>781657.59999999998</v>
      </c>
      <c r="G374" s="23">
        <v>22</v>
      </c>
    </row>
    <row r="375" spans="1:7" ht="13.95" customHeight="1" x14ac:dyDescent="0.3">
      <c r="A375" s="8">
        <v>374</v>
      </c>
      <c r="B375" s="10" t="s">
        <v>2</v>
      </c>
      <c r="C375" s="14">
        <v>27424</v>
      </c>
      <c r="D375" s="23">
        <f t="shared" si="5"/>
        <v>49</v>
      </c>
      <c r="E375" s="27">
        <v>38097</v>
      </c>
      <c r="F375" s="29">
        <v>774388.5</v>
      </c>
      <c r="G375" s="23">
        <v>20</v>
      </c>
    </row>
    <row r="376" spans="1:7" ht="13.95" customHeight="1" x14ac:dyDescent="0.3">
      <c r="A376" s="8">
        <v>375</v>
      </c>
      <c r="B376" s="10" t="s">
        <v>2</v>
      </c>
      <c r="C376" s="14">
        <v>27422</v>
      </c>
      <c r="D376" s="23">
        <f t="shared" si="5"/>
        <v>49</v>
      </c>
      <c r="E376" s="27">
        <v>37734</v>
      </c>
      <c r="F376" s="29">
        <v>1647011.3</v>
      </c>
      <c r="G376" s="23">
        <v>21</v>
      </c>
    </row>
    <row r="377" spans="1:7" ht="13.95" customHeight="1" x14ac:dyDescent="0.3">
      <c r="A377" s="8">
        <v>376</v>
      </c>
      <c r="B377" s="10" t="s">
        <v>1</v>
      </c>
      <c r="C377" s="14">
        <v>27426</v>
      </c>
      <c r="D377" s="23">
        <f t="shared" si="5"/>
        <v>49</v>
      </c>
      <c r="E377" s="27">
        <v>42478</v>
      </c>
      <c r="F377" s="29">
        <v>347277.88</v>
      </c>
      <c r="G377" s="23">
        <v>8</v>
      </c>
    </row>
    <row r="378" spans="1:7" ht="13.95" customHeight="1" x14ac:dyDescent="0.3">
      <c r="A378" s="8">
        <v>377</v>
      </c>
      <c r="B378" s="10" t="s">
        <v>2</v>
      </c>
      <c r="C378" s="14">
        <v>27449</v>
      </c>
      <c r="D378" s="23">
        <f t="shared" si="5"/>
        <v>49</v>
      </c>
      <c r="E378" s="27">
        <v>42114</v>
      </c>
      <c r="F378" s="29">
        <v>499071</v>
      </c>
      <c r="G378" s="23">
        <v>9</v>
      </c>
    </row>
    <row r="379" spans="1:7" ht="13.95" customHeight="1" x14ac:dyDescent="0.3">
      <c r="A379" s="8">
        <v>378</v>
      </c>
      <c r="B379" s="10" t="s">
        <v>1</v>
      </c>
      <c r="C379" s="14">
        <v>27454</v>
      </c>
      <c r="D379" s="23">
        <f t="shared" si="5"/>
        <v>49</v>
      </c>
      <c r="E379" s="27">
        <v>34715</v>
      </c>
      <c r="F379" s="29">
        <v>779818</v>
      </c>
      <c r="G379" s="23">
        <v>29</v>
      </c>
    </row>
    <row r="380" spans="1:7" ht="13.95" customHeight="1" x14ac:dyDescent="0.3">
      <c r="A380" s="8">
        <v>379</v>
      </c>
      <c r="B380" s="10" t="s">
        <v>1</v>
      </c>
      <c r="C380" s="14">
        <v>27365</v>
      </c>
      <c r="D380" s="23">
        <f t="shared" si="5"/>
        <v>50</v>
      </c>
      <c r="E380" s="27">
        <v>34701</v>
      </c>
      <c r="F380" s="29">
        <v>941849.5</v>
      </c>
      <c r="G380" s="23">
        <v>29</v>
      </c>
    </row>
    <row r="381" spans="1:7" ht="13.95" customHeight="1" x14ac:dyDescent="0.3">
      <c r="A381" s="8">
        <v>380</v>
      </c>
      <c r="B381" s="10" t="s">
        <v>2</v>
      </c>
      <c r="C381" s="14">
        <v>27448</v>
      </c>
      <c r="D381" s="23">
        <f t="shared" si="5"/>
        <v>49</v>
      </c>
      <c r="E381" s="27">
        <v>34385</v>
      </c>
      <c r="F381" s="29">
        <v>877408.86</v>
      </c>
      <c r="G381" s="23">
        <v>30</v>
      </c>
    </row>
    <row r="382" spans="1:7" ht="13.95" customHeight="1" x14ac:dyDescent="0.3">
      <c r="A382" s="8">
        <v>381</v>
      </c>
      <c r="B382" s="10" t="s">
        <v>1</v>
      </c>
      <c r="C382" s="14">
        <v>27408</v>
      </c>
      <c r="D382" s="23">
        <f t="shared" si="5"/>
        <v>49</v>
      </c>
      <c r="E382" s="27">
        <v>34866</v>
      </c>
      <c r="F382" s="29">
        <v>614665.15</v>
      </c>
      <c r="G382" s="23">
        <v>29</v>
      </c>
    </row>
    <row r="383" spans="1:7" ht="13.95" customHeight="1" x14ac:dyDescent="0.3">
      <c r="A383" s="8">
        <v>382</v>
      </c>
      <c r="B383" s="10" t="s">
        <v>1</v>
      </c>
      <c r="C383" s="14">
        <v>27440</v>
      </c>
      <c r="D383" s="23">
        <f t="shared" si="5"/>
        <v>49</v>
      </c>
      <c r="E383" s="27">
        <v>37836</v>
      </c>
      <c r="F383" s="29">
        <v>609017</v>
      </c>
      <c r="G383" s="23">
        <v>21</v>
      </c>
    </row>
    <row r="384" spans="1:7" ht="13.95" customHeight="1" x14ac:dyDescent="0.3">
      <c r="A384" s="8">
        <v>383</v>
      </c>
      <c r="B384" s="10" t="s">
        <v>2</v>
      </c>
      <c r="C384" s="14">
        <v>27441</v>
      </c>
      <c r="D384" s="23">
        <f t="shared" si="5"/>
        <v>49</v>
      </c>
      <c r="E384" s="27">
        <v>34409</v>
      </c>
      <c r="F384" s="29">
        <v>1679313.5</v>
      </c>
      <c r="G384" s="23">
        <v>30</v>
      </c>
    </row>
    <row r="385" spans="1:7" ht="13.95" customHeight="1" x14ac:dyDescent="0.3">
      <c r="A385" s="8">
        <v>384</v>
      </c>
      <c r="B385" s="10" t="s">
        <v>1</v>
      </c>
      <c r="C385" s="14">
        <v>27440</v>
      </c>
      <c r="D385" s="23">
        <f t="shared" si="5"/>
        <v>49</v>
      </c>
      <c r="E385" s="27">
        <v>38372</v>
      </c>
      <c r="F385" s="29">
        <v>571075</v>
      </c>
      <c r="G385" s="23">
        <v>19</v>
      </c>
    </row>
    <row r="386" spans="1:7" ht="13.95" customHeight="1" x14ac:dyDescent="0.3">
      <c r="A386" s="8">
        <v>385</v>
      </c>
      <c r="B386" s="10" t="s">
        <v>1</v>
      </c>
      <c r="C386" s="14">
        <v>27312</v>
      </c>
      <c r="D386" s="23">
        <f t="shared" si="5"/>
        <v>50</v>
      </c>
      <c r="E386" s="27">
        <v>39391</v>
      </c>
      <c r="F386" s="29">
        <v>1628442</v>
      </c>
      <c r="G386" s="23">
        <v>17</v>
      </c>
    </row>
    <row r="387" spans="1:7" ht="13.95" customHeight="1" x14ac:dyDescent="0.3">
      <c r="A387" s="8">
        <v>386</v>
      </c>
      <c r="B387" s="10" t="s">
        <v>2</v>
      </c>
      <c r="C387" s="14">
        <v>27464</v>
      </c>
      <c r="D387" s="23">
        <f t="shared" ref="D387:D450" si="6">2024-YEAR(C387)</f>
        <v>49</v>
      </c>
      <c r="E387" s="27">
        <v>36878</v>
      </c>
      <c r="F387" s="29">
        <v>795475.6</v>
      </c>
      <c r="G387" s="23">
        <v>24</v>
      </c>
    </row>
    <row r="388" spans="1:7" ht="13.95" customHeight="1" x14ac:dyDescent="0.3">
      <c r="A388" s="8">
        <v>387</v>
      </c>
      <c r="B388" s="10" t="s">
        <v>2</v>
      </c>
      <c r="C388" s="14">
        <v>27476</v>
      </c>
      <c r="D388" s="23">
        <f t="shared" si="6"/>
        <v>49</v>
      </c>
      <c r="E388" s="27">
        <v>38931</v>
      </c>
      <c r="F388" s="29">
        <v>686438.5</v>
      </c>
      <c r="G388" s="23">
        <v>18</v>
      </c>
    </row>
    <row r="389" spans="1:7" ht="13.95" customHeight="1" x14ac:dyDescent="0.3">
      <c r="A389" s="8">
        <v>388</v>
      </c>
      <c r="B389" s="10" t="s">
        <v>2</v>
      </c>
      <c r="C389" s="14">
        <v>27477</v>
      </c>
      <c r="D389" s="23">
        <f t="shared" si="6"/>
        <v>49</v>
      </c>
      <c r="E389" s="27">
        <v>38833</v>
      </c>
      <c r="F389" s="29">
        <v>745998.5</v>
      </c>
      <c r="G389" s="23">
        <v>18</v>
      </c>
    </row>
    <row r="390" spans="1:7" ht="13.95" customHeight="1" x14ac:dyDescent="0.3">
      <c r="A390" s="8">
        <v>389</v>
      </c>
      <c r="B390" s="10" t="s">
        <v>2</v>
      </c>
      <c r="C390" s="14">
        <v>27461</v>
      </c>
      <c r="D390" s="23">
        <f t="shared" si="6"/>
        <v>49</v>
      </c>
      <c r="E390" s="27">
        <v>35586</v>
      </c>
      <c r="F390" s="29">
        <v>754878</v>
      </c>
      <c r="G390" s="23">
        <v>27</v>
      </c>
    </row>
    <row r="391" spans="1:7" ht="13.95" customHeight="1" x14ac:dyDescent="0.3">
      <c r="A391" s="8">
        <v>390</v>
      </c>
      <c r="B391" s="10" t="s">
        <v>1</v>
      </c>
      <c r="C391" s="14">
        <v>27413</v>
      </c>
      <c r="D391" s="23">
        <f t="shared" si="6"/>
        <v>49</v>
      </c>
      <c r="E391" s="27">
        <v>37447</v>
      </c>
      <c r="F391" s="29">
        <v>617762</v>
      </c>
      <c r="G391" s="23">
        <v>22</v>
      </c>
    </row>
    <row r="392" spans="1:7" ht="13.95" customHeight="1" x14ac:dyDescent="0.3">
      <c r="A392" s="8">
        <v>391</v>
      </c>
      <c r="B392" s="10" t="s">
        <v>1</v>
      </c>
      <c r="C392" s="14">
        <v>27543</v>
      </c>
      <c r="D392" s="23">
        <f t="shared" si="6"/>
        <v>49</v>
      </c>
      <c r="E392" s="27">
        <v>42945</v>
      </c>
      <c r="F392" s="29">
        <v>377592</v>
      </c>
      <c r="G392" s="23">
        <v>7</v>
      </c>
    </row>
    <row r="393" spans="1:7" ht="13.95" customHeight="1" x14ac:dyDescent="0.3">
      <c r="A393" s="8">
        <v>392</v>
      </c>
      <c r="B393" s="10" t="s">
        <v>2</v>
      </c>
      <c r="C393" s="14">
        <v>27413</v>
      </c>
      <c r="D393" s="23">
        <f t="shared" si="6"/>
        <v>49</v>
      </c>
      <c r="E393" s="27">
        <v>37712</v>
      </c>
      <c r="F393" s="29">
        <v>685571.05</v>
      </c>
      <c r="G393" s="23">
        <v>21</v>
      </c>
    </row>
    <row r="394" spans="1:7" ht="13.95" customHeight="1" x14ac:dyDescent="0.3">
      <c r="A394" s="8">
        <v>393</v>
      </c>
      <c r="B394" s="10" t="s">
        <v>2</v>
      </c>
      <c r="C394" s="14">
        <v>27486</v>
      </c>
      <c r="D394" s="23">
        <f t="shared" si="6"/>
        <v>49</v>
      </c>
      <c r="E394" s="27">
        <v>34701</v>
      </c>
      <c r="F394" s="29">
        <v>1242892.6599999999</v>
      </c>
      <c r="G394" s="23">
        <v>29</v>
      </c>
    </row>
    <row r="395" spans="1:7" ht="13.95" customHeight="1" x14ac:dyDescent="0.3">
      <c r="A395" s="8">
        <v>394</v>
      </c>
      <c r="B395" s="10" t="s">
        <v>2</v>
      </c>
      <c r="C395" s="14">
        <v>27488</v>
      </c>
      <c r="D395" s="23">
        <f t="shared" si="6"/>
        <v>49</v>
      </c>
      <c r="E395" s="27">
        <v>37350</v>
      </c>
      <c r="F395" s="29">
        <v>620824</v>
      </c>
      <c r="G395" s="23">
        <v>22</v>
      </c>
    </row>
    <row r="396" spans="1:7" ht="13.95" customHeight="1" x14ac:dyDescent="0.3">
      <c r="A396" s="8">
        <v>395</v>
      </c>
      <c r="B396" s="10" t="s">
        <v>2</v>
      </c>
      <c r="C396" s="14">
        <v>27473</v>
      </c>
      <c r="D396" s="23">
        <f t="shared" si="6"/>
        <v>49</v>
      </c>
      <c r="E396" s="27">
        <v>39776</v>
      </c>
      <c r="F396" s="29">
        <v>594630</v>
      </c>
      <c r="G396" s="23">
        <v>16</v>
      </c>
    </row>
    <row r="397" spans="1:7" ht="13.95" customHeight="1" x14ac:dyDescent="0.3">
      <c r="A397" s="8">
        <v>396</v>
      </c>
      <c r="B397" s="10" t="s">
        <v>2</v>
      </c>
      <c r="C397" s="14">
        <v>27489</v>
      </c>
      <c r="D397" s="23">
        <f t="shared" si="6"/>
        <v>49</v>
      </c>
      <c r="E397" s="27">
        <v>37956</v>
      </c>
      <c r="F397" s="29">
        <v>1852154.2</v>
      </c>
      <c r="G397" s="23">
        <v>21</v>
      </c>
    </row>
    <row r="398" spans="1:7" ht="13.95" customHeight="1" x14ac:dyDescent="0.3">
      <c r="A398" s="8">
        <v>397</v>
      </c>
      <c r="B398" s="10" t="s">
        <v>2</v>
      </c>
      <c r="C398" s="14">
        <v>27501</v>
      </c>
      <c r="D398" s="23">
        <f t="shared" si="6"/>
        <v>49</v>
      </c>
      <c r="E398" s="27">
        <v>39000</v>
      </c>
      <c r="F398" s="29">
        <v>696779.85</v>
      </c>
      <c r="G398" s="23">
        <v>18</v>
      </c>
    </row>
    <row r="399" spans="1:7" ht="13.95" customHeight="1" x14ac:dyDescent="0.3">
      <c r="A399" s="8">
        <v>398</v>
      </c>
      <c r="B399" s="10" t="s">
        <v>2</v>
      </c>
      <c r="C399" s="14">
        <v>27511</v>
      </c>
      <c r="D399" s="23">
        <f t="shared" si="6"/>
        <v>49</v>
      </c>
      <c r="E399" s="27">
        <v>43477</v>
      </c>
      <c r="F399" s="29">
        <v>548870.5</v>
      </c>
      <c r="G399" s="23">
        <v>5</v>
      </c>
    </row>
    <row r="400" spans="1:7" ht="13.95" customHeight="1" x14ac:dyDescent="0.3">
      <c r="A400" s="8">
        <v>399</v>
      </c>
      <c r="B400" s="10" t="s">
        <v>2</v>
      </c>
      <c r="C400" s="14">
        <v>27513</v>
      </c>
      <c r="D400" s="23">
        <f t="shared" si="6"/>
        <v>49</v>
      </c>
      <c r="E400" s="27">
        <v>35893</v>
      </c>
      <c r="F400" s="29">
        <v>1640386.5</v>
      </c>
      <c r="G400" s="23">
        <v>26</v>
      </c>
    </row>
    <row r="401" spans="1:7" ht="13.95" customHeight="1" x14ac:dyDescent="0.3">
      <c r="A401" s="8">
        <v>400</v>
      </c>
      <c r="B401" s="10" t="s">
        <v>1</v>
      </c>
      <c r="C401" s="14">
        <v>27400</v>
      </c>
      <c r="D401" s="23">
        <f t="shared" si="6"/>
        <v>49</v>
      </c>
      <c r="E401" s="27">
        <v>39052</v>
      </c>
      <c r="F401" s="29">
        <v>586511.43000000005</v>
      </c>
      <c r="G401" s="23">
        <v>18</v>
      </c>
    </row>
    <row r="402" spans="1:7" ht="13.95" customHeight="1" x14ac:dyDescent="0.3">
      <c r="A402" s="8">
        <v>401</v>
      </c>
      <c r="B402" s="10" t="s">
        <v>2</v>
      </c>
      <c r="C402" s="14">
        <v>27030</v>
      </c>
      <c r="D402" s="23">
        <f t="shared" si="6"/>
        <v>50</v>
      </c>
      <c r="E402" s="27">
        <v>35181</v>
      </c>
      <c r="F402" s="29">
        <v>833688.25</v>
      </c>
      <c r="G402" s="23">
        <v>28</v>
      </c>
    </row>
    <row r="403" spans="1:7" ht="13.95" customHeight="1" x14ac:dyDescent="0.3">
      <c r="A403" s="8">
        <v>402</v>
      </c>
      <c r="B403" s="10" t="s">
        <v>1</v>
      </c>
      <c r="C403" s="14">
        <v>27517</v>
      </c>
      <c r="D403" s="23">
        <f t="shared" si="6"/>
        <v>49</v>
      </c>
      <c r="E403" s="27">
        <v>38176</v>
      </c>
      <c r="F403" s="29">
        <v>1645461.5</v>
      </c>
      <c r="G403" s="23">
        <v>20</v>
      </c>
    </row>
    <row r="404" spans="1:7" ht="13.95" customHeight="1" x14ac:dyDescent="0.3">
      <c r="A404" s="8">
        <v>403</v>
      </c>
      <c r="B404" s="10" t="s">
        <v>2</v>
      </c>
      <c r="C404" s="14">
        <v>27532</v>
      </c>
      <c r="D404" s="23">
        <f t="shared" si="6"/>
        <v>49</v>
      </c>
      <c r="E404" s="27">
        <v>38359</v>
      </c>
      <c r="F404" s="29">
        <v>2303456.6</v>
      </c>
      <c r="G404" s="23">
        <v>19</v>
      </c>
    </row>
    <row r="405" spans="1:7" ht="13.95" customHeight="1" x14ac:dyDescent="0.3">
      <c r="A405" s="8">
        <v>404</v>
      </c>
      <c r="B405" s="10" t="s">
        <v>1</v>
      </c>
      <c r="C405" s="14">
        <v>27534</v>
      </c>
      <c r="D405" s="23">
        <f t="shared" si="6"/>
        <v>49</v>
      </c>
      <c r="E405" s="27">
        <v>35167</v>
      </c>
      <c r="F405" s="29">
        <v>1735500.4</v>
      </c>
      <c r="G405" s="23">
        <v>28</v>
      </c>
    </row>
    <row r="406" spans="1:7" ht="13.95" customHeight="1" x14ac:dyDescent="0.3">
      <c r="A406" s="8">
        <v>405</v>
      </c>
      <c r="B406" s="10" t="s">
        <v>2</v>
      </c>
      <c r="C406" s="14">
        <v>27547</v>
      </c>
      <c r="D406" s="23">
        <f t="shared" si="6"/>
        <v>49</v>
      </c>
      <c r="E406" s="27">
        <v>34572</v>
      </c>
      <c r="F406" s="29">
        <v>916338.5</v>
      </c>
      <c r="G406" s="23">
        <v>30</v>
      </c>
    </row>
    <row r="407" spans="1:7" ht="13.95" customHeight="1" x14ac:dyDescent="0.3">
      <c r="A407" s="8">
        <v>406</v>
      </c>
      <c r="B407" s="10" t="s">
        <v>2</v>
      </c>
      <c r="C407" s="14">
        <v>27542</v>
      </c>
      <c r="D407" s="23">
        <f t="shared" si="6"/>
        <v>49</v>
      </c>
      <c r="E407" s="27">
        <v>43810</v>
      </c>
      <c r="F407" s="29">
        <v>19602.5</v>
      </c>
      <c r="G407" s="23">
        <v>5</v>
      </c>
    </row>
    <row r="408" spans="1:7" ht="13.95" customHeight="1" x14ac:dyDescent="0.3">
      <c r="A408" s="8">
        <v>407</v>
      </c>
      <c r="B408" s="10" t="s">
        <v>1</v>
      </c>
      <c r="C408" s="14">
        <v>27559</v>
      </c>
      <c r="D408" s="23">
        <f t="shared" si="6"/>
        <v>49</v>
      </c>
      <c r="E408" s="27">
        <v>38493</v>
      </c>
      <c r="F408" s="29">
        <v>645276</v>
      </c>
      <c r="G408" s="23">
        <v>19</v>
      </c>
    </row>
    <row r="409" spans="1:7" ht="13.95" customHeight="1" x14ac:dyDescent="0.3">
      <c r="A409" s="8">
        <v>408</v>
      </c>
      <c r="B409" s="10" t="s">
        <v>2</v>
      </c>
      <c r="C409" s="14">
        <v>27458</v>
      </c>
      <c r="D409" s="23">
        <f t="shared" si="6"/>
        <v>49</v>
      </c>
      <c r="E409" s="27">
        <v>35455</v>
      </c>
      <c r="F409" s="29">
        <v>823122</v>
      </c>
      <c r="G409" s="23">
        <v>27</v>
      </c>
    </row>
    <row r="410" spans="1:7" ht="13.95" customHeight="1" x14ac:dyDescent="0.3">
      <c r="A410" s="8">
        <v>409</v>
      </c>
      <c r="B410" s="10" t="s">
        <v>2</v>
      </c>
      <c r="C410" s="14">
        <v>27567</v>
      </c>
      <c r="D410" s="23">
        <f t="shared" si="6"/>
        <v>49</v>
      </c>
      <c r="E410" s="27">
        <v>34606</v>
      </c>
      <c r="F410" s="29">
        <v>1758606.5</v>
      </c>
      <c r="G410" s="23">
        <v>30</v>
      </c>
    </row>
    <row r="411" spans="1:7" ht="13.95" customHeight="1" x14ac:dyDescent="0.3">
      <c r="A411" s="8">
        <v>410</v>
      </c>
      <c r="B411" s="10" t="s">
        <v>2</v>
      </c>
      <c r="C411" s="14">
        <v>27556</v>
      </c>
      <c r="D411" s="23">
        <f t="shared" si="6"/>
        <v>49</v>
      </c>
      <c r="E411" s="27">
        <v>36115</v>
      </c>
      <c r="F411" s="29">
        <v>859558.5</v>
      </c>
      <c r="G411" s="23">
        <v>26</v>
      </c>
    </row>
    <row r="412" spans="1:7" ht="13.95" customHeight="1" x14ac:dyDescent="0.3">
      <c r="A412" s="8">
        <v>411</v>
      </c>
      <c r="B412" s="10" t="s">
        <v>2</v>
      </c>
      <c r="C412" s="14">
        <v>27537</v>
      </c>
      <c r="D412" s="23">
        <f t="shared" si="6"/>
        <v>49</v>
      </c>
      <c r="E412" s="27">
        <v>38019</v>
      </c>
      <c r="F412" s="29">
        <v>1087905.6000000001</v>
      </c>
      <c r="G412" s="23">
        <v>20</v>
      </c>
    </row>
    <row r="413" spans="1:7" ht="13.95" customHeight="1" x14ac:dyDescent="0.3">
      <c r="A413" s="8">
        <v>412</v>
      </c>
      <c r="B413" s="10" t="s">
        <v>1</v>
      </c>
      <c r="C413" s="14">
        <v>27515</v>
      </c>
      <c r="D413" s="23">
        <f t="shared" si="6"/>
        <v>49</v>
      </c>
      <c r="E413" s="27">
        <v>39175</v>
      </c>
      <c r="F413" s="29">
        <v>2361910.7999999998</v>
      </c>
      <c r="G413" s="23">
        <v>17</v>
      </c>
    </row>
    <row r="414" spans="1:7" ht="13.95" customHeight="1" x14ac:dyDescent="0.3">
      <c r="A414" s="8">
        <v>413</v>
      </c>
      <c r="B414" s="10" t="s">
        <v>2</v>
      </c>
      <c r="C414" s="14">
        <v>27519</v>
      </c>
      <c r="D414" s="23">
        <f t="shared" si="6"/>
        <v>49</v>
      </c>
      <c r="E414" s="27">
        <v>42000</v>
      </c>
      <c r="F414" s="29">
        <v>453725</v>
      </c>
      <c r="G414" s="23">
        <v>10</v>
      </c>
    </row>
    <row r="415" spans="1:7" ht="13.95" customHeight="1" x14ac:dyDescent="0.3">
      <c r="A415" s="8">
        <v>414</v>
      </c>
      <c r="B415" s="10" t="s">
        <v>2</v>
      </c>
      <c r="C415" s="14">
        <v>27477</v>
      </c>
      <c r="D415" s="23">
        <f t="shared" si="6"/>
        <v>49</v>
      </c>
      <c r="E415" s="27">
        <v>34715</v>
      </c>
      <c r="F415" s="29">
        <v>878383.6</v>
      </c>
      <c r="G415" s="23">
        <v>29</v>
      </c>
    </row>
    <row r="416" spans="1:7" ht="13.95" customHeight="1" x14ac:dyDescent="0.3">
      <c r="A416" s="8">
        <v>415</v>
      </c>
      <c r="B416" s="10" t="s">
        <v>2</v>
      </c>
      <c r="C416" s="14">
        <v>27549</v>
      </c>
      <c r="D416" s="23">
        <f t="shared" si="6"/>
        <v>49</v>
      </c>
      <c r="E416" s="27">
        <v>40034</v>
      </c>
      <c r="F416" s="29">
        <v>2519738.4900000002</v>
      </c>
      <c r="G416" s="23">
        <v>15</v>
      </c>
    </row>
    <row r="417" spans="1:7" ht="13.95" customHeight="1" x14ac:dyDescent="0.3">
      <c r="A417" s="8">
        <v>416</v>
      </c>
      <c r="B417" s="10" t="s">
        <v>2</v>
      </c>
      <c r="C417" s="14">
        <v>27565</v>
      </c>
      <c r="D417" s="23">
        <f t="shared" si="6"/>
        <v>49</v>
      </c>
      <c r="E417" s="27">
        <v>35847</v>
      </c>
      <c r="F417" s="29">
        <v>682934</v>
      </c>
      <c r="G417" s="23">
        <v>26</v>
      </c>
    </row>
    <row r="418" spans="1:7" ht="13.95" customHeight="1" x14ac:dyDescent="0.3">
      <c r="A418" s="8">
        <v>417</v>
      </c>
      <c r="B418" s="10" t="s">
        <v>1</v>
      </c>
      <c r="C418" s="14">
        <v>27559</v>
      </c>
      <c r="D418" s="23">
        <f t="shared" si="6"/>
        <v>49</v>
      </c>
      <c r="E418" s="27">
        <v>42787</v>
      </c>
      <c r="F418" s="29">
        <v>265353.65999999997</v>
      </c>
      <c r="G418" s="23">
        <v>7</v>
      </c>
    </row>
    <row r="419" spans="1:7" ht="13.95" customHeight="1" x14ac:dyDescent="0.3">
      <c r="A419" s="8">
        <v>418</v>
      </c>
      <c r="B419" s="10" t="s">
        <v>1</v>
      </c>
      <c r="C419" s="14">
        <v>27538</v>
      </c>
      <c r="D419" s="23">
        <f t="shared" si="6"/>
        <v>49</v>
      </c>
      <c r="E419" s="27">
        <v>37705</v>
      </c>
      <c r="F419" s="29">
        <v>1413078.76</v>
      </c>
      <c r="G419" s="23">
        <v>21</v>
      </c>
    </row>
    <row r="420" spans="1:7" ht="13.95" customHeight="1" x14ac:dyDescent="0.3">
      <c r="A420" s="8">
        <v>419</v>
      </c>
      <c r="B420" s="10" t="s">
        <v>2</v>
      </c>
      <c r="C420" s="14">
        <v>27582</v>
      </c>
      <c r="D420" s="23">
        <f t="shared" si="6"/>
        <v>49</v>
      </c>
      <c r="E420" s="27">
        <v>37594</v>
      </c>
      <c r="F420" s="29">
        <v>1561830.5</v>
      </c>
      <c r="G420" s="23">
        <v>22</v>
      </c>
    </row>
    <row r="421" spans="1:7" ht="13.95" customHeight="1" x14ac:dyDescent="0.3">
      <c r="A421" s="8">
        <v>420</v>
      </c>
      <c r="B421" s="10" t="s">
        <v>2</v>
      </c>
      <c r="C421" s="14">
        <v>27566</v>
      </c>
      <c r="D421" s="23">
        <f t="shared" si="6"/>
        <v>49</v>
      </c>
      <c r="E421" s="27">
        <v>35051</v>
      </c>
      <c r="F421" s="29">
        <v>802810.9</v>
      </c>
      <c r="G421" s="23">
        <v>29</v>
      </c>
    </row>
    <row r="422" spans="1:7" ht="13.95" customHeight="1" x14ac:dyDescent="0.3">
      <c r="A422" s="8">
        <v>421</v>
      </c>
      <c r="B422" s="10" t="s">
        <v>2</v>
      </c>
      <c r="C422" s="14">
        <v>27573</v>
      </c>
      <c r="D422" s="23">
        <f t="shared" si="6"/>
        <v>49</v>
      </c>
      <c r="E422" s="27">
        <v>37464</v>
      </c>
      <c r="F422" s="29">
        <v>1794998.6</v>
      </c>
      <c r="G422" s="23">
        <v>22</v>
      </c>
    </row>
    <row r="423" spans="1:7" ht="13.95" customHeight="1" x14ac:dyDescent="0.3">
      <c r="A423" s="8">
        <v>422</v>
      </c>
      <c r="B423" s="10" t="s">
        <v>2</v>
      </c>
      <c r="C423" s="14">
        <v>27597</v>
      </c>
      <c r="D423" s="23">
        <f t="shared" si="6"/>
        <v>49</v>
      </c>
      <c r="E423" s="27">
        <v>42399</v>
      </c>
      <c r="F423" s="29">
        <v>841065.3</v>
      </c>
      <c r="G423" s="23">
        <v>8</v>
      </c>
    </row>
    <row r="424" spans="1:7" ht="13.95" customHeight="1" x14ac:dyDescent="0.3">
      <c r="A424" s="8">
        <v>423</v>
      </c>
      <c r="B424" s="10" t="s">
        <v>1</v>
      </c>
      <c r="C424" s="14">
        <v>27582</v>
      </c>
      <c r="D424" s="23">
        <f t="shared" si="6"/>
        <v>49</v>
      </c>
      <c r="E424" s="27">
        <v>35854</v>
      </c>
      <c r="F424" s="29">
        <v>766300</v>
      </c>
      <c r="G424" s="23">
        <v>26</v>
      </c>
    </row>
    <row r="425" spans="1:7" ht="13.95" customHeight="1" x14ac:dyDescent="0.3">
      <c r="A425" s="8">
        <v>424</v>
      </c>
      <c r="B425" s="10" t="s">
        <v>2</v>
      </c>
      <c r="C425" s="14">
        <v>27577</v>
      </c>
      <c r="D425" s="23">
        <f t="shared" si="6"/>
        <v>49</v>
      </c>
      <c r="E425" s="27">
        <v>42088</v>
      </c>
      <c r="F425" s="29">
        <v>602023.6</v>
      </c>
      <c r="G425" s="23">
        <v>9</v>
      </c>
    </row>
    <row r="426" spans="1:7" ht="13.95" customHeight="1" x14ac:dyDescent="0.3">
      <c r="A426" s="8">
        <v>425</v>
      </c>
      <c r="B426" s="10" t="s">
        <v>1</v>
      </c>
      <c r="C426" s="14">
        <v>27580</v>
      </c>
      <c r="D426" s="23">
        <f t="shared" si="6"/>
        <v>49</v>
      </c>
      <c r="E426" s="27">
        <v>34656</v>
      </c>
      <c r="F426" s="29">
        <v>892201.6</v>
      </c>
      <c r="G426" s="23">
        <v>30</v>
      </c>
    </row>
    <row r="427" spans="1:7" ht="13.95" customHeight="1" x14ac:dyDescent="0.3">
      <c r="A427" s="8">
        <v>426</v>
      </c>
      <c r="B427" s="10" t="s">
        <v>1</v>
      </c>
      <c r="C427" s="14">
        <v>27581</v>
      </c>
      <c r="D427" s="23">
        <f t="shared" si="6"/>
        <v>49</v>
      </c>
      <c r="E427" s="27">
        <v>40274</v>
      </c>
      <c r="F427" s="29">
        <v>522082</v>
      </c>
      <c r="G427" s="23">
        <v>14</v>
      </c>
    </row>
    <row r="428" spans="1:7" ht="13.95" customHeight="1" x14ac:dyDescent="0.3">
      <c r="A428" s="8">
        <v>427</v>
      </c>
      <c r="B428" s="10" t="s">
        <v>2</v>
      </c>
      <c r="C428" s="14">
        <v>27584</v>
      </c>
      <c r="D428" s="23">
        <f t="shared" si="6"/>
        <v>49</v>
      </c>
      <c r="E428" s="27">
        <v>35584</v>
      </c>
      <c r="F428" s="29">
        <v>1992719.5</v>
      </c>
      <c r="G428" s="23">
        <v>27</v>
      </c>
    </row>
    <row r="429" spans="1:7" ht="13.95" customHeight="1" x14ac:dyDescent="0.3">
      <c r="A429" s="8">
        <v>428</v>
      </c>
      <c r="B429" s="10" t="s">
        <v>2</v>
      </c>
      <c r="C429" s="14">
        <v>26917</v>
      </c>
      <c r="D429" s="23">
        <f t="shared" si="6"/>
        <v>51</v>
      </c>
      <c r="E429" s="27">
        <v>34896</v>
      </c>
      <c r="F429" s="29">
        <v>778076</v>
      </c>
      <c r="G429" s="23">
        <v>29</v>
      </c>
    </row>
    <row r="430" spans="1:7" ht="13.95" customHeight="1" x14ac:dyDescent="0.3">
      <c r="A430" s="8">
        <v>429</v>
      </c>
      <c r="B430" s="10" t="s">
        <v>2</v>
      </c>
      <c r="C430" s="14">
        <v>27586</v>
      </c>
      <c r="D430" s="23">
        <f t="shared" si="6"/>
        <v>49</v>
      </c>
      <c r="E430" s="27">
        <v>36870</v>
      </c>
      <c r="F430" s="29">
        <v>1393805.2</v>
      </c>
      <c r="G430" s="23">
        <v>24</v>
      </c>
    </row>
    <row r="431" spans="1:7" ht="13.95" customHeight="1" x14ac:dyDescent="0.3">
      <c r="A431" s="8">
        <v>430</v>
      </c>
      <c r="B431" s="10" t="s">
        <v>1</v>
      </c>
      <c r="C431" s="14">
        <v>27605</v>
      </c>
      <c r="D431" s="23">
        <f t="shared" si="6"/>
        <v>49</v>
      </c>
      <c r="E431" s="27">
        <v>34383</v>
      </c>
      <c r="F431" s="29">
        <v>750452.85</v>
      </c>
      <c r="G431" s="23">
        <v>30</v>
      </c>
    </row>
    <row r="432" spans="1:7" ht="13.95" customHeight="1" x14ac:dyDescent="0.3">
      <c r="A432" s="8">
        <v>431</v>
      </c>
      <c r="B432" s="10" t="s">
        <v>1</v>
      </c>
      <c r="C432" s="14">
        <v>27599</v>
      </c>
      <c r="D432" s="23">
        <f t="shared" si="6"/>
        <v>49</v>
      </c>
      <c r="E432" s="27">
        <v>34324</v>
      </c>
      <c r="F432" s="29">
        <v>910041.2</v>
      </c>
      <c r="G432" s="23">
        <v>31</v>
      </c>
    </row>
    <row r="433" spans="1:7" ht="13.95" customHeight="1" x14ac:dyDescent="0.3">
      <c r="A433" s="8">
        <v>432</v>
      </c>
      <c r="B433" s="10" t="s">
        <v>2</v>
      </c>
      <c r="C433" s="14">
        <v>27577</v>
      </c>
      <c r="D433" s="23">
        <f t="shared" si="6"/>
        <v>49</v>
      </c>
      <c r="E433" s="27">
        <v>35815</v>
      </c>
      <c r="F433" s="29">
        <v>807039.25</v>
      </c>
      <c r="G433" s="23">
        <v>26</v>
      </c>
    </row>
    <row r="434" spans="1:7" ht="13.95" customHeight="1" x14ac:dyDescent="0.3">
      <c r="A434" s="8">
        <v>433</v>
      </c>
      <c r="B434" s="10" t="s">
        <v>1</v>
      </c>
      <c r="C434" s="14">
        <v>27601</v>
      </c>
      <c r="D434" s="23">
        <f t="shared" si="6"/>
        <v>49</v>
      </c>
      <c r="E434" s="27">
        <v>34486</v>
      </c>
      <c r="F434" s="29">
        <v>1434896.5</v>
      </c>
      <c r="G434" s="23">
        <v>30</v>
      </c>
    </row>
    <row r="435" spans="1:7" ht="13.95" customHeight="1" x14ac:dyDescent="0.3">
      <c r="A435" s="8">
        <v>434</v>
      </c>
      <c r="B435" s="10" t="s">
        <v>1</v>
      </c>
      <c r="C435" s="14">
        <v>27569</v>
      </c>
      <c r="D435" s="23">
        <f t="shared" si="6"/>
        <v>49</v>
      </c>
      <c r="E435" s="27">
        <v>35970</v>
      </c>
      <c r="F435" s="29">
        <v>395499.25</v>
      </c>
      <c r="G435" s="23">
        <v>26</v>
      </c>
    </row>
    <row r="436" spans="1:7" ht="13.95" customHeight="1" x14ac:dyDescent="0.3">
      <c r="A436" s="8">
        <v>435</v>
      </c>
      <c r="B436" s="10" t="s">
        <v>2</v>
      </c>
      <c r="C436" s="14">
        <v>27576</v>
      </c>
      <c r="D436" s="23">
        <f t="shared" si="6"/>
        <v>49</v>
      </c>
      <c r="E436" s="27">
        <v>40535</v>
      </c>
      <c r="F436" s="29">
        <v>1590945.3</v>
      </c>
      <c r="G436" s="23">
        <v>14</v>
      </c>
    </row>
    <row r="437" spans="1:7" ht="13.95" customHeight="1" x14ac:dyDescent="0.3">
      <c r="A437" s="8">
        <v>436</v>
      </c>
      <c r="B437" s="10" t="s">
        <v>2</v>
      </c>
      <c r="C437" s="14">
        <v>27614</v>
      </c>
      <c r="D437" s="23">
        <f t="shared" si="6"/>
        <v>49</v>
      </c>
      <c r="E437" s="27">
        <v>37264</v>
      </c>
      <c r="F437" s="29">
        <v>1847317.7</v>
      </c>
      <c r="G437" s="23">
        <v>22</v>
      </c>
    </row>
    <row r="438" spans="1:7" ht="13.95" customHeight="1" x14ac:dyDescent="0.3">
      <c r="A438" s="8">
        <v>437</v>
      </c>
      <c r="B438" s="10" t="s">
        <v>2</v>
      </c>
      <c r="C438" s="14">
        <v>27589</v>
      </c>
      <c r="D438" s="23">
        <f t="shared" si="6"/>
        <v>49</v>
      </c>
      <c r="E438" s="27">
        <v>38707</v>
      </c>
      <c r="F438" s="29">
        <v>2526143.5</v>
      </c>
      <c r="G438" s="23">
        <v>19</v>
      </c>
    </row>
    <row r="439" spans="1:7" ht="13.95" customHeight="1" x14ac:dyDescent="0.3">
      <c r="A439" s="8">
        <v>438</v>
      </c>
      <c r="B439" s="10" t="s">
        <v>2</v>
      </c>
      <c r="C439" s="14">
        <v>27632</v>
      </c>
      <c r="D439" s="23">
        <f t="shared" si="6"/>
        <v>49</v>
      </c>
      <c r="E439" s="27">
        <v>38000</v>
      </c>
      <c r="F439" s="29">
        <v>377010.8</v>
      </c>
      <c r="G439" s="23">
        <v>20</v>
      </c>
    </row>
    <row r="440" spans="1:7" ht="13.95" customHeight="1" x14ac:dyDescent="0.3">
      <c r="A440" s="8">
        <v>439</v>
      </c>
      <c r="B440" s="10" t="s">
        <v>1</v>
      </c>
      <c r="C440" s="14">
        <v>27632</v>
      </c>
      <c r="D440" s="23">
        <f t="shared" si="6"/>
        <v>49</v>
      </c>
      <c r="E440" s="27">
        <v>36542</v>
      </c>
      <c r="F440" s="29">
        <v>809293.6</v>
      </c>
      <c r="G440" s="23">
        <v>24</v>
      </c>
    </row>
    <row r="441" spans="1:7" ht="13.95" customHeight="1" x14ac:dyDescent="0.3">
      <c r="A441" s="8">
        <v>440</v>
      </c>
      <c r="B441" s="10" t="s">
        <v>1</v>
      </c>
      <c r="C441" s="14">
        <v>27631</v>
      </c>
      <c r="D441" s="23">
        <f t="shared" si="6"/>
        <v>49</v>
      </c>
      <c r="E441" s="27">
        <v>36731</v>
      </c>
      <c r="F441" s="29">
        <v>649058.56999999995</v>
      </c>
      <c r="G441" s="23">
        <v>24</v>
      </c>
    </row>
    <row r="442" spans="1:7" ht="13.95" customHeight="1" x14ac:dyDescent="0.3">
      <c r="A442" s="8">
        <v>441</v>
      </c>
      <c r="B442" s="10" t="s">
        <v>1</v>
      </c>
      <c r="C442" s="14">
        <v>27608</v>
      </c>
      <c r="D442" s="23">
        <f t="shared" si="6"/>
        <v>49</v>
      </c>
      <c r="E442" s="27">
        <v>37589</v>
      </c>
      <c r="F442" s="29">
        <v>349830</v>
      </c>
      <c r="G442" s="23">
        <v>22</v>
      </c>
    </row>
    <row r="443" spans="1:7" ht="13.95" customHeight="1" x14ac:dyDescent="0.3">
      <c r="A443" s="8">
        <v>442</v>
      </c>
      <c r="B443" s="10" t="s">
        <v>1</v>
      </c>
      <c r="C443" s="14">
        <v>27648</v>
      </c>
      <c r="D443" s="23">
        <f t="shared" si="6"/>
        <v>49</v>
      </c>
      <c r="E443" s="27">
        <v>43739</v>
      </c>
      <c r="F443" s="29">
        <v>437769.65</v>
      </c>
      <c r="G443" s="23">
        <v>5</v>
      </c>
    </row>
    <row r="444" spans="1:7" ht="13.95" customHeight="1" x14ac:dyDescent="0.3">
      <c r="A444" s="8">
        <v>443</v>
      </c>
      <c r="B444" s="10" t="s">
        <v>2</v>
      </c>
      <c r="C444" s="14">
        <v>27635</v>
      </c>
      <c r="D444" s="23">
        <f t="shared" si="6"/>
        <v>49</v>
      </c>
      <c r="E444" s="27">
        <v>34686</v>
      </c>
      <c r="F444" s="29">
        <v>1556248.95</v>
      </c>
      <c r="G444" s="23">
        <v>30</v>
      </c>
    </row>
    <row r="445" spans="1:7" ht="13.95" customHeight="1" x14ac:dyDescent="0.3">
      <c r="A445" s="8">
        <v>444</v>
      </c>
      <c r="B445" s="10" t="s">
        <v>1</v>
      </c>
      <c r="C445" s="14">
        <v>27644</v>
      </c>
      <c r="D445" s="23">
        <f t="shared" si="6"/>
        <v>49</v>
      </c>
      <c r="E445" s="27">
        <v>39776</v>
      </c>
      <c r="F445" s="29">
        <v>717646.48</v>
      </c>
      <c r="G445" s="23">
        <v>16</v>
      </c>
    </row>
    <row r="446" spans="1:7" ht="13.95" customHeight="1" x14ac:dyDescent="0.3">
      <c r="A446" s="8">
        <v>445</v>
      </c>
      <c r="B446" s="10" t="s">
        <v>2</v>
      </c>
      <c r="C446" s="14">
        <v>27661</v>
      </c>
      <c r="D446" s="23">
        <f t="shared" si="6"/>
        <v>49</v>
      </c>
      <c r="E446" s="27">
        <v>37533</v>
      </c>
      <c r="F446" s="29">
        <v>802778.5</v>
      </c>
      <c r="G446" s="23">
        <v>22</v>
      </c>
    </row>
    <row r="447" spans="1:7" ht="13.95" customHeight="1" x14ac:dyDescent="0.3">
      <c r="A447" s="8">
        <v>446</v>
      </c>
      <c r="B447" s="10" t="s">
        <v>1</v>
      </c>
      <c r="C447" s="14">
        <v>27658</v>
      </c>
      <c r="D447" s="23">
        <f t="shared" si="6"/>
        <v>49</v>
      </c>
      <c r="E447" s="27">
        <v>34351</v>
      </c>
      <c r="F447" s="29">
        <v>1563571.5</v>
      </c>
      <c r="G447" s="23">
        <v>30</v>
      </c>
    </row>
    <row r="448" spans="1:7" ht="13.95" customHeight="1" x14ac:dyDescent="0.3">
      <c r="A448" s="8">
        <v>447</v>
      </c>
      <c r="B448" s="10" t="s">
        <v>2</v>
      </c>
      <c r="C448" s="14">
        <v>27651</v>
      </c>
      <c r="D448" s="23">
        <f t="shared" si="6"/>
        <v>49</v>
      </c>
      <c r="E448" s="27">
        <v>42673</v>
      </c>
      <c r="F448" s="29">
        <v>632417.44999999995</v>
      </c>
      <c r="G448" s="23">
        <v>8</v>
      </c>
    </row>
    <row r="449" spans="1:7" ht="13.95" customHeight="1" x14ac:dyDescent="0.3">
      <c r="A449" s="8">
        <v>448</v>
      </c>
      <c r="B449" s="10" t="s">
        <v>1</v>
      </c>
      <c r="C449" s="14">
        <v>27653</v>
      </c>
      <c r="D449" s="23">
        <f t="shared" si="6"/>
        <v>49</v>
      </c>
      <c r="E449" s="27">
        <v>35319</v>
      </c>
      <c r="F449" s="29">
        <v>864565.6</v>
      </c>
      <c r="G449" s="23">
        <v>28</v>
      </c>
    </row>
    <row r="450" spans="1:7" ht="13.95" customHeight="1" x14ac:dyDescent="0.3">
      <c r="A450" s="8">
        <v>449</v>
      </c>
      <c r="B450" s="10" t="s">
        <v>2</v>
      </c>
      <c r="C450" s="14">
        <v>27637</v>
      </c>
      <c r="D450" s="23">
        <f t="shared" si="6"/>
        <v>49</v>
      </c>
      <c r="E450" s="27">
        <v>36164</v>
      </c>
      <c r="F450" s="29">
        <v>1751423.3</v>
      </c>
      <c r="G450" s="23">
        <v>25</v>
      </c>
    </row>
    <row r="451" spans="1:7" ht="13.95" customHeight="1" x14ac:dyDescent="0.3">
      <c r="A451" s="8">
        <v>450</v>
      </c>
      <c r="B451" s="10" t="s">
        <v>1</v>
      </c>
      <c r="C451" s="14">
        <v>27667</v>
      </c>
      <c r="D451" s="23">
        <f t="shared" ref="D451:D514" si="7">2024-YEAR(C451)</f>
        <v>49</v>
      </c>
      <c r="E451" s="27">
        <v>34832</v>
      </c>
      <c r="F451" s="29">
        <v>878383.6</v>
      </c>
      <c r="G451" s="23">
        <v>29</v>
      </c>
    </row>
    <row r="452" spans="1:7" ht="13.95" customHeight="1" x14ac:dyDescent="0.3">
      <c r="A452" s="8">
        <v>451</v>
      </c>
      <c r="B452" s="10" t="s">
        <v>2</v>
      </c>
      <c r="C452" s="14">
        <v>27595</v>
      </c>
      <c r="D452" s="23">
        <f t="shared" si="7"/>
        <v>49</v>
      </c>
      <c r="E452" s="27">
        <v>36127</v>
      </c>
      <c r="F452" s="29">
        <v>1704302.15</v>
      </c>
      <c r="G452" s="23">
        <v>26</v>
      </c>
    </row>
    <row r="453" spans="1:7" ht="13.95" customHeight="1" x14ac:dyDescent="0.3">
      <c r="A453" s="8">
        <v>452</v>
      </c>
      <c r="B453" s="10" t="s">
        <v>2</v>
      </c>
      <c r="C453" s="14">
        <v>27575</v>
      </c>
      <c r="D453" s="23">
        <f t="shared" si="7"/>
        <v>49</v>
      </c>
      <c r="E453" s="27">
        <v>36375</v>
      </c>
      <c r="F453" s="29">
        <v>698213</v>
      </c>
      <c r="G453" s="23">
        <v>25</v>
      </c>
    </row>
    <row r="454" spans="1:7" ht="13.95" customHeight="1" x14ac:dyDescent="0.3">
      <c r="A454" s="8">
        <v>453</v>
      </c>
      <c r="B454" s="10" t="s">
        <v>2</v>
      </c>
      <c r="C454" s="14">
        <v>27575</v>
      </c>
      <c r="D454" s="23">
        <f t="shared" si="7"/>
        <v>49</v>
      </c>
      <c r="E454" s="27">
        <v>43275</v>
      </c>
      <c r="F454" s="29">
        <v>560569.59999999998</v>
      </c>
      <c r="G454" s="23">
        <v>6</v>
      </c>
    </row>
    <row r="455" spans="1:7" ht="13.95" customHeight="1" x14ac:dyDescent="0.3">
      <c r="A455" s="8">
        <v>454</v>
      </c>
      <c r="B455" s="10" t="s">
        <v>2</v>
      </c>
      <c r="C455" s="14">
        <v>27596</v>
      </c>
      <c r="D455" s="23">
        <f t="shared" si="7"/>
        <v>49</v>
      </c>
      <c r="E455" s="27">
        <v>40791</v>
      </c>
      <c r="F455" s="29">
        <v>927920.45</v>
      </c>
      <c r="G455" s="23">
        <v>13</v>
      </c>
    </row>
    <row r="456" spans="1:7" ht="13.95" customHeight="1" x14ac:dyDescent="0.3">
      <c r="A456" s="8">
        <v>455</v>
      </c>
      <c r="B456" s="10" t="s">
        <v>2</v>
      </c>
      <c r="C456" s="14">
        <v>27600</v>
      </c>
      <c r="D456" s="23">
        <f t="shared" si="7"/>
        <v>49</v>
      </c>
      <c r="E456" s="27">
        <v>36396</v>
      </c>
      <c r="F456" s="29">
        <v>617467.05000000005</v>
      </c>
      <c r="G456" s="23">
        <v>25</v>
      </c>
    </row>
    <row r="457" spans="1:7" ht="13.95" customHeight="1" x14ac:dyDescent="0.3">
      <c r="A457" s="8">
        <v>456</v>
      </c>
      <c r="B457" s="10" t="s">
        <v>2</v>
      </c>
      <c r="C457" s="14">
        <v>27619</v>
      </c>
      <c r="D457" s="23">
        <f t="shared" si="7"/>
        <v>49</v>
      </c>
      <c r="E457" s="27">
        <v>42745</v>
      </c>
      <c r="F457" s="29">
        <v>169028.75</v>
      </c>
      <c r="G457" s="23">
        <v>7</v>
      </c>
    </row>
    <row r="458" spans="1:7" ht="13.95" customHeight="1" x14ac:dyDescent="0.3">
      <c r="A458" s="8">
        <v>457</v>
      </c>
      <c r="B458" s="10" t="s">
        <v>2</v>
      </c>
      <c r="C458" s="14">
        <v>27600</v>
      </c>
      <c r="D458" s="23">
        <f t="shared" si="7"/>
        <v>49</v>
      </c>
      <c r="E458" s="27">
        <v>40047</v>
      </c>
      <c r="F458" s="29">
        <v>565081</v>
      </c>
      <c r="G458" s="23">
        <v>15</v>
      </c>
    </row>
    <row r="459" spans="1:7" ht="13.95" customHeight="1" x14ac:dyDescent="0.3">
      <c r="A459" s="8">
        <v>458</v>
      </c>
      <c r="B459" s="10" t="s">
        <v>1</v>
      </c>
      <c r="C459" s="14">
        <v>27540</v>
      </c>
      <c r="D459" s="23">
        <f t="shared" si="7"/>
        <v>49</v>
      </c>
      <c r="E459" s="27">
        <v>39066</v>
      </c>
      <c r="F459" s="29">
        <v>466643.75</v>
      </c>
      <c r="G459" s="23">
        <v>18</v>
      </c>
    </row>
    <row r="460" spans="1:7" ht="13.95" customHeight="1" x14ac:dyDescent="0.3">
      <c r="A460" s="8">
        <v>459</v>
      </c>
      <c r="B460" s="10" t="s">
        <v>2</v>
      </c>
      <c r="C460" s="14">
        <v>27599</v>
      </c>
      <c r="D460" s="23">
        <f t="shared" si="7"/>
        <v>49</v>
      </c>
      <c r="E460" s="27">
        <v>35081</v>
      </c>
      <c r="F460" s="29">
        <v>857180</v>
      </c>
      <c r="G460" s="23">
        <v>28</v>
      </c>
    </row>
    <row r="461" spans="1:7" ht="13.95" customHeight="1" x14ac:dyDescent="0.3">
      <c r="A461" s="8">
        <v>460</v>
      </c>
      <c r="B461" s="10" t="s">
        <v>2</v>
      </c>
      <c r="C461" s="14">
        <v>27630</v>
      </c>
      <c r="D461" s="23">
        <f t="shared" si="7"/>
        <v>49</v>
      </c>
      <c r="E461" s="27">
        <v>34917</v>
      </c>
      <c r="F461" s="29">
        <v>883496.8</v>
      </c>
      <c r="G461" s="23">
        <v>29</v>
      </c>
    </row>
    <row r="462" spans="1:7" ht="13.95" customHeight="1" x14ac:dyDescent="0.3">
      <c r="A462" s="8">
        <v>461</v>
      </c>
      <c r="B462" s="10" t="s">
        <v>2</v>
      </c>
      <c r="C462" s="14">
        <v>27639</v>
      </c>
      <c r="D462" s="23">
        <f t="shared" si="7"/>
        <v>49</v>
      </c>
      <c r="E462" s="27">
        <v>42530</v>
      </c>
      <c r="F462" s="29">
        <v>471982</v>
      </c>
      <c r="G462" s="23">
        <v>8</v>
      </c>
    </row>
    <row r="463" spans="1:7" ht="13.95" customHeight="1" x14ac:dyDescent="0.3">
      <c r="A463" s="8">
        <v>462</v>
      </c>
      <c r="B463" s="10" t="s">
        <v>2</v>
      </c>
      <c r="C463" s="14">
        <v>27638</v>
      </c>
      <c r="D463" s="23">
        <f t="shared" si="7"/>
        <v>49</v>
      </c>
      <c r="E463" s="27">
        <v>35495</v>
      </c>
      <c r="F463" s="29">
        <v>680924</v>
      </c>
      <c r="G463" s="23">
        <v>27</v>
      </c>
    </row>
    <row r="464" spans="1:7" ht="13.95" customHeight="1" x14ac:dyDescent="0.3">
      <c r="A464" s="8">
        <v>463</v>
      </c>
      <c r="B464" s="10" t="s">
        <v>2</v>
      </c>
      <c r="C464" s="14">
        <v>27623</v>
      </c>
      <c r="D464" s="23">
        <f t="shared" si="7"/>
        <v>49</v>
      </c>
      <c r="E464" s="27">
        <v>39937</v>
      </c>
      <c r="F464" s="29">
        <v>728697.1</v>
      </c>
      <c r="G464" s="23">
        <v>15</v>
      </c>
    </row>
    <row r="465" spans="1:7" ht="13.95" customHeight="1" x14ac:dyDescent="0.3">
      <c r="A465" s="8">
        <v>464</v>
      </c>
      <c r="B465" s="10" t="s">
        <v>1</v>
      </c>
      <c r="C465" s="14">
        <v>27628</v>
      </c>
      <c r="D465" s="23">
        <f t="shared" si="7"/>
        <v>49</v>
      </c>
      <c r="E465" s="27">
        <v>35784</v>
      </c>
      <c r="F465" s="29">
        <v>883216</v>
      </c>
      <c r="G465" s="23">
        <v>27</v>
      </c>
    </row>
    <row r="466" spans="1:7" ht="13.95" customHeight="1" x14ac:dyDescent="0.3">
      <c r="A466" s="8">
        <v>465</v>
      </c>
      <c r="B466" s="10" t="s">
        <v>2</v>
      </c>
      <c r="C466" s="14">
        <v>27644</v>
      </c>
      <c r="D466" s="23">
        <f t="shared" si="7"/>
        <v>49</v>
      </c>
      <c r="E466" s="27">
        <v>42815</v>
      </c>
      <c r="F466" s="29">
        <v>450360.2</v>
      </c>
      <c r="G466" s="23">
        <v>7</v>
      </c>
    </row>
    <row r="467" spans="1:7" ht="13.95" customHeight="1" x14ac:dyDescent="0.3">
      <c r="A467" s="8">
        <v>466</v>
      </c>
      <c r="B467" s="10" t="s">
        <v>2</v>
      </c>
      <c r="C467" s="14">
        <v>27650</v>
      </c>
      <c r="D467" s="23">
        <f t="shared" si="7"/>
        <v>49</v>
      </c>
      <c r="E467" s="27">
        <v>38757</v>
      </c>
      <c r="F467" s="29">
        <v>610439.4</v>
      </c>
      <c r="G467" s="23">
        <v>18</v>
      </c>
    </row>
    <row r="468" spans="1:7" ht="13.95" customHeight="1" x14ac:dyDescent="0.3">
      <c r="A468" s="8">
        <v>467</v>
      </c>
      <c r="B468" s="10" t="s">
        <v>1</v>
      </c>
      <c r="C468" s="14">
        <v>27709</v>
      </c>
      <c r="D468" s="23">
        <f t="shared" si="7"/>
        <v>49</v>
      </c>
      <c r="E468" s="27">
        <v>35555</v>
      </c>
      <c r="F468" s="29">
        <v>2247204.4</v>
      </c>
      <c r="G468" s="23">
        <v>27</v>
      </c>
    </row>
    <row r="469" spans="1:7" ht="13.95" customHeight="1" x14ac:dyDescent="0.3">
      <c r="A469" s="8">
        <v>468</v>
      </c>
      <c r="B469" s="10" t="s">
        <v>1</v>
      </c>
      <c r="C469" s="14">
        <v>27708</v>
      </c>
      <c r="D469" s="23">
        <f t="shared" si="7"/>
        <v>49</v>
      </c>
      <c r="E469" s="27">
        <v>39173</v>
      </c>
      <c r="F469" s="29">
        <v>557962</v>
      </c>
      <c r="G469" s="23">
        <v>17</v>
      </c>
    </row>
    <row r="470" spans="1:7" ht="13.95" customHeight="1" x14ac:dyDescent="0.3">
      <c r="A470" s="8">
        <v>469</v>
      </c>
      <c r="B470" s="10" t="s">
        <v>2</v>
      </c>
      <c r="C470" s="14">
        <v>27038</v>
      </c>
      <c r="D470" s="23">
        <f t="shared" si="7"/>
        <v>50</v>
      </c>
      <c r="E470" s="27">
        <v>36792</v>
      </c>
      <c r="F470" s="29">
        <v>371882</v>
      </c>
      <c r="G470" s="23">
        <v>24</v>
      </c>
    </row>
    <row r="471" spans="1:7" ht="13.95" customHeight="1" x14ac:dyDescent="0.3">
      <c r="A471" s="8">
        <v>470</v>
      </c>
      <c r="B471" s="10" t="s">
        <v>2</v>
      </c>
      <c r="C471" s="14">
        <v>27703</v>
      </c>
      <c r="D471" s="23">
        <f t="shared" si="7"/>
        <v>49</v>
      </c>
      <c r="E471" s="27">
        <v>38313</v>
      </c>
      <c r="F471" s="29">
        <v>831927.5</v>
      </c>
      <c r="G471" s="23">
        <v>20</v>
      </c>
    </row>
    <row r="472" spans="1:7" ht="13.95" customHeight="1" x14ac:dyDescent="0.3">
      <c r="A472" s="8">
        <v>471</v>
      </c>
      <c r="B472" s="10" t="s">
        <v>1</v>
      </c>
      <c r="C472" s="14">
        <v>27719</v>
      </c>
      <c r="D472" s="23">
        <f t="shared" si="7"/>
        <v>49</v>
      </c>
      <c r="E472" s="27">
        <v>36871</v>
      </c>
      <c r="F472" s="29">
        <v>677124</v>
      </c>
      <c r="G472" s="23">
        <v>24</v>
      </c>
    </row>
    <row r="473" spans="1:7" ht="13.95" customHeight="1" x14ac:dyDescent="0.3">
      <c r="A473" s="8">
        <v>472</v>
      </c>
      <c r="B473" s="10" t="s">
        <v>2</v>
      </c>
      <c r="C473" s="14">
        <v>27633</v>
      </c>
      <c r="D473" s="23">
        <f t="shared" si="7"/>
        <v>49</v>
      </c>
      <c r="E473" s="27">
        <v>39481</v>
      </c>
      <c r="F473" s="29">
        <v>751377.5</v>
      </c>
      <c r="G473" s="23">
        <v>16</v>
      </c>
    </row>
    <row r="474" spans="1:7" ht="13.95" customHeight="1" x14ac:dyDescent="0.3">
      <c r="A474" s="8">
        <v>473</v>
      </c>
      <c r="B474" s="10" t="s">
        <v>2</v>
      </c>
      <c r="C474" s="14">
        <v>27688</v>
      </c>
      <c r="D474" s="23">
        <f t="shared" si="7"/>
        <v>49</v>
      </c>
      <c r="E474" s="27">
        <v>39216</v>
      </c>
      <c r="F474" s="29">
        <v>1621797.1</v>
      </c>
      <c r="G474" s="23">
        <v>17</v>
      </c>
    </row>
    <row r="475" spans="1:7" ht="13.95" customHeight="1" x14ac:dyDescent="0.3">
      <c r="A475" s="8">
        <v>474</v>
      </c>
      <c r="B475" s="10" t="s">
        <v>1</v>
      </c>
      <c r="C475" s="14">
        <v>27660</v>
      </c>
      <c r="D475" s="23">
        <f t="shared" si="7"/>
        <v>49</v>
      </c>
      <c r="E475" s="27">
        <v>40085</v>
      </c>
      <c r="F475" s="29">
        <v>570363</v>
      </c>
      <c r="G475" s="23">
        <v>15</v>
      </c>
    </row>
    <row r="476" spans="1:7" ht="13.95" customHeight="1" x14ac:dyDescent="0.3">
      <c r="A476" s="8">
        <v>475</v>
      </c>
      <c r="B476" s="10" t="s">
        <v>2</v>
      </c>
      <c r="C476" s="14">
        <v>27689</v>
      </c>
      <c r="D476" s="23">
        <f t="shared" si="7"/>
        <v>49</v>
      </c>
      <c r="E476" s="27">
        <v>38631</v>
      </c>
      <c r="F476" s="29">
        <v>1248801.8500000001</v>
      </c>
      <c r="G476" s="23">
        <v>19</v>
      </c>
    </row>
    <row r="477" spans="1:7" ht="13.95" customHeight="1" x14ac:dyDescent="0.3">
      <c r="A477" s="8">
        <v>476</v>
      </c>
      <c r="B477" s="10" t="s">
        <v>2</v>
      </c>
      <c r="C477" s="14">
        <v>27685</v>
      </c>
      <c r="D477" s="23">
        <f t="shared" si="7"/>
        <v>49</v>
      </c>
      <c r="E477" s="27">
        <v>40451</v>
      </c>
      <c r="F477" s="29">
        <v>632586.80000000005</v>
      </c>
      <c r="G477" s="23">
        <v>14</v>
      </c>
    </row>
    <row r="478" spans="1:7" ht="13.95" customHeight="1" x14ac:dyDescent="0.3">
      <c r="A478" s="8">
        <v>477</v>
      </c>
      <c r="B478" s="10" t="s">
        <v>2</v>
      </c>
      <c r="C478" s="14">
        <v>27705</v>
      </c>
      <c r="D478" s="23">
        <f t="shared" si="7"/>
        <v>49</v>
      </c>
      <c r="E478" s="27">
        <v>37347</v>
      </c>
      <c r="F478" s="29">
        <v>598651.69999999995</v>
      </c>
      <c r="G478" s="23">
        <v>22</v>
      </c>
    </row>
    <row r="479" spans="1:7" ht="13.95" customHeight="1" x14ac:dyDescent="0.3">
      <c r="A479" s="8">
        <v>478</v>
      </c>
      <c r="B479" s="10" t="s">
        <v>1</v>
      </c>
      <c r="C479" s="14">
        <v>27709</v>
      </c>
      <c r="D479" s="23">
        <f t="shared" si="7"/>
        <v>49</v>
      </c>
      <c r="E479" s="27">
        <v>41969</v>
      </c>
      <c r="F479" s="29">
        <v>481839.8</v>
      </c>
      <c r="G479" s="23">
        <v>10</v>
      </c>
    </row>
    <row r="480" spans="1:7" ht="13.95" customHeight="1" x14ac:dyDescent="0.3">
      <c r="A480" s="8">
        <v>479</v>
      </c>
      <c r="B480" s="10" t="s">
        <v>2</v>
      </c>
      <c r="C480" s="14">
        <v>27680</v>
      </c>
      <c r="D480" s="23">
        <f t="shared" si="7"/>
        <v>49</v>
      </c>
      <c r="E480" s="27">
        <v>39262</v>
      </c>
      <c r="F480" s="29">
        <v>636221.05000000005</v>
      </c>
      <c r="G480" s="23">
        <v>17</v>
      </c>
    </row>
    <row r="481" spans="1:7" ht="13.95" customHeight="1" x14ac:dyDescent="0.3">
      <c r="A481" s="8">
        <v>480</v>
      </c>
      <c r="B481" s="10" t="s">
        <v>2</v>
      </c>
      <c r="C481" s="14">
        <v>27589</v>
      </c>
      <c r="D481" s="23">
        <f t="shared" si="7"/>
        <v>49</v>
      </c>
      <c r="E481" s="27">
        <v>36052</v>
      </c>
      <c r="F481" s="29">
        <v>1175550.2</v>
      </c>
      <c r="G481" s="23">
        <v>26</v>
      </c>
    </row>
    <row r="482" spans="1:7" ht="13.95" customHeight="1" x14ac:dyDescent="0.3">
      <c r="A482" s="8">
        <v>481</v>
      </c>
      <c r="B482" s="10" t="s">
        <v>2</v>
      </c>
      <c r="C482" s="14">
        <v>27673</v>
      </c>
      <c r="D482" s="23">
        <f t="shared" si="7"/>
        <v>49</v>
      </c>
      <c r="E482" s="27">
        <v>36806</v>
      </c>
      <c r="F482" s="29">
        <v>1919350.7</v>
      </c>
      <c r="G482" s="23">
        <v>24</v>
      </c>
    </row>
    <row r="483" spans="1:7" ht="13.95" customHeight="1" x14ac:dyDescent="0.3">
      <c r="A483" s="8">
        <v>482</v>
      </c>
      <c r="B483" s="10" t="s">
        <v>1</v>
      </c>
      <c r="C483" s="14">
        <v>27652</v>
      </c>
      <c r="D483" s="23">
        <f t="shared" si="7"/>
        <v>49</v>
      </c>
      <c r="E483" s="27">
        <v>41032</v>
      </c>
      <c r="F483" s="29">
        <v>1379810.83</v>
      </c>
      <c r="G483" s="23">
        <v>12</v>
      </c>
    </row>
    <row r="484" spans="1:7" ht="13.95" customHeight="1" x14ac:dyDescent="0.3">
      <c r="A484" s="8">
        <v>483</v>
      </c>
      <c r="B484" s="10" t="s">
        <v>2</v>
      </c>
      <c r="C484" s="14">
        <v>27688</v>
      </c>
      <c r="D484" s="23">
        <f t="shared" si="7"/>
        <v>49</v>
      </c>
      <c r="E484" s="27">
        <v>34719</v>
      </c>
      <c r="F484" s="29">
        <v>915699.8</v>
      </c>
      <c r="G484" s="23">
        <v>29</v>
      </c>
    </row>
    <row r="485" spans="1:7" ht="13.95" customHeight="1" x14ac:dyDescent="0.3">
      <c r="A485" s="8">
        <v>484</v>
      </c>
      <c r="B485" s="10" t="s">
        <v>2</v>
      </c>
      <c r="C485" s="14">
        <v>27691</v>
      </c>
      <c r="D485" s="23">
        <f t="shared" si="7"/>
        <v>49</v>
      </c>
      <c r="E485" s="27">
        <v>35118</v>
      </c>
      <c r="F485" s="29">
        <v>1534106.5</v>
      </c>
      <c r="G485" s="23">
        <v>28</v>
      </c>
    </row>
    <row r="486" spans="1:7" ht="13.95" customHeight="1" x14ac:dyDescent="0.3">
      <c r="A486" s="8">
        <v>485</v>
      </c>
      <c r="B486" s="10" t="s">
        <v>2</v>
      </c>
      <c r="C486" s="14">
        <v>27719</v>
      </c>
      <c r="D486" s="23">
        <f t="shared" si="7"/>
        <v>49</v>
      </c>
      <c r="E486" s="27">
        <v>39104</v>
      </c>
      <c r="F486" s="29">
        <v>1633084.5</v>
      </c>
      <c r="G486" s="23">
        <v>17</v>
      </c>
    </row>
    <row r="487" spans="1:7" ht="13.95" customHeight="1" x14ac:dyDescent="0.3">
      <c r="A487" s="8">
        <v>486</v>
      </c>
      <c r="B487" s="10" t="s">
        <v>1</v>
      </c>
      <c r="C487" s="14">
        <v>27722</v>
      </c>
      <c r="D487" s="23">
        <f t="shared" si="7"/>
        <v>49</v>
      </c>
      <c r="E487" s="27">
        <v>36207</v>
      </c>
      <c r="F487" s="29">
        <v>598872.85</v>
      </c>
      <c r="G487" s="23">
        <v>25</v>
      </c>
    </row>
    <row r="488" spans="1:7" ht="13.95" customHeight="1" x14ac:dyDescent="0.3">
      <c r="A488" s="8">
        <v>487</v>
      </c>
      <c r="B488" s="10" t="s">
        <v>2</v>
      </c>
      <c r="C488" s="14">
        <v>27681</v>
      </c>
      <c r="D488" s="23">
        <f t="shared" si="7"/>
        <v>49</v>
      </c>
      <c r="E488" s="27">
        <v>34719</v>
      </c>
      <c r="F488" s="29">
        <v>779818</v>
      </c>
      <c r="G488" s="23">
        <v>29</v>
      </c>
    </row>
    <row r="489" spans="1:7" ht="13.95" customHeight="1" x14ac:dyDescent="0.3">
      <c r="A489" s="8">
        <v>488</v>
      </c>
      <c r="B489" s="10" t="s">
        <v>2</v>
      </c>
      <c r="C489" s="14">
        <v>27741</v>
      </c>
      <c r="D489" s="23">
        <f t="shared" si="7"/>
        <v>49</v>
      </c>
      <c r="E489" s="27">
        <v>41261</v>
      </c>
      <c r="F489" s="29">
        <v>674999.5</v>
      </c>
      <c r="G489" s="23">
        <v>12</v>
      </c>
    </row>
    <row r="490" spans="1:7" ht="13.95" customHeight="1" x14ac:dyDescent="0.3">
      <c r="A490" s="8">
        <v>489</v>
      </c>
      <c r="B490" s="10" t="s">
        <v>1</v>
      </c>
      <c r="C490" s="14">
        <v>27660</v>
      </c>
      <c r="D490" s="23">
        <f t="shared" si="7"/>
        <v>49</v>
      </c>
      <c r="E490" s="27">
        <v>37719</v>
      </c>
      <c r="F490" s="29">
        <v>798037.5</v>
      </c>
      <c r="G490" s="23">
        <v>21</v>
      </c>
    </row>
    <row r="491" spans="1:7" ht="13.95" customHeight="1" x14ac:dyDescent="0.3">
      <c r="A491" s="8">
        <v>490</v>
      </c>
      <c r="B491" s="10" t="s">
        <v>1</v>
      </c>
      <c r="C491" s="14">
        <v>27708</v>
      </c>
      <c r="D491" s="23">
        <f t="shared" si="7"/>
        <v>49</v>
      </c>
      <c r="E491" s="27">
        <v>39734</v>
      </c>
      <c r="F491" s="29">
        <v>1936042</v>
      </c>
      <c r="G491" s="23">
        <v>16</v>
      </c>
    </row>
    <row r="492" spans="1:7" ht="13.95" customHeight="1" x14ac:dyDescent="0.3">
      <c r="A492" s="8">
        <v>491</v>
      </c>
      <c r="B492" s="10" t="s">
        <v>2</v>
      </c>
      <c r="C492" s="14">
        <v>27622</v>
      </c>
      <c r="D492" s="23">
        <f t="shared" si="7"/>
        <v>49</v>
      </c>
      <c r="E492" s="27">
        <v>41844</v>
      </c>
      <c r="F492" s="29">
        <v>476584</v>
      </c>
      <c r="G492" s="23">
        <v>10</v>
      </c>
    </row>
    <row r="493" spans="1:7" ht="13.95" customHeight="1" x14ac:dyDescent="0.3">
      <c r="A493" s="8">
        <v>492</v>
      </c>
      <c r="B493" s="10" t="s">
        <v>1</v>
      </c>
      <c r="C493" s="14">
        <v>27728</v>
      </c>
      <c r="D493" s="23">
        <f t="shared" si="7"/>
        <v>49</v>
      </c>
      <c r="E493" s="27">
        <v>36923</v>
      </c>
      <c r="F493" s="29">
        <v>2646146.7999999998</v>
      </c>
      <c r="G493" s="23">
        <v>23</v>
      </c>
    </row>
    <row r="494" spans="1:7" ht="13.95" customHeight="1" x14ac:dyDescent="0.3">
      <c r="A494" s="8">
        <v>493</v>
      </c>
      <c r="B494" s="10" t="s">
        <v>1</v>
      </c>
      <c r="C494" s="14">
        <v>27718</v>
      </c>
      <c r="D494" s="23">
        <f t="shared" si="7"/>
        <v>49</v>
      </c>
      <c r="E494" s="27">
        <v>35715</v>
      </c>
      <c r="F494" s="29">
        <v>723783</v>
      </c>
      <c r="G494" s="23">
        <v>27</v>
      </c>
    </row>
    <row r="495" spans="1:7" ht="13.95" customHeight="1" x14ac:dyDescent="0.3">
      <c r="A495" s="8">
        <v>494</v>
      </c>
      <c r="B495" s="10" t="s">
        <v>1</v>
      </c>
      <c r="C495" s="14">
        <v>27693</v>
      </c>
      <c r="D495" s="23">
        <f t="shared" si="7"/>
        <v>49</v>
      </c>
      <c r="E495" s="27">
        <v>36908</v>
      </c>
      <c r="F495" s="29">
        <v>713225</v>
      </c>
      <c r="G495" s="23">
        <v>23</v>
      </c>
    </row>
    <row r="496" spans="1:7" ht="13.95" customHeight="1" x14ac:dyDescent="0.3">
      <c r="A496" s="8">
        <v>495</v>
      </c>
      <c r="B496" s="10" t="s">
        <v>1</v>
      </c>
      <c r="C496" s="14">
        <v>27737</v>
      </c>
      <c r="D496" s="23">
        <f t="shared" si="7"/>
        <v>49</v>
      </c>
      <c r="E496" s="27">
        <v>35325</v>
      </c>
      <c r="F496" s="29">
        <v>882944</v>
      </c>
      <c r="G496" s="23">
        <v>28</v>
      </c>
    </row>
    <row r="497" spans="1:7" ht="13.95" customHeight="1" x14ac:dyDescent="0.3">
      <c r="A497" s="8">
        <v>496</v>
      </c>
      <c r="B497" s="10" t="s">
        <v>1</v>
      </c>
      <c r="C497" s="14">
        <v>26438</v>
      </c>
      <c r="D497" s="23">
        <f t="shared" si="7"/>
        <v>52</v>
      </c>
      <c r="E497" s="27">
        <v>39378</v>
      </c>
      <c r="F497" s="29">
        <v>687166.3</v>
      </c>
      <c r="G497" s="23">
        <v>17</v>
      </c>
    </row>
    <row r="498" spans="1:7" ht="13.95" customHeight="1" x14ac:dyDescent="0.3">
      <c r="A498" s="8">
        <v>497</v>
      </c>
      <c r="B498" s="10" t="s">
        <v>1</v>
      </c>
      <c r="C498" s="14">
        <v>27786</v>
      </c>
      <c r="D498" s="23">
        <f t="shared" si="7"/>
        <v>48</v>
      </c>
      <c r="E498" s="27">
        <v>34596</v>
      </c>
      <c r="F498" s="29">
        <v>887526.5</v>
      </c>
      <c r="G498" s="23">
        <v>30</v>
      </c>
    </row>
    <row r="499" spans="1:7" ht="13.95" customHeight="1" x14ac:dyDescent="0.3">
      <c r="A499" s="8">
        <v>498</v>
      </c>
      <c r="B499" s="10" t="s">
        <v>2</v>
      </c>
      <c r="C499" s="14">
        <v>27783</v>
      </c>
      <c r="D499" s="23">
        <f t="shared" si="7"/>
        <v>48</v>
      </c>
      <c r="E499" s="27">
        <v>35156</v>
      </c>
      <c r="F499" s="29">
        <v>1368910.5</v>
      </c>
      <c r="G499" s="23">
        <v>28</v>
      </c>
    </row>
    <row r="500" spans="1:7" ht="13.95" customHeight="1" x14ac:dyDescent="0.3">
      <c r="A500" s="8">
        <v>499</v>
      </c>
      <c r="B500" s="10" t="s">
        <v>1</v>
      </c>
      <c r="C500" s="14">
        <v>27682</v>
      </c>
      <c r="D500" s="23">
        <f t="shared" si="7"/>
        <v>49</v>
      </c>
      <c r="E500" s="27">
        <v>37678</v>
      </c>
      <c r="F500" s="29">
        <v>653077</v>
      </c>
      <c r="G500" s="23">
        <v>21</v>
      </c>
    </row>
    <row r="501" spans="1:7" ht="13.95" customHeight="1" x14ac:dyDescent="0.3">
      <c r="A501" s="8">
        <v>500</v>
      </c>
      <c r="B501" s="10" t="s">
        <v>2</v>
      </c>
      <c r="C501" s="14">
        <v>27780</v>
      </c>
      <c r="D501" s="23">
        <f t="shared" si="7"/>
        <v>48</v>
      </c>
      <c r="E501" s="27">
        <v>39611</v>
      </c>
      <c r="F501" s="29">
        <v>2252656</v>
      </c>
      <c r="G501" s="23">
        <v>16</v>
      </c>
    </row>
    <row r="502" spans="1:7" ht="13.95" customHeight="1" x14ac:dyDescent="0.3">
      <c r="A502" s="8">
        <v>501</v>
      </c>
      <c r="B502" s="10" t="s">
        <v>1</v>
      </c>
      <c r="C502" s="14">
        <v>27825</v>
      </c>
      <c r="D502" s="23">
        <f t="shared" si="7"/>
        <v>48</v>
      </c>
      <c r="E502" s="27">
        <v>35545</v>
      </c>
      <c r="F502" s="29">
        <v>850747.6</v>
      </c>
      <c r="G502" s="23">
        <v>27</v>
      </c>
    </row>
    <row r="503" spans="1:7" ht="13.95" customHeight="1" x14ac:dyDescent="0.3">
      <c r="A503" s="8">
        <v>502</v>
      </c>
      <c r="B503" s="10" t="s">
        <v>2</v>
      </c>
      <c r="C503" s="14">
        <v>27825</v>
      </c>
      <c r="D503" s="23">
        <f t="shared" si="7"/>
        <v>48</v>
      </c>
      <c r="E503" s="27">
        <v>37229</v>
      </c>
      <c r="F503" s="29">
        <v>424712.25</v>
      </c>
      <c r="G503" s="23">
        <v>23</v>
      </c>
    </row>
    <row r="504" spans="1:7" ht="13.95" customHeight="1" x14ac:dyDescent="0.3">
      <c r="A504" s="8">
        <v>503</v>
      </c>
      <c r="B504" s="10" t="s">
        <v>1</v>
      </c>
      <c r="C504" s="14">
        <v>27825</v>
      </c>
      <c r="D504" s="23">
        <f t="shared" si="7"/>
        <v>48</v>
      </c>
      <c r="E504" s="27">
        <v>37046</v>
      </c>
      <c r="F504" s="29">
        <v>656145.35</v>
      </c>
      <c r="G504" s="23">
        <v>23</v>
      </c>
    </row>
    <row r="505" spans="1:7" ht="13.95" customHeight="1" x14ac:dyDescent="0.3">
      <c r="A505" s="8">
        <v>504</v>
      </c>
      <c r="B505" s="10" t="s">
        <v>1</v>
      </c>
      <c r="C505" s="14">
        <v>27824</v>
      </c>
      <c r="D505" s="23">
        <f t="shared" si="7"/>
        <v>48</v>
      </c>
      <c r="E505" s="27">
        <v>34823</v>
      </c>
      <c r="F505" s="29">
        <v>501933.5</v>
      </c>
      <c r="G505" s="23">
        <v>29</v>
      </c>
    </row>
    <row r="506" spans="1:7" ht="13.95" customHeight="1" x14ac:dyDescent="0.3">
      <c r="A506" s="8">
        <v>505</v>
      </c>
      <c r="B506" s="10" t="s">
        <v>1</v>
      </c>
      <c r="C506" s="14">
        <v>27779</v>
      </c>
      <c r="D506" s="23">
        <f t="shared" si="7"/>
        <v>48</v>
      </c>
      <c r="E506" s="27">
        <v>35634</v>
      </c>
      <c r="F506" s="29">
        <v>928677.5</v>
      </c>
      <c r="G506" s="23">
        <v>27</v>
      </c>
    </row>
    <row r="507" spans="1:7" ht="13.95" customHeight="1" x14ac:dyDescent="0.3">
      <c r="A507" s="8">
        <v>506</v>
      </c>
      <c r="B507" s="10" t="s">
        <v>1</v>
      </c>
      <c r="C507" s="14">
        <v>27838</v>
      </c>
      <c r="D507" s="23">
        <f t="shared" si="7"/>
        <v>48</v>
      </c>
      <c r="E507" s="27">
        <v>38341</v>
      </c>
      <c r="F507" s="29">
        <v>1531372.6</v>
      </c>
      <c r="G507" s="23">
        <v>20</v>
      </c>
    </row>
    <row r="508" spans="1:7" ht="13.95" customHeight="1" x14ac:dyDescent="0.3">
      <c r="A508" s="8">
        <v>507</v>
      </c>
      <c r="B508" s="10" t="s">
        <v>2</v>
      </c>
      <c r="C508" s="14">
        <v>27809</v>
      </c>
      <c r="D508" s="23">
        <f t="shared" si="7"/>
        <v>48</v>
      </c>
      <c r="E508" s="27">
        <v>37235</v>
      </c>
      <c r="F508" s="29">
        <v>1457774.8</v>
      </c>
      <c r="G508" s="23">
        <v>23</v>
      </c>
    </row>
    <row r="509" spans="1:7" ht="13.95" customHeight="1" x14ac:dyDescent="0.3">
      <c r="A509" s="8">
        <v>508</v>
      </c>
      <c r="B509" s="10" t="s">
        <v>1</v>
      </c>
      <c r="C509" s="14">
        <v>27768</v>
      </c>
      <c r="D509" s="23">
        <f t="shared" si="7"/>
        <v>48</v>
      </c>
      <c r="E509" s="27">
        <v>38829</v>
      </c>
      <c r="F509" s="29">
        <v>750961.15</v>
      </c>
      <c r="G509" s="23">
        <v>18</v>
      </c>
    </row>
    <row r="510" spans="1:7" ht="13.95" customHeight="1" x14ac:dyDescent="0.3">
      <c r="A510" s="8">
        <v>509</v>
      </c>
      <c r="B510" s="10" t="s">
        <v>1</v>
      </c>
      <c r="C510" s="14">
        <v>27772</v>
      </c>
      <c r="D510" s="23">
        <f t="shared" si="7"/>
        <v>48</v>
      </c>
      <c r="E510" s="27">
        <v>34642</v>
      </c>
      <c r="F510" s="29">
        <v>796608.55</v>
      </c>
      <c r="G510" s="23">
        <v>30</v>
      </c>
    </row>
    <row r="511" spans="1:7" ht="13.95" customHeight="1" x14ac:dyDescent="0.3">
      <c r="A511" s="8">
        <v>510</v>
      </c>
      <c r="B511" s="10" t="s">
        <v>2</v>
      </c>
      <c r="C511" s="14">
        <v>27702</v>
      </c>
      <c r="D511" s="23">
        <f t="shared" si="7"/>
        <v>49</v>
      </c>
      <c r="E511" s="27">
        <v>35509</v>
      </c>
      <c r="F511" s="29">
        <v>717061</v>
      </c>
      <c r="G511" s="23">
        <v>27</v>
      </c>
    </row>
    <row r="512" spans="1:7" ht="13.95" customHeight="1" x14ac:dyDescent="0.3">
      <c r="A512" s="8">
        <v>511</v>
      </c>
      <c r="B512" s="10" t="s">
        <v>2</v>
      </c>
      <c r="C512" s="14">
        <v>27629</v>
      </c>
      <c r="D512" s="23">
        <f t="shared" si="7"/>
        <v>49</v>
      </c>
      <c r="E512" s="27">
        <v>37207</v>
      </c>
      <c r="F512" s="29">
        <v>683569</v>
      </c>
      <c r="G512" s="23">
        <v>23</v>
      </c>
    </row>
    <row r="513" spans="1:7" ht="13.95" customHeight="1" x14ac:dyDescent="0.3">
      <c r="A513" s="8">
        <v>512</v>
      </c>
      <c r="B513" s="10" t="s">
        <v>1</v>
      </c>
      <c r="C513" s="14">
        <v>27710</v>
      </c>
      <c r="D513" s="23">
        <f t="shared" si="7"/>
        <v>49</v>
      </c>
      <c r="E513" s="27">
        <v>37977</v>
      </c>
      <c r="F513" s="29">
        <v>593842</v>
      </c>
      <c r="G513" s="23">
        <v>21</v>
      </c>
    </row>
    <row r="514" spans="1:7" ht="13.95" customHeight="1" x14ac:dyDescent="0.3">
      <c r="A514" s="8">
        <v>513</v>
      </c>
      <c r="B514" s="10" t="s">
        <v>2</v>
      </c>
      <c r="C514" s="14">
        <v>27778</v>
      </c>
      <c r="D514" s="23">
        <f t="shared" si="7"/>
        <v>48</v>
      </c>
      <c r="E514" s="27">
        <v>35773</v>
      </c>
      <c r="F514" s="29">
        <v>1507222</v>
      </c>
      <c r="G514" s="23">
        <v>27</v>
      </c>
    </row>
    <row r="515" spans="1:7" ht="13.95" customHeight="1" x14ac:dyDescent="0.3">
      <c r="A515" s="8">
        <v>514</v>
      </c>
      <c r="B515" s="10" t="s">
        <v>2</v>
      </c>
      <c r="C515" s="14">
        <v>27723</v>
      </c>
      <c r="D515" s="23">
        <f t="shared" ref="D515:D578" si="8">2024-YEAR(C515)</f>
        <v>49</v>
      </c>
      <c r="E515" s="27">
        <v>34371</v>
      </c>
      <c r="F515" s="29">
        <v>762520.9</v>
      </c>
      <c r="G515" s="23">
        <v>30</v>
      </c>
    </row>
    <row r="516" spans="1:7" ht="13.95" customHeight="1" x14ac:dyDescent="0.3">
      <c r="A516" s="8">
        <v>515</v>
      </c>
      <c r="B516" s="10" t="s">
        <v>1</v>
      </c>
      <c r="C516" s="14">
        <v>27779</v>
      </c>
      <c r="D516" s="23">
        <f t="shared" si="8"/>
        <v>48</v>
      </c>
      <c r="E516" s="27">
        <v>35900</v>
      </c>
      <c r="F516" s="29">
        <v>859558.5</v>
      </c>
      <c r="G516" s="23">
        <v>26</v>
      </c>
    </row>
    <row r="517" spans="1:7" ht="13.95" customHeight="1" x14ac:dyDescent="0.3">
      <c r="A517" s="8">
        <v>516</v>
      </c>
      <c r="B517" s="10" t="s">
        <v>2</v>
      </c>
      <c r="C517" s="14">
        <v>27795</v>
      </c>
      <c r="D517" s="23">
        <f t="shared" si="8"/>
        <v>48</v>
      </c>
      <c r="E517" s="27">
        <v>34759</v>
      </c>
      <c r="F517" s="29">
        <v>764150</v>
      </c>
      <c r="G517" s="23">
        <v>29</v>
      </c>
    </row>
    <row r="518" spans="1:7" ht="13.95" customHeight="1" x14ac:dyDescent="0.3">
      <c r="A518" s="8">
        <v>517</v>
      </c>
      <c r="B518" s="10" t="s">
        <v>2</v>
      </c>
      <c r="C518" s="14">
        <v>27810</v>
      </c>
      <c r="D518" s="23">
        <f t="shared" si="8"/>
        <v>48</v>
      </c>
      <c r="E518" s="27">
        <v>34876</v>
      </c>
      <c r="F518" s="29">
        <v>1758035.95</v>
      </c>
      <c r="G518" s="23">
        <v>29</v>
      </c>
    </row>
    <row r="519" spans="1:7" ht="13.95" customHeight="1" x14ac:dyDescent="0.3">
      <c r="A519" s="8">
        <v>518</v>
      </c>
      <c r="B519" s="10" t="s">
        <v>2</v>
      </c>
      <c r="C519" s="14">
        <v>27813</v>
      </c>
      <c r="D519" s="23">
        <f t="shared" si="8"/>
        <v>48</v>
      </c>
      <c r="E519" s="27">
        <v>35359</v>
      </c>
      <c r="F519" s="29">
        <v>2554107.23</v>
      </c>
      <c r="G519" s="23">
        <v>28</v>
      </c>
    </row>
    <row r="520" spans="1:7" ht="13.95" customHeight="1" x14ac:dyDescent="0.3">
      <c r="A520" s="8">
        <v>519</v>
      </c>
      <c r="B520" s="10" t="s">
        <v>2</v>
      </c>
      <c r="C520" s="14">
        <v>27818</v>
      </c>
      <c r="D520" s="23">
        <f t="shared" si="8"/>
        <v>48</v>
      </c>
      <c r="E520" s="27">
        <v>39152</v>
      </c>
      <c r="F520" s="29">
        <v>1840525.95</v>
      </c>
      <c r="G520" s="23">
        <v>17</v>
      </c>
    </row>
    <row r="521" spans="1:7" ht="13.95" customHeight="1" x14ac:dyDescent="0.3">
      <c r="A521" s="8">
        <v>520</v>
      </c>
      <c r="B521" s="10" t="s">
        <v>1</v>
      </c>
      <c r="C521" s="14">
        <v>27799</v>
      </c>
      <c r="D521" s="23">
        <f t="shared" si="8"/>
        <v>48</v>
      </c>
      <c r="E521" s="27">
        <v>34847</v>
      </c>
      <c r="F521" s="29">
        <v>878383.6</v>
      </c>
      <c r="G521" s="23">
        <v>29</v>
      </c>
    </row>
    <row r="522" spans="1:7" ht="13.95" customHeight="1" x14ac:dyDescent="0.3">
      <c r="A522" s="8">
        <v>521</v>
      </c>
      <c r="B522" s="10" t="s">
        <v>1</v>
      </c>
      <c r="C522" s="14">
        <v>27822</v>
      </c>
      <c r="D522" s="23">
        <f t="shared" si="8"/>
        <v>48</v>
      </c>
      <c r="E522" s="27">
        <v>35982</v>
      </c>
      <c r="F522" s="29">
        <v>812158.05</v>
      </c>
      <c r="G522" s="23">
        <v>26</v>
      </c>
    </row>
    <row r="523" spans="1:7" ht="13.95" customHeight="1" x14ac:dyDescent="0.3">
      <c r="A523" s="8">
        <v>522</v>
      </c>
      <c r="B523" s="10" t="s">
        <v>1</v>
      </c>
      <c r="C523" s="14">
        <v>27820</v>
      </c>
      <c r="D523" s="23">
        <f t="shared" si="8"/>
        <v>48</v>
      </c>
      <c r="E523" s="27">
        <v>35652</v>
      </c>
      <c r="F523" s="29">
        <v>266185.09999999998</v>
      </c>
      <c r="G523" s="23">
        <v>27</v>
      </c>
    </row>
    <row r="524" spans="1:7" ht="13.95" customHeight="1" x14ac:dyDescent="0.3">
      <c r="A524" s="8">
        <v>523</v>
      </c>
      <c r="B524" s="10" t="s">
        <v>1</v>
      </c>
      <c r="C524" s="14">
        <v>26486</v>
      </c>
      <c r="D524" s="23">
        <f t="shared" si="8"/>
        <v>52</v>
      </c>
      <c r="E524" s="27">
        <v>33937</v>
      </c>
      <c r="F524" s="29">
        <v>854134.9</v>
      </c>
      <c r="G524" s="23">
        <v>32</v>
      </c>
    </row>
    <row r="525" spans="1:7" ht="13.95" customHeight="1" x14ac:dyDescent="0.3">
      <c r="A525" s="8">
        <v>524</v>
      </c>
      <c r="B525" s="10" t="s">
        <v>2</v>
      </c>
      <c r="C525" s="14">
        <v>27860</v>
      </c>
      <c r="D525" s="23">
        <f t="shared" si="8"/>
        <v>48</v>
      </c>
      <c r="E525" s="27">
        <v>38228</v>
      </c>
      <c r="F525" s="29">
        <v>1393962.5</v>
      </c>
      <c r="G525" s="23">
        <v>20</v>
      </c>
    </row>
    <row r="526" spans="1:7" ht="13.95" customHeight="1" x14ac:dyDescent="0.3">
      <c r="A526" s="8">
        <v>525</v>
      </c>
      <c r="B526" s="10" t="s">
        <v>1</v>
      </c>
      <c r="C526" s="14">
        <v>27864</v>
      </c>
      <c r="D526" s="23">
        <f t="shared" si="8"/>
        <v>48</v>
      </c>
      <c r="E526" s="27">
        <v>35467</v>
      </c>
      <c r="F526" s="29">
        <v>600013.31000000006</v>
      </c>
      <c r="G526" s="23">
        <v>27</v>
      </c>
    </row>
    <row r="527" spans="1:7" ht="13.95" customHeight="1" x14ac:dyDescent="0.3">
      <c r="A527" s="8">
        <v>526</v>
      </c>
      <c r="B527" s="10" t="s">
        <v>1</v>
      </c>
      <c r="C527" s="14">
        <v>27793</v>
      </c>
      <c r="D527" s="23">
        <f t="shared" si="8"/>
        <v>48</v>
      </c>
      <c r="E527" s="27">
        <v>40168</v>
      </c>
      <c r="F527" s="29">
        <v>522082</v>
      </c>
      <c r="G527" s="23">
        <v>15</v>
      </c>
    </row>
    <row r="528" spans="1:7" ht="13.95" customHeight="1" x14ac:dyDescent="0.3">
      <c r="A528" s="8">
        <v>527</v>
      </c>
      <c r="B528" s="10" t="s">
        <v>2</v>
      </c>
      <c r="C528" s="14">
        <v>27868</v>
      </c>
      <c r="D528" s="23">
        <f t="shared" si="8"/>
        <v>48</v>
      </c>
      <c r="E528" s="27">
        <v>37834</v>
      </c>
      <c r="F528" s="29">
        <v>1847835.85</v>
      </c>
      <c r="G528" s="23">
        <v>21</v>
      </c>
    </row>
    <row r="529" spans="1:7" ht="13.95" customHeight="1" x14ac:dyDescent="0.3">
      <c r="A529" s="8">
        <v>528</v>
      </c>
      <c r="B529" s="10" t="s">
        <v>1</v>
      </c>
      <c r="C529" s="14">
        <v>27776</v>
      </c>
      <c r="D529" s="23">
        <f t="shared" si="8"/>
        <v>48</v>
      </c>
      <c r="E529" s="27">
        <v>38058</v>
      </c>
      <c r="F529" s="29">
        <v>672530</v>
      </c>
      <c r="G529" s="23">
        <v>20</v>
      </c>
    </row>
    <row r="530" spans="1:7" ht="13.95" customHeight="1" x14ac:dyDescent="0.3">
      <c r="A530" s="8">
        <v>529</v>
      </c>
      <c r="B530" s="10" t="s">
        <v>2</v>
      </c>
      <c r="C530" s="14">
        <v>27843</v>
      </c>
      <c r="D530" s="23">
        <f t="shared" si="8"/>
        <v>48</v>
      </c>
      <c r="E530" s="27">
        <v>42485</v>
      </c>
      <c r="F530" s="29">
        <v>588205.6</v>
      </c>
      <c r="G530" s="23">
        <v>8</v>
      </c>
    </row>
    <row r="531" spans="1:7" ht="13.95" customHeight="1" x14ac:dyDescent="0.3">
      <c r="A531" s="8">
        <v>530</v>
      </c>
      <c r="B531" s="10" t="s">
        <v>2</v>
      </c>
      <c r="C531" s="14">
        <v>27833</v>
      </c>
      <c r="D531" s="23">
        <f t="shared" si="8"/>
        <v>48</v>
      </c>
      <c r="E531" s="27">
        <v>36938</v>
      </c>
      <c r="F531" s="29">
        <v>1967073.34</v>
      </c>
      <c r="G531" s="23">
        <v>23</v>
      </c>
    </row>
    <row r="532" spans="1:7" ht="13.95" customHeight="1" x14ac:dyDescent="0.3">
      <c r="A532" s="8">
        <v>531</v>
      </c>
      <c r="B532" s="10" t="s">
        <v>2</v>
      </c>
      <c r="C532" s="14">
        <v>27840</v>
      </c>
      <c r="D532" s="23">
        <f t="shared" si="8"/>
        <v>48</v>
      </c>
      <c r="E532" s="27">
        <v>36966</v>
      </c>
      <c r="F532" s="29">
        <v>1789671</v>
      </c>
      <c r="G532" s="23">
        <v>23</v>
      </c>
    </row>
    <row r="533" spans="1:7" ht="13.95" customHeight="1" x14ac:dyDescent="0.3">
      <c r="A533" s="8">
        <v>532</v>
      </c>
      <c r="B533" s="10" t="s">
        <v>1</v>
      </c>
      <c r="C533" s="14">
        <v>27810</v>
      </c>
      <c r="D533" s="23">
        <f t="shared" si="8"/>
        <v>48</v>
      </c>
      <c r="E533" s="27">
        <v>35204</v>
      </c>
      <c r="F533" s="29">
        <v>1817078.5</v>
      </c>
      <c r="G533" s="23">
        <v>28</v>
      </c>
    </row>
    <row r="534" spans="1:7" ht="13.95" customHeight="1" x14ac:dyDescent="0.3">
      <c r="A534" s="8">
        <v>533</v>
      </c>
      <c r="B534" s="10" t="s">
        <v>1</v>
      </c>
      <c r="C534" s="14">
        <v>27633</v>
      </c>
      <c r="D534" s="23">
        <f t="shared" si="8"/>
        <v>49</v>
      </c>
      <c r="E534" s="27">
        <v>39637</v>
      </c>
      <c r="F534" s="29">
        <v>579467.4</v>
      </c>
      <c r="G534" s="23">
        <v>16</v>
      </c>
    </row>
    <row r="535" spans="1:7" ht="13.95" customHeight="1" x14ac:dyDescent="0.3">
      <c r="A535" s="8">
        <v>534</v>
      </c>
      <c r="B535" s="10" t="s">
        <v>2</v>
      </c>
      <c r="C535" s="14">
        <v>27752</v>
      </c>
      <c r="D535" s="23">
        <f t="shared" si="8"/>
        <v>49</v>
      </c>
      <c r="E535" s="27">
        <v>39081</v>
      </c>
      <c r="F535" s="29">
        <v>683525.75</v>
      </c>
      <c r="G535" s="23">
        <v>18</v>
      </c>
    </row>
    <row r="536" spans="1:7" ht="13.95" customHeight="1" x14ac:dyDescent="0.3">
      <c r="A536" s="8">
        <v>535</v>
      </c>
      <c r="B536" s="10" t="s">
        <v>2</v>
      </c>
      <c r="C536" s="14">
        <v>27838</v>
      </c>
      <c r="D536" s="23">
        <f t="shared" si="8"/>
        <v>48</v>
      </c>
      <c r="E536" s="27">
        <v>39031</v>
      </c>
      <c r="F536" s="29">
        <v>1209600.5</v>
      </c>
      <c r="G536" s="23">
        <v>18</v>
      </c>
    </row>
    <row r="537" spans="1:7" ht="13.95" customHeight="1" x14ac:dyDescent="0.3">
      <c r="A537" s="8">
        <v>536</v>
      </c>
      <c r="B537" s="10" t="s">
        <v>2</v>
      </c>
      <c r="C537" s="14">
        <v>27872</v>
      </c>
      <c r="D537" s="23">
        <f t="shared" si="8"/>
        <v>48</v>
      </c>
      <c r="E537" s="27">
        <v>34876</v>
      </c>
      <c r="F537" s="29">
        <v>1711456.54</v>
      </c>
      <c r="G537" s="23">
        <v>29</v>
      </c>
    </row>
    <row r="538" spans="1:7" ht="13.95" customHeight="1" x14ac:dyDescent="0.3">
      <c r="A538" s="8">
        <v>537</v>
      </c>
      <c r="B538" s="10" t="s">
        <v>2</v>
      </c>
      <c r="C538" s="14">
        <v>27870</v>
      </c>
      <c r="D538" s="23">
        <f t="shared" si="8"/>
        <v>48</v>
      </c>
      <c r="E538" s="27">
        <v>36446</v>
      </c>
      <c r="F538" s="29">
        <v>539583.25</v>
      </c>
      <c r="G538" s="23">
        <v>25</v>
      </c>
    </row>
    <row r="539" spans="1:7" ht="13.95" customHeight="1" x14ac:dyDescent="0.3">
      <c r="A539" s="8">
        <v>538</v>
      </c>
      <c r="B539" s="10" t="s">
        <v>1</v>
      </c>
      <c r="C539" s="14">
        <v>27842</v>
      </c>
      <c r="D539" s="23">
        <f t="shared" si="8"/>
        <v>48</v>
      </c>
      <c r="E539" s="27">
        <v>39392</v>
      </c>
      <c r="F539" s="29">
        <v>642190</v>
      </c>
      <c r="G539" s="23">
        <v>17</v>
      </c>
    </row>
    <row r="540" spans="1:7" ht="13.95" customHeight="1" x14ac:dyDescent="0.3">
      <c r="A540" s="8">
        <v>539</v>
      </c>
      <c r="B540" s="10" t="s">
        <v>1</v>
      </c>
      <c r="C540" s="14">
        <v>27887</v>
      </c>
      <c r="D540" s="23">
        <f t="shared" si="8"/>
        <v>48</v>
      </c>
      <c r="E540" s="27">
        <v>34893</v>
      </c>
      <c r="F540" s="29">
        <v>979345.5</v>
      </c>
      <c r="G540" s="23">
        <v>29</v>
      </c>
    </row>
    <row r="541" spans="1:7" ht="13.95" customHeight="1" x14ac:dyDescent="0.3">
      <c r="A541" s="8">
        <v>540</v>
      </c>
      <c r="B541" s="10" t="s">
        <v>1</v>
      </c>
      <c r="C541" s="14">
        <v>27890</v>
      </c>
      <c r="D541" s="23">
        <f t="shared" si="8"/>
        <v>48</v>
      </c>
      <c r="E541" s="27">
        <v>35912</v>
      </c>
      <c r="F541" s="29">
        <v>897374.5</v>
      </c>
      <c r="G541" s="23">
        <v>26</v>
      </c>
    </row>
    <row r="542" spans="1:7" ht="13.95" customHeight="1" x14ac:dyDescent="0.3">
      <c r="A542" s="8">
        <v>541</v>
      </c>
      <c r="B542" s="10" t="s">
        <v>2</v>
      </c>
      <c r="C542" s="14">
        <v>27889</v>
      </c>
      <c r="D542" s="23">
        <f t="shared" si="8"/>
        <v>48</v>
      </c>
      <c r="E542" s="27">
        <v>39294</v>
      </c>
      <c r="F542" s="29">
        <v>475269.9</v>
      </c>
      <c r="G542" s="23">
        <v>17</v>
      </c>
    </row>
    <row r="543" spans="1:7" ht="13.95" customHeight="1" x14ac:dyDescent="0.3">
      <c r="A543" s="8">
        <v>542</v>
      </c>
      <c r="B543" s="10" t="s">
        <v>1</v>
      </c>
      <c r="C543" s="14">
        <v>27862</v>
      </c>
      <c r="D543" s="23">
        <f t="shared" si="8"/>
        <v>48</v>
      </c>
      <c r="E543" s="27">
        <v>39921</v>
      </c>
      <c r="F543" s="29">
        <v>1869850.8</v>
      </c>
      <c r="G543" s="23">
        <v>15</v>
      </c>
    </row>
    <row r="544" spans="1:7" ht="13.95" customHeight="1" x14ac:dyDescent="0.3">
      <c r="A544" s="8">
        <v>543</v>
      </c>
      <c r="B544" s="10" t="s">
        <v>2</v>
      </c>
      <c r="C544" s="14">
        <v>27862</v>
      </c>
      <c r="D544" s="23">
        <f t="shared" si="8"/>
        <v>48</v>
      </c>
      <c r="E544" s="27">
        <v>40406</v>
      </c>
      <c r="F544" s="29">
        <v>1114282.7</v>
      </c>
      <c r="G544" s="23">
        <v>14</v>
      </c>
    </row>
    <row r="545" spans="1:7" ht="13.95" customHeight="1" x14ac:dyDescent="0.3">
      <c r="A545" s="8">
        <v>544</v>
      </c>
      <c r="B545" s="10" t="s">
        <v>1</v>
      </c>
      <c r="C545" s="14">
        <v>27873</v>
      </c>
      <c r="D545" s="23">
        <f t="shared" si="8"/>
        <v>48</v>
      </c>
      <c r="E545" s="27">
        <v>40402</v>
      </c>
      <c r="F545" s="29">
        <v>522082</v>
      </c>
      <c r="G545" s="23">
        <v>14</v>
      </c>
    </row>
    <row r="546" spans="1:7" ht="13.95" customHeight="1" x14ac:dyDescent="0.3">
      <c r="A546" s="8">
        <v>545</v>
      </c>
      <c r="B546" s="10" t="s">
        <v>2</v>
      </c>
      <c r="C546" s="14">
        <v>27882</v>
      </c>
      <c r="D546" s="23">
        <f t="shared" si="8"/>
        <v>48</v>
      </c>
      <c r="E546" s="27">
        <v>39181</v>
      </c>
      <c r="F546" s="29">
        <v>2440334.5</v>
      </c>
      <c r="G546" s="23">
        <v>17</v>
      </c>
    </row>
    <row r="547" spans="1:7" ht="13.95" customHeight="1" x14ac:dyDescent="0.3">
      <c r="A547" s="8">
        <v>546</v>
      </c>
      <c r="B547" s="10" t="s">
        <v>1</v>
      </c>
      <c r="C547" s="14">
        <v>27895</v>
      </c>
      <c r="D547" s="23">
        <f t="shared" si="8"/>
        <v>48</v>
      </c>
      <c r="E547" s="27">
        <v>36579</v>
      </c>
      <c r="F547" s="29">
        <v>2775674.9</v>
      </c>
      <c r="G547" s="23">
        <v>24</v>
      </c>
    </row>
    <row r="548" spans="1:7" ht="13.95" customHeight="1" x14ac:dyDescent="0.3">
      <c r="A548" s="8">
        <v>547</v>
      </c>
      <c r="B548" s="10" t="s">
        <v>1</v>
      </c>
      <c r="C548" s="14">
        <v>27903</v>
      </c>
      <c r="D548" s="23">
        <f t="shared" si="8"/>
        <v>48</v>
      </c>
      <c r="E548" s="27">
        <v>39655</v>
      </c>
      <c r="F548" s="29">
        <v>751377.5</v>
      </c>
      <c r="G548" s="23">
        <v>16</v>
      </c>
    </row>
    <row r="549" spans="1:7" ht="13.95" customHeight="1" x14ac:dyDescent="0.3">
      <c r="A549" s="8">
        <v>548</v>
      </c>
      <c r="B549" s="10" t="s">
        <v>2</v>
      </c>
      <c r="C549" s="14">
        <v>27912</v>
      </c>
      <c r="D549" s="23">
        <f t="shared" si="8"/>
        <v>48</v>
      </c>
      <c r="E549" s="27">
        <v>35388</v>
      </c>
      <c r="F549" s="29">
        <v>690896.85</v>
      </c>
      <c r="G549" s="23">
        <v>28</v>
      </c>
    </row>
    <row r="550" spans="1:7" ht="13.95" customHeight="1" x14ac:dyDescent="0.3">
      <c r="A550" s="8">
        <v>549</v>
      </c>
      <c r="B550" s="10" t="s">
        <v>1</v>
      </c>
      <c r="C550" s="14">
        <v>27881</v>
      </c>
      <c r="D550" s="23">
        <f t="shared" si="8"/>
        <v>48</v>
      </c>
      <c r="E550" s="27">
        <v>36501</v>
      </c>
      <c r="F550" s="29">
        <v>651808</v>
      </c>
      <c r="G550" s="23">
        <v>25</v>
      </c>
    </row>
    <row r="551" spans="1:7" ht="13.95" customHeight="1" x14ac:dyDescent="0.3">
      <c r="A551" s="8">
        <v>550</v>
      </c>
      <c r="B551" s="10" t="s">
        <v>2</v>
      </c>
      <c r="C551" s="14">
        <v>27904</v>
      </c>
      <c r="D551" s="23">
        <f t="shared" si="8"/>
        <v>48</v>
      </c>
      <c r="E551" s="27">
        <v>36347</v>
      </c>
      <c r="F551" s="29">
        <v>150722.25</v>
      </c>
      <c r="G551" s="23">
        <v>25</v>
      </c>
    </row>
    <row r="552" spans="1:7" ht="13.95" customHeight="1" x14ac:dyDescent="0.3">
      <c r="A552" s="8">
        <v>551</v>
      </c>
      <c r="B552" s="10" t="s">
        <v>1</v>
      </c>
      <c r="C552" s="14">
        <v>27907</v>
      </c>
      <c r="D552" s="23">
        <f t="shared" si="8"/>
        <v>48</v>
      </c>
      <c r="E552" s="27">
        <v>34724</v>
      </c>
      <c r="F552" s="29">
        <v>2022215.5</v>
      </c>
      <c r="G552" s="23">
        <v>29</v>
      </c>
    </row>
    <row r="553" spans="1:7" ht="13.95" customHeight="1" x14ac:dyDescent="0.3">
      <c r="A553" s="8">
        <v>552</v>
      </c>
      <c r="B553" s="10" t="s">
        <v>2</v>
      </c>
      <c r="C553" s="14">
        <v>27823</v>
      </c>
      <c r="D553" s="23">
        <f t="shared" si="8"/>
        <v>48</v>
      </c>
      <c r="E553" s="27">
        <v>36376</v>
      </c>
      <c r="F553" s="29">
        <v>567353.30000000005</v>
      </c>
      <c r="G553" s="23">
        <v>25</v>
      </c>
    </row>
    <row r="554" spans="1:7" ht="13.95" customHeight="1" x14ac:dyDescent="0.3">
      <c r="A554" s="8">
        <v>553</v>
      </c>
      <c r="B554" s="10" t="s">
        <v>1</v>
      </c>
      <c r="C554" s="14">
        <v>27883</v>
      </c>
      <c r="D554" s="23">
        <f t="shared" si="8"/>
        <v>48</v>
      </c>
      <c r="E554" s="27">
        <v>35153</v>
      </c>
      <c r="F554" s="29">
        <v>1219754.45</v>
      </c>
      <c r="G554" s="23">
        <v>28</v>
      </c>
    </row>
    <row r="555" spans="1:7" ht="13.95" customHeight="1" x14ac:dyDescent="0.3">
      <c r="A555" s="8">
        <v>554</v>
      </c>
      <c r="B555" s="10" t="s">
        <v>2</v>
      </c>
      <c r="C555" s="14">
        <v>27917</v>
      </c>
      <c r="D555" s="23">
        <f t="shared" si="8"/>
        <v>48</v>
      </c>
      <c r="E555" s="27">
        <v>37410</v>
      </c>
      <c r="F555" s="29">
        <v>1896931.65</v>
      </c>
      <c r="G555" s="23">
        <v>22</v>
      </c>
    </row>
    <row r="556" spans="1:7" ht="13.95" customHeight="1" x14ac:dyDescent="0.3">
      <c r="A556" s="8">
        <v>555</v>
      </c>
      <c r="B556" s="10" t="s">
        <v>1</v>
      </c>
      <c r="C556" s="14">
        <v>27924</v>
      </c>
      <c r="D556" s="23">
        <f t="shared" si="8"/>
        <v>48</v>
      </c>
      <c r="E556" s="27">
        <v>37311</v>
      </c>
      <c r="F556" s="29">
        <v>653736</v>
      </c>
      <c r="G556" s="23">
        <v>22</v>
      </c>
    </row>
    <row r="557" spans="1:7" ht="13.95" customHeight="1" x14ac:dyDescent="0.3">
      <c r="A557" s="8">
        <v>556</v>
      </c>
      <c r="B557" s="10" t="s">
        <v>1</v>
      </c>
      <c r="C557" s="14">
        <v>27926</v>
      </c>
      <c r="D557" s="23">
        <f t="shared" si="8"/>
        <v>48</v>
      </c>
      <c r="E557" s="27">
        <v>34790</v>
      </c>
      <c r="F557" s="29">
        <v>902143.5</v>
      </c>
      <c r="G557" s="23">
        <v>29</v>
      </c>
    </row>
    <row r="558" spans="1:7" ht="13.95" customHeight="1" x14ac:dyDescent="0.3">
      <c r="A558" s="8">
        <v>557</v>
      </c>
      <c r="B558" s="10" t="s">
        <v>1</v>
      </c>
      <c r="C558" s="14">
        <v>27830</v>
      </c>
      <c r="D558" s="23">
        <f t="shared" si="8"/>
        <v>48</v>
      </c>
      <c r="E558" s="27">
        <v>34907</v>
      </c>
      <c r="F558" s="29">
        <v>2985078.71</v>
      </c>
      <c r="G558" s="23">
        <v>29</v>
      </c>
    </row>
    <row r="559" spans="1:7" ht="13.95" customHeight="1" x14ac:dyDescent="0.3">
      <c r="A559" s="8">
        <v>558</v>
      </c>
      <c r="B559" s="10" t="s">
        <v>2</v>
      </c>
      <c r="C559" s="14">
        <v>27942</v>
      </c>
      <c r="D559" s="23">
        <f t="shared" si="8"/>
        <v>48</v>
      </c>
      <c r="E559" s="27">
        <v>36091</v>
      </c>
      <c r="F559" s="29">
        <v>1539924.5</v>
      </c>
      <c r="G559" s="23">
        <v>26</v>
      </c>
    </row>
    <row r="560" spans="1:7" ht="13.95" customHeight="1" x14ac:dyDescent="0.3">
      <c r="A560" s="8">
        <v>559</v>
      </c>
      <c r="B560" s="10" t="s">
        <v>2</v>
      </c>
      <c r="C560" s="14">
        <v>27950</v>
      </c>
      <c r="D560" s="23">
        <f t="shared" si="8"/>
        <v>48</v>
      </c>
      <c r="E560" s="27">
        <v>36340</v>
      </c>
      <c r="F560" s="29">
        <v>1785120.4</v>
      </c>
      <c r="G560" s="23">
        <v>25</v>
      </c>
    </row>
    <row r="561" spans="1:7" ht="13.95" customHeight="1" x14ac:dyDescent="0.3">
      <c r="A561" s="8">
        <v>560</v>
      </c>
      <c r="B561" s="10" t="s">
        <v>2</v>
      </c>
      <c r="C561" s="14">
        <v>27933</v>
      </c>
      <c r="D561" s="23">
        <f t="shared" si="8"/>
        <v>48</v>
      </c>
      <c r="E561" s="27">
        <v>39069</v>
      </c>
      <c r="F561" s="29">
        <v>763949.5</v>
      </c>
      <c r="G561" s="23">
        <v>18</v>
      </c>
    </row>
    <row r="562" spans="1:7" ht="13.95" customHeight="1" x14ac:dyDescent="0.3">
      <c r="A562" s="8">
        <v>561</v>
      </c>
      <c r="B562" s="10" t="s">
        <v>1</v>
      </c>
      <c r="C562" s="14">
        <v>27935</v>
      </c>
      <c r="D562" s="23">
        <f t="shared" si="8"/>
        <v>48</v>
      </c>
      <c r="E562" s="27">
        <v>36804</v>
      </c>
      <c r="F562" s="29">
        <v>641682</v>
      </c>
      <c r="G562" s="23">
        <v>24</v>
      </c>
    </row>
    <row r="563" spans="1:7" ht="13.95" customHeight="1" x14ac:dyDescent="0.3">
      <c r="A563" s="8">
        <v>562</v>
      </c>
      <c r="B563" s="10" t="s">
        <v>2</v>
      </c>
      <c r="C563" s="14">
        <v>27953</v>
      </c>
      <c r="D563" s="23">
        <f t="shared" si="8"/>
        <v>48</v>
      </c>
      <c r="E563" s="27">
        <v>40695</v>
      </c>
      <c r="F563" s="29">
        <v>659447.30000000005</v>
      </c>
      <c r="G563" s="23">
        <v>13</v>
      </c>
    </row>
    <row r="564" spans="1:7" ht="13.95" customHeight="1" x14ac:dyDescent="0.3">
      <c r="A564" s="8">
        <v>563</v>
      </c>
      <c r="B564" s="10" t="s">
        <v>2</v>
      </c>
      <c r="C564" s="14">
        <v>27864</v>
      </c>
      <c r="D564" s="23">
        <f t="shared" si="8"/>
        <v>48</v>
      </c>
      <c r="E564" s="27">
        <v>39265</v>
      </c>
      <c r="F564" s="29">
        <v>743157.58</v>
      </c>
      <c r="G564" s="23">
        <v>17</v>
      </c>
    </row>
    <row r="565" spans="1:7" ht="13.95" customHeight="1" x14ac:dyDescent="0.3">
      <c r="A565" s="8">
        <v>564</v>
      </c>
      <c r="B565" s="10" t="s">
        <v>1</v>
      </c>
      <c r="C565" s="14">
        <v>27940</v>
      </c>
      <c r="D565" s="23">
        <f t="shared" si="8"/>
        <v>48</v>
      </c>
      <c r="E565" s="27">
        <v>39765</v>
      </c>
      <c r="F565" s="29">
        <v>480781.9</v>
      </c>
      <c r="G565" s="23">
        <v>16</v>
      </c>
    </row>
    <row r="566" spans="1:7" ht="13.95" customHeight="1" x14ac:dyDescent="0.3">
      <c r="A566" s="8">
        <v>565</v>
      </c>
      <c r="B566" s="10" t="s">
        <v>2</v>
      </c>
      <c r="C566" s="14">
        <v>27924</v>
      </c>
      <c r="D566" s="23">
        <f t="shared" si="8"/>
        <v>48</v>
      </c>
      <c r="E566" s="27">
        <v>42574</v>
      </c>
      <c r="F566" s="29">
        <v>123755</v>
      </c>
      <c r="G566" s="23">
        <v>8</v>
      </c>
    </row>
    <row r="567" spans="1:7" ht="13.95" customHeight="1" x14ac:dyDescent="0.3">
      <c r="A567" s="8">
        <v>566</v>
      </c>
      <c r="B567" s="10" t="s">
        <v>1</v>
      </c>
      <c r="C567" s="14">
        <v>27972</v>
      </c>
      <c r="D567" s="23">
        <f t="shared" si="8"/>
        <v>48</v>
      </c>
      <c r="E567" s="27">
        <v>39114</v>
      </c>
      <c r="F567" s="29">
        <v>498180.4</v>
      </c>
      <c r="G567" s="23">
        <v>17</v>
      </c>
    </row>
    <row r="568" spans="1:7" ht="13.95" customHeight="1" x14ac:dyDescent="0.3">
      <c r="A568" s="8">
        <v>567</v>
      </c>
      <c r="B568" s="10" t="s">
        <v>2</v>
      </c>
      <c r="C568" s="14">
        <v>27976</v>
      </c>
      <c r="D568" s="23">
        <f t="shared" si="8"/>
        <v>48</v>
      </c>
      <c r="E568" s="27">
        <v>36062</v>
      </c>
      <c r="F568" s="29">
        <v>1846546.55</v>
      </c>
      <c r="G568" s="23">
        <v>26</v>
      </c>
    </row>
    <row r="569" spans="1:7" ht="13.95" customHeight="1" x14ac:dyDescent="0.3">
      <c r="A569" s="8">
        <v>568</v>
      </c>
      <c r="B569" s="10" t="s">
        <v>2</v>
      </c>
      <c r="C569" s="14">
        <v>27948</v>
      </c>
      <c r="D569" s="23">
        <f t="shared" si="8"/>
        <v>48</v>
      </c>
      <c r="E569" s="27">
        <v>35188</v>
      </c>
      <c r="F569" s="29">
        <v>679301.5</v>
      </c>
      <c r="G569" s="23">
        <v>28</v>
      </c>
    </row>
    <row r="570" spans="1:7" ht="13.95" customHeight="1" x14ac:dyDescent="0.3">
      <c r="A570" s="8">
        <v>569</v>
      </c>
      <c r="B570" s="10" t="s">
        <v>1</v>
      </c>
      <c r="C570" s="14">
        <v>27980</v>
      </c>
      <c r="D570" s="23">
        <f t="shared" si="8"/>
        <v>48</v>
      </c>
      <c r="E570" s="27">
        <v>38691</v>
      </c>
      <c r="F570" s="29">
        <v>669087.69999999995</v>
      </c>
      <c r="G570" s="23">
        <v>19</v>
      </c>
    </row>
    <row r="571" spans="1:7" ht="13.95" customHeight="1" x14ac:dyDescent="0.3">
      <c r="A571" s="8">
        <v>570</v>
      </c>
      <c r="B571" s="10" t="s">
        <v>2</v>
      </c>
      <c r="C571" s="14">
        <v>27958</v>
      </c>
      <c r="D571" s="23">
        <f t="shared" si="8"/>
        <v>48</v>
      </c>
      <c r="E571" s="27">
        <v>34775</v>
      </c>
      <c r="F571" s="29">
        <v>789391</v>
      </c>
      <c r="G571" s="23">
        <v>29</v>
      </c>
    </row>
    <row r="572" spans="1:7" ht="13.95" customHeight="1" x14ac:dyDescent="0.3">
      <c r="A572" s="8">
        <v>571</v>
      </c>
      <c r="B572" s="10" t="s">
        <v>2</v>
      </c>
      <c r="C572" s="14">
        <v>27984</v>
      </c>
      <c r="D572" s="23">
        <f t="shared" si="8"/>
        <v>48</v>
      </c>
      <c r="E572" s="27">
        <v>35588</v>
      </c>
      <c r="F572" s="29">
        <v>680924</v>
      </c>
      <c r="G572" s="23">
        <v>27</v>
      </c>
    </row>
    <row r="573" spans="1:7" ht="13.95" customHeight="1" x14ac:dyDescent="0.3">
      <c r="A573" s="8">
        <v>572</v>
      </c>
      <c r="B573" s="10" t="s">
        <v>2</v>
      </c>
      <c r="C573" s="14">
        <v>27978</v>
      </c>
      <c r="D573" s="23">
        <f t="shared" si="8"/>
        <v>48</v>
      </c>
      <c r="E573" s="27">
        <v>40414</v>
      </c>
      <c r="F573" s="29">
        <v>607489.68000000005</v>
      </c>
      <c r="G573" s="23">
        <v>14</v>
      </c>
    </row>
    <row r="574" spans="1:7" ht="13.95" customHeight="1" x14ac:dyDescent="0.3">
      <c r="A574" s="8">
        <v>573</v>
      </c>
      <c r="B574" s="10" t="s">
        <v>2</v>
      </c>
      <c r="C574" s="14">
        <v>27939</v>
      </c>
      <c r="D574" s="23">
        <f t="shared" si="8"/>
        <v>48</v>
      </c>
      <c r="E574" s="27">
        <v>38278</v>
      </c>
      <c r="F574" s="29">
        <v>186057.7</v>
      </c>
      <c r="G574" s="23">
        <v>20</v>
      </c>
    </row>
    <row r="575" spans="1:7" ht="13.95" customHeight="1" x14ac:dyDescent="0.3">
      <c r="A575" s="8">
        <v>574</v>
      </c>
      <c r="B575" s="10" t="s">
        <v>1</v>
      </c>
      <c r="C575" s="14">
        <v>27982</v>
      </c>
      <c r="D575" s="23">
        <f t="shared" si="8"/>
        <v>48</v>
      </c>
      <c r="E575" s="27">
        <v>34914</v>
      </c>
      <c r="F575" s="29">
        <v>1556267</v>
      </c>
      <c r="G575" s="23">
        <v>29</v>
      </c>
    </row>
    <row r="576" spans="1:7" ht="13.95" customHeight="1" x14ac:dyDescent="0.3">
      <c r="A576" s="8">
        <v>575</v>
      </c>
      <c r="B576" s="10" t="s">
        <v>1</v>
      </c>
      <c r="C576" s="14">
        <v>27988</v>
      </c>
      <c r="D576" s="23">
        <f t="shared" si="8"/>
        <v>48</v>
      </c>
      <c r="E576" s="27">
        <v>37321</v>
      </c>
      <c r="F576" s="29">
        <v>630388.25</v>
      </c>
      <c r="G576" s="23">
        <v>22</v>
      </c>
    </row>
    <row r="577" spans="1:7" ht="13.95" customHeight="1" x14ac:dyDescent="0.3">
      <c r="A577" s="8">
        <v>576</v>
      </c>
      <c r="B577" s="10" t="s">
        <v>1</v>
      </c>
      <c r="C577" s="14">
        <v>27990</v>
      </c>
      <c r="D577" s="23">
        <f t="shared" si="8"/>
        <v>48</v>
      </c>
      <c r="E577" s="27">
        <v>35234</v>
      </c>
      <c r="F577" s="29">
        <v>362779.35</v>
      </c>
      <c r="G577" s="23">
        <v>28</v>
      </c>
    </row>
    <row r="578" spans="1:7" ht="13.95" customHeight="1" x14ac:dyDescent="0.3">
      <c r="A578" s="8">
        <v>577</v>
      </c>
      <c r="B578" s="10" t="s">
        <v>2</v>
      </c>
      <c r="C578" s="14">
        <v>27986</v>
      </c>
      <c r="D578" s="23">
        <f t="shared" si="8"/>
        <v>48</v>
      </c>
      <c r="E578" s="27">
        <v>36488</v>
      </c>
      <c r="F578" s="29">
        <v>882549.5</v>
      </c>
      <c r="G578" s="23">
        <v>25</v>
      </c>
    </row>
    <row r="579" spans="1:7" ht="13.95" customHeight="1" x14ac:dyDescent="0.3">
      <c r="A579" s="8">
        <v>578</v>
      </c>
      <c r="B579" s="10" t="s">
        <v>2</v>
      </c>
      <c r="C579" s="14">
        <v>27985</v>
      </c>
      <c r="D579" s="23">
        <f t="shared" ref="D579:D642" si="9">2024-YEAR(C579)</f>
        <v>48</v>
      </c>
      <c r="E579" s="27">
        <v>36927</v>
      </c>
      <c r="F579" s="29">
        <v>724149</v>
      </c>
      <c r="G579" s="23">
        <v>23</v>
      </c>
    </row>
    <row r="580" spans="1:7" ht="13.95" customHeight="1" x14ac:dyDescent="0.3">
      <c r="A580" s="8">
        <v>579</v>
      </c>
      <c r="B580" s="10" t="s">
        <v>2</v>
      </c>
      <c r="C580" s="14">
        <v>27996</v>
      </c>
      <c r="D580" s="23">
        <f t="shared" si="9"/>
        <v>48</v>
      </c>
      <c r="E580" s="27">
        <v>36947</v>
      </c>
      <c r="F580" s="29">
        <v>2631773.6</v>
      </c>
      <c r="G580" s="23">
        <v>23</v>
      </c>
    </row>
    <row r="581" spans="1:7" ht="13.95" customHeight="1" x14ac:dyDescent="0.3">
      <c r="A581" s="8">
        <v>580</v>
      </c>
      <c r="B581" s="10" t="s">
        <v>1</v>
      </c>
      <c r="C581" s="14">
        <v>27997</v>
      </c>
      <c r="D581" s="23">
        <f t="shared" si="9"/>
        <v>48</v>
      </c>
      <c r="E581" s="27">
        <v>35217</v>
      </c>
      <c r="F581" s="29">
        <v>793880</v>
      </c>
      <c r="G581" s="23">
        <v>28</v>
      </c>
    </row>
    <row r="582" spans="1:7" ht="13.95" customHeight="1" x14ac:dyDescent="0.3">
      <c r="A582" s="8">
        <v>581</v>
      </c>
      <c r="B582" s="10" t="s">
        <v>2</v>
      </c>
      <c r="C582" s="14">
        <v>27972</v>
      </c>
      <c r="D582" s="23">
        <f t="shared" si="9"/>
        <v>48</v>
      </c>
      <c r="E582" s="27">
        <v>43879</v>
      </c>
      <c r="F582" s="29">
        <v>1151082</v>
      </c>
      <c r="G582" s="23">
        <v>4</v>
      </c>
    </row>
    <row r="583" spans="1:7" ht="13.95" customHeight="1" x14ac:dyDescent="0.3">
      <c r="A583" s="8">
        <v>582</v>
      </c>
      <c r="B583" s="10" t="s">
        <v>1</v>
      </c>
      <c r="C583" s="14">
        <v>28005</v>
      </c>
      <c r="D583" s="23">
        <f t="shared" si="9"/>
        <v>48</v>
      </c>
      <c r="E583" s="27">
        <v>41695</v>
      </c>
      <c r="F583" s="29">
        <v>470471.4</v>
      </c>
      <c r="G583" s="23">
        <v>10</v>
      </c>
    </row>
    <row r="584" spans="1:7" ht="13.95" customHeight="1" x14ac:dyDescent="0.3">
      <c r="A584" s="8">
        <v>583</v>
      </c>
      <c r="B584" s="10" t="s">
        <v>2</v>
      </c>
      <c r="C584" s="14">
        <v>27928</v>
      </c>
      <c r="D584" s="23">
        <f t="shared" si="9"/>
        <v>48</v>
      </c>
      <c r="E584" s="27">
        <v>35053</v>
      </c>
      <c r="F584" s="29">
        <v>864565.6</v>
      </c>
      <c r="G584" s="23">
        <v>29</v>
      </c>
    </row>
    <row r="585" spans="1:7" ht="13.95" customHeight="1" x14ac:dyDescent="0.3">
      <c r="A585" s="8">
        <v>584</v>
      </c>
      <c r="B585" s="10" t="s">
        <v>1</v>
      </c>
      <c r="C585" s="14">
        <v>27970</v>
      </c>
      <c r="D585" s="23">
        <f t="shared" si="9"/>
        <v>48</v>
      </c>
      <c r="E585" s="27">
        <v>34893</v>
      </c>
      <c r="F585" s="29">
        <v>716545.81</v>
      </c>
      <c r="G585" s="23">
        <v>29</v>
      </c>
    </row>
    <row r="586" spans="1:7" ht="13.95" customHeight="1" x14ac:dyDescent="0.3">
      <c r="A586" s="8">
        <v>585</v>
      </c>
      <c r="B586" s="10" t="s">
        <v>2</v>
      </c>
      <c r="C586" s="14">
        <v>27582</v>
      </c>
      <c r="D586" s="23">
        <f t="shared" si="9"/>
        <v>49</v>
      </c>
      <c r="E586" s="27">
        <v>35618</v>
      </c>
      <c r="F586" s="29">
        <v>912199.5</v>
      </c>
      <c r="G586" s="23">
        <v>27</v>
      </c>
    </row>
    <row r="587" spans="1:7" ht="13.95" customHeight="1" x14ac:dyDescent="0.3">
      <c r="A587" s="8">
        <v>586</v>
      </c>
      <c r="B587" s="10" t="s">
        <v>2</v>
      </c>
      <c r="C587" s="14">
        <v>28007</v>
      </c>
      <c r="D587" s="23">
        <f t="shared" si="9"/>
        <v>48</v>
      </c>
      <c r="E587" s="27">
        <v>39207</v>
      </c>
      <c r="F587" s="29">
        <v>1324000.55</v>
      </c>
      <c r="G587" s="23">
        <v>17</v>
      </c>
    </row>
    <row r="588" spans="1:7" ht="13.95" customHeight="1" x14ac:dyDescent="0.3">
      <c r="A588" s="8">
        <v>587</v>
      </c>
      <c r="B588" s="10" t="s">
        <v>2</v>
      </c>
      <c r="C588" s="14">
        <v>28014</v>
      </c>
      <c r="D588" s="23">
        <f t="shared" si="9"/>
        <v>48</v>
      </c>
      <c r="E588" s="27">
        <v>43082</v>
      </c>
      <c r="F588" s="29">
        <v>394142.55</v>
      </c>
      <c r="G588" s="23">
        <v>7</v>
      </c>
    </row>
    <row r="589" spans="1:7" ht="13.95" customHeight="1" x14ac:dyDescent="0.3">
      <c r="A589" s="8">
        <v>588</v>
      </c>
      <c r="B589" s="10" t="s">
        <v>2</v>
      </c>
      <c r="C589" s="14">
        <v>28021</v>
      </c>
      <c r="D589" s="23">
        <f t="shared" si="9"/>
        <v>48</v>
      </c>
      <c r="E589" s="27">
        <v>35405</v>
      </c>
      <c r="F589" s="29">
        <v>862446.6</v>
      </c>
      <c r="G589" s="23">
        <v>28</v>
      </c>
    </row>
    <row r="590" spans="1:7" ht="13.95" customHeight="1" x14ac:dyDescent="0.3">
      <c r="A590" s="8">
        <v>589</v>
      </c>
      <c r="B590" s="10" t="s">
        <v>1</v>
      </c>
      <c r="C590" s="14">
        <v>28025</v>
      </c>
      <c r="D590" s="23">
        <f t="shared" si="9"/>
        <v>48</v>
      </c>
      <c r="E590" s="27">
        <v>37421</v>
      </c>
      <c r="F590" s="29">
        <v>623884</v>
      </c>
      <c r="G590" s="23">
        <v>22</v>
      </c>
    </row>
    <row r="591" spans="1:7" ht="13.95" customHeight="1" x14ac:dyDescent="0.3">
      <c r="A591" s="8">
        <v>590</v>
      </c>
      <c r="B591" s="10" t="s">
        <v>1</v>
      </c>
      <c r="C591" s="14">
        <v>28005</v>
      </c>
      <c r="D591" s="23">
        <f t="shared" si="9"/>
        <v>48</v>
      </c>
      <c r="E591" s="27">
        <v>36781</v>
      </c>
      <c r="F591" s="29">
        <v>831168.5</v>
      </c>
      <c r="G591" s="23">
        <v>24</v>
      </c>
    </row>
    <row r="592" spans="1:7" ht="13.95" customHeight="1" x14ac:dyDescent="0.3">
      <c r="A592" s="8">
        <v>591</v>
      </c>
      <c r="B592" s="10" t="s">
        <v>2</v>
      </c>
      <c r="C592" s="14">
        <v>28017</v>
      </c>
      <c r="D592" s="23">
        <f t="shared" si="9"/>
        <v>48</v>
      </c>
      <c r="E592" s="27">
        <v>37986</v>
      </c>
      <c r="F592" s="29">
        <v>596784</v>
      </c>
      <c r="G592" s="23">
        <v>21</v>
      </c>
    </row>
    <row r="593" spans="1:9" ht="13.95" customHeight="1" x14ac:dyDescent="0.3">
      <c r="A593" s="8">
        <v>592</v>
      </c>
      <c r="B593" s="10" t="s">
        <v>1</v>
      </c>
      <c r="C593" s="14">
        <v>27946</v>
      </c>
      <c r="D593" s="23">
        <f t="shared" si="9"/>
        <v>48</v>
      </c>
      <c r="E593" s="27">
        <v>35580</v>
      </c>
      <c r="F593" s="29">
        <v>912199.5</v>
      </c>
      <c r="G593" s="23">
        <v>27</v>
      </c>
    </row>
    <row r="594" spans="1:9" ht="13.95" customHeight="1" x14ac:dyDescent="0.3">
      <c r="A594" s="8">
        <v>593</v>
      </c>
      <c r="B594" s="10" t="s">
        <v>2</v>
      </c>
      <c r="C594" s="14">
        <v>28024</v>
      </c>
      <c r="D594" s="23">
        <f t="shared" si="9"/>
        <v>48</v>
      </c>
      <c r="E594" s="27">
        <v>35751</v>
      </c>
      <c r="F594" s="29">
        <v>2245065</v>
      </c>
      <c r="G594" s="23">
        <v>27</v>
      </c>
    </row>
    <row r="595" spans="1:9" ht="13.95" customHeight="1" x14ac:dyDescent="0.3">
      <c r="A595" s="8">
        <v>594</v>
      </c>
      <c r="B595" s="10" t="s">
        <v>2</v>
      </c>
      <c r="C595" s="14">
        <v>28032</v>
      </c>
      <c r="D595" s="23">
        <f t="shared" si="9"/>
        <v>48</v>
      </c>
      <c r="E595" s="27">
        <v>36193</v>
      </c>
      <c r="F595" s="29">
        <v>1858097.45</v>
      </c>
      <c r="G595" s="23">
        <v>25</v>
      </c>
    </row>
    <row r="596" spans="1:9" ht="13.95" customHeight="1" x14ac:dyDescent="0.3">
      <c r="A596" s="8">
        <v>595</v>
      </c>
      <c r="B596" s="10" t="s">
        <v>2</v>
      </c>
      <c r="C596" s="14">
        <v>27956</v>
      </c>
      <c r="D596" s="23">
        <f t="shared" si="9"/>
        <v>48</v>
      </c>
      <c r="E596" s="27">
        <v>40049</v>
      </c>
      <c r="F596" s="29">
        <v>566802.4</v>
      </c>
      <c r="G596" s="23">
        <v>15</v>
      </c>
    </row>
    <row r="597" spans="1:9" ht="13.95" customHeight="1" x14ac:dyDescent="0.3">
      <c r="A597" s="8">
        <v>596</v>
      </c>
      <c r="B597" s="10" t="s">
        <v>2</v>
      </c>
      <c r="C597" s="14">
        <v>28007</v>
      </c>
      <c r="D597" s="23">
        <f t="shared" si="9"/>
        <v>48</v>
      </c>
      <c r="E597" s="27">
        <v>35417</v>
      </c>
      <c r="F597" s="29">
        <v>850747.6</v>
      </c>
      <c r="G597" s="23">
        <v>28</v>
      </c>
    </row>
    <row r="598" spans="1:9" ht="13.95" customHeight="1" x14ac:dyDescent="0.3">
      <c r="A598" s="8">
        <v>597</v>
      </c>
      <c r="B598" s="10" t="s">
        <v>2</v>
      </c>
      <c r="C598" s="14">
        <v>28038</v>
      </c>
      <c r="D598" s="23">
        <f t="shared" si="9"/>
        <v>48</v>
      </c>
      <c r="E598" s="27">
        <v>35511</v>
      </c>
      <c r="F598" s="29">
        <v>850747.6</v>
      </c>
      <c r="G598" s="23">
        <v>27</v>
      </c>
    </row>
    <row r="599" spans="1:9" ht="13.95" customHeight="1" x14ac:dyDescent="0.3">
      <c r="A599" s="8">
        <v>598</v>
      </c>
      <c r="B599" s="10" t="s">
        <v>2</v>
      </c>
      <c r="C599" s="14">
        <v>28039</v>
      </c>
      <c r="D599" s="23">
        <f t="shared" si="9"/>
        <v>48</v>
      </c>
      <c r="E599" s="27">
        <v>39178</v>
      </c>
      <c r="F599" s="29">
        <v>1552155.4</v>
      </c>
      <c r="G599" s="23">
        <v>17</v>
      </c>
    </row>
    <row r="600" spans="1:9" ht="13.95" customHeight="1" x14ac:dyDescent="0.3">
      <c r="A600" s="8">
        <v>599</v>
      </c>
      <c r="B600" s="10" t="s">
        <v>1</v>
      </c>
      <c r="C600" s="14">
        <v>22125</v>
      </c>
      <c r="D600" s="23">
        <f t="shared" si="9"/>
        <v>64</v>
      </c>
      <c r="E600" s="27">
        <v>31839</v>
      </c>
      <c r="F600" s="29">
        <v>2040548.5</v>
      </c>
      <c r="G600" s="23">
        <v>37</v>
      </c>
      <c r="I600">
        <f>F600*(1.02)</f>
        <v>2081359.47</v>
      </c>
    </row>
    <row r="601" spans="1:9" ht="13.95" customHeight="1" x14ac:dyDescent="0.3">
      <c r="A601" s="8">
        <v>600</v>
      </c>
      <c r="B601" s="10" t="s">
        <v>2</v>
      </c>
      <c r="C601" s="14">
        <v>28052</v>
      </c>
      <c r="D601" s="23">
        <f t="shared" si="9"/>
        <v>48</v>
      </c>
      <c r="E601" s="27">
        <v>39926</v>
      </c>
      <c r="F601" s="29">
        <v>552532</v>
      </c>
      <c r="G601" s="23">
        <v>15</v>
      </c>
    </row>
    <row r="602" spans="1:9" ht="13.95" customHeight="1" x14ac:dyDescent="0.3">
      <c r="A602" s="8">
        <v>601</v>
      </c>
      <c r="B602" s="10" t="s">
        <v>2</v>
      </c>
      <c r="C602" s="14">
        <v>27992</v>
      </c>
      <c r="D602" s="23">
        <f t="shared" si="9"/>
        <v>48</v>
      </c>
      <c r="E602" s="27">
        <v>35982</v>
      </c>
      <c r="F602" s="29">
        <v>704396</v>
      </c>
      <c r="G602" s="23">
        <v>26</v>
      </c>
    </row>
    <row r="603" spans="1:9" ht="13.95" customHeight="1" x14ac:dyDescent="0.3">
      <c r="A603" s="8">
        <v>602</v>
      </c>
      <c r="B603" s="10" t="s">
        <v>1</v>
      </c>
      <c r="C603" s="14">
        <v>28056</v>
      </c>
      <c r="D603" s="23">
        <f t="shared" si="9"/>
        <v>48</v>
      </c>
      <c r="E603" s="27">
        <v>36052</v>
      </c>
      <c r="F603" s="29">
        <v>766300</v>
      </c>
      <c r="G603" s="23">
        <v>26</v>
      </c>
    </row>
    <row r="604" spans="1:9" ht="13.95" customHeight="1" x14ac:dyDescent="0.3">
      <c r="A604" s="8">
        <v>603</v>
      </c>
      <c r="B604" s="10" t="s">
        <v>2</v>
      </c>
      <c r="C604" s="14">
        <v>28044</v>
      </c>
      <c r="D604" s="23">
        <f t="shared" si="9"/>
        <v>48</v>
      </c>
      <c r="E604" s="27">
        <v>36255</v>
      </c>
      <c r="F604" s="29">
        <v>1642228.93</v>
      </c>
      <c r="G604" s="23">
        <v>25</v>
      </c>
    </row>
    <row r="605" spans="1:9" ht="13.95" customHeight="1" x14ac:dyDescent="0.3">
      <c r="A605" s="8">
        <v>604</v>
      </c>
      <c r="B605" s="10" t="s">
        <v>1</v>
      </c>
      <c r="C605" s="14">
        <v>28042</v>
      </c>
      <c r="D605" s="23">
        <f t="shared" si="9"/>
        <v>48</v>
      </c>
      <c r="E605" s="27">
        <v>35449</v>
      </c>
      <c r="F605" s="29">
        <v>802206.5</v>
      </c>
      <c r="G605" s="23">
        <v>27</v>
      </c>
    </row>
    <row r="606" spans="1:9" ht="13.95" customHeight="1" x14ac:dyDescent="0.3">
      <c r="A606" s="8">
        <v>605</v>
      </c>
      <c r="B606" s="10" t="s">
        <v>2</v>
      </c>
      <c r="C606" s="14">
        <v>28051</v>
      </c>
      <c r="D606" s="23">
        <f t="shared" si="9"/>
        <v>48</v>
      </c>
      <c r="E606" s="27">
        <v>38918</v>
      </c>
      <c r="F606" s="29">
        <v>1469081.5</v>
      </c>
      <c r="G606" s="23">
        <v>18</v>
      </c>
    </row>
    <row r="607" spans="1:9" ht="13.95" customHeight="1" x14ac:dyDescent="0.3">
      <c r="A607" s="8">
        <v>606</v>
      </c>
      <c r="B607" s="10" t="s">
        <v>1</v>
      </c>
      <c r="C607" s="14">
        <v>28029</v>
      </c>
      <c r="D607" s="23">
        <f t="shared" si="9"/>
        <v>48</v>
      </c>
      <c r="E607" s="27">
        <v>40798</v>
      </c>
      <c r="F607" s="29">
        <v>544614.40000000002</v>
      </c>
      <c r="G607" s="23">
        <v>13</v>
      </c>
    </row>
    <row r="608" spans="1:9" ht="13.95" customHeight="1" x14ac:dyDescent="0.3">
      <c r="A608" s="8">
        <v>607</v>
      </c>
      <c r="B608" s="10" t="s">
        <v>2</v>
      </c>
      <c r="C608" s="14">
        <v>28052</v>
      </c>
      <c r="D608" s="23">
        <f t="shared" si="9"/>
        <v>48</v>
      </c>
      <c r="E608" s="27">
        <v>37065</v>
      </c>
      <c r="F608" s="29">
        <v>694824.14</v>
      </c>
      <c r="G608" s="23">
        <v>23</v>
      </c>
    </row>
    <row r="609" spans="1:7" ht="13.95" customHeight="1" x14ac:dyDescent="0.3">
      <c r="A609" s="8">
        <v>608</v>
      </c>
      <c r="B609" s="10" t="s">
        <v>1</v>
      </c>
      <c r="C609" s="14">
        <v>28068</v>
      </c>
      <c r="D609" s="23">
        <f t="shared" si="9"/>
        <v>48</v>
      </c>
      <c r="E609" s="27">
        <v>36164</v>
      </c>
      <c r="F609" s="29">
        <v>1716140.55</v>
      </c>
      <c r="G609" s="23">
        <v>25</v>
      </c>
    </row>
    <row r="610" spans="1:7" ht="13.95" customHeight="1" x14ac:dyDescent="0.3">
      <c r="A610" s="8">
        <v>609</v>
      </c>
      <c r="B610" s="10" t="s">
        <v>1</v>
      </c>
      <c r="C610" s="14">
        <v>28071</v>
      </c>
      <c r="D610" s="23">
        <f t="shared" si="9"/>
        <v>48</v>
      </c>
      <c r="E610" s="27">
        <v>41980</v>
      </c>
      <c r="F610" s="29">
        <v>534800</v>
      </c>
      <c r="G610" s="23">
        <v>10</v>
      </c>
    </row>
    <row r="611" spans="1:7" ht="13.95" customHeight="1" x14ac:dyDescent="0.3">
      <c r="A611" s="8">
        <v>610</v>
      </c>
      <c r="B611" s="10" t="s">
        <v>1</v>
      </c>
      <c r="C611" s="14">
        <v>27974</v>
      </c>
      <c r="D611" s="23">
        <f t="shared" si="9"/>
        <v>48</v>
      </c>
      <c r="E611" s="27">
        <v>35479</v>
      </c>
      <c r="F611" s="29">
        <v>1527730.5</v>
      </c>
      <c r="G611" s="23">
        <v>27</v>
      </c>
    </row>
    <row r="612" spans="1:7" ht="13.95" customHeight="1" x14ac:dyDescent="0.3">
      <c r="A612" s="8">
        <v>611</v>
      </c>
      <c r="B612" s="10" t="s">
        <v>2</v>
      </c>
      <c r="C612" s="14">
        <v>27875</v>
      </c>
      <c r="D612" s="23">
        <f t="shared" si="9"/>
        <v>48</v>
      </c>
      <c r="E612" s="27">
        <v>36063</v>
      </c>
      <c r="F612" s="29">
        <v>792359</v>
      </c>
      <c r="G612" s="23">
        <v>26</v>
      </c>
    </row>
    <row r="613" spans="1:7" ht="13.95" customHeight="1" x14ac:dyDescent="0.3">
      <c r="A613" s="8">
        <v>612</v>
      </c>
      <c r="B613" s="10" t="s">
        <v>2</v>
      </c>
      <c r="C613" s="14">
        <v>27989</v>
      </c>
      <c r="D613" s="23">
        <f t="shared" si="9"/>
        <v>48</v>
      </c>
      <c r="E613" s="27">
        <v>39685</v>
      </c>
      <c r="F613" s="29">
        <v>719859.5</v>
      </c>
      <c r="G613" s="23">
        <v>16</v>
      </c>
    </row>
    <row r="614" spans="1:7" ht="13.95" customHeight="1" x14ac:dyDescent="0.3">
      <c r="A614" s="8">
        <v>613</v>
      </c>
      <c r="B614" s="10" t="s">
        <v>2</v>
      </c>
      <c r="C614" s="14">
        <v>28081</v>
      </c>
      <c r="D614" s="23">
        <f t="shared" si="9"/>
        <v>48</v>
      </c>
      <c r="E614" s="27">
        <v>39695</v>
      </c>
      <c r="F614" s="29">
        <v>507001.9</v>
      </c>
      <c r="G614" s="23">
        <v>16</v>
      </c>
    </row>
    <row r="615" spans="1:7" ht="13.95" customHeight="1" x14ac:dyDescent="0.3">
      <c r="A615" s="8">
        <v>614</v>
      </c>
      <c r="B615" s="10" t="s">
        <v>1</v>
      </c>
      <c r="C615" s="14">
        <v>28081</v>
      </c>
      <c r="D615" s="23">
        <f t="shared" si="9"/>
        <v>48</v>
      </c>
      <c r="E615" s="27">
        <v>36031</v>
      </c>
      <c r="F615" s="29">
        <v>812522</v>
      </c>
      <c r="G615" s="23">
        <v>26</v>
      </c>
    </row>
    <row r="616" spans="1:7" ht="13.95" customHeight="1" x14ac:dyDescent="0.3">
      <c r="A616" s="8">
        <v>615</v>
      </c>
      <c r="B616" s="10" t="s">
        <v>1</v>
      </c>
      <c r="C616" s="14">
        <v>28078</v>
      </c>
      <c r="D616" s="23">
        <f t="shared" si="9"/>
        <v>48</v>
      </c>
      <c r="E616" s="27">
        <v>38397</v>
      </c>
      <c r="F616" s="29">
        <v>1453406.5</v>
      </c>
      <c r="G616" s="23">
        <v>19</v>
      </c>
    </row>
    <row r="617" spans="1:7" ht="13.95" customHeight="1" x14ac:dyDescent="0.3">
      <c r="A617" s="8">
        <v>616</v>
      </c>
      <c r="B617" s="10" t="s">
        <v>2</v>
      </c>
      <c r="C617" s="14">
        <v>28051</v>
      </c>
      <c r="D617" s="23">
        <f t="shared" si="9"/>
        <v>48</v>
      </c>
      <c r="E617" s="27">
        <v>35808</v>
      </c>
      <c r="F617" s="29">
        <v>1418162.2</v>
      </c>
      <c r="G617" s="23">
        <v>26</v>
      </c>
    </row>
    <row r="618" spans="1:7" ht="13.95" customHeight="1" x14ac:dyDescent="0.3">
      <c r="A618" s="8">
        <v>617</v>
      </c>
      <c r="B618" s="10" t="s">
        <v>2</v>
      </c>
      <c r="C618" s="14">
        <v>28092</v>
      </c>
      <c r="D618" s="23">
        <f t="shared" si="9"/>
        <v>48</v>
      </c>
      <c r="E618" s="27">
        <v>40538</v>
      </c>
      <c r="F618" s="29">
        <v>530609.63</v>
      </c>
      <c r="G618" s="23">
        <v>14</v>
      </c>
    </row>
    <row r="619" spans="1:7" ht="13.95" customHeight="1" x14ac:dyDescent="0.3">
      <c r="A619" s="8">
        <v>618</v>
      </c>
      <c r="B619" s="10" t="s">
        <v>2</v>
      </c>
      <c r="C619" s="14">
        <v>28080</v>
      </c>
      <c r="D619" s="23">
        <f t="shared" si="9"/>
        <v>48</v>
      </c>
      <c r="E619" s="27">
        <v>39067</v>
      </c>
      <c r="F619" s="29">
        <v>577292</v>
      </c>
      <c r="G619" s="23">
        <v>18</v>
      </c>
    </row>
    <row r="620" spans="1:7" ht="13.95" customHeight="1" x14ac:dyDescent="0.3">
      <c r="A620" s="8">
        <v>619</v>
      </c>
      <c r="B620" s="10" t="s">
        <v>2</v>
      </c>
      <c r="C620" s="14">
        <v>28052</v>
      </c>
      <c r="D620" s="23">
        <f t="shared" si="9"/>
        <v>48</v>
      </c>
      <c r="E620" s="27">
        <v>35521</v>
      </c>
      <c r="F620" s="29">
        <v>2116473.6</v>
      </c>
      <c r="G620" s="23">
        <v>27</v>
      </c>
    </row>
    <row r="621" spans="1:7" ht="13.95" customHeight="1" x14ac:dyDescent="0.3">
      <c r="A621" s="8">
        <v>620</v>
      </c>
      <c r="B621" s="10" t="s">
        <v>1</v>
      </c>
      <c r="C621" s="14">
        <v>28069</v>
      </c>
      <c r="D621" s="23">
        <f t="shared" si="9"/>
        <v>48</v>
      </c>
      <c r="E621" s="27">
        <v>38438</v>
      </c>
      <c r="F621" s="29">
        <v>555732.06999999995</v>
      </c>
      <c r="G621" s="23">
        <v>19</v>
      </c>
    </row>
    <row r="622" spans="1:7" ht="13.95" customHeight="1" x14ac:dyDescent="0.3">
      <c r="A622" s="8">
        <v>621</v>
      </c>
      <c r="B622" s="10" t="s">
        <v>1</v>
      </c>
      <c r="C622" s="14">
        <v>28097</v>
      </c>
      <c r="D622" s="23">
        <f t="shared" si="9"/>
        <v>48</v>
      </c>
      <c r="E622" s="27">
        <v>36419</v>
      </c>
      <c r="F622" s="29">
        <v>740355</v>
      </c>
      <c r="G622" s="23">
        <v>25</v>
      </c>
    </row>
    <row r="623" spans="1:7" ht="13.95" customHeight="1" x14ac:dyDescent="0.3">
      <c r="A623" s="8">
        <v>622</v>
      </c>
      <c r="B623" s="10" t="s">
        <v>1</v>
      </c>
      <c r="C623" s="14">
        <v>28099</v>
      </c>
      <c r="D623" s="23">
        <f t="shared" si="9"/>
        <v>48</v>
      </c>
      <c r="E623" s="27">
        <v>39173</v>
      </c>
      <c r="F623" s="29">
        <v>557962</v>
      </c>
      <c r="G623" s="23">
        <v>17</v>
      </c>
    </row>
    <row r="624" spans="1:7" ht="13.95" customHeight="1" x14ac:dyDescent="0.3">
      <c r="A624" s="8">
        <v>623</v>
      </c>
      <c r="B624" s="10" t="s">
        <v>2</v>
      </c>
      <c r="C624" s="14">
        <v>27415</v>
      </c>
      <c r="D624" s="23">
        <f t="shared" si="9"/>
        <v>49</v>
      </c>
      <c r="E624" s="27">
        <v>35234</v>
      </c>
      <c r="F624" s="29">
        <v>1818861.4</v>
      </c>
      <c r="G624" s="23">
        <v>28</v>
      </c>
    </row>
    <row r="625" spans="1:7" ht="13.95" customHeight="1" x14ac:dyDescent="0.3">
      <c r="A625" s="8">
        <v>624</v>
      </c>
      <c r="B625" s="10" t="s">
        <v>2</v>
      </c>
      <c r="C625" s="14">
        <v>28104</v>
      </c>
      <c r="D625" s="23">
        <f t="shared" si="9"/>
        <v>48</v>
      </c>
      <c r="E625" s="27">
        <v>37356</v>
      </c>
      <c r="F625" s="29">
        <v>1877251.9</v>
      </c>
      <c r="G625" s="23">
        <v>22</v>
      </c>
    </row>
    <row r="626" spans="1:7" ht="13.95" customHeight="1" x14ac:dyDescent="0.3">
      <c r="A626" s="8">
        <v>625</v>
      </c>
      <c r="B626" s="10" t="s">
        <v>2</v>
      </c>
      <c r="C626" s="14">
        <v>28115</v>
      </c>
      <c r="D626" s="23">
        <f t="shared" si="9"/>
        <v>48</v>
      </c>
      <c r="E626" s="27">
        <v>36620</v>
      </c>
      <c r="F626" s="29">
        <v>1899682.9</v>
      </c>
      <c r="G626" s="23">
        <v>24</v>
      </c>
    </row>
    <row r="627" spans="1:7" ht="13.95" customHeight="1" x14ac:dyDescent="0.3">
      <c r="A627" s="8">
        <v>626</v>
      </c>
      <c r="B627" s="10" t="s">
        <v>1</v>
      </c>
      <c r="C627" s="14">
        <v>28118</v>
      </c>
      <c r="D627" s="23">
        <f t="shared" si="9"/>
        <v>48</v>
      </c>
      <c r="E627" s="27">
        <v>37757</v>
      </c>
      <c r="F627" s="29">
        <v>641071</v>
      </c>
      <c r="G627" s="23">
        <v>21</v>
      </c>
    </row>
    <row r="628" spans="1:7" ht="13.95" customHeight="1" x14ac:dyDescent="0.3">
      <c r="A628" s="8">
        <v>627</v>
      </c>
      <c r="B628" s="10" t="s">
        <v>2</v>
      </c>
      <c r="C628" s="14">
        <v>28126</v>
      </c>
      <c r="D628" s="23">
        <f t="shared" si="9"/>
        <v>47</v>
      </c>
      <c r="E628" s="27">
        <v>40614</v>
      </c>
      <c r="F628" s="29">
        <v>1809201.75</v>
      </c>
      <c r="G628" s="23">
        <v>13</v>
      </c>
    </row>
    <row r="629" spans="1:7" ht="13.95" customHeight="1" x14ac:dyDescent="0.3">
      <c r="A629" s="8">
        <v>628</v>
      </c>
      <c r="B629" s="10" t="s">
        <v>2</v>
      </c>
      <c r="C629" s="14">
        <v>28125</v>
      </c>
      <c r="D629" s="23">
        <f t="shared" si="9"/>
        <v>48</v>
      </c>
      <c r="E629" s="27">
        <v>42494</v>
      </c>
      <c r="F629" s="29">
        <v>441990</v>
      </c>
      <c r="G629" s="23">
        <v>8</v>
      </c>
    </row>
    <row r="630" spans="1:7" ht="13.95" customHeight="1" x14ac:dyDescent="0.3">
      <c r="A630" s="8">
        <v>629</v>
      </c>
      <c r="B630" s="10" t="s">
        <v>2</v>
      </c>
      <c r="C630" s="14">
        <v>28104</v>
      </c>
      <c r="D630" s="23">
        <f t="shared" si="9"/>
        <v>48</v>
      </c>
      <c r="E630" s="27">
        <v>36661</v>
      </c>
      <c r="F630" s="29">
        <v>629750</v>
      </c>
      <c r="G630" s="23">
        <v>24</v>
      </c>
    </row>
    <row r="631" spans="1:7" ht="13.95" customHeight="1" x14ac:dyDescent="0.3">
      <c r="A631" s="8">
        <v>630</v>
      </c>
      <c r="B631" s="10" t="s">
        <v>1</v>
      </c>
      <c r="C631" s="14">
        <v>28128</v>
      </c>
      <c r="D631" s="23">
        <f t="shared" si="9"/>
        <v>47</v>
      </c>
      <c r="E631" s="27">
        <v>40007</v>
      </c>
      <c r="F631" s="29">
        <v>779046.2</v>
      </c>
      <c r="G631" s="23">
        <v>15</v>
      </c>
    </row>
    <row r="632" spans="1:7" ht="13.95" customHeight="1" x14ac:dyDescent="0.3">
      <c r="A632" s="8">
        <v>631</v>
      </c>
      <c r="B632" s="10" t="s">
        <v>1</v>
      </c>
      <c r="C632" s="14">
        <v>28096</v>
      </c>
      <c r="D632" s="23">
        <f t="shared" si="9"/>
        <v>48</v>
      </c>
      <c r="E632" s="27">
        <v>35085</v>
      </c>
      <c r="F632" s="29">
        <v>705324.25</v>
      </c>
      <c r="G632" s="23">
        <v>28</v>
      </c>
    </row>
    <row r="633" spans="1:7" ht="13.95" customHeight="1" x14ac:dyDescent="0.3">
      <c r="A633" s="8">
        <v>632</v>
      </c>
      <c r="B633" s="10" t="s">
        <v>1</v>
      </c>
      <c r="C633" s="14">
        <v>28102</v>
      </c>
      <c r="D633" s="23">
        <f t="shared" si="9"/>
        <v>48</v>
      </c>
      <c r="E633" s="27">
        <v>35858</v>
      </c>
      <c r="F633" s="29">
        <v>836929.6</v>
      </c>
      <c r="G633" s="23">
        <v>26</v>
      </c>
    </row>
    <row r="634" spans="1:7" ht="13.95" customHeight="1" x14ac:dyDescent="0.3">
      <c r="A634" s="8">
        <v>633</v>
      </c>
      <c r="B634" s="10" t="s">
        <v>1</v>
      </c>
      <c r="C634" s="14">
        <v>28145</v>
      </c>
      <c r="D634" s="23">
        <f t="shared" si="9"/>
        <v>47</v>
      </c>
      <c r="E634" s="27">
        <v>35456</v>
      </c>
      <c r="F634" s="29">
        <v>857408</v>
      </c>
      <c r="G634" s="23">
        <v>27</v>
      </c>
    </row>
    <row r="635" spans="1:7" ht="13.95" customHeight="1" x14ac:dyDescent="0.3">
      <c r="A635" s="8">
        <v>634</v>
      </c>
      <c r="B635" s="10" t="s">
        <v>2</v>
      </c>
      <c r="C635" s="14">
        <v>28070</v>
      </c>
      <c r="D635" s="23">
        <f t="shared" si="9"/>
        <v>48</v>
      </c>
      <c r="E635" s="27">
        <v>36173</v>
      </c>
      <c r="F635" s="29">
        <v>1497522.7</v>
      </c>
      <c r="G635" s="23">
        <v>25</v>
      </c>
    </row>
    <row r="636" spans="1:7" ht="13.95" customHeight="1" x14ac:dyDescent="0.3">
      <c r="A636" s="8">
        <v>635</v>
      </c>
      <c r="B636" s="10" t="s">
        <v>1</v>
      </c>
      <c r="C636" s="14">
        <v>25521</v>
      </c>
      <c r="D636" s="23">
        <f t="shared" si="9"/>
        <v>55</v>
      </c>
      <c r="E636" s="27">
        <v>34959</v>
      </c>
      <c r="F636" s="29">
        <v>3349292.9</v>
      </c>
      <c r="G636" s="23">
        <v>29</v>
      </c>
    </row>
    <row r="637" spans="1:7" ht="13.95" customHeight="1" x14ac:dyDescent="0.3">
      <c r="A637" s="8">
        <v>636</v>
      </c>
      <c r="B637" s="10" t="s">
        <v>2</v>
      </c>
      <c r="C637" s="14">
        <v>28142</v>
      </c>
      <c r="D637" s="23">
        <f t="shared" si="9"/>
        <v>47</v>
      </c>
      <c r="E637" s="27">
        <v>42491</v>
      </c>
      <c r="F637" s="29">
        <v>441990</v>
      </c>
      <c r="G637" s="23">
        <v>8</v>
      </c>
    </row>
    <row r="638" spans="1:7" ht="13.95" customHeight="1" x14ac:dyDescent="0.3">
      <c r="A638" s="8">
        <v>637</v>
      </c>
      <c r="B638" s="10" t="s">
        <v>2</v>
      </c>
      <c r="C638" s="14">
        <v>27515</v>
      </c>
      <c r="D638" s="23">
        <f t="shared" si="9"/>
        <v>49</v>
      </c>
      <c r="E638" s="27">
        <v>37594</v>
      </c>
      <c r="F638" s="29">
        <v>779538.6</v>
      </c>
      <c r="G638" s="23">
        <v>22</v>
      </c>
    </row>
    <row r="639" spans="1:7" ht="13.95" customHeight="1" x14ac:dyDescent="0.3">
      <c r="A639" s="8">
        <v>638</v>
      </c>
      <c r="B639" s="10" t="s">
        <v>1</v>
      </c>
      <c r="C639" s="14">
        <v>28163</v>
      </c>
      <c r="D639" s="23">
        <f t="shared" si="9"/>
        <v>47</v>
      </c>
      <c r="E639" s="27">
        <v>39246</v>
      </c>
      <c r="F639" s="29">
        <v>557962</v>
      </c>
      <c r="G639" s="23">
        <v>17</v>
      </c>
    </row>
    <row r="640" spans="1:7" ht="13.95" customHeight="1" x14ac:dyDescent="0.3">
      <c r="A640" s="8">
        <v>639</v>
      </c>
      <c r="B640" s="10" t="s">
        <v>1</v>
      </c>
      <c r="C640" s="14">
        <v>28160</v>
      </c>
      <c r="D640" s="23">
        <f t="shared" si="9"/>
        <v>47</v>
      </c>
      <c r="E640" s="27">
        <v>36220</v>
      </c>
      <c r="F640" s="29">
        <v>818801.5</v>
      </c>
      <c r="G640" s="23">
        <v>25</v>
      </c>
    </row>
    <row r="641" spans="1:7" ht="13.95" customHeight="1" x14ac:dyDescent="0.3">
      <c r="A641" s="8">
        <v>640</v>
      </c>
      <c r="B641" s="10" t="s">
        <v>2</v>
      </c>
      <c r="C641" s="14">
        <v>28113</v>
      </c>
      <c r="D641" s="23">
        <f t="shared" si="9"/>
        <v>48</v>
      </c>
      <c r="E641" s="27">
        <v>35726</v>
      </c>
      <c r="F641" s="29">
        <v>1826603</v>
      </c>
      <c r="G641" s="23">
        <v>27</v>
      </c>
    </row>
    <row r="642" spans="1:7" ht="13.95" customHeight="1" x14ac:dyDescent="0.3">
      <c r="A642" s="8">
        <v>641</v>
      </c>
      <c r="B642" s="10" t="s">
        <v>2</v>
      </c>
      <c r="C642" s="14">
        <v>28043</v>
      </c>
      <c r="D642" s="23">
        <f t="shared" si="9"/>
        <v>48</v>
      </c>
      <c r="E642" s="27">
        <v>35612</v>
      </c>
      <c r="F642" s="29">
        <v>789979.9</v>
      </c>
      <c r="G642" s="23">
        <v>27</v>
      </c>
    </row>
    <row r="643" spans="1:7" ht="13.95" customHeight="1" x14ac:dyDescent="0.3">
      <c r="A643" s="8">
        <v>642</v>
      </c>
      <c r="B643" s="10" t="s">
        <v>1</v>
      </c>
      <c r="C643" s="14">
        <v>28107</v>
      </c>
      <c r="D643" s="23">
        <f t="shared" ref="D643:D706" si="10">2024-YEAR(C643)</f>
        <v>48</v>
      </c>
      <c r="E643" s="27">
        <v>37002</v>
      </c>
      <c r="F643" s="29">
        <v>668122.4</v>
      </c>
      <c r="G643" s="23">
        <v>23</v>
      </c>
    </row>
    <row r="644" spans="1:7" ht="13.95" customHeight="1" x14ac:dyDescent="0.3">
      <c r="A644" s="8">
        <v>643</v>
      </c>
      <c r="B644" s="10" t="s">
        <v>2</v>
      </c>
      <c r="C644" s="14">
        <v>28168</v>
      </c>
      <c r="D644" s="23">
        <f t="shared" si="10"/>
        <v>47</v>
      </c>
      <c r="E644" s="27">
        <v>35845</v>
      </c>
      <c r="F644" s="29">
        <v>747258.55</v>
      </c>
      <c r="G644" s="23">
        <v>26</v>
      </c>
    </row>
    <row r="645" spans="1:7" ht="13.95" customHeight="1" x14ac:dyDescent="0.3">
      <c r="A645" s="8">
        <v>644</v>
      </c>
      <c r="B645" s="10" t="s">
        <v>1</v>
      </c>
      <c r="C645" s="14">
        <v>28189</v>
      </c>
      <c r="D645" s="23">
        <f t="shared" si="10"/>
        <v>47</v>
      </c>
      <c r="E645" s="27">
        <v>37618</v>
      </c>
      <c r="F645" s="29">
        <v>767839.6</v>
      </c>
      <c r="G645" s="23">
        <v>22</v>
      </c>
    </row>
    <row r="646" spans="1:7" ht="13.95" customHeight="1" x14ac:dyDescent="0.3">
      <c r="A646" s="8">
        <v>645</v>
      </c>
      <c r="B646" s="10" t="s">
        <v>1</v>
      </c>
      <c r="C646" s="14">
        <v>28162</v>
      </c>
      <c r="D646" s="23">
        <f t="shared" si="10"/>
        <v>47</v>
      </c>
      <c r="E646" s="27">
        <v>34927</v>
      </c>
      <c r="F646" s="29">
        <v>783323.1</v>
      </c>
      <c r="G646" s="23">
        <v>29</v>
      </c>
    </row>
    <row r="647" spans="1:7" ht="13.95" customHeight="1" x14ac:dyDescent="0.3">
      <c r="A647" s="8">
        <v>646</v>
      </c>
      <c r="B647" s="10" t="s">
        <v>1</v>
      </c>
      <c r="C647" s="14">
        <v>28190</v>
      </c>
      <c r="D647" s="23">
        <f t="shared" si="10"/>
        <v>47</v>
      </c>
      <c r="E647" s="27">
        <v>36299</v>
      </c>
      <c r="F647" s="29">
        <v>630297.65</v>
      </c>
      <c r="G647" s="23">
        <v>25</v>
      </c>
    </row>
    <row r="648" spans="1:7" ht="13.95" customHeight="1" x14ac:dyDescent="0.3">
      <c r="A648" s="8">
        <v>647</v>
      </c>
      <c r="B648" s="10" t="s">
        <v>2</v>
      </c>
      <c r="C648" s="14">
        <v>28186</v>
      </c>
      <c r="D648" s="23">
        <f t="shared" si="10"/>
        <v>47</v>
      </c>
      <c r="E648" s="27">
        <v>37018</v>
      </c>
      <c r="F648" s="29">
        <v>1873937.76</v>
      </c>
      <c r="G648" s="23">
        <v>23</v>
      </c>
    </row>
    <row r="649" spans="1:7" ht="13.95" customHeight="1" x14ac:dyDescent="0.3">
      <c r="A649" s="8">
        <v>648</v>
      </c>
      <c r="B649" s="10" t="s">
        <v>2</v>
      </c>
      <c r="C649" s="14">
        <v>28132</v>
      </c>
      <c r="D649" s="23">
        <f t="shared" si="10"/>
        <v>47</v>
      </c>
      <c r="E649" s="27">
        <v>38091</v>
      </c>
      <c r="F649" s="29">
        <v>927020.5</v>
      </c>
      <c r="G649" s="23">
        <v>20</v>
      </c>
    </row>
    <row r="650" spans="1:7" ht="13.95" customHeight="1" x14ac:dyDescent="0.3">
      <c r="A650" s="8">
        <v>649</v>
      </c>
      <c r="B650" s="10" t="s">
        <v>2</v>
      </c>
      <c r="C650" s="14">
        <v>28187</v>
      </c>
      <c r="D650" s="23">
        <f t="shared" si="10"/>
        <v>47</v>
      </c>
      <c r="E650" s="27">
        <v>41089</v>
      </c>
      <c r="F650" s="29">
        <v>629858</v>
      </c>
      <c r="G650" s="23">
        <v>12</v>
      </c>
    </row>
    <row r="651" spans="1:7" ht="13.95" customHeight="1" x14ac:dyDescent="0.3">
      <c r="A651" s="8">
        <v>650</v>
      </c>
      <c r="B651" s="10" t="s">
        <v>2</v>
      </c>
      <c r="C651" s="14">
        <v>28187</v>
      </c>
      <c r="D651" s="23">
        <f t="shared" si="10"/>
        <v>47</v>
      </c>
      <c r="E651" s="27">
        <v>43184</v>
      </c>
      <c r="F651" s="29">
        <v>729102</v>
      </c>
      <c r="G651" s="23">
        <v>6</v>
      </c>
    </row>
    <row r="652" spans="1:7" ht="13.95" customHeight="1" x14ac:dyDescent="0.3">
      <c r="A652" s="8">
        <v>651</v>
      </c>
      <c r="B652" s="10" t="s">
        <v>2</v>
      </c>
      <c r="C652" s="14">
        <v>28146</v>
      </c>
      <c r="D652" s="23">
        <f t="shared" si="10"/>
        <v>47</v>
      </c>
      <c r="E652" s="27">
        <v>35415</v>
      </c>
      <c r="F652" s="29">
        <v>2223325.9</v>
      </c>
      <c r="G652" s="23">
        <v>28</v>
      </c>
    </row>
    <row r="653" spans="1:7" ht="13.95" customHeight="1" x14ac:dyDescent="0.3">
      <c r="A653" s="8">
        <v>652</v>
      </c>
      <c r="B653" s="10" t="s">
        <v>2</v>
      </c>
      <c r="C653" s="14">
        <v>28178</v>
      </c>
      <c r="D653" s="23">
        <f t="shared" si="10"/>
        <v>47</v>
      </c>
      <c r="E653" s="27">
        <v>37269</v>
      </c>
      <c r="F653" s="29">
        <v>659420.68000000005</v>
      </c>
      <c r="G653" s="23">
        <v>22</v>
      </c>
    </row>
    <row r="654" spans="1:7" ht="13.95" customHeight="1" x14ac:dyDescent="0.3">
      <c r="A654" s="8">
        <v>653</v>
      </c>
      <c r="B654" s="10" t="s">
        <v>2</v>
      </c>
      <c r="C654" s="14">
        <v>28209</v>
      </c>
      <c r="D654" s="23">
        <f t="shared" si="10"/>
        <v>47</v>
      </c>
      <c r="E654" s="27">
        <v>37065</v>
      </c>
      <c r="F654" s="29">
        <v>632844</v>
      </c>
      <c r="G654" s="23">
        <v>23</v>
      </c>
    </row>
    <row r="655" spans="1:7" ht="13.95" customHeight="1" x14ac:dyDescent="0.3">
      <c r="A655" s="8">
        <v>654</v>
      </c>
      <c r="B655" s="10" t="s">
        <v>1</v>
      </c>
      <c r="C655" s="14">
        <v>28177</v>
      </c>
      <c r="D655" s="23">
        <f t="shared" si="10"/>
        <v>47</v>
      </c>
      <c r="E655" s="27">
        <v>36951</v>
      </c>
      <c r="F655" s="29">
        <v>795475.6</v>
      </c>
      <c r="G655" s="23">
        <v>23</v>
      </c>
    </row>
    <row r="656" spans="1:7" ht="13.95" customHeight="1" x14ac:dyDescent="0.3">
      <c r="A656" s="8">
        <v>655</v>
      </c>
      <c r="B656" s="10" t="s">
        <v>2</v>
      </c>
      <c r="C656" s="14">
        <v>28214</v>
      </c>
      <c r="D656" s="23">
        <f t="shared" si="10"/>
        <v>47</v>
      </c>
      <c r="E656" s="27">
        <v>37457</v>
      </c>
      <c r="F656" s="29">
        <v>779677.38</v>
      </c>
      <c r="G656" s="23">
        <v>22</v>
      </c>
    </row>
    <row r="657" spans="1:7" ht="13.95" customHeight="1" x14ac:dyDescent="0.3">
      <c r="A657" s="8">
        <v>656</v>
      </c>
      <c r="B657" s="10" t="s">
        <v>1</v>
      </c>
      <c r="C657" s="14">
        <v>28194</v>
      </c>
      <c r="D657" s="23">
        <f t="shared" si="10"/>
        <v>47</v>
      </c>
      <c r="E657" s="27">
        <v>39531</v>
      </c>
      <c r="F657" s="29">
        <v>583148</v>
      </c>
      <c r="G657" s="23">
        <v>16</v>
      </c>
    </row>
    <row r="658" spans="1:7" ht="13.95" customHeight="1" x14ac:dyDescent="0.3">
      <c r="A658" s="8">
        <v>657</v>
      </c>
      <c r="B658" s="10" t="s">
        <v>1</v>
      </c>
      <c r="C658" s="14">
        <v>28227</v>
      </c>
      <c r="D658" s="23">
        <f t="shared" si="10"/>
        <v>47</v>
      </c>
      <c r="E658" s="27">
        <v>37228</v>
      </c>
      <c r="F658" s="29">
        <v>666401</v>
      </c>
      <c r="G658" s="23">
        <v>23</v>
      </c>
    </row>
    <row r="659" spans="1:7" ht="13.95" customHeight="1" x14ac:dyDescent="0.3">
      <c r="A659" s="8">
        <v>658</v>
      </c>
      <c r="B659" s="10" t="s">
        <v>1</v>
      </c>
      <c r="C659" s="14">
        <v>28224</v>
      </c>
      <c r="D659" s="23">
        <f t="shared" si="10"/>
        <v>47</v>
      </c>
      <c r="E659" s="27">
        <v>35372</v>
      </c>
      <c r="F659" s="29">
        <v>970957</v>
      </c>
      <c r="G659" s="23">
        <v>28</v>
      </c>
    </row>
    <row r="660" spans="1:7" ht="13.95" customHeight="1" x14ac:dyDescent="0.3">
      <c r="A660" s="8">
        <v>659</v>
      </c>
      <c r="B660" s="10" t="s">
        <v>2</v>
      </c>
      <c r="C660" s="14">
        <v>28238</v>
      </c>
      <c r="D660" s="23">
        <f t="shared" si="10"/>
        <v>47</v>
      </c>
      <c r="E660" s="27">
        <v>36857</v>
      </c>
      <c r="F660" s="29">
        <v>567211.69999999995</v>
      </c>
      <c r="G660" s="23">
        <v>24</v>
      </c>
    </row>
    <row r="661" spans="1:7" ht="13.95" customHeight="1" x14ac:dyDescent="0.3">
      <c r="A661" s="8">
        <v>660</v>
      </c>
      <c r="B661" s="10" t="s">
        <v>1</v>
      </c>
      <c r="C661" s="14">
        <v>28172</v>
      </c>
      <c r="D661" s="23">
        <f t="shared" si="10"/>
        <v>47</v>
      </c>
      <c r="E661" s="27">
        <v>38424</v>
      </c>
      <c r="F661" s="29">
        <v>597009</v>
      </c>
      <c r="G661" s="23">
        <v>19</v>
      </c>
    </row>
    <row r="662" spans="1:7" ht="13.95" customHeight="1" x14ac:dyDescent="0.3">
      <c r="A662" s="8">
        <v>661</v>
      </c>
      <c r="B662" s="10" t="s">
        <v>1</v>
      </c>
      <c r="C662" s="14">
        <v>28200</v>
      </c>
      <c r="D662" s="23">
        <f t="shared" si="10"/>
        <v>47</v>
      </c>
      <c r="E662" s="27">
        <v>39324</v>
      </c>
      <c r="F662" s="29">
        <v>547605</v>
      </c>
      <c r="G662" s="23">
        <v>17</v>
      </c>
    </row>
    <row r="663" spans="1:7" ht="13.95" customHeight="1" x14ac:dyDescent="0.3">
      <c r="A663" s="8">
        <v>662</v>
      </c>
      <c r="B663" s="10" t="s">
        <v>2</v>
      </c>
      <c r="C663" s="14">
        <v>28174</v>
      </c>
      <c r="D663" s="23">
        <f t="shared" si="10"/>
        <v>47</v>
      </c>
      <c r="E663" s="27">
        <v>35221</v>
      </c>
      <c r="F663" s="29">
        <v>729726</v>
      </c>
      <c r="G663" s="23">
        <v>28</v>
      </c>
    </row>
    <row r="664" spans="1:7" ht="13.95" customHeight="1" x14ac:dyDescent="0.3">
      <c r="A664" s="8">
        <v>663</v>
      </c>
      <c r="B664" s="10" t="s">
        <v>1</v>
      </c>
      <c r="C664" s="14">
        <v>28237</v>
      </c>
      <c r="D664" s="23">
        <f t="shared" si="10"/>
        <v>47</v>
      </c>
      <c r="E664" s="27">
        <v>40556</v>
      </c>
      <c r="F664" s="29">
        <v>526467.1</v>
      </c>
      <c r="G664" s="23">
        <v>13</v>
      </c>
    </row>
    <row r="665" spans="1:7" ht="13.95" customHeight="1" x14ac:dyDescent="0.3">
      <c r="A665" s="8">
        <v>664</v>
      </c>
      <c r="B665" s="10" t="s">
        <v>2</v>
      </c>
      <c r="C665" s="14">
        <v>28233</v>
      </c>
      <c r="D665" s="23">
        <f t="shared" si="10"/>
        <v>47</v>
      </c>
      <c r="E665" s="27">
        <v>37277</v>
      </c>
      <c r="F665" s="29">
        <v>781657.59999999998</v>
      </c>
      <c r="G665" s="23">
        <v>22</v>
      </c>
    </row>
    <row r="666" spans="1:7" ht="13.95" customHeight="1" x14ac:dyDescent="0.3">
      <c r="A666" s="8">
        <v>665</v>
      </c>
      <c r="B666" s="10" t="s">
        <v>2</v>
      </c>
      <c r="C666" s="14">
        <v>28242</v>
      </c>
      <c r="D666" s="23">
        <f t="shared" si="10"/>
        <v>47</v>
      </c>
      <c r="E666" s="27">
        <v>40501</v>
      </c>
      <c r="F666" s="29">
        <v>671113.6</v>
      </c>
      <c r="G666" s="23">
        <v>14</v>
      </c>
    </row>
    <row r="667" spans="1:7" ht="13.95" customHeight="1" x14ac:dyDescent="0.3">
      <c r="A667" s="8">
        <v>666</v>
      </c>
      <c r="B667" s="10" t="s">
        <v>2</v>
      </c>
      <c r="C667" s="14">
        <v>28244</v>
      </c>
      <c r="D667" s="23">
        <f t="shared" si="10"/>
        <v>47</v>
      </c>
      <c r="E667" s="27">
        <v>36913</v>
      </c>
      <c r="F667" s="29">
        <v>197492.7</v>
      </c>
      <c r="G667" s="23">
        <v>23</v>
      </c>
    </row>
    <row r="668" spans="1:7" ht="13.95" customHeight="1" x14ac:dyDescent="0.3">
      <c r="A668" s="8">
        <v>667</v>
      </c>
      <c r="B668" s="10" t="s">
        <v>2</v>
      </c>
      <c r="C668" s="14">
        <v>28003</v>
      </c>
      <c r="D668" s="23">
        <f t="shared" si="10"/>
        <v>48</v>
      </c>
      <c r="E668" s="27">
        <v>37305</v>
      </c>
      <c r="F668" s="29">
        <v>781657.59999999998</v>
      </c>
      <c r="G668" s="23">
        <v>22</v>
      </c>
    </row>
    <row r="669" spans="1:7" ht="13.95" customHeight="1" x14ac:dyDescent="0.3">
      <c r="A669" s="8">
        <v>668</v>
      </c>
      <c r="B669" s="10" t="s">
        <v>2</v>
      </c>
      <c r="C669" s="14">
        <v>28137</v>
      </c>
      <c r="D669" s="23">
        <f t="shared" si="10"/>
        <v>47</v>
      </c>
      <c r="E669" s="27">
        <v>39436</v>
      </c>
      <c r="F669" s="29">
        <v>614216</v>
      </c>
      <c r="G669" s="23">
        <v>17</v>
      </c>
    </row>
    <row r="670" spans="1:7" ht="13.95" customHeight="1" x14ac:dyDescent="0.3">
      <c r="A670" s="8">
        <v>669</v>
      </c>
      <c r="B670" s="10" t="s">
        <v>1</v>
      </c>
      <c r="C670" s="14">
        <v>28239</v>
      </c>
      <c r="D670" s="23">
        <f t="shared" si="10"/>
        <v>47</v>
      </c>
      <c r="E670" s="27">
        <v>38500</v>
      </c>
      <c r="F670" s="29">
        <v>759239</v>
      </c>
      <c r="G670" s="23">
        <v>19</v>
      </c>
    </row>
    <row r="671" spans="1:7" ht="13.95" customHeight="1" x14ac:dyDescent="0.3">
      <c r="A671" s="8">
        <v>670</v>
      </c>
      <c r="B671" s="10" t="s">
        <v>1</v>
      </c>
      <c r="C671" s="14">
        <v>28150</v>
      </c>
      <c r="D671" s="23">
        <f t="shared" si="10"/>
        <v>47</v>
      </c>
      <c r="E671" s="27">
        <v>36051</v>
      </c>
      <c r="F671" s="29">
        <v>699410.24</v>
      </c>
      <c r="G671" s="23">
        <v>26</v>
      </c>
    </row>
    <row r="672" spans="1:7" ht="13.95" customHeight="1" x14ac:dyDescent="0.3">
      <c r="A672" s="8">
        <v>671</v>
      </c>
      <c r="B672" s="10" t="s">
        <v>1</v>
      </c>
      <c r="C672" s="14">
        <v>28226</v>
      </c>
      <c r="D672" s="23">
        <f t="shared" si="10"/>
        <v>47</v>
      </c>
      <c r="E672" s="27">
        <v>35108</v>
      </c>
      <c r="F672" s="29">
        <v>761484.45</v>
      </c>
      <c r="G672" s="23">
        <v>28</v>
      </c>
    </row>
    <row r="673" spans="1:7" ht="13.95" customHeight="1" x14ac:dyDescent="0.3">
      <c r="A673" s="8">
        <v>672</v>
      </c>
      <c r="B673" s="10" t="s">
        <v>2</v>
      </c>
      <c r="C673" s="14">
        <v>28252</v>
      </c>
      <c r="D673" s="23">
        <f t="shared" si="10"/>
        <v>47</v>
      </c>
      <c r="E673" s="27">
        <v>40372</v>
      </c>
      <c r="F673" s="29">
        <v>590677.69999999995</v>
      </c>
      <c r="G673" s="23">
        <v>14</v>
      </c>
    </row>
    <row r="674" spans="1:7" ht="13.95" customHeight="1" x14ac:dyDescent="0.3">
      <c r="A674" s="8">
        <v>673</v>
      </c>
      <c r="B674" s="10" t="s">
        <v>2</v>
      </c>
      <c r="C674" s="14">
        <v>28258</v>
      </c>
      <c r="D674" s="23">
        <f t="shared" si="10"/>
        <v>47</v>
      </c>
      <c r="E674" s="27">
        <v>42283</v>
      </c>
      <c r="F674" s="29">
        <v>1421329.25</v>
      </c>
      <c r="G674" s="23">
        <v>9</v>
      </c>
    </row>
    <row r="675" spans="1:7" ht="13.95" customHeight="1" x14ac:dyDescent="0.3">
      <c r="A675" s="8">
        <v>674</v>
      </c>
      <c r="B675" s="10" t="s">
        <v>2</v>
      </c>
      <c r="C675" s="14">
        <v>28263</v>
      </c>
      <c r="D675" s="23">
        <f t="shared" si="10"/>
        <v>47</v>
      </c>
      <c r="E675" s="27">
        <v>35752</v>
      </c>
      <c r="F675" s="29">
        <v>1891600.1</v>
      </c>
      <c r="G675" s="23">
        <v>27</v>
      </c>
    </row>
    <row r="676" spans="1:7" ht="13.95" customHeight="1" x14ac:dyDescent="0.3">
      <c r="A676" s="8">
        <v>675</v>
      </c>
      <c r="B676" s="10" t="s">
        <v>2</v>
      </c>
      <c r="C676" s="14">
        <v>28210</v>
      </c>
      <c r="D676" s="23">
        <f t="shared" si="10"/>
        <v>47</v>
      </c>
      <c r="E676" s="27">
        <v>37697</v>
      </c>
      <c r="F676" s="29">
        <v>764445.95</v>
      </c>
      <c r="G676" s="23">
        <v>21</v>
      </c>
    </row>
    <row r="677" spans="1:7" ht="13.95" customHeight="1" x14ac:dyDescent="0.3">
      <c r="A677" s="8">
        <v>676</v>
      </c>
      <c r="B677" s="10" t="s">
        <v>2</v>
      </c>
      <c r="C677" s="14">
        <v>28231</v>
      </c>
      <c r="D677" s="23">
        <f t="shared" si="10"/>
        <v>47</v>
      </c>
      <c r="E677" s="27">
        <v>38047</v>
      </c>
      <c r="F677" s="29">
        <v>1917661.6</v>
      </c>
      <c r="G677" s="23">
        <v>20</v>
      </c>
    </row>
    <row r="678" spans="1:7" ht="13.95" customHeight="1" x14ac:dyDescent="0.3">
      <c r="A678" s="8">
        <v>677</v>
      </c>
      <c r="B678" s="10" t="s">
        <v>1</v>
      </c>
      <c r="C678" s="14">
        <v>28253</v>
      </c>
      <c r="D678" s="23">
        <f t="shared" si="10"/>
        <v>47</v>
      </c>
      <c r="E678" s="27">
        <v>36234</v>
      </c>
      <c r="F678" s="29">
        <v>845363.5</v>
      </c>
      <c r="G678" s="23">
        <v>25</v>
      </c>
    </row>
    <row r="679" spans="1:7" ht="13.95" customHeight="1" x14ac:dyDescent="0.3">
      <c r="A679" s="8">
        <v>678</v>
      </c>
      <c r="B679" s="10" t="s">
        <v>2</v>
      </c>
      <c r="C679" s="14">
        <v>28227</v>
      </c>
      <c r="D679" s="23">
        <f t="shared" si="10"/>
        <v>47</v>
      </c>
      <c r="E679" s="27">
        <v>43314</v>
      </c>
      <c r="F679" s="29">
        <v>560569.59999999998</v>
      </c>
      <c r="G679" s="23">
        <v>6</v>
      </c>
    </row>
    <row r="680" spans="1:7" ht="13.95" customHeight="1" x14ac:dyDescent="0.3">
      <c r="A680" s="8">
        <v>679</v>
      </c>
      <c r="B680" s="10" t="s">
        <v>1</v>
      </c>
      <c r="C680" s="14">
        <v>28234</v>
      </c>
      <c r="D680" s="23">
        <f t="shared" si="10"/>
        <v>47</v>
      </c>
      <c r="E680" s="27">
        <v>40107</v>
      </c>
      <c r="F680" s="29">
        <v>570363</v>
      </c>
      <c r="G680" s="23">
        <v>15</v>
      </c>
    </row>
    <row r="681" spans="1:7" ht="13.95" customHeight="1" x14ac:dyDescent="0.3">
      <c r="A681" s="8">
        <v>680</v>
      </c>
      <c r="B681" s="10" t="s">
        <v>1</v>
      </c>
      <c r="C681" s="14">
        <v>28250</v>
      </c>
      <c r="D681" s="23">
        <f t="shared" si="10"/>
        <v>47</v>
      </c>
      <c r="E681" s="27">
        <v>38530</v>
      </c>
      <c r="F681" s="29">
        <v>901825.05</v>
      </c>
      <c r="G681" s="23">
        <v>19</v>
      </c>
    </row>
    <row r="682" spans="1:7" ht="13.95" customHeight="1" x14ac:dyDescent="0.3">
      <c r="A682" s="8">
        <v>681</v>
      </c>
      <c r="B682" s="10" t="s">
        <v>1</v>
      </c>
      <c r="C682" s="14">
        <v>28256</v>
      </c>
      <c r="D682" s="23">
        <f t="shared" si="10"/>
        <v>47</v>
      </c>
      <c r="E682" s="27">
        <v>35329</v>
      </c>
      <c r="F682" s="29">
        <v>864565.6</v>
      </c>
      <c r="G682" s="23">
        <v>28</v>
      </c>
    </row>
    <row r="683" spans="1:7" ht="13.95" customHeight="1" x14ac:dyDescent="0.3">
      <c r="A683" s="8">
        <v>682</v>
      </c>
      <c r="B683" s="10" t="s">
        <v>1</v>
      </c>
      <c r="C683" s="14">
        <v>28227</v>
      </c>
      <c r="D683" s="23">
        <f t="shared" si="10"/>
        <v>47</v>
      </c>
      <c r="E683" s="27">
        <v>36984</v>
      </c>
      <c r="F683" s="29">
        <v>618015</v>
      </c>
      <c r="G683" s="23">
        <v>23</v>
      </c>
    </row>
    <row r="684" spans="1:7" ht="13.95" customHeight="1" x14ac:dyDescent="0.3">
      <c r="A684" s="8">
        <v>683</v>
      </c>
      <c r="B684" s="10" t="s">
        <v>2</v>
      </c>
      <c r="C684" s="14">
        <v>28279</v>
      </c>
      <c r="D684" s="23">
        <f t="shared" si="10"/>
        <v>47</v>
      </c>
      <c r="E684" s="27">
        <v>42299</v>
      </c>
      <c r="F684" s="29">
        <v>16204.45</v>
      </c>
      <c r="G684" s="23">
        <v>9</v>
      </c>
    </row>
    <row r="685" spans="1:7" ht="13.95" customHeight="1" x14ac:dyDescent="0.3">
      <c r="A685" s="8">
        <v>684</v>
      </c>
      <c r="B685" s="10" t="s">
        <v>1</v>
      </c>
      <c r="C685" s="14">
        <v>28279</v>
      </c>
      <c r="D685" s="23">
        <f t="shared" si="10"/>
        <v>47</v>
      </c>
      <c r="E685" s="27">
        <v>37320</v>
      </c>
      <c r="F685" s="29">
        <v>653736</v>
      </c>
      <c r="G685" s="23">
        <v>22</v>
      </c>
    </row>
    <row r="686" spans="1:7" ht="13.95" customHeight="1" x14ac:dyDescent="0.3">
      <c r="A686" s="8">
        <v>685</v>
      </c>
      <c r="B686" s="10" t="s">
        <v>2</v>
      </c>
      <c r="C686" s="14">
        <v>28283</v>
      </c>
      <c r="D686" s="23">
        <f t="shared" si="10"/>
        <v>47</v>
      </c>
      <c r="E686" s="27">
        <v>35395</v>
      </c>
      <c r="F686" s="29">
        <v>833688.25</v>
      </c>
      <c r="G686" s="23">
        <v>28</v>
      </c>
    </row>
    <row r="687" spans="1:7" ht="13.95" customHeight="1" x14ac:dyDescent="0.3">
      <c r="A687" s="8">
        <v>686</v>
      </c>
      <c r="B687" s="10" t="s">
        <v>2</v>
      </c>
      <c r="C687" s="14">
        <v>28278</v>
      </c>
      <c r="D687" s="23">
        <f t="shared" si="10"/>
        <v>47</v>
      </c>
      <c r="E687" s="27">
        <v>40575</v>
      </c>
      <c r="F687" s="29">
        <v>2140487</v>
      </c>
      <c r="G687" s="23">
        <v>13</v>
      </c>
    </row>
    <row r="688" spans="1:7" ht="13.95" customHeight="1" x14ac:dyDescent="0.3">
      <c r="A688" s="8">
        <v>687</v>
      </c>
      <c r="B688" s="10" t="s">
        <v>1</v>
      </c>
      <c r="C688" s="14">
        <v>28208</v>
      </c>
      <c r="D688" s="23">
        <f t="shared" si="10"/>
        <v>47</v>
      </c>
      <c r="E688" s="27">
        <v>38845</v>
      </c>
      <c r="F688" s="29">
        <v>569922</v>
      </c>
      <c r="G688" s="23">
        <v>18</v>
      </c>
    </row>
    <row r="689" spans="1:7" ht="13.95" customHeight="1" x14ac:dyDescent="0.3">
      <c r="A689" s="8">
        <v>688</v>
      </c>
      <c r="B689" s="10" t="s">
        <v>2</v>
      </c>
      <c r="C689" s="14">
        <v>28263</v>
      </c>
      <c r="D689" s="23">
        <f t="shared" si="10"/>
        <v>47</v>
      </c>
      <c r="E689" s="27">
        <v>38332</v>
      </c>
      <c r="F689" s="29">
        <v>751902.6</v>
      </c>
      <c r="G689" s="23">
        <v>20</v>
      </c>
    </row>
    <row r="690" spans="1:7" ht="13.95" customHeight="1" x14ac:dyDescent="0.3">
      <c r="A690" s="8">
        <v>689</v>
      </c>
      <c r="B690" s="10" t="s">
        <v>1</v>
      </c>
      <c r="C690" s="14">
        <v>28294</v>
      </c>
      <c r="D690" s="23">
        <f t="shared" si="10"/>
        <v>47</v>
      </c>
      <c r="E690" s="27">
        <v>35626</v>
      </c>
      <c r="F690" s="29">
        <v>896821</v>
      </c>
      <c r="G690" s="23">
        <v>27</v>
      </c>
    </row>
    <row r="691" spans="1:7" ht="13.95" customHeight="1" x14ac:dyDescent="0.3">
      <c r="A691" s="8">
        <v>690</v>
      </c>
      <c r="B691" s="10" t="s">
        <v>1</v>
      </c>
      <c r="C691" s="14">
        <v>28302</v>
      </c>
      <c r="D691" s="23">
        <f t="shared" si="10"/>
        <v>47</v>
      </c>
      <c r="E691" s="27">
        <v>37018</v>
      </c>
      <c r="F691" s="29">
        <v>2056292.1</v>
      </c>
      <c r="G691" s="23">
        <v>23</v>
      </c>
    </row>
    <row r="692" spans="1:7" ht="13.95" customHeight="1" x14ac:dyDescent="0.3">
      <c r="A692" s="8">
        <v>691</v>
      </c>
      <c r="B692" s="10" t="s">
        <v>2</v>
      </c>
      <c r="C692" s="14">
        <v>28305</v>
      </c>
      <c r="D692" s="23">
        <f t="shared" si="10"/>
        <v>47</v>
      </c>
      <c r="E692" s="27">
        <v>36923</v>
      </c>
      <c r="F692" s="29">
        <v>632844</v>
      </c>
      <c r="G692" s="23">
        <v>23</v>
      </c>
    </row>
    <row r="693" spans="1:7" ht="13.95" customHeight="1" x14ac:dyDescent="0.3">
      <c r="A693" s="8">
        <v>692</v>
      </c>
      <c r="B693" s="10" t="s">
        <v>2</v>
      </c>
      <c r="C693" s="14">
        <v>28293</v>
      </c>
      <c r="D693" s="23">
        <f t="shared" si="10"/>
        <v>47</v>
      </c>
      <c r="E693" s="27">
        <v>39329</v>
      </c>
      <c r="F693" s="29">
        <v>1583024.2</v>
      </c>
      <c r="G693" s="23">
        <v>17</v>
      </c>
    </row>
    <row r="694" spans="1:7" ht="13.95" customHeight="1" x14ac:dyDescent="0.3">
      <c r="A694" s="8">
        <v>693</v>
      </c>
      <c r="B694" s="10" t="s">
        <v>1</v>
      </c>
      <c r="C694" s="14">
        <v>28313</v>
      </c>
      <c r="D694" s="23">
        <f t="shared" si="10"/>
        <v>47</v>
      </c>
      <c r="E694" s="27">
        <v>36962</v>
      </c>
      <c r="F694" s="29">
        <v>2565772.5</v>
      </c>
      <c r="G694" s="23">
        <v>23</v>
      </c>
    </row>
    <row r="695" spans="1:7" ht="13.95" customHeight="1" x14ac:dyDescent="0.3">
      <c r="A695" s="8">
        <v>694</v>
      </c>
      <c r="B695" s="10" t="s">
        <v>1</v>
      </c>
      <c r="C695" s="14">
        <v>28258</v>
      </c>
      <c r="D695" s="23">
        <f t="shared" si="10"/>
        <v>47</v>
      </c>
      <c r="E695" s="27">
        <v>35072</v>
      </c>
      <c r="F695" s="29">
        <v>757098</v>
      </c>
      <c r="G695" s="23">
        <v>28</v>
      </c>
    </row>
    <row r="696" spans="1:7" ht="13.95" customHeight="1" x14ac:dyDescent="0.3">
      <c r="A696" s="8">
        <v>695</v>
      </c>
      <c r="B696" s="10" t="s">
        <v>2</v>
      </c>
      <c r="C696" s="14">
        <v>28303</v>
      </c>
      <c r="D696" s="23">
        <f t="shared" si="10"/>
        <v>47</v>
      </c>
      <c r="E696" s="27">
        <v>35980</v>
      </c>
      <c r="F696" s="29">
        <v>1537538.65</v>
      </c>
      <c r="G696" s="23">
        <v>26</v>
      </c>
    </row>
    <row r="697" spans="1:7" ht="13.95" customHeight="1" x14ac:dyDescent="0.3">
      <c r="A697" s="8">
        <v>696</v>
      </c>
      <c r="B697" s="10" t="s">
        <v>1</v>
      </c>
      <c r="C697" s="14">
        <v>25861</v>
      </c>
      <c r="D697" s="23">
        <f t="shared" si="10"/>
        <v>54</v>
      </c>
      <c r="E697" s="27">
        <v>38485</v>
      </c>
      <c r="F697" s="29">
        <v>550679.44999999995</v>
      </c>
      <c r="G697" s="23">
        <v>19</v>
      </c>
    </row>
    <row r="698" spans="1:7" ht="13.95" customHeight="1" x14ac:dyDescent="0.3">
      <c r="A698" s="8">
        <v>697</v>
      </c>
      <c r="B698" s="10" t="s">
        <v>2</v>
      </c>
      <c r="C698" s="14">
        <v>28219</v>
      </c>
      <c r="D698" s="23">
        <f t="shared" si="10"/>
        <v>47</v>
      </c>
      <c r="E698" s="27">
        <v>36622</v>
      </c>
      <c r="F698" s="29">
        <v>1324685</v>
      </c>
      <c r="G698" s="23">
        <v>24</v>
      </c>
    </row>
    <row r="699" spans="1:7" ht="13.95" customHeight="1" x14ac:dyDescent="0.3">
      <c r="A699" s="8">
        <v>698</v>
      </c>
      <c r="B699" s="10" t="s">
        <v>2</v>
      </c>
      <c r="C699" s="14">
        <v>28265</v>
      </c>
      <c r="D699" s="23">
        <f t="shared" si="10"/>
        <v>47</v>
      </c>
      <c r="E699" s="27">
        <v>39610</v>
      </c>
      <c r="F699" s="29">
        <v>852924.26</v>
      </c>
      <c r="G699" s="23">
        <v>16</v>
      </c>
    </row>
    <row r="700" spans="1:7" ht="13.95" customHeight="1" x14ac:dyDescent="0.3">
      <c r="A700" s="8">
        <v>699</v>
      </c>
      <c r="B700" s="10" t="s">
        <v>1</v>
      </c>
      <c r="C700" s="14">
        <v>28316</v>
      </c>
      <c r="D700" s="23">
        <f t="shared" si="10"/>
        <v>47</v>
      </c>
      <c r="E700" s="27">
        <v>39137</v>
      </c>
      <c r="F700" s="29">
        <v>557962</v>
      </c>
      <c r="G700" s="23">
        <v>17</v>
      </c>
    </row>
    <row r="701" spans="1:7" ht="13.95" customHeight="1" x14ac:dyDescent="0.3">
      <c r="A701" s="8">
        <v>700</v>
      </c>
      <c r="B701" s="10" t="s">
        <v>2</v>
      </c>
      <c r="C701" s="14">
        <v>28322</v>
      </c>
      <c r="D701" s="23">
        <f t="shared" si="10"/>
        <v>47</v>
      </c>
      <c r="E701" s="27">
        <v>35221</v>
      </c>
      <c r="F701" s="29">
        <v>1968770.6</v>
      </c>
      <c r="G701" s="23">
        <v>28</v>
      </c>
    </row>
    <row r="702" spans="1:7" ht="13.95" customHeight="1" x14ac:dyDescent="0.3">
      <c r="A702" s="8">
        <v>701</v>
      </c>
      <c r="B702" s="10" t="s">
        <v>1</v>
      </c>
      <c r="C702" s="14">
        <v>28334</v>
      </c>
      <c r="D702" s="23">
        <f t="shared" si="10"/>
        <v>47</v>
      </c>
      <c r="E702" s="27">
        <v>41481</v>
      </c>
      <c r="F702" s="29">
        <v>1799353.15</v>
      </c>
      <c r="G702" s="23">
        <v>11</v>
      </c>
    </row>
    <row r="703" spans="1:7" ht="13.95" customHeight="1" x14ac:dyDescent="0.3">
      <c r="A703" s="8">
        <v>702</v>
      </c>
      <c r="B703" s="10" t="s">
        <v>2</v>
      </c>
      <c r="C703" s="14">
        <v>28335</v>
      </c>
      <c r="D703" s="23">
        <f t="shared" si="10"/>
        <v>47</v>
      </c>
      <c r="E703" s="27">
        <v>41827</v>
      </c>
      <c r="F703" s="29">
        <v>398965.7</v>
      </c>
      <c r="G703" s="23">
        <v>10</v>
      </c>
    </row>
    <row r="704" spans="1:7" ht="13.95" customHeight="1" x14ac:dyDescent="0.3">
      <c r="A704" s="8">
        <v>703</v>
      </c>
      <c r="B704" s="10" t="s">
        <v>1</v>
      </c>
      <c r="C704" s="14">
        <v>28319</v>
      </c>
      <c r="D704" s="23">
        <f t="shared" si="10"/>
        <v>47</v>
      </c>
      <c r="E704" s="27">
        <v>38754</v>
      </c>
      <c r="F704" s="29">
        <v>1567479.1</v>
      </c>
      <c r="G704" s="23">
        <v>18</v>
      </c>
    </row>
    <row r="705" spans="1:7" ht="13.95" customHeight="1" x14ac:dyDescent="0.3">
      <c r="A705" s="8">
        <v>704</v>
      </c>
      <c r="B705" s="10" t="s">
        <v>1</v>
      </c>
      <c r="C705" s="14">
        <v>28340</v>
      </c>
      <c r="D705" s="23">
        <f t="shared" si="10"/>
        <v>47</v>
      </c>
      <c r="E705" s="27">
        <v>37278</v>
      </c>
      <c r="F705" s="29">
        <v>684906.95</v>
      </c>
      <c r="G705" s="23">
        <v>22</v>
      </c>
    </row>
    <row r="706" spans="1:7" ht="13.95" customHeight="1" x14ac:dyDescent="0.3">
      <c r="A706" s="8">
        <v>705</v>
      </c>
      <c r="B706" s="10" t="s">
        <v>2</v>
      </c>
      <c r="C706" s="14">
        <v>28305</v>
      </c>
      <c r="D706" s="23">
        <f t="shared" si="10"/>
        <v>47</v>
      </c>
      <c r="E706" s="27">
        <v>39136</v>
      </c>
      <c r="F706" s="29">
        <v>731634.87</v>
      </c>
      <c r="G706" s="23">
        <v>17</v>
      </c>
    </row>
    <row r="707" spans="1:7" ht="13.95" customHeight="1" x14ac:dyDescent="0.3">
      <c r="A707" s="8">
        <v>706</v>
      </c>
      <c r="B707" s="10" t="s">
        <v>2</v>
      </c>
      <c r="C707" s="14">
        <v>28341</v>
      </c>
      <c r="D707" s="23">
        <f t="shared" ref="D707:D770" si="11">2024-YEAR(C707)</f>
        <v>47</v>
      </c>
      <c r="E707" s="27">
        <v>37307</v>
      </c>
      <c r="F707" s="29">
        <v>1416039.75</v>
      </c>
      <c r="G707" s="23">
        <v>22</v>
      </c>
    </row>
    <row r="708" spans="1:7" ht="13.95" customHeight="1" x14ac:dyDescent="0.3">
      <c r="A708" s="8">
        <v>707</v>
      </c>
      <c r="B708" s="10" t="s">
        <v>2</v>
      </c>
      <c r="C708" s="14">
        <v>28240</v>
      </c>
      <c r="D708" s="23">
        <f t="shared" si="11"/>
        <v>47</v>
      </c>
      <c r="E708" s="27">
        <v>40042</v>
      </c>
      <c r="F708" s="29">
        <v>593478</v>
      </c>
      <c r="G708" s="23">
        <v>15</v>
      </c>
    </row>
    <row r="709" spans="1:7" ht="13.95" customHeight="1" x14ac:dyDescent="0.3">
      <c r="A709" s="8">
        <v>708</v>
      </c>
      <c r="B709" s="10" t="s">
        <v>2</v>
      </c>
      <c r="C709" s="14">
        <v>28328</v>
      </c>
      <c r="D709" s="23">
        <f t="shared" si="11"/>
        <v>47</v>
      </c>
      <c r="E709" s="27">
        <v>39477</v>
      </c>
      <c r="F709" s="29">
        <v>309506.8</v>
      </c>
      <c r="G709" s="23">
        <v>16</v>
      </c>
    </row>
    <row r="710" spans="1:7" ht="13.95" customHeight="1" x14ac:dyDescent="0.3">
      <c r="A710" s="8">
        <v>709</v>
      </c>
      <c r="B710" s="10" t="s">
        <v>2</v>
      </c>
      <c r="C710" s="14">
        <v>28328</v>
      </c>
      <c r="D710" s="23">
        <f t="shared" si="11"/>
        <v>47</v>
      </c>
      <c r="E710" s="27">
        <v>38521</v>
      </c>
      <c r="F710" s="29">
        <v>522837.45</v>
      </c>
      <c r="G710" s="23">
        <v>19</v>
      </c>
    </row>
    <row r="711" spans="1:7" ht="13.95" customHeight="1" x14ac:dyDescent="0.3">
      <c r="A711" s="8">
        <v>710</v>
      </c>
      <c r="B711" s="10" t="s">
        <v>1</v>
      </c>
      <c r="C711" s="14">
        <v>28331</v>
      </c>
      <c r="D711" s="23">
        <f t="shared" si="11"/>
        <v>47</v>
      </c>
      <c r="E711" s="27">
        <v>40943</v>
      </c>
      <c r="F711" s="29">
        <v>532008</v>
      </c>
      <c r="G711" s="23">
        <v>12</v>
      </c>
    </row>
    <row r="712" spans="1:7" ht="13.95" customHeight="1" x14ac:dyDescent="0.3">
      <c r="A712" s="8">
        <v>711</v>
      </c>
      <c r="B712" s="10" t="s">
        <v>2</v>
      </c>
      <c r="C712" s="14">
        <v>28345</v>
      </c>
      <c r="D712" s="23">
        <f t="shared" si="11"/>
        <v>47</v>
      </c>
      <c r="E712" s="27">
        <v>38810</v>
      </c>
      <c r="F712" s="29">
        <v>1282406.51</v>
      </c>
      <c r="G712" s="23">
        <v>18</v>
      </c>
    </row>
    <row r="713" spans="1:7" ht="13.95" customHeight="1" x14ac:dyDescent="0.3">
      <c r="A713" s="8">
        <v>712</v>
      </c>
      <c r="B713" s="10" t="s">
        <v>1</v>
      </c>
      <c r="C713" s="14">
        <v>28347</v>
      </c>
      <c r="D713" s="23">
        <f t="shared" si="11"/>
        <v>47</v>
      </c>
      <c r="E713" s="27">
        <v>37275</v>
      </c>
      <c r="F713" s="29">
        <v>685003.5</v>
      </c>
      <c r="G713" s="23">
        <v>22</v>
      </c>
    </row>
    <row r="714" spans="1:7" ht="13.95" customHeight="1" x14ac:dyDescent="0.3">
      <c r="A714" s="8">
        <v>713</v>
      </c>
      <c r="B714" s="10" t="s">
        <v>1</v>
      </c>
      <c r="C714" s="14">
        <v>28347</v>
      </c>
      <c r="D714" s="23">
        <f t="shared" si="11"/>
        <v>47</v>
      </c>
      <c r="E714" s="27">
        <v>41799</v>
      </c>
      <c r="F714" s="29">
        <v>1681836.9</v>
      </c>
      <c r="G714" s="23">
        <v>10</v>
      </c>
    </row>
    <row r="715" spans="1:7" ht="13.95" customHeight="1" x14ac:dyDescent="0.3">
      <c r="A715" s="8">
        <v>714</v>
      </c>
      <c r="B715" s="10" t="s">
        <v>2</v>
      </c>
      <c r="C715" s="14">
        <v>28334</v>
      </c>
      <c r="D715" s="23">
        <f t="shared" si="11"/>
        <v>47</v>
      </c>
      <c r="E715" s="27">
        <v>37848</v>
      </c>
      <c r="F715" s="29">
        <v>562414.94999999995</v>
      </c>
      <c r="G715" s="23">
        <v>21</v>
      </c>
    </row>
    <row r="716" spans="1:7" ht="13.95" customHeight="1" x14ac:dyDescent="0.3">
      <c r="A716" s="8">
        <v>715</v>
      </c>
      <c r="B716" s="10" t="s">
        <v>2</v>
      </c>
      <c r="C716" s="14">
        <v>28354</v>
      </c>
      <c r="D716" s="23">
        <f t="shared" si="11"/>
        <v>47</v>
      </c>
      <c r="E716" s="27">
        <v>39495</v>
      </c>
      <c r="F716" s="29">
        <v>841528</v>
      </c>
      <c r="G716" s="23">
        <v>16</v>
      </c>
    </row>
    <row r="717" spans="1:7" ht="13.95" customHeight="1" x14ac:dyDescent="0.3">
      <c r="A717" s="8">
        <v>716</v>
      </c>
      <c r="B717" s="10" t="s">
        <v>2</v>
      </c>
      <c r="C717" s="14">
        <v>28300</v>
      </c>
      <c r="D717" s="23">
        <f t="shared" si="11"/>
        <v>47</v>
      </c>
      <c r="E717" s="27">
        <v>39499</v>
      </c>
      <c r="F717" s="29">
        <v>574338.5</v>
      </c>
      <c r="G717" s="23">
        <v>16</v>
      </c>
    </row>
    <row r="718" spans="1:7" ht="13.95" customHeight="1" x14ac:dyDescent="0.3">
      <c r="A718" s="8">
        <v>717</v>
      </c>
      <c r="B718" s="10" t="s">
        <v>2</v>
      </c>
      <c r="C718" s="14">
        <v>28334</v>
      </c>
      <c r="D718" s="23">
        <f t="shared" si="11"/>
        <v>47</v>
      </c>
      <c r="E718" s="27">
        <v>38727</v>
      </c>
      <c r="F718" s="29">
        <v>1027136.51</v>
      </c>
      <c r="G718" s="23">
        <v>18</v>
      </c>
    </row>
    <row r="719" spans="1:7" ht="13.95" customHeight="1" x14ac:dyDescent="0.3">
      <c r="A719" s="8">
        <v>718</v>
      </c>
      <c r="B719" s="10" t="s">
        <v>2</v>
      </c>
      <c r="C719" s="14">
        <v>28357</v>
      </c>
      <c r="D719" s="23">
        <f t="shared" si="11"/>
        <v>47</v>
      </c>
      <c r="E719" s="27">
        <v>41969</v>
      </c>
      <c r="F719" s="29">
        <v>385859.85</v>
      </c>
      <c r="G719" s="23">
        <v>10</v>
      </c>
    </row>
    <row r="720" spans="1:7" ht="13.95" customHeight="1" x14ac:dyDescent="0.3">
      <c r="A720" s="8">
        <v>719</v>
      </c>
      <c r="B720" s="10" t="s">
        <v>1</v>
      </c>
      <c r="C720" s="14">
        <v>28359</v>
      </c>
      <c r="D720" s="23">
        <f t="shared" si="11"/>
        <v>47</v>
      </c>
      <c r="E720" s="27">
        <v>39610</v>
      </c>
      <c r="F720" s="29">
        <v>1658910.7</v>
      </c>
      <c r="G720" s="23">
        <v>16</v>
      </c>
    </row>
    <row r="721" spans="1:7" ht="13.95" customHeight="1" x14ac:dyDescent="0.3">
      <c r="A721" s="8">
        <v>720</v>
      </c>
      <c r="B721" s="10" t="s">
        <v>2</v>
      </c>
      <c r="C721" s="14">
        <v>28359</v>
      </c>
      <c r="D721" s="23">
        <f t="shared" si="11"/>
        <v>47</v>
      </c>
      <c r="E721" s="27">
        <v>42225</v>
      </c>
      <c r="F721" s="29">
        <v>618243.5</v>
      </c>
      <c r="G721" s="23">
        <v>9</v>
      </c>
    </row>
    <row r="722" spans="1:7" ht="13.95" customHeight="1" x14ac:dyDescent="0.3">
      <c r="A722" s="8">
        <v>721</v>
      </c>
      <c r="B722" s="10" t="s">
        <v>1</v>
      </c>
      <c r="C722" s="14">
        <v>28359</v>
      </c>
      <c r="D722" s="23">
        <f t="shared" si="11"/>
        <v>47</v>
      </c>
      <c r="E722" s="27">
        <v>35818</v>
      </c>
      <c r="F722" s="29">
        <v>2248916.1</v>
      </c>
      <c r="G722" s="23">
        <v>26</v>
      </c>
    </row>
    <row r="723" spans="1:7" ht="13.95" customHeight="1" x14ac:dyDescent="0.3">
      <c r="A723" s="8">
        <v>722</v>
      </c>
      <c r="B723" s="10" t="s">
        <v>2</v>
      </c>
      <c r="C723" s="14">
        <v>28342</v>
      </c>
      <c r="D723" s="23">
        <f t="shared" si="11"/>
        <v>47</v>
      </c>
      <c r="E723" s="27">
        <v>38923</v>
      </c>
      <c r="F723" s="29">
        <v>2511912.8199999998</v>
      </c>
      <c r="G723" s="23">
        <v>18</v>
      </c>
    </row>
    <row r="724" spans="1:7" ht="13.95" customHeight="1" x14ac:dyDescent="0.3">
      <c r="A724" s="8">
        <v>723</v>
      </c>
      <c r="B724" s="10" t="s">
        <v>2</v>
      </c>
      <c r="C724" s="14">
        <v>28362</v>
      </c>
      <c r="D724" s="23">
        <f t="shared" si="11"/>
        <v>47</v>
      </c>
      <c r="E724" s="27">
        <v>37247</v>
      </c>
      <c r="F724" s="29">
        <v>685003.5</v>
      </c>
      <c r="G724" s="23">
        <v>23</v>
      </c>
    </row>
    <row r="725" spans="1:7" ht="13.95" customHeight="1" x14ac:dyDescent="0.3">
      <c r="A725" s="8">
        <v>724</v>
      </c>
      <c r="B725" s="10" t="s">
        <v>1</v>
      </c>
      <c r="C725" s="14">
        <v>28361</v>
      </c>
      <c r="D725" s="23">
        <f t="shared" si="11"/>
        <v>47</v>
      </c>
      <c r="E725" s="27">
        <v>37692</v>
      </c>
      <c r="F725" s="29">
        <v>2125556.5</v>
      </c>
      <c r="G725" s="23">
        <v>21</v>
      </c>
    </row>
    <row r="726" spans="1:7" ht="13.95" customHeight="1" x14ac:dyDescent="0.3">
      <c r="A726" s="8">
        <v>725</v>
      </c>
      <c r="B726" s="10" t="s">
        <v>1</v>
      </c>
      <c r="C726" s="14">
        <v>28350</v>
      </c>
      <c r="D726" s="23">
        <f t="shared" si="11"/>
        <v>47</v>
      </c>
      <c r="E726" s="27">
        <v>39716</v>
      </c>
      <c r="F726" s="29">
        <v>717608.5</v>
      </c>
      <c r="G726" s="23">
        <v>16</v>
      </c>
    </row>
    <row r="727" spans="1:7" ht="13.95" customHeight="1" x14ac:dyDescent="0.3">
      <c r="A727" s="8">
        <v>726</v>
      </c>
      <c r="B727" s="10" t="s">
        <v>2</v>
      </c>
      <c r="C727" s="14">
        <v>28325</v>
      </c>
      <c r="D727" s="23">
        <f t="shared" si="11"/>
        <v>47</v>
      </c>
      <c r="E727" s="27">
        <v>38293</v>
      </c>
      <c r="F727" s="29">
        <v>754021.6</v>
      </c>
      <c r="G727" s="23">
        <v>20</v>
      </c>
    </row>
    <row r="728" spans="1:7" ht="13.95" customHeight="1" x14ac:dyDescent="0.3">
      <c r="A728" s="8">
        <v>727</v>
      </c>
      <c r="B728" s="10" t="s">
        <v>2</v>
      </c>
      <c r="C728" s="14">
        <v>28152</v>
      </c>
      <c r="D728" s="23">
        <f t="shared" si="11"/>
        <v>47</v>
      </c>
      <c r="E728" s="27">
        <v>39769</v>
      </c>
      <c r="F728" s="29">
        <v>551922.9</v>
      </c>
      <c r="G728" s="23">
        <v>16</v>
      </c>
    </row>
    <row r="729" spans="1:7" ht="13.95" customHeight="1" x14ac:dyDescent="0.3">
      <c r="A729" s="8">
        <v>728</v>
      </c>
      <c r="B729" s="10" t="s">
        <v>2</v>
      </c>
      <c r="C729" s="14">
        <v>28287</v>
      </c>
      <c r="D729" s="23">
        <f t="shared" si="11"/>
        <v>47</v>
      </c>
      <c r="E729" s="27">
        <v>43520</v>
      </c>
      <c r="F729" s="29">
        <v>607678.15</v>
      </c>
      <c r="G729" s="23">
        <v>5</v>
      </c>
    </row>
    <row r="730" spans="1:7" ht="13.95" customHeight="1" x14ac:dyDescent="0.3">
      <c r="A730" s="8">
        <v>729</v>
      </c>
      <c r="B730" s="10" t="s">
        <v>2</v>
      </c>
      <c r="C730" s="14">
        <v>28356</v>
      </c>
      <c r="D730" s="23">
        <f t="shared" si="11"/>
        <v>47</v>
      </c>
      <c r="E730" s="27">
        <v>39088</v>
      </c>
      <c r="F730" s="29">
        <v>611812</v>
      </c>
      <c r="G730" s="23">
        <v>17</v>
      </c>
    </row>
    <row r="731" spans="1:7" ht="13.95" customHeight="1" x14ac:dyDescent="0.3">
      <c r="A731" s="8">
        <v>730</v>
      </c>
      <c r="B731" s="10" t="s">
        <v>2</v>
      </c>
      <c r="C731" s="14">
        <v>28383</v>
      </c>
      <c r="D731" s="23">
        <f t="shared" si="11"/>
        <v>47</v>
      </c>
      <c r="E731" s="27">
        <v>40174</v>
      </c>
      <c r="F731" s="29">
        <v>623176.9</v>
      </c>
      <c r="G731" s="23">
        <v>15</v>
      </c>
    </row>
    <row r="732" spans="1:7" ht="13.95" customHeight="1" x14ac:dyDescent="0.3">
      <c r="A732" s="8">
        <v>731</v>
      </c>
      <c r="B732" s="10" t="s">
        <v>2</v>
      </c>
      <c r="C732" s="14">
        <v>28384</v>
      </c>
      <c r="D732" s="23">
        <f t="shared" si="11"/>
        <v>47</v>
      </c>
      <c r="E732" s="27">
        <v>38392</v>
      </c>
      <c r="F732" s="29">
        <v>623688.11</v>
      </c>
      <c r="G732" s="23">
        <v>19</v>
      </c>
    </row>
    <row r="733" spans="1:7" ht="13.95" customHeight="1" x14ac:dyDescent="0.3">
      <c r="A733" s="8">
        <v>732</v>
      </c>
      <c r="B733" s="10" t="s">
        <v>2</v>
      </c>
      <c r="C733" s="14">
        <v>28387</v>
      </c>
      <c r="D733" s="23">
        <f t="shared" si="11"/>
        <v>47</v>
      </c>
      <c r="E733" s="27">
        <v>39275</v>
      </c>
      <c r="F733" s="29">
        <v>590411</v>
      </c>
      <c r="G733" s="23">
        <v>17</v>
      </c>
    </row>
    <row r="734" spans="1:7" ht="13.95" customHeight="1" x14ac:dyDescent="0.3">
      <c r="A734" s="8">
        <v>733</v>
      </c>
      <c r="B734" s="10" t="s">
        <v>2</v>
      </c>
      <c r="C734" s="14">
        <v>28386</v>
      </c>
      <c r="D734" s="23">
        <f t="shared" si="11"/>
        <v>47</v>
      </c>
      <c r="E734" s="27">
        <v>36312</v>
      </c>
      <c r="F734" s="29">
        <v>726578</v>
      </c>
      <c r="G734" s="23">
        <v>25</v>
      </c>
    </row>
    <row r="735" spans="1:7" ht="13.95" customHeight="1" x14ac:dyDescent="0.3">
      <c r="A735" s="8">
        <v>734</v>
      </c>
      <c r="B735" s="10" t="s">
        <v>1</v>
      </c>
      <c r="C735" s="14">
        <v>28389</v>
      </c>
      <c r="D735" s="23">
        <f t="shared" si="11"/>
        <v>47</v>
      </c>
      <c r="E735" s="27">
        <v>35218</v>
      </c>
      <c r="F735" s="29">
        <v>929817.5</v>
      </c>
      <c r="G735" s="23">
        <v>28</v>
      </c>
    </row>
    <row r="736" spans="1:7" ht="13.95" customHeight="1" x14ac:dyDescent="0.3">
      <c r="A736" s="8">
        <v>735</v>
      </c>
      <c r="B736" s="10" t="s">
        <v>2</v>
      </c>
      <c r="C736" s="14">
        <v>28341</v>
      </c>
      <c r="D736" s="23">
        <f t="shared" si="11"/>
        <v>47</v>
      </c>
      <c r="E736" s="27">
        <v>39422</v>
      </c>
      <c r="F736" s="29">
        <v>441351.75</v>
      </c>
      <c r="G736" s="23">
        <v>17</v>
      </c>
    </row>
    <row r="737" spans="1:7" ht="13.95" customHeight="1" x14ac:dyDescent="0.3">
      <c r="A737" s="8">
        <v>736</v>
      </c>
      <c r="B737" s="10" t="s">
        <v>1</v>
      </c>
      <c r="C737" s="14">
        <v>28360</v>
      </c>
      <c r="D737" s="23">
        <f t="shared" si="11"/>
        <v>47</v>
      </c>
      <c r="E737" s="27">
        <v>35846</v>
      </c>
      <c r="F737" s="29">
        <v>2007494.9</v>
      </c>
      <c r="G737" s="23">
        <v>26</v>
      </c>
    </row>
    <row r="738" spans="1:7" ht="13.95" customHeight="1" x14ac:dyDescent="0.3">
      <c r="A738" s="8">
        <v>737</v>
      </c>
      <c r="B738" s="10" t="s">
        <v>2</v>
      </c>
      <c r="C738" s="14">
        <v>25602</v>
      </c>
      <c r="D738" s="23">
        <f t="shared" si="11"/>
        <v>54</v>
      </c>
      <c r="E738" s="27">
        <v>33231</v>
      </c>
      <c r="F738" s="29">
        <v>933655.6</v>
      </c>
      <c r="G738" s="23">
        <v>34</v>
      </c>
    </row>
    <row r="739" spans="1:7" ht="13.95" customHeight="1" x14ac:dyDescent="0.3">
      <c r="A739" s="8">
        <v>738</v>
      </c>
      <c r="B739" s="10" t="s">
        <v>2</v>
      </c>
      <c r="C739" s="14">
        <v>28381</v>
      </c>
      <c r="D739" s="23">
        <f t="shared" si="11"/>
        <v>47</v>
      </c>
      <c r="E739" s="27">
        <v>35988</v>
      </c>
      <c r="F739" s="29">
        <v>2084370.2</v>
      </c>
      <c r="G739" s="23">
        <v>26</v>
      </c>
    </row>
    <row r="740" spans="1:7" ht="13.95" customHeight="1" x14ac:dyDescent="0.3">
      <c r="A740" s="8">
        <v>739</v>
      </c>
      <c r="B740" s="10" t="s">
        <v>2</v>
      </c>
      <c r="C740" s="14">
        <v>28293</v>
      </c>
      <c r="D740" s="23">
        <f t="shared" si="11"/>
        <v>47</v>
      </c>
      <c r="E740" s="27">
        <v>39268</v>
      </c>
      <c r="F740" s="29">
        <v>1390619</v>
      </c>
      <c r="G740" s="23">
        <v>17</v>
      </c>
    </row>
    <row r="741" spans="1:7" ht="13.95" customHeight="1" x14ac:dyDescent="0.3">
      <c r="A741" s="8">
        <v>740</v>
      </c>
      <c r="B741" s="10" t="s">
        <v>1</v>
      </c>
      <c r="C741" s="14">
        <v>28394</v>
      </c>
      <c r="D741" s="23">
        <f t="shared" si="11"/>
        <v>47</v>
      </c>
      <c r="E741" s="27">
        <v>35705</v>
      </c>
      <c r="F741" s="29">
        <v>1836397.9</v>
      </c>
      <c r="G741" s="23">
        <v>27</v>
      </c>
    </row>
    <row r="742" spans="1:7" ht="13.95" customHeight="1" x14ac:dyDescent="0.3">
      <c r="A742" s="8">
        <v>741</v>
      </c>
      <c r="B742" s="10" t="s">
        <v>2</v>
      </c>
      <c r="C742" s="14">
        <v>28392</v>
      </c>
      <c r="D742" s="23">
        <f t="shared" si="11"/>
        <v>47</v>
      </c>
      <c r="E742" s="27">
        <v>38154</v>
      </c>
      <c r="F742" s="29">
        <v>810857.5</v>
      </c>
      <c r="G742" s="23">
        <v>20</v>
      </c>
    </row>
    <row r="743" spans="1:7" ht="13.95" customHeight="1" x14ac:dyDescent="0.3">
      <c r="A743" s="8">
        <v>742</v>
      </c>
      <c r="B743" s="10" t="s">
        <v>2</v>
      </c>
      <c r="C743" s="14">
        <v>28397</v>
      </c>
      <c r="D743" s="23">
        <f t="shared" si="11"/>
        <v>47</v>
      </c>
      <c r="E743" s="27">
        <v>38322</v>
      </c>
      <c r="F743" s="29">
        <v>584961.69999999995</v>
      </c>
      <c r="G743" s="23">
        <v>20</v>
      </c>
    </row>
    <row r="744" spans="1:7" ht="13.95" customHeight="1" x14ac:dyDescent="0.3">
      <c r="A744" s="8">
        <v>743</v>
      </c>
      <c r="B744" s="10" t="s">
        <v>1</v>
      </c>
      <c r="C744" s="14">
        <v>28392</v>
      </c>
      <c r="D744" s="23">
        <f t="shared" si="11"/>
        <v>47</v>
      </c>
      <c r="E744" s="27">
        <v>36252</v>
      </c>
      <c r="F744" s="29">
        <v>751699</v>
      </c>
      <c r="G744" s="23">
        <v>25</v>
      </c>
    </row>
    <row r="745" spans="1:7" ht="13.95" customHeight="1" x14ac:dyDescent="0.3">
      <c r="A745" s="8">
        <v>744</v>
      </c>
      <c r="B745" s="10" t="s">
        <v>2</v>
      </c>
      <c r="C745" s="14">
        <v>28401</v>
      </c>
      <c r="D745" s="23">
        <f t="shared" si="11"/>
        <v>47</v>
      </c>
      <c r="E745" s="27">
        <v>43739</v>
      </c>
      <c r="F745" s="29">
        <v>449852.15999999997</v>
      </c>
      <c r="G745" s="23">
        <v>5</v>
      </c>
    </row>
    <row r="746" spans="1:7" ht="13.95" customHeight="1" x14ac:dyDescent="0.3">
      <c r="A746" s="8">
        <v>745</v>
      </c>
      <c r="B746" s="10" t="s">
        <v>1</v>
      </c>
      <c r="C746" s="14">
        <v>28377</v>
      </c>
      <c r="D746" s="23">
        <f t="shared" si="11"/>
        <v>47</v>
      </c>
      <c r="E746" s="27">
        <v>36198</v>
      </c>
      <c r="F746" s="29">
        <v>1367054.23</v>
      </c>
      <c r="G746" s="23">
        <v>25</v>
      </c>
    </row>
    <row r="747" spans="1:7" ht="13.95" customHeight="1" x14ac:dyDescent="0.3">
      <c r="A747" s="8">
        <v>746</v>
      </c>
      <c r="B747" s="10" t="s">
        <v>1</v>
      </c>
      <c r="C747" s="14">
        <v>28403</v>
      </c>
      <c r="D747" s="23">
        <f t="shared" si="11"/>
        <v>47</v>
      </c>
      <c r="E747" s="27">
        <v>35054</v>
      </c>
      <c r="F747" s="29">
        <v>2720984</v>
      </c>
      <c r="G747" s="23">
        <v>29</v>
      </c>
    </row>
    <row r="748" spans="1:7" ht="13.95" customHeight="1" x14ac:dyDescent="0.3">
      <c r="A748" s="8">
        <v>747</v>
      </c>
      <c r="B748" s="10" t="s">
        <v>1</v>
      </c>
      <c r="C748" s="14">
        <v>28404</v>
      </c>
      <c r="D748" s="23">
        <f t="shared" si="11"/>
        <v>47</v>
      </c>
      <c r="E748" s="27">
        <v>44004</v>
      </c>
      <c r="F748" s="29">
        <v>384412.5</v>
      </c>
      <c r="G748" s="23">
        <v>4</v>
      </c>
    </row>
    <row r="749" spans="1:7" ht="13.95" customHeight="1" x14ac:dyDescent="0.3">
      <c r="A749" s="8">
        <v>748</v>
      </c>
      <c r="B749" s="10" t="s">
        <v>2</v>
      </c>
      <c r="C749" s="14">
        <v>28383</v>
      </c>
      <c r="D749" s="23">
        <f t="shared" si="11"/>
        <v>47</v>
      </c>
      <c r="E749" s="27">
        <v>35821</v>
      </c>
      <c r="F749" s="29">
        <v>729982</v>
      </c>
      <c r="G749" s="23">
        <v>26</v>
      </c>
    </row>
    <row r="750" spans="1:7" ht="13.95" customHeight="1" x14ac:dyDescent="0.3">
      <c r="A750" s="8">
        <v>749</v>
      </c>
      <c r="B750" s="10" t="s">
        <v>2</v>
      </c>
      <c r="C750" s="14">
        <v>28396</v>
      </c>
      <c r="D750" s="23">
        <f t="shared" si="11"/>
        <v>47</v>
      </c>
      <c r="E750" s="27">
        <v>38026</v>
      </c>
      <c r="F750" s="29">
        <v>1733703.1</v>
      </c>
      <c r="G750" s="23">
        <v>20</v>
      </c>
    </row>
    <row r="751" spans="1:7" ht="13.95" customHeight="1" x14ac:dyDescent="0.3">
      <c r="A751" s="8">
        <v>750</v>
      </c>
      <c r="B751" s="10" t="s">
        <v>2</v>
      </c>
      <c r="C751" s="14">
        <v>28374</v>
      </c>
      <c r="D751" s="23">
        <f t="shared" si="11"/>
        <v>47</v>
      </c>
      <c r="E751" s="27">
        <v>36484</v>
      </c>
      <c r="F751" s="29">
        <v>1765390</v>
      </c>
      <c r="G751" s="23">
        <v>25</v>
      </c>
    </row>
    <row r="752" spans="1:7" ht="13.95" customHeight="1" x14ac:dyDescent="0.3">
      <c r="A752" s="8">
        <v>751</v>
      </c>
      <c r="B752" s="10" t="s">
        <v>2</v>
      </c>
      <c r="C752" s="14">
        <v>28416</v>
      </c>
      <c r="D752" s="23">
        <f t="shared" si="11"/>
        <v>47</v>
      </c>
      <c r="E752" s="27">
        <v>39662</v>
      </c>
      <c r="F752" s="29">
        <v>717608.5</v>
      </c>
      <c r="G752" s="23">
        <v>16</v>
      </c>
    </row>
    <row r="753" spans="1:7" ht="13.95" customHeight="1" x14ac:dyDescent="0.3">
      <c r="A753" s="8">
        <v>752</v>
      </c>
      <c r="B753" s="10" t="s">
        <v>1</v>
      </c>
      <c r="C753" s="14">
        <v>28424</v>
      </c>
      <c r="D753" s="23">
        <f t="shared" si="11"/>
        <v>47</v>
      </c>
      <c r="E753" s="27">
        <v>37845</v>
      </c>
      <c r="F753" s="29">
        <v>810207.3</v>
      </c>
      <c r="G753" s="23">
        <v>21</v>
      </c>
    </row>
    <row r="754" spans="1:7" ht="13.95" customHeight="1" x14ac:dyDescent="0.3">
      <c r="A754" s="8">
        <v>753</v>
      </c>
      <c r="B754" s="10" t="s">
        <v>1</v>
      </c>
      <c r="C754" s="14">
        <v>28424</v>
      </c>
      <c r="D754" s="23">
        <f t="shared" si="11"/>
        <v>47</v>
      </c>
      <c r="E754" s="27">
        <v>36840</v>
      </c>
      <c r="F754" s="29">
        <v>693382</v>
      </c>
      <c r="G754" s="23">
        <v>24</v>
      </c>
    </row>
    <row r="755" spans="1:7" ht="13.95" customHeight="1" x14ac:dyDescent="0.3">
      <c r="A755" s="8">
        <v>754</v>
      </c>
      <c r="B755" s="10" t="s">
        <v>2</v>
      </c>
      <c r="C755" s="14">
        <v>28425</v>
      </c>
      <c r="D755" s="23">
        <f t="shared" si="11"/>
        <v>47</v>
      </c>
      <c r="E755" s="27">
        <v>40738</v>
      </c>
      <c r="F755" s="29">
        <v>1439972.6</v>
      </c>
      <c r="G755" s="23">
        <v>13</v>
      </c>
    </row>
    <row r="756" spans="1:7" ht="13.95" customHeight="1" x14ac:dyDescent="0.3">
      <c r="A756" s="8">
        <v>755</v>
      </c>
      <c r="B756" s="10" t="s">
        <v>1</v>
      </c>
      <c r="C756" s="14">
        <v>28342</v>
      </c>
      <c r="D756" s="23">
        <f t="shared" si="11"/>
        <v>47</v>
      </c>
      <c r="E756" s="27">
        <v>37739</v>
      </c>
      <c r="F756" s="29">
        <v>740043.7</v>
      </c>
      <c r="G756" s="23">
        <v>21</v>
      </c>
    </row>
    <row r="757" spans="1:7" ht="13.95" customHeight="1" x14ac:dyDescent="0.3">
      <c r="A757" s="8">
        <v>756</v>
      </c>
      <c r="B757" s="10" t="s">
        <v>2</v>
      </c>
      <c r="C757" s="14">
        <v>28399</v>
      </c>
      <c r="D757" s="23">
        <f t="shared" si="11"/>
        <v>47</v>
      </c>
      <c r="E757" s="27">
        <v>37106</v>
      </c>
      <c r="F757" s="29">
        <v>777217</v>
      </c>
      <c r="G757" s="23">
        <v>23</v>
      </c>
    </row>
    <row r="758" spans="1:7" ht="13.95" customHeight="1" x14ac:dyDescent="0.3">
      <c r="A758" s="8">
        <v>757</v>
      </c>
      <c r="B758" s="10" t="s">
        <v>2</v>
      </c>
      <c r="C758" s="14">
        <v>28429</v>
      </c>
      <c r="D758" s="23">
        <f t="shared" si="11"/>
        <v>47</v>
      </c>
      <c r="E758" s="27">
        <v>36218</v>
      </c>
      <c r="F758" s="29">
        <v>829903.21</v>
      </c>
      <c r="G758" s="23">
        <v>25</v>
      </c>
    </row>
    <row r="759" spans="1:7" ht="13.95" customHeight="1" x14ac:dyDescent="0.3">
      <c r="A759" s="8">
        <v>758</v>
      </c>
      <c r="B759" s="10" t="s">
        <v>2</v>
      </c>
      <c r="C759" s="14">
        <v>28425</v>
      </c>
      <c r="D759" s="23">
        <f t="shared" si="11"/>
        <v>47</v>
      </c>
      <c r="E759" s="27">
        <v>38262</v>
      </c>
      <c r="F759" s="29">
        <v>774388.5</v>
      </c>
      <c r="G759" s="23">
        <v>20</v>
      </c>
    </row>
    <row r="760" spans="1:7" ht="13.95" customHeight="1" x14ac:dyDescent="0.3">
      <c r="A760" s="8">
        <v>759</v>
      </c>
      <c r="B760" s="10" t="s">
        <v>1</v>
      </c>
      <c r="C760" s="14">
        <v>28425</v>
      </c>
      <c r="D760" s="23">
        <f t="shared" si="11"/>
        <v>47</v>
      </c>
      <c r="E760" s="27">
        <v>39929</v>
      </c>
      <c r="F760" s="29">
        <v>1514215.55</v>
      </c>
      <c r="G760" s="23">
        <v>15</v>
      </c>
    </row>
    <row r="761" spans="1:7" ht="13.95" customHeight="1" x14ac:dyDescent="0.3">
      <c r="A761" s="8">
        <v>760</v>
      </c>
      <c r="B761" s="10" t="s">
        <v>2</v>
      </c>
      <c r="C761" s="14">
        <v>28440</v>
      </c>
      <c r="D761" s="23">
        <f t="shared" si="11"/>
        <v>47</v>
      </c>
      <c r="E761" s="27">
        <v>42148</v>
      </c>
      <c r="F761" s="29">
        <v>898204.92</v>
      </c>
      <c r="G761" s="23">
        <v>9</v>
      </c>
    </row>
    <row r="762" spans="1:7" ht="13.95" customHeight="1" x14ac:dyDescent="0.3">
      <c r="A762" s="8">
        <v>761</v>
      </c>
      <c r="B762" s="10" t="s">
        <v>2</v>
      </c>
      <c r="C762" s="14">
        <v>28442</v>
      </c>
      <c r="D762" s="23">
        <f t="shared" si="11"/>
        <v>47</v>
      </c>
      <c r="E762" s="27">
        <v>37750</v>
      </c>
      <c r="F762" s="29">
        <v>648794.4</v>
      </c>
      <c r="G762" s="23">
        <v>21</v>
      </c>
    </row>
    <row r="763" spans="1:7" ht="13.95" customHeight="1" x14ac:dyDescent="0.3">
      <c r="A763" s="8">
        <v>762</v>
      </c>
      <c r="B763" s="10" t="s">
        <v>2</v>
      </c>
      <c r="C763" s="14">
        <v>28431</v>
      </c>
      <c r="D763" s="23">
        <f t="shared" si="11"/>
        <v>47</v>
      </c>
      <c r="E763" s="27">
        <v>38210</v>
      </c>
      <c r="F763" s="29">
        <v>619374.9</v>
      </c>
      <c r="G763" s="23">
        <v>20</v>
      </c>
    </row>
    <row r="764" spans="1:7" ht="13.95" customHeight="1" x14ac:dyDescent="0.3">
      <c r="A764" s="8">
        <v>763</v>
      </c>
      <c r="B764" s="10" t="s">
        <v>2</v>
      </c>
      <c r="C764" s="14">
        <v>28443</v>
      </c>
      <c r="D764" s="23">
        <f t="shared" si="11"/>
        <v>47</v>
      </c>
      <c r="E764" s="27">
        <v>38331</v>
      </c>
      <c r="F764" s="29">
        <v>751902.6</v>
      </c>
      <c r="G764" s="23">
        <v>20</v>
      </c>
    </row>
    <row r="765" spans="1:7" ht="13.95" customHeight="1" x14ac:dyDescent="0.3">
      <c r="A765" s="8">
        <v>764</v>
      </c>
      <c r="B765" s="10" t="s">
        <v>2</v>
      </c>
      <c r="C765" s="14">
        <v>28456</v>
      </c>
      <c r="D765" s="23">
        <f t="shared" si="11"/>
        <v>47</v>
      </c>
      <c r="E765" s="27">
        <v>40377</v>
      </c>
      <c r="F765" s="29">
        <v>1596981.6</v>
      </c>
      <c r="G765" s="23">
        <v>14</v>
      </c>
    </row>
    <row r="766" spans="1:7" ht="13.95" customHeight="1" x14ac:dyDescent="0.3">
      <c r="A766" s="8">
        <v>765</v>
      </c>
      <c r="B766" s="10" t="s">
        <v>1</v>
      </c>
      <c r="C766" s="14">
        <v>28418</v>
      </c>
      <c r="D766" s="23">
        <f t="shared" si="11"/>
        <v>47</v>
      </c>
      <c r="E766" s="27">
        <v>40726</v>
      </c>
      <c r="F766" s="29">
        <v>510122</v>
      </c>
      <c r="G766" s="23">
        <v>13</v>
      </c>
    </row>
    <row r="767" spans="1:7" ht="13.95" customHeight="1" x14ac:dyDescent="0.3">
      <c r="A767" s="8">
        <v>766</v>
      </c>
      <c r="B767" s="10" t="s">
        <v>1</v>
      </c>
      <c r="C767" s="14">
        <v>28451</v>
      </c>
      <c r="D767" s="23">
        <f t="shared" si="11"/>
        <v>47</v>
      </c>
      <c r="E767" s="27">
        <v>41384</v>
      </c>
      <c r="F767" s="29">
        <v>454068.09</v>
      </c>
      <c r="G767" s="23">
        <v>11</v>
      </c>
    </row>
    <row r="768" spans="1:7" ht="13.95" customHeight="1" x14ac:dyDescent="0.3">
      <c r="A768" s="8">
        <v>767</v>
      </c>
      <c r="B768" s="10" t="s">
        <v>1</v>
      </c>
      <c r="C768" s="14">
        <v>28465</v>
      </c>
      <c r="D768" s="23">
        <f t="shared" si="11"/>
        <v>47</v>
      </c>
      <c r="E768" s="27">
        <v>37138</v>
      </c>
      <c r="F768" s="29">
        <v>1588661.5</v>
      </c>
      <c r="G768" s="23">
        <v>23</v>
      </c>
    </row>
    <row r="769" spans="1:7" ht="13.95" customHeight="1" x14ac:dyDescent="0.3">
      <c r="A769" s="8">
        <v>768</v>
      </c>
      <c r="B769" s="10" t="s">
        <v>1</v>
      </c>
      <c r="C769" s="14">
        <v>28439</v>
      </c>
      <c r="D769" s="23">
        <f t="shared" si="11"/>
        <v>47</v>
      </c>
      <c r="E769" s="27">
        <v>39261</v>
      </c>
      <c r="F769" s="29">
        <v>42172.2</v>
      </c>
      <c r="G769" s="23">
        <v>17</v>
      </c>
    </row>
    <row r="770" spans="1:7" ht="13.95" customHeight="1" x14ac:dyDescent="0.3">
      <c r="A770" s="8">
        <v>769</v>
      </c>
      <c r="B770" s="10" t="s">
        <v>1</v>
      </c>
      <c r="C770" s="14">
        <v>28458</v>
      </c>
      <c r="D770" s="23">
        <f t="shared" si="11"/>
        <v>47</v>
      </c>
      <c r="E770" s="27">
        <v>35693</v>
      </c>
      <c r="F770" s="29">
        <v>717061</v>
      </c>
      <c r="G770" s="23">
        <v>27</v>
      </c>
    </row>
    <row r="771" spans="1:7" ht="13.95" customHeight="1" x14ac:dyDescent="0.3">
      <c r="A771" s="8">
        <v>770</v>
      </c>
      <c r="B771" s="10" t="s">
        <v>2</v>
      </c>
      <c r="C771" s="14">
        <v>28445</v>
      </c>
      <c r="D771" s="23">
        <f t="shared" ref="D771:D834" si="12">2024-YEAR(C771)</f>
        <v>47</v>
      </c>
      <c r="E771" s="27">
        <v>39914</v>
      </c>
      <c r="F771" s="29">
        <v>565081</v>
      </c>
      <c r="G771" s="23">
        <v>15</v>
      </c>
    </row>
    <row r="772" spans="1:7" ht="13.95" customHeight="1" x14ac:dyDescent="0.3">
      <c r="A772" s="8">
        <v>771</v>
      </c>
      <c r="B772" s="10" t="s">
        <v>1</v>
      </c>
      <c r="C772" s="14">
        <v>28454</v>
      </c>
      <c r="D772" s="23">
        <f t="shared" si="12"/>
        <v>47</v>
      </c>
      <c r="E772" s="27">
        <v>39501</v>
      </c>
      <c r="F772" s="29">
        <v>546725.65</v>
      </c>
      <c r="G772" s="23">
        <v>16</v>
      </c>
    </row>
    <row r="773" spans="1:7" ht="13.95" customHeight="1" x14ac:dyDescent="0.3">
      <c r="A773" s="8">
        <v>772</v>
      </c>
      <c r="B773" s="10" t="s">
        <v>1</v>
      </c>
      <c r="C773" s="14">
        <v>28471</v>
      </c>
      <c r="D773" s="23">
        <f t="shared" si="12"/>
        <v>47</v>
      </c>
      <c r="E773" s="27">
        <v>40417</v>
      </c>
      <c r="F773" s="29">
        <v>717274.5</v>
      </c>
      <c r="G773" s="23">
        <v>14</v>
      </c>
    </row>
    <row r="774" spans="1:7" ht="13.95" customHeight="1" x14ac:dyDescent="0.3">
      <c r="A774" s="8">
        <v>773</v>
      </c>
      <c r="B774" s="10" t="s">
        <v>1</v>
      </c>
      <c r="C774" s="14">
        <v>28469</v>
      </c>
      <c r="D774" s="23">
        <f t="shared" si="12"/>
        <v>47</v>
      </c>
      <c r="E774" s="27">
        <v>39779</v>
      </c>
      <c r="F774" s="29">
        <v>606788</v>
      </c>
      <c r="G774" s="23">
        <v>16</v>
      </c>
    </row>
    <row r="775" spans="1:7" ht="13.95" customHeight="1" x14ac:dyDescent="0.3">
      <c r="A775" s="8">
        <v>774</v>
      </c>
      <c r="B775" s="10" t="s">
        <v>2</v>
      </c>
      <c r="C775" s="14">
        <v>28471</v>
      </c>
      <c r="D775" s="23">
        <f t="shared" si="12"/>
        <v>47</v>
      </c>
      <c r="E775" s="27">
        <v>36709</v>
      </c>
      <c r="F775" s="29">
        <v>831168.5</v>
      </c>
      <c r="G775" s="23">
        <v>24</v>
      </c>
    </row>
    <row r="776" spans="1:7" ht="13.95" customHeight="1" x14ac:dyDescent="0.3">
      <c r="A776" s="8">
        <v>775</v>
      </c>
      <c r="B776" s="10" t="s">
        <v>2</v>
      </c>
      <c r="C776" s="14">
        <v>28475</v>
      </c>
      <c r="D776" s="23">
        <f t="shared" si="12"/>
        <v>47</v>
      </c>
      <c r="E776" s="27">
        <v>37526</v>
      </c>
      <c r="F776" s="29">
        <v>802778.5</v>
      </c>
      <c r="G776" s="23">
        <v>22</v>
      </c>
    </row>
    <row r="777" spans="1:7" ht="13.95" customHeight="1" x14ac:dyDescent="0.3">
      <c r="A777" s="8">
        <v>776</v>
      </c>
      <c r="B777" s="10" t="s">
        <v>2</v>
      </c>
      <c r="C777" s="14">
        <v>28475</v>
      </c>
      <c r="D777" s="23">
        <f t="shared" si="12"/>
        <v>47</v>
      </c>
      <c r="E777" s="27">
        <v>39221</v>
      </c>
      <c r="F777" s="29">
        <v>754689.55</v>
      </c>
      <c r="G777" s="23">
        <v>17</v>
      </c>
    </row>
    <row r="778" spans="1:7" ht="13.95" customHeight="1" x14ac:dyDescent="0.3">
      <c r="A778" s="8">
        <v>777</v>
      </c>
      <c r="B778" s="10" t="s">
        <v>2</v>
      </c>
      <c r="C778" s="14">
        <v>28476</v>
      </c>
      <c r="D778" s="23">
        <f t="shared" si="12"/>
        <v>47</v>
      </c>
      <c r="E778" s="27">
        <v>37404</v>
      </c>
      <c r="F778" s="29">
        <v>700030.05</v>
      </c>
      <c r="G778" s="23">
        <v>22</v>
      </c>
    </row>
    <row r="779" spans="1:7" ht="13.95" customHeight="1" x14ac:dyDescent="0.3">
      <c r="A779" s="8">
        <v>778</v>
      </c>
      <c r="B779" s="10" t="s">
        <v>1</v>
      </c>
      <c r="C779" s="14">
        <v>26257</v>
      </c>
      <c r="D779" s="23">
        <f t="shared" si="12"/>
        <v>53</v>
      </c>
      <c r="E779" s="27">
        <v>37774</v>
      </c>
      <c r="F779" s="29">
        <v>698852</v>
      </c>
      <c r="G779" s="23">
        <v>21</v>
      </c>
    </row>
    <row r="780" spans="1:7" ht="13.95" customHeight="1" x14ac:dyDescent="0.3">
      <c r="A780" s="8">
        <v>779</v>
      </c>
      <c r="B780" s="10" t="s">
        <v>1</v>
      </c>
      <c r="C780" s="14">
        <v>28426</v>
      </c>
      <c r="D780" s="23">
        <f t="shared" si="12"/>
        <v>47</v>
      </c>
      <c r="E780" s="27">
        <v>37453</v>
      </c>
      <c r="F780" s="29">
        <v>686648</v>
      </c>
      <c r="G780" s="23">
        <v>22</v>
      </c>
    </row>
    <row r="781" spans="1:7" ht="13.95" customHeight="1" x14ac:dyDescent="0.3">
      <c r="A781" s="8">
        <v>780</v>
      </c>
      <c r="B781" s="10" t="s">
        <v>2</v>
      </c>
      <c r="C781" s="14">
        <v>28487</v>
      </c>
      <c r="D781" s="23">
        <f t="shared" si="12"/>
        <v>47</v>
      </c>
      <c r="E781" s="27">
        <v>38473</v>
      </c>
      <c r="F781" s="29">
        <v>576675.48</v>
      </c>
      <c r="G781" s="23">
        <v>19</v>
      </c>
    </row>
    <row r="782" spans="1:7" ht="13.95" customHeight="1" x14ac:dyDescent="0.3">
      <c r="A782" s="8">
        <v>781</v>
      </c>
      <c r="B782" s="10" t="s">
        <v>1</v>
      </c>
      <c r="C782" s="14">
        <v>28491</v>
      </c>
      <c r="D782" s="23">
        <f t="shared" si="12"/>
        <v>46</v>
      </c>
      <c r="E782" s="27">
        <v>43120</v>
      </c>
      <c r="F782" s="29">
        <v>482620</v>
      </c>
      <c r="G782" s="23">
        <v>6</v>
      </c>
    </row>
    <row r="783" spans="1:7" ht="13.95" customHeight="1" x14ac:dyDescent="0.3">
      <c r="A783" s="8">
        <v>782</v>
      </c>
      <c r="B783" s="10" t="s">
        <v>1</v>
      </c>
      <c r="C783" s="14">
        <v>28466</v>
      </c>
      <c r="D783" s="23">
        <f t="shared" si="12"/>
        <v>47</v>
      </c>
      <c r="E783" s="27">
        <v>40848</v>
      </c>
      <c r="F783" s="29">
        <v>1441227.9</v>
      </c>
      <c r="G783" s="23">
        <v>13</v>
      </c>
    </row>
    <row r="784" spans="1:7" ht="13.95" customHeight="1" x14ac:dyDescent="0.3">
      <c r="A784" s="8">
        <v>783</v>
      </c>
      <c r="B784" s="10" t="s">
        <v>2</v>
      </c>
      <c r="C784" s="14">
        <v>28460</v>
      </c>
      <c r="D784" s="23">
        <f t="shared" si="12"/>
        <v>47</v>
      </c>
      <c r="E784" s="27">
        <v>37956</v>
      </c>
      <c r="F784" s="29">
        <v>1812976.1</v>
      </c>
      <c r="G784" s="23">
        <v>21</v>
      </c>
    </row>
    <row r="785" spans="1:7" ht="13.95" customHeight="1" x14ac:dyDescent="0.3">
      <c r="A785" s="8">
        <v>784</v>
      </c>
      <c r="B785" s="10" t="s">
        <v>1</v>
      </c>
      <c r="C785" s="14">
        <v>28493</v>
      </c>
      <c r="D785" s="23">
        <f t="shared" si="12"/>
        <v>46</v>
      </c>
      <c r="E785" s="27">
        <v>35592</v>
      </c>
      <c r="F785" s="29">
        <v>664955</v>
      </c>
      <c r="G785" s="23">
        <v>27</v>
      </c>
    </row>
    <row r="786" spans="1:7" ht="13.95" customHeight="1" x14ac:dyDescent="0.3">
      <c r="A786" s="8">
        <v>785</v>
      </c>
      <c r="B786" s="10" t="s">
        <v>1</v>
      </c>
      <c r="C786" s="14">
        <v>28381</v>
      </c>
      <c r="D786" s="23">
        <f t="shared" si="12"/>
        <v>47</v>
      </c>
      <c r="E786" s="27">
        <v>36361</v>
      </c>
      <c r="F786" s="29">
        <v>535833.69999999995</v>
      </c>
      <c r="G786" s="23">
        <v>25</v>
      </c>
    </row>
    <row r="787" spans="1:7" ht="13.95" customHeight="1" x14ac:dyDescent="0.3">
      <c r="A787" s="8">
        <v>786</v>
      </c>
      <c r="B787" s="10" t="s">
        <v>2</v>
      </c>
      <c r="C787" s="14">
        <v>28506</v>
      </c>
      <c r="D787" s="23">
        <f t="shared" si="12"/>
        <v>46</v>
      </c>
      <c r="E787" s="27">
        <v>37623</v>
      </c>
      <c r="F787" s="29">
        <v>740416.75</v>
      </c>
      <c r="G787" s="23">
        <v>21</v>
      </c>
    </row>
    <row r="788" spans="1:7" ht="13.95" customHeight="1" x14ac:dyDescent="0.3">
      <c r="A788" s="8">
        <v>787</v>
      </c>
      <c r="B788" s="10" t="s">
        <v>2</v>
      </c>
      <c r="C788" s="14">
        <v>28506</v>
      </c>
      <c r="D788" s="23">
        <f t="shared" si="12"/>
        <v>46</v>
      </c>
      <c r="E788" s="27">
        <v>36976</v>
      </c>
      <c r="F788" s="29">
        <v>911680.8</v>
      </c>
      <c r="G788" s="23">
        <v>23</v>
      </c>
    </row>
    <row r="789" spans="1:7" ht="13.95" customHeight="1" x14ac:dyDescent="0.3">
      <c r="A789" s="8">
        <v>788</v>
      </c>
      <c r="B789" s="10" t="s">
        <v>2</v>
      </c>
      <c r="C789" s="14">
        <v>28500</v>
      </c>
      <c r="D789" s="23">
        <f t="shared" si="12"/>
        <v>46</v>
      </c>
      <c r="E789" s="27">
        <v>42871</v>
      </c>
      <c r="F789" s="29">
        <v>261226.25</v>
      </c>
      <c r="G789" s="23">
        <v>7</v>
      </c>
    </row>
    <row r="790" spans="1:7" ht="13.95" customHeight="1" x14ac:dyDescent="0.3">
      <c r="A790" s="8">
        <v>789</v>
      </c>
      <c r="B790" s="10" t="s">
        <v>1</v>
      </c>
      <c r="C790" s="14">
        <v>28499</v>
      </c>
      <c r="D790" s="23">
        <f t="shared" si="12"/>
        <v>46</v>
      </c>
      <c r="E790" s="27">
        <v>37000</v>
      </c>
      <c r="F790" s="29">
        <v>814219</v>
      </c>
      <c r="G790" s="23">
        <v>23</v>
      </c>
    </row>
    <row r="791" spans="1:7" ht="13.95" customHeight="1" x14ac:dyDescent="0.3">
      <c r="A791" s="8">
        <v>790</v>
      </c>
      <c r="B791" s="10" t="s">
        <v>1</v>
      </c>
      <c r="C791" s="14">
        <v>28430</v>
      </c>
      <c r="D791" s="23">
        <f t="shared" si="12"/>
        <v>47</v>
      </c>
      <c r="E791" s="27">
        <v>36227</v>
      </c>
      <c r="F791" s="29">
        <v>983594.5</v>
      </c>
      <c r="G791" s="23">
        <v>25</v>
      </c>
    </row>
    <row r="792" spans="1:7" ht="13.95" customHeight="1" x14ac:dyDescent="0.3">
      <c r="A792" s="8">
        <v>791</v>
      </c>
      <c r="B792" s="10" t="s">
        <v>2</v>
      </c>
      <c r="C792" s="14">
        <v>28382</v>
      </c>
      <c r="D792" s="23">
        <f t="shared" si="12"/>
        <v>47</v>
      </c>
      <c r="E792" s="27">
        <v>39881</v>
      </c>
      <c r="F792" s="29">
        <v>748982.14</v>
      </c>
      <c r="G792" s="23">
        <v>15</v>
      </c>
    </row>
    <row r="793" spans="1:7" ht="13.95" customHeight="1" x14ac:dyDescent="0.3">
      <c r="A793" s="8">
        <v>792</v>
      </c>
      <c r="B793" s="10" t="s">
        <v>1</v>
      </c>
      <c r="C793" s="14">
        <v>28511</v>
      </c>
      <c r="D793" s="23">
        <f t="shared" si="12"/>
        <v>46</v>
      </c>
      <c r="E793" s="27">
        <v>37143</v>
      </c>
      <c r="F793" s="29">
        <v>2868464.5</v>
      </c>
      <c r="G793" s="23">
        <v>23</v>
      </c>
    </row>
    <row r="794" spans="1:7" ht="13.95" customHeight="1" x14ac:dyDescent="0.3">
      <c r="A794" s="8">
        <v>793</v>
      </c>
      <c r="B794" s="10" t="s">
        <v>1</v>
      </c>
      <c r="C794" s="14">
        <v>28523</v>
      </c>
      <c r="D794" s="23">
        <f t="shared" si="12"/>
        <v>46</v>
      </c>
      <c r="E794" s="27">
        <v>36560</v>
      </c>
      <c r="F794" s="29">
        <v>836734.35</v>
      </c>
      <c r="G794" s="23">
        <v>24</v>
      </c>
    </row>
    <row r="795" spans="1:7" ht="13.95" customHeight="1" x14ac:dyDescent="0.3">
      <c r="A795" s="8">
        <v>794</v>
      </c>
      <c r="B795" s="10" t="s">
        <v>1</v>
      </c>
      <c r="C795" s="14">
        <v>28529</v>
      </c>
      <c r="D795" s="23">
        <f t="shared" si="12"/>
        <v>46</v>
      </c>
      <c r="E795" s="27">
        <v>43731</v>
      </c>
      <c r="F795" s="29">
        <v>507968.5</v>
      </c>
      <c r="G795" s="23">
        <v>5</v>
      </c>
    </row>
    <row r="796" spans="1:7" ht="13.95" customHeight="1" x14ac:dyDescent="0.3">
      <c r="A796" s="8">
        <v>795</v>
      </c>
      <c r="B796" s="10" t="s">
        <v>2</v>
      </c>
      <c r="C796" s="14">
        <v>28467</v>
      </c>
      <c r="D796" s="23">
        <f t="shared" si="12"/>
        <v>47</v>
      </c>
      <c r="E796" s="27">
        <v>36570</v>
      </c>
      <c r="F796" s="29">
        <v>1716669.1</v>
      </c>
      <c r="G796" s="23">
        <v>24</v>
      </c>
    </row>
    <row r="797" spans="1:7" ht="13.95" customHeight="1" x14ac:dyDescent="0.3">
      <c r="A797" s="8">
        <v>796</v>
      </c>
      <c r="B797" s="10" t="s">
        <v>2</v>
      </c>
      <c r="C797" s="14">
        <v>28545</v>
      </c>
      <c r="D797" s="23">
        <f t="shared" si="12"/>
        <v>46</v>
      </c>
      <c r="E797" s="27">
        <v>35726</v>
      </c>
      <c r="F797" s="29">
        <v>912199.5</v>
      </c>
      <c r="G797" s="23">
        <v>27</v>
      </c>
    </row>
    <row r="798" spans="1:7" ht="13.95" customHeight="1" x14ac:dyDescent="0.3">
      <c r="A798" s="8">
        <v>797</v>
      </c>
      <c r="B798" s="10" t="s">
        <v>2</v>
      </c>
      <c r="C798" s="14">
        <v>28491</v>
      </c>
      <c r="D798" s="23">
        <f t="shared" si="12"/>
        <v>46</v>
      </c>
      <c r="E798" s="27">
        <v>36480</v>
      </c>
      <c r="F798" s="29">
        <v>2048557.1</v>
      </c>
      <c r="G798" s="23">
        <v>25</v>
      </c>
    </row>
    <row r="799" spans="1:7" ht="13.95" customHeight="1" x14ac:dyDescent="0.3">
      <c r="A799" s="8">
        <v>798</v>
      </c>
      <c r="B799" s="10" t="s">
        <v>2</v>
      </c>
      <c r="C799" s="14">
        <v>28525</v>
      </c>
      <c r="D799" s="23">
        <f t="shared" si="12"/>
        <v>46</v>
      </c>
      <c r="E799" s="27">
        <v>36962</v>
      </c>
      <c r="F799" s="29">
        <v>852899.5</v>
      </c>
      <c r="G799" s="23">
        <v>23</v>
      </c>
    </row>
    <row r="800" spans="1:7" ht="13.95" customHeight="1" x14ac:dyDescent="0.3">
      <c r="A800" s="8">
        <v>799</v>
      </c>
      <c r="B800" s="10" t="s">
        <v>1</v>
      </c>
      <c r="C800" s="14">
        <v>28513</v>
      </c>
      <c r="D800" s="23">
        <f t="shared" si="12"/>
        <v>46</v>
      </c>
      <c r="E800" s="27">
        <v>35547</v>
      </c>
      <c r="F800" s="29">
        <v>717061</v>
      </c>
      <c r="G800" s="23">
        <v>27</v>
      </c>
    </row>
    <row r="801" spans="1:7" ht="13.95" customHeight="1" x14ac:dyDescent="0.3">
      <c r="A801" s="8">
        <v>800</v>
      </c>
      <c r="B801" s="10" t="s">
        <v>2</v>
      </c>
      <c r="C801" s="14">
        <v>28526</v>
      </c>
      <c r="D801" s="23">
        <f t="shared" si="12"/>
        <v>46</v>
      </c>
      <c r="E801" s="27">
        <v>36692</v>
      </c>
      <c r="F801" s="29">
        <v>722583.55</v>
      </c>
      <c r="G801" s="23">
        <v>24</v>
      </c>
    </row>
    <row r="802" spans="1:7" ht="13.95" customHeight="1" x14ac:dyDescent="0.3">
      <c r="A802" s="8">
        <v>801</v>
      </c>
      <c r="B802" s="10" t="s">
        <v>2</v>
      </c>
      <c r="C802" s="14">
        <v>28543</v>
      </c>
      <c r="D802" s="23">
        <f t="shared" si="12"/>
        <v>46</v>
      </c>
      <c r="E802" s="27">
        <v>36380</v>
      </c>
      <c r="F802" s="29">
        <v>935580.5</v>
      </c>
      <c r="G802" s="23">
        <v>25</v>
      </c>
    </row>
    <row r="803" spans="1:7" ht="13.95" customHeight="1" x14ac:dyDescent="0.3">
      <c r="A803" s="8">
        <v>802</v>
      </c>
      <c r="B803" s="10" t="s">
        <v>2</v>
      </c>
      <c r="C803" s="14">
        <v>28532</v>
      </c>
      <c r="D803" s="23">
        <f t="shared" si="12"/>
        <v>46</v>
      </c>
      <c r="E803" s="27">
        <v>39139</v>
      </c>
      <c r="F803" s="29">
        <v>1333980.5</v>
      </c>
      <c r="G803" s="23">
        <v>17</v>
      </c>
    </row>
    <row r="804" spans="1:7" ht="13.95" customHeight="1" x14ac:dyDescent="0.3">
      <c r="A804" s="8">
        <v>803</v>
      </c>
      <c r="B804" s="10" t="s">
        <v>1</v>
      </c>
      <c r="C804" s="14">
        <v>28559</v>
      </c>
      <c r="D804" s="23">
        <f t="shared" si="12"/>
        <v>46</v>
      </c>
      <c r="E804" s="27">
        <v>38486</v>
      </c>
      <c r="F804" s="29">
        <v>584764</v>
      </c>
      <c r="G804" s="23">
        <v>19</v>
      </c>
    </row>
    <row r="805" spans="1:7" ht="13.95" customHeight="1" x14ac:dyDescent="0.3">
      <c r="A805" s="8">
        <v>804</v>
      </c>
      <c r="B805" s="10" t="s">
        <v>2</v>
      </c>
      <c r="C805" s="14">
        <v>28563</v>
      </c>
      <c r="D805" s="23">
        <f t="shared" si="12"/>
        <v>46</v>
      </c>
      <c r="E805" s="27">
        <v>39290</v>
      </c>
      <c r="F805" s="29">
        <v>731803.5</v>
      </c>
      <c r="G805" s="23">
        <v>17</v>
      </c>
    </row>
    <row r="806" spans="1:7" ht="13.95" customHeight="1" x14ac:dyDescent="0.3">
      <c r="A806" s="8">
        <v>805</v>
      </c>
      <c r="B806" s="10" t="s">
        <v>2</v>
      </c>
      <c r="C806" s="14">
        <v>28566</v>
      </c>
      <c r="D806" s="23">
        <f t="shared" si="12"/>
        <v>46</v>
      </c>
      <c r="E806" s="27">
        <v>40637</v>
      </c>
      <c r="F806" s="29">
        <v>657295.6</v>
      </c>
      <c r="G806" s="23">
        <v>13</v>
      </c>
    </row>
    <row r="807" spans="1:7" ht="13.95" customHeight="1" x14ac:dyDescent="0.3">
      <c r="A807" s="8">
        <v>806</v>
      </c>
      <c r="B807" s="10" t="s">
        <v>1</v>
      </c>
      <c r="C807" s="14">
        <v>28571</v>
      </c>
      <c r="D807" s="23">
        <f t="shared" si="12"/>
        <v>46</v>
      </c>
      <c r="E807" s="27">
        <v>43790</v>
      </c>
      <c r="F807" s="29">
        <v>1913980.57</v>
      </c>
      <c r="G807" s="23">
        <v>5</v>
      </c>
    </row>
    <row r="808" spans="1:7" ht="13.95" customHeight="1" x14ac:dyDescent="0.3">
      <c r="A808" s="8">
        <v>807</v>
      </c>
      <c r="B808" s="10" t="s">
        <v>1</v>
      </c>
      <c r="C808" s="14">
        <v>28492</v>
      </c>
      <c r="D808" s="23">
        <f t="shared" si="12"/>
        <v>46</v>
      </c>
      <c r="E808" s="27">
        <v>36242</v>
      </c>
      <c r="F808" s="29">
        <v>1318332</v>
      </c>
      <c r="G808" s="23">
        <v>25</v>
      </c>
    </row>
    <row r="809" spans="1:7" ht="13.95" customHeight="1" x14ac:dyDescent="0.3">
      <c r="A809" s="8">
        <v>808</v>
      </c>
      <c r="B809" s="10" t="s">
        <v>2</v>
      </c>
      <c r="C809" s="14">
        <v>28568</v>
      </c>
      <c r="D809" s="23">
        <f t="shared" si="12"/>
        <v>46</v>
      </c>
      <c r="E809" s="27">
        <v>42909</v>
      </c>
      <c r="F809" s="29">
        <v>574387.6</v>
      </c>
      <c r="G809" s="23">
        <v>7</v>
      </c>
    </row>
    <row r="810" spans="1:7" ht="13.95" customHeight="1" x14ac:dyDescent="0.3">
      <c r="A810" s="8">
        <v>809</v>
      </c>
      <c r="B810" s="10" t="s">
        <v>1</v>
      </c>
      <c r="C810" s="14">
        <v>28553</v>
      </c>
      <c r="D810" s="23">
        <f t="shared" si="12"/>
        <v>46</v>
      </c>
      <c r="E810" s="27">
        <v>35546</v>
      </c>
      <c r="F810" s="29">
        <v>852899.3</v>
      </c>
      <c r="G810" s="23">
        <v>27</v>
      </c>
    </row>
    <row r="811" spans="1:7" ht="13.95" customHeight="1" x14ac:dyDescent="0.3">
      <c r="A811" s="8">
        <v>810</v>
      </c>
      <c r="B811" s="10" t="s">
        <v>2</v>
      </c>
      <c r="C811" s="14">
        <v>28556</v>
      </c>
      <c r="D811" s="23">
        <f t="shared" si="12"/>
        <v>46</v>
      </c>
      <c r="E811" s="27">
        <v>41834</v>
      </c>
      <c r="F811" s="29">
        <v>944642.54</v>
      </c>
      <c r="G811" s="23">
        <v>10</v>
      </c>
    </row>
    <row r="812" spans="1:7" ht="13.95" customHeight="1" x14ac:dyDescent="0.3">
      <c r="A812" s="8">
        <v>811</v>
      </c>
      <c r="B812" s="10" t="s">
        <v>2</v>
      </c>
      <c r="C812" s="14">
        <v>28571</v>
      </c>
      <c r="D812" s="23">
        <f t="shared" si="12"/>
        <v>46</v>
      </c>
      <c r="E812" s="27">
        <v>39433</v>
      </c>
      <c r="F812" s="29">
        <v>718004</v>
      </c>
      <c r="G812" s="23">
        <v>17</v>
      </c>
    </row>
    <row r="813" spans="1:7" ht="13.95" customHeight="1" x14ac:dyDescent="0.3">
      <c r="A813" s="8">
        <v>812</v>
      </c>
      <c r="B813" s="10" t="s">
        <v>1</v>
      </c>
      <c r="C813" s="14">
        <v>28611</v>
      </c>
      <c r="D813" s="23">
        <f t="shared" si="12"/>
        <v>46</v>
      </c>
      <c r="E813" s="27">
        <v>37989</v>
      </c>
      <c r="F813" s="29">
        <v>2442046.9</v>
      </c>
      <c r="G813" s="23">
        <v>20</v>
      </c>
    </row>
    <row r="814" spans="1:7" ht="13.95" customHeight="1" x14ac:dyDescent="0.3">
      <c r="A814" s="8">
        <v>813</v>
      </c>
      <c r="B814" s="10" t="s">
        <v>2</v>
      </c>
      <c r="C814" s="14">
        <v>28522</v>
      </c>
      <c r="D814" s="23">
        <f t="shared" si="12"/>
        <v>46</v>
      </c>
      <c r="E814" s="27">
        <v>37395</v>
      </c>
      <c r="F814" s="29">
        <v>1809394.5</v>
      </c>
      <c r="G814" s="23">
        <v>22</v>
      </c>
    </row>
    <row r="815" spans="1:7" ht="13.95" customHeight="1" x14ac:dyDescent="0.3">
      <c r="A815" s="8">
        <v>814</v>
      </c>
      <c r="B815" s="10" t="s">
        <v>1</v>
      </c>
      <c r="C815" s="14">
        <v>28575</v>
      </c>
      <c r="D815" s="23">
        <f t="shared" si="12"/>
        <v>46</v>
      </c>
      <c r="E815" s="27">
        <v>42566</v>
      </c>
      <c r="F815" s="29">
        <v>469049.8</v>
      </c>
      <c r="G815" s="23">
        <v>8</v>
      </c>
    </row>
    <row r="816" spans="1:7" ht="13.95" customHeight="1" x14ac:dyDescent="0.3">
      <c r="A816" s="8">
        <v>815</v>
      </c>
      <c r="B816" s="10" t="s">
        <v>2</v>
      </c>
      <c r="C816" s="14">
        <v>28582</v>
      </c>
      <c r="D816" s="23">
        <f t="shared" si="12"/>
        <v>46</v>
      </c>
      <c r="E816" s="27">
        <v>39803</v>
      </c>
      <c r="F816" s="29">
        <v>645900.31999999995</v>
      </c>
      <c r="G816" s="23">
        <v>16</v>
      </c>
    </row>
    <row r="817" spans="1:7" ht="13.95" customHeight="1" x14ac:dyDescent="0.3">
      <c r="A817" s="8">
        <v>816</v>
      </c>
      <c r="B817" s="10" t="s">
        <v>1</v>
      </c>
      <c r="C817" s="14">
        <v>28623</v>
      </c>
      <c r="D817" s="23">
        <f t="shared" si="12"/>
        <v>46</v>
      </c>
      <c r="E817" s="27">
        <v>38132</v>
      </c>
      <c r="F817" s="29">
        <v>702247.45</v>
      </c>
      <c r="G817" s="23">
        <v>20</v>
      </c>
    </row>
    <row r="818" spans="1:7" ht="13.95" customHeight="1" x14ac:dyDescent="0.3">
      <c r="A818" s="8">
        <v>817</v>
      </c>
      <c r="B818" s="10" t="s">
        <v>1</v>
      </c>
      <c r="C818" s="14">
        <v>28497</v>
      </c>
      <c r="D818" s="23">
        <f t="shared" si="12"/>
        <v>46</v>
      </c>
      <c r="E818" s="27">
        <v>35962</v>
      </c>
      <c r="F818" s="29">
        <v>704396</v>
      </c>
      <c r="G818" s="23">
        <v>26</v>
      </c>
    </row>
    <row r="819" spans="1:7" ht="13.95" customHeight="1" x14ac:dyDescent="0.3">
      <c r="A819" s="8">
        <v>818</v>
      </c>
      <c r="B819" s="10" t="s">
        <v>1</v>
      </c>
      <c r="C819" s="14">
        <v>28607</v>
      </c>
      <c r="D819" s="23">
        <f t="shared" si="12"/>
        <v>46</v>
      </c>
      <c r="E819" s="27">
        <v>37935</v>
      </c>
      <c r="F819" s="29">
        <v>3606410</v>
      </c>
      <c r="G819" s="23">
        <v>21</v>
      </c>
    </row>
    <row r="820" spans="1:7" ht="13.95" customHeight="1" x14ac:dyDescent="0.3">
      <c r="A820" s="8">
        <v>819</v>
      </c>
      <c r="B820" s="10" t="s">
        <v>2</v>
      </c>
      <c r="C820" s="14">
        <v>28633</v>
      </c>
      <c r="D820" s="23">
        <f t="shared" si="12"/>
        <v>46</v>
      </c>
      <c r="E820" s="27">
        <v>38936</v>
      </c>
      <c r="F820" s="29">
        <v>1069928.8500000001</v>
      </c>
      <c r="G820" s="23">
        <v>18</v>
      </c>
    </row>
    <row r="821" spans="1:7" ht="13.95" customHeight="1" x14ac:dyDescent="0.3">
      <c r="A821" s="8">
        <v>820</v>
      </c>
      <c r="B821" s="10" t="s">
        <v>1</v>
      </c>
      <c r="C821" s="14">
        <v>28632</v>
      </c>
      <c r="D821" s="23">
        <f t="shared" si="12"/>
        <v>46</v>
      </c>
      <c r="E821" s="27">
        <v>36120</v>
      </c>
      <c r="F821" s="29">
        <v>53851.5</v>
      </c>
      <c r="G821" s="23">
        <v>26</v>
      </c>
    </row>
    <row r="822" spans="1:7" ht="13.95" customHeight="1" x14ac:dyDescent="0.3">
      <c r="A822" s="8">
        <v>821</v>
      </c>
      <c r="B822" s="10" t="s">
        <v>2</v>
      </c>
      <c r="C822" s="14">
        <v>28635</v>
      </c>
      <c r="D822" s="23">
        <f t="shared" si="12"/>
        <v>46</v>
      </c>
      <c r="E822" s="27">
        <v>36221</v>
      </c>
      <c r="F822" s="29">
        <v>793714.75</v>
      </c>
      <c r="G822" s="23">
        <v>25</v>
      </c>
    </row>
    <row r="823" spans="1:7" ht="13.95" customHeight="1" x14ac:dyDescent="0.3">
      <c r="A823" s="8">
        <v>822</v>
      </c>
      <c r="B823" s="10" t="s">
        <v>1</v>
      </c>
      <c r="C823" s="14">
        <v>28639</v>
      </c>
      <c r="D823" s="23">
        <f t="shared" si="12"/>
        <v>46</v>
      </c>
      <c r="E823" s="27">
        <v>37305</v>
      </c>
      <c r="F823" s="29">
        <v>2082681.8</v>
      </c>
      <c r="G823" s="23">
        <v>22</v>
      </c>
    </row>
    <row r="824" spans="1:7" ht="13.95" customHeight="1" x14ac:dyDescent="0.3">
      <c r="A824" s="8">
        <v>823</v>
      </c>
      <c r="B824" s="10" t="s">
        <v>2</v>
      </c>
      <c r="C824" s="14">
        <v>28634</v>
      </c>
      <c r="D824" s="23">
        <f t="shared" si="12"/>
        <v>46</v>
      </c>
      <c r="E824" s="27">
        <v>37089</v>
      </c>
      <c r="F824" s="29">
        <v>994415.05</v>
      </c>
      <c r="G824" s="23">
        <v>23</v>
      </c>
    </row>
    <row r="825" spans="1:7" ht="13.95" customHeight="1" x14ac:dyDescent="0.3">
      <c r="A825" s="8">
        <v>824</v>
      </c>
      <c r="B825" s="10" t="s">
        <v>2</v>
      </c>
      <c r="C825" s="14">
        <v>28587</v>
      </c>
      <c r="D825" s="23">
        <f t="shared" si="12"/>
        <v>46</v>
      </c>
      <c r="E825" s="27">
        <v>40104</v>
      </c>
      <c r="F825" s="29">
        <v>734299.45</v>
      </c>
      <c r="G825" s="23">
        <v>15</v>
      </c>
    </row>
    <row r="826" spans="1:7" ht="13.95" customHeight="1" x14ac:dyDescent="0.3">
      <c r="A826" s="8">
        <v>825</v>
      </c>
      <c r="B826" s="10" t="s">
        <v>2</v>
      </c>
      <c r="C826" s="14">
        <v>28640</v>
      </c>
      <c r="D826" s="23">
        <f t="shared" si="12"/>
        <v>46</v>
      </c>
      <c r="E826" s="27">
        <v>36710</v>
      </c>
      <c r="F826" s="29">
        <v>2141821.56</v>
      </c>
      <c r="G826" s="23">
        <v>24</v>
      </c>
    </row>
    <row r="827" spans="1:7" ht="13.95" customHeight="1" x14ac:dyDescent="0.3">
      <c r="A827" s="8">
        <v>826</v>
      </c>
      <c r="B827" s="10" t="s">
        <v>1</v>
      </c>
      <c r="C827" s="14">
        <v>28641</v>
      </c>
      <c r="D827" s="23">
        <f t="shared" si="12"/>
        <v>46</v>
      </c>
      <c r="E827" s="27">
        <v>41989</v>
      </c>
      <c r="F827" s="29">
        <v>537521.05000000005</v>
      </c>
      <c r="G827" s="23">
        <v>10</v>
      </c>
    </row>
    <row r="828" spans="1:7" ht="13.95" customHeight="1" x14ac:dyDescent="0.3">
      <c r="A828" s="8">
        <v>827</v>
      </c>
      <c r="B828" s="10" t="s">
        <v>1</v>
      </c>
      <c r="C828" s="14">
        <v>28638</v>
      </c>
      <c r="D828" s="23">
        <f t="shared" si="12"/>
        <v>46</v>
      </c>
      <c r="E828" s="27">
        <v>37006</v>
      </c>
      <c r="F828" s="29">
        <v>1376818.9</v>
      </c>
      <c r="G828" s="23">
        <v>23</v>
      </c>
    </row>
    <row r="829" spans="1:7" ht="13.95" customHeight="1" x14ac:dyDescent="0.3">
      <c r="A829" s="8">
        <v>828</v>
      </c>
      <c r="B829" s="10" t="s">
        <v>2</v>
      </c>
      <c r="C829" s="14">
        <v>28077</v>
      </c>
      <c r="D829" s="23">
        <f t="shared" si="12"/>
        <v>48</v>
      </c>
      <c r="E829" s="27">
        <v>41255</v>
      </c>
      <c r="F829" s="29">
        <v>806471.15</v>
      </c>
      <c r="G829" s="23">
        <v>12</v>
      </c>
    </row>
    <row r="830" spans="1:7" ht="13.95" customHeight="1" x14ac:dyDescent="0.3">
      <c r="A830" s="8">
        <v>829</v>
      </c>
      <c r="B830" s="10" t="s">
        <v>2</v>
      </c>
      <c r="C830" s="14">
        <v>26589</v>
      </c>
      <c r="D830" s="23">
        <f t="shared" si="12"/>
        <v>52</v>
      </c>
      <c r="E830" s="27">
        <v>38881</v>
      </c>
      <c r="F830" s="29">
        <v>1564150.5</v>
      </c>
      <c r="G830" s="23">
        <v>18</v>
      </c>
    </row>
    <row r="831" spans="1:7" ht="13.95" customHeight="1" x14ac:dyDescent="0.3">
      <c r="A831" s="8">
        <v>830</v>
      </c>
      <c r="B831" s="10" t="s">
        <v>2</v>
      </c>
      <c r="C831" s="14">
        <v>28646</v>
      </c>
      <c r="D831" s="23">
        <f t="shared" si="12"/>
        <v>46</v>
      </c>
      <c r="E831" s="27">
        <v>37205</v>
      </c>
      <c r="F831" s="29">
        <v>2848771.3</v>
      </c>
      <c r="G831" s="23">
        <v>23</v>
      </c>
    </row>
    <row r="832" spans="1:7" ht="13.95" customHeight="1" x14ac:dyDescent="0.3">
      <c r="A832" s="8">
        <v>831</v>
      </c>
      <c r="B832" s="10" t="s">
        <v>2</v>
      </c>
      <c r="C832" s="14">
        <v>28637</v>
      </c>
      <c r="D832" s="23">
        <f t="shared" si="12"/>
        <v>46</v>
      </c>
      <c r="E832" s="27">
        <v>40309</v>
      </c>
      <c r="F832" s="29">
        <v>807720.13</v>
      </c>
      <c r="G832" s="23">
        <v>14</v>
      </c>
    </row>
    <row r="833" spans="1:7" ht="13.95" customHeight="1" x14ac:dyDescent="0.3">
      <c r="A833" s="8">
        <v>832</v>
      </c>
      <c r="B833" s="10" t="s">
        <v>1</v>
      </c>
      <c r="C833" s="14">
        <v>28644</v>
      </c>
      <c r="D833" s="23">
        <f t="shared" si="12"/>
        <v>46</v>
      </c>
      <c r="E833" s="27">
        <v>35826</v>
      </c>
      <c r="F833" s="29">
        <v>1235955.5</v>
      </c>
      <c r="G833" s="23">
        <v>26</v>
      </c>
    </row>
    <row r="834" spans="1:7" ht="13.95" customHeight="1" x14ac:dyDescent="0.3">
      <c r="A834" s="8">
        <v>833</v>
      </c>
      <c r="B834" s="10" t="s">
        <v>1</v>
      </c>
      <c r="C834" s="14">
        <v>28658</v>
      </c>
      <c r="D834" s="23">
        <f t="shared" si="12"/>
        <v>46</v>
      </c>
      <c r="E834" s="27">
        <v>35480</v>
      </c>
      <c r="F834" s="29">
        <v>1374335</v>
      </c>
      <c r="G834" s="23">
        <v>27</v>
      </c>
    </row>
    <row r="835" spans="1:7" ht="13.95" customHeight="1" x14ac:dyDescent="0.3">
      <c r="A835" s="8">
        <v>834</v>
      </c>
      <c r="B835" s="10" t="s">
        <v>1</v>
      </c>
      <c r="C835" s="14">
        <v>28623</v>
      </c>
      <c r="D835" s="23">
        <f t="shared" ref="D835:D898" si="13">2024-YEAR(C835)</f>
        <v>46</v>
      </c>
      <c r="E835" s="27">
        <v>35908</v>
      </c>
      <c r="F835" s="29">
        <v>859558.5</v>
      </c>
      <c r="G835" s="23">
        <v>26</v>
      </c>
    </row>
    <row r="836" spans="1:7" ht="13.95" customHeight="1" x14ac:dyDescent="0.3">
      <c r="A836" s="8">
        <v>835</v>
      </c>
      <c r="B836" s="10" t="s">
        <v>2</v>
      </c>
      <c r="C836" s="14">
        <v>28660</v>
      </c>
      <c r="D836" s="23">
        <f t="shared" si="13"/>
        <v>46</v>
      </c>
      <c r="E836" s="27">
        <v>40857</v>
      </c>
      <c r="F836" s="29">
        <v>1807383.2</v>
      </c>
      <c r="G836" s="23">
        <v>13</v>
      </c>
    </row>
    <row r="837" spans="1:7" ht="13.95" customHeight="1" x14ac:dyDescent="0.3">
      <c r="A837" s="8">
        <v>836</v>
      </c>
      <c r="B837" s="10" t="s">
        <v>1</v>
      </c>
      <c r="C837" s="14">
        <v>28664</v>
      </c>
      <c r="D837" s="23">
        <f t="shared" si="13"/>
        <v>46</v>
      </c>
      <c r="E837" s="27">
        <v>39356</v>
      </c>
      <c r="F837" s="29">
        <v>1532091.1</v>
      </c>
      <c r="G837" s="23">
        <v>17</v>
      </c>
    </row>
    <row r="838" spans="1:7" ht="13.95" customHeight="1" x14ac:dyDescent="0.3">
      <c r="A838" s="8">
        <v>837</v>
      </c>
      <c r="B838" s="10" t="s">
        <v>1</v>
      </c>
      <c r="C838" s="14">
        <v>28667</v>
      </c>
      <c r="D838" s="23">
        <f t="shared" si="13"/>
        <v>46</v>
      </c>
      <c r="E838" s="27">
        <v>37815</v>
      </c>
      <c r="F838" s="29">
        <v>788583.5</v>
      </c>
      <c r="G838" s="23">
        <v>21</v>
      </c>
    </row>
    <row r="839" spans="1:7" ht="13.95" customHeight="1" x14ac:dyDescent="0.3">
      <c r="A839" s="8">
        <v>838</v>
      </c>
      <c r="B839" s="10" t="s">
        <v>1</v>
      </c>
      <c r="C839" s="14">
        <v>28661</v>
      </c>
      <c r="D839" s="23">
        <f t="shared" si="13"/>
        <v>46</v>
      </c>
      <c r="E839" s="27">
        <v>37691</v>
      </c>
      <c r="F839" s="29">
        <v>654577</v>
      </c>
      <c r="G839" s="23">
        <v>21</v>
      </c>
    </row>
    <row r="840" spans="1:7" ht="13.95" customHeight="1" x14ac:dyDescent="0.3">
      <c r="A840" s="8">
        <v>839</v>
      </c>
      <c r="B840" s="10" t="s">
        <v>2</v>
      </c>
      <c r="C840" s="14">
        <v>28640</v>
      </c>
      <c r="D840" s="23">
        <f t="shared" si="13"/>
        <v>46</v>
      </c>
      <c r="E840" s="27">
        <v>42430</v>
      </c>
      <c r="F840" s="29">
        <v>620890.15</v>
      </c>
      <c r="G840" s="23">
        <v>8</v>
      </c>
    </row>
    <row r="841" spans="1:7" ht="13.95" customHeight="1" x14ac:dyDescent="0.3">
      <c r="A841" s="8">
        <v>840</v>
      </c>
      <c r="B841" s="10" t="s">
        <v>1</v>
      </c>
      <c r="C841" s="14">
        <v>28675</v>
      </c>
      <c r="D841" s="23">
        <f t="shared" si="13"/>
        <v>46</v>
      </c>
      <c r="E841" s="27">
        <v>41335</v>
      </c>
      <c r="F841" s="29">
        <v>520172.55</v>
      </c>
      <c r="G841" s="23">
        <v>11</v>
      </c>
    </row>
    <row r="842" spans="1:7" ht="13.95" customHeight="1" x14ac:dyDescent="0.3">
      <c r="A842" s="8">
        <v>841</v>
      </c>
      <c r="B842" s="10" t="s">
        <v>1</v>
      </c>
      <c r="C842" s="14">
        <v>28672</v>
      </c>
      <c r="D842" s="23">
        <f t="shared" si="13"/>
        <v>46</v>
      </c>
      <c r="E842" s="27">
        <v>37370</v>
      </c>
      <c r="F842" s="29">
        <v>929418</v>
      </c>
      <c r="G842" s="23">
        <v>22</v>
      </c>
    </row>
    <row r="843" spans="1:7" ht="13.95" customHeight="1" x14ac:dyDescent="0.3">
      <c r="A843" s="8">
        <v>842</v>
      </c>
      <c r="B843" s="10" t="s">
        <v>2</v>
      </c>
      <c r="C843" s="14">
        <v>28610</v>
      </c>
      <c r="D843" s="23">
        <f t="shared" si="13"/>
        <v>46</v>
      </c>
      <c r="E843" s="27">
        <v>41269</v>
      </c>
      <c r="F843" s="29">
        <v>489418.98</v>
      </c>
      <c r="G843" s="23">
        <v>12</v>
      </c>
    </row>
    <row r="844" spans="1:7" ht="13.95" customHeight="1" x14ac:dyDescent="0.3">
      <c r="A844" s="8">
        <v>843</v>
      </c>
      <c r="B844" s="10" t="s">
        <v>1</v>
      </c>
      <c r="C844" s="14">
        <v>28619</v>
      </c>
      <c r="D844" s="23">
        <f t="shared" si="13"/>
        <v>46</v>
      </c>
      <c r="E844" s="27">
        <v>40307</v>
      </c>
      <c r="F844" s="29">
        <v>591140</v>
      </c>
      <c r="G844" s="23">
        <v>14</v>
      </c>
    </row>
    <row r="845" spans="1:7" ht="13.95" customHeight="1" x14ac:dyDescent="0.3">
      <c r="A845" s="8">
        <v>844</v>
      </c>
      <c r="B845" s="10" t="s">
        <v>1</v>
      </c>
      <c r="C845" s="14">
        <v>28673</v>
      </c>
      <c r="D845" s="23">
        <f t="shared" si="13"/>
        <v>46</v>
      </c>
      <c r="E845" s="27">
        <v>36098</v>
      </c>
      <c r="F845" s="29">
        <v>769602</v>
      </c>
      <c r="G845" s="23">
        <v>26</v>
      </c>
    </row>
    <row r="846" spans="1:7" ht="13.95" customHeight="1" x14ac:dyDescent="0.3">
      <c r="A846" s="8">
        <v>845</v>
      </c>
      <c r="B846" s="10" t="s">
        <v>1</v>
      </c>
      <c r="C846" s="14">
        <v>28684</v>
      </c>
      <c r="D846" s="23">
        <f t="shared" si="13"/>
        <v>46</v>
      </c>
      <c r="E846" s="27">
        <v>36121</v>
      </c>
      <c r="F846" s="29">
        <v>663758.17000000004</v>
      </c>
      <c r="G846" s="23">
        <v>26</v>
      </c>
    </row>
    <row r="847" spans="1:7" ht="13.95" customHeight="1" x14ac:dyDescent="0.3">
      <c r="A847" s="8">
        <v>846</v>
      </c>
      <c r="B847" s="10" t="s">
        <v>1</v>
      </c>
      <c r="C847" s="14">
        <v>28681</v>
      </c>
      <c r="D847" s="23">
        <f t="shared" si="13"/>
        <v>46</v>
      </c>
      <c r="E847" s="27">
        <v>38099</v>
      </c>
      <c r="F847" s="29">
        <v>1624893.4</v>
      </c>
      <c r="G847" s="23">
        <v>20</v>
      </c>
    </row>
    <row r="848" spans="1:7" ht="13.95" customHeight="1" x14ac:dyDescent="0.3">
      <c r="A848" s="8">
        <v>847</v>
      </c>
      <c r="B848" s="10" t="s">
        <v>1</v>
      </c>
      <c r="C848" s="14">
        <v>28677</v>
      </c>
      <c r="D848" s="23">
        <f t="shared" si="13"/>
        <v>46</v>
      </c>
      <c r="E848" s="27">
        <v>35633</v>
      </c>
      <c r="F848" s="29">
        <v>914947.5</v>
      </c>
      <c r="G848" s="23">
        <v>27</v>
      </c>
    </row>
    <row r="849" spans="1:7" ht="13.95" customHeight="1" x14ac:dyDescent="0.3">
      <c r="A849" s="8">
        <v>848</v>
      </c>
      <c r="B849" s="10" t="s">
        <v>2</v>
      </c>
      <c r="C849" s="14">
        <v>28693</v>
      </c>
      <c r="D849" s="23">
        <f t="shared" si="13"/>
        <v>46</v>
      </c>
      <c r="E849" s="27">
        <v>37624</v>
      </c>
      <c r="F849" s="29">
        <v>587060.94999999995</v>
      </c>
      <c r="G849" s="23">
        <v>21</v>
      </c>
    </row>
    <row r="850" spans="1:7" ht="13.95" customHeight="1" x14ac:dyDescent="0.3">
      <c r="A850" s="8">
        <v>849</v>
      </c>
      <c r="B850" s="10" t="s">
        <v>2</v>
      </c>
      <c r="C850" s="14">
        <v>28656</v>
      </c>
      <c r="D850" s="23">
        <f t="shared" si="13"/>
        <v>46</v>
      </c>
      <c r="E850" s="27">
        <v>37073</v>
      </c>
      <c r="F850" s="29">
        <v>1340270.3400000001</v>
      </c>
      <c r="G850" s="23">
        <v>23</v>
      </c>
    </row>
    <row r="851" spans="1:7" ht="13.95" customHeight="1" x14ac:dyDescent="0.3">
      <c r="A851" s="8">
        <v>850</v>
      </c>
      <c r="B851" s="10" t="s">
        <v>2</v>
      </c>
      <c r="C851" s="14">
        <v>28685</v>
      </c>
      <c r="D851" s="23">
        <f t="shared" si="13"/>
        <v>46</v>
      </c>
      <c r="E851" s="27">
        <v>41425</v>
      </c>
      <c r="F851" s="29">
        <v>2068048.8</v>
      </c>
      <c r="G851" s="23">
        <v>11</v>
      </c>
    </row>
    <row r="852" spans="1:7" ht="13.95" customHeight="1" x14ac:dyDescent="0.3">
      <c r="A852" s="8">
        <v>851</v>
      </c>
      <c r="B852" s="10" t="s">
        <v>2</v>
      </c>
      <c r="C852" s="14">
        <v>28657</v>
      </c>
      <c r="D852" s="23">
        <f t="shared" si="13"/>
        <v>46</v>
      </c>
      <c r="E852" s="27">
        <v>36970</v>
      </c>
      <c r="F852" s="29">
        <v>1512434.5</v>
      </c>
      <c r="G852" s="23">
        <v>23</v>
      </c>
    </row>
    <row r="853" spans="1:7" ht="13.95" customHeight="1" x14ac:dyDescent="0.3">
      <c r="A853" s="8">
        <v>852</v>
      </c>
      <c r="B853" s="10" t="s">
        <v>2</v>
      </c>
      <c r="C853" s="14">
        <v>28686</v>
      </c>
      <c r="D853" s="23">
        <f t="shared" si="13"/>
        <v>46</v>
      </c>
      <c r="E853" s="27">
        <v>38262</v>
      </c>
      <c r="F853" s="29">
        <v>2321963.2000000002</v>
      </c>
      <c r="G853" s="23">
        <v>20</v>
      </c>
    </row>
    <row r="854" spans="1:7" ht="13.95" customHeight="1" x14ac:dyDescent="0.3">
      <c r="A854" s="8">
        <v>853</v>
      </c>
      <c r="B854" s="10" t="s">
        <v>2</v>
      </c>
      <c r="C854" s="14">
        <v>28708</v>
      </c>
      <c r="D854" s="23">
        <f t="shared" si="13"/>
        <v>46</v>
      </c>
      <c r="E854" s="27">
        <v>36010</v>
      </c>
      <c r="F854" s="29">
        <v>1623983.7</v>
      </c>
      <c r="G854" s="23">
        <v>26</v>
      </c>
    </row>
    <row r="855" spans="1:7" ht="13.95" customHeight="1" x14ac:dyDescent="0.3">
      <c r="A855" s="8">
        <v>854</v>
      </c>
      <c r="B855" s="10" t="s">
        <v>2</v>
      </c>
      <c r="C855" s="14">
        <v>28699</v>
      </c>
      <c r="D855" s="23">
        <f t="shared" si="13"/>
        <v>46</v>
      </c>
      <c r="E855" s="27">
        <v>38177</v>
      </c>
      <c r="F855" s="29">
        <v>668116</v>
      </c>
      <c r="G855" s="23">
        <v>20</v>
      </c>
    </row>
    <row r="856" spans="1:7" ht="13.95" customHeight="1" x14ac:dyDescent="0.3">
      <c r="A856" s="8">
        <v>855</v>
      </c>
      <c r="B856" s="10" t="s">
        <v>2</v>
      </c>
      <c r="C856" s="14">
        <v>28607</v>
      </c>
      <c r="D856" s="23">
        <f t="shared" si="13"/>
        <v>46</v>
      </c>
      <c r="E856" s="27">
        <v>37056</v>
      </c>
      <c r="F856" s="29">
        <v>646109</v>
      </c>
      <c r="G856" s="23">
        <v>23</v>
      </c>
    </row>
    <row r="857" spans="1:7" ht="13.95" customHeight="1" x14ac:dyDescent="0.3">
      <c r="A857" s="8">
        <v>856</v>
      </c>
      <c r="B857" s="10" t="s">
        <v>2</v>
      </c>
      <c r="C857" s="14">
        <v>28711</v>
      </c>
      <c r="D857" s="23">
        <f t="shared" si="13"/>
        <v>46</v>
      </c>
      <c r="E857" s="27">
        <v>39219</v>
      </c>
      <c r="F857" s="29">
        <v>731803.5</v>
      </c>
      <c r="G857" s="23">
        <v>17</v>
      </c>
    </row>
    <row r="858" spans="1:7" ht="13.95" customHeight="1" x14ac:dyDescent="0.3">
      <c r="A858" s="8">
        <v>857</v>
      </c>
      <c r="B858" s="10" t="s">
        <v>2</v>
      </c>
      <c r="C858" s="14">
        <v>28342</v>
      </c>
      <c r="D858" s="23">
        <f t="shared" si="13"/>
        <v>47</v>
      </c>
      <c r="E858" s="27">
        <v>37676</v>
      </c>
      <c r="F858" s="29">
        <v>1708263.5</v>
      </c>
      <c r="G858" s="23">
        <v>21</v>
      </c>
    </row>
    <row r="859" spans="1:7" ht="13.95" customHeight="1" x14ac:dyDescent="0.3">
      <c r="A859" s="8">
        <v>858</v>
      </c>
      <c r="B859" s="10" t="s">
        <v>2</v>
      </c>
      <c r="C859" s="14">
        <v>28618</v>
      </c>
      <c r="D859" s="23">
        <f t="shared" si="13"/>
        <v>46</v>
      </c>
      <c r="E859" s="27">
        <v>43694</v>
      </c>
      <c r="F859" s="29">
        <v>568940.81999999995</v>
      </c>
      <c r="G859" s="23">
        <v>5</v>
      </c>
    </row>
    <row r="860" spans="1:7" ht="13.95" customHeight="1" x14ac:dyDescent="0.3">
      <c r="A860" s="8">
        <v>859</v>
      </c>
      <c r="B860" s="10" t="s">
        <v>2</v>
      </c>
      <c r="C860" s="14">
        <v>28602</v>
      </c>
      <c r="D860" s="23">
        <f t="shared" si="13"/>
        <v>46</v>
      </c>
      <c r="E860" s="27">
        <v>44123</v>
      </c>
      <c r="F860" s="29">
        <v>1669068.9</v>
      </c>
      <c r="G860" s="23">
        <v>4</v>
      </c>
    </row>
    <row r="861" spans="1:7" ht="13.95" customHeight="1" x14ac:dyDescent="0.3">
      <c r="A861" s="8">
        <v>860</v>
      </c>
      <c r="B861" s="10" t="s">
        <v>1</v>
      </c>
      <c r="C861" s="14">
        <v>28613</v>
      </c>
      <c r="D861" s="23">
        <f t="shared" si="13"/>
        <v>46</v>
      </c>
      <c r="E861" s="27">
        <v>38785</v>
      </c>
      <c r="F861" s="29">
        <v>615772</v>
      </c>
      <c r="G861" s="23">
        <v>18</v>
      </c>
    </row>
    <row r="862" spans="1:7" ht="13.95" customHeight="1" x14ac:dyDescent="0.3">
      <c r="A862" s="8">
        <v>861</v>
      </c>
      <c r="B862" s="10" t="s">
        <v>1</v>
      </c>
      <c r="C862" s="14">
        <v>28706</v>
      </c>
      <c r="D862" s="23">
        <f t="shared" si="13"/>
        <v>46</v>
      </c>
      <c r="E862" s="27">
        <v>36473</v>
      </c>
      <c r="F862" s="29">
        <v>865728.26</v>
      </c>
      <c r="G862" s="23">
        <v>25</v>
      </c>
    </row>
    <row r="863" spans="1:7" ht="13.95" customHeight="1" x14ac:dyDescent="0.3">
      <c r="A863" s="8">
        <v>862</v>
      </c>
      <c r="B863" s="10" t="s">
        <v>1</v>
      </c>
      <c r="C863" s="14">
        <v>28712</v>
      </c>
      <c r="D863" s="23">
        <f t="shared" si="13"/>
        <v>46</v>
      </c>
      <c r="E863" s="27">
        <v>37061</v>
      </c>
      <c r="F863" s="29">
        <v>1018822.2</v>
      </c>
      <c r="G863" s="23">
        <v>23</v>
      </c>
    </row>
    <row r="864" spans="1:7" ht="13.95" customHeight="1" x14ac:dyDescent="0.3">
      <c r="A864" s="8">
        <v>863</v>
      </c>
      <c r="B864" s="10" t="s">
        <v>1</v>
      </c>
      <c r="C864" s="14">
        <v>28729</v>
      </c>
      <c r="D864" s="23">
        <f t="shared" si="13"/>
        <v>46</v>
      </c>
      <c r="E864" s="27">
        <v>43931</v>
      </c>
      <c r="F864" s="29">
        <v>481338.5</v>
      </c>
      <c r="G864" s="23">
        <v>4</v>
      </c>
    </row>
    <row r="865" spans="1:7" ht="13.95" customHeight="1" x14ac:dyDescent="0.3">
      <c r="A865" s="8">
        <v>864</v>
      </c>
      <c r="B865" s="10" t="s">
        <v>2</v>
      </c>
      <c r="C865" s="14">
        <v>28723</v>
      </c>
      <c r="D865" s="23">
        <f t="shared" si="13"/>
        <v>46</v>
      </c>
      <c r="E865" s="27">
        <v>40167</v>
      </c>
      <c r="F865" s="29">
        <v>671113.6</v>
      </c>
      <c r="G865" s="23">
        <v>15</v>
      </c>
    </row>
    <row r="866" spans="1:7" ht="13.95" customHeight="1" x14ac:dyDescent="0.3">
      <c r="A866" s="8">
        <v>865</v>
      </c>
      <c r="B866" s="10" t="s">
        <v>1</v>
      </c>
      <c r="C866" s="14">
        <v>28723</v>
      </c>
      <c r="D866" s="23">
        <f t="shared" si="13"/>
        <v>46</v>
      </c>
      <c r="E866" s="27">
        <v>41031</v>
      </c>
      <c r="F866" s="29">
        <v>538162</v>
      </c>
      <c r="G866" s="23">
        <v>12</v>
      </c>
    </row>
    <row r="867" spans="1:7" ht="13.95" customHeight="1" x14ac:dyDescent="0.3">
      <c r="A867" s="8">
        <v>866</v>
      </c>
      <c r="B867" s="10" t="s">
        <v>1</v>
      </c>
      <c r="C867" s="14">
        <v>28731</v>
      </c>
      <c r="D867" s="23">
        <f t="shared" si="13"/>
        <v>46</v>
      </c>
      <c r="E867" s="27">
        <v>37861</v>
      </c>
      <c r="F867" s="29">
        <v>3036929.45</v>
      </c>
      <c r="G867" s="23">
        <v>21</v>
      </c>
    </row>
    <row r="868" spans="1:7" ht="13.95" customHeight="1" x14ac:dyDescent="0.3">
      <c r="A868" s="8">
        <v>867</v>
      </c>
      <c r="B868" s="10" t="s">
        <v>2</v>
      </c>
      <c r="C868" s="14">
        <v>28730</v>
      </c>
      <c r="D868" s="23">
        <f t="shared" si="13"/>
        <v>46</v>
      </c>
      <c r="E868" s="27">
        <v>37285</v>
      </c>
      <c r="F868" s="29">
        <v>838074.5</v>
      </c>
      <c r="G868" s="23">
        <v>22</v>
      </c>
    </row>
    <row r="869" spans="1:7" ht="13.95" customHeight="1" x14ac:dyDescent="0.3">
      <c r="A869" s="8">
        <v>868</v>
      </c>
      <c r="B869" s="10" t="s">
        <v>2</v>
      </c>
      <c r="C869" s="14">
        <v>28728</v>
      </c>
      <c r="D869" s="23">
        <f t="shared" si="13"/>
        <v>46</v>
      </c>
      <c r="E869" s="27">
        <v>39314</v>
      </c>
      <c r="F869" s="29">
        <v>1627904.81</v>
      </c>
      <c r="G869" s="23">
        <v>17</v>
      </c>
    </row>
    <row r="870" spans="1:7" ht="13.95" customHeight="1" x14ac:dyDescent="0.3">
      <c r="A870" s="8">
        <v>869</v>
      </c>
      <c r="B870" s="10" t="s">
        <v>2</v>
      </c>
      <c r="C870" s="14">
        <v>28731</v>
      </c>
      <c r="D870" s="23">
        <f t="shared" si="13"/>
        <v>46</v>
      </c>
      <c r="E870" s="27">
        <v>37654</v>
      </c>
      <c r="F870" s="29">
        <v>1631805.45</v>
      </c>
      <c r="G870" s="23">
        <v>21</v>
      </c>
    </row>
    <row r="871" spans="1:7" ht="13.95" customHeight="1" x14ac:dyDescent="0.3">
      <c r="A871" s="8">
        <v>870</v>
      </c>
      <c r="B871" s="10" t="s">
        <v>1</v>
      </c>
      <c r="C871" s="14">
        <v>28704</v>
      </c>
      <c r="D871" s="23">
        <f t="shared" si="13"/>
        <v>46</v>
      </c>
      <c r="E871" s="27">
        <v>35871</v>
      </c>
      <c r="F871" s="29">
        <v>1938566.4</v>
      </c>
      <c r="G871" s="23">
        <v>26</v>
      </c>
    </row>
    <row r="872" spans="1:7" ht="13.95" customHeight="1" x14ac:dyDescent="0.3">
      <c r="A872" s="8">
        <v>871</v>
      </c>
      <c r="B872" s="10" t="s">
        <v>1</v>
      </c>
      <c r="C872" s="14">
        <v>28742</v>
      </c>
      <c r="D872" s="23">
        <f t="shared" si="13"/>
        <v>46</v>
      </c>
      <c r="E872" s="27">
        <v>44138</v>
      </c>
      <c r="F872" s="29">
        <v>142375</v>
      </c>
      <c r="G872" s="23">
        <v>4</v>
      </c>
    </row>
    <row r="873" spans="1:7" ht="13.95" customHeight="1" x14ac:dyDescent="0.3">
      <c r="A873" s="8">
        <v>872</v>
      </c>
      <c r="B873" s="10" t="s">
        <v>2</v>
      </c>
      <c r="C873" s="14">
        <v>28710</v>
      </c>
      <c r="D873" s="23">
        <f t="shared" si="13"/>
        <v>46</v>
      </c>
      <c r="E873" s="27">
        <v>42296</v>
      </c>
      <c r="F873" s="29">
        <v>324089.3</v>
      </c>
      <c r="G873" s="23">
        <v>9</v>
      </c>
    </row>
    <row r="874" spans="1:7" ht="13.95" customHeight="1" x14ac:dyDescent="0.3">
      <c r="A874" s="8">
        <v>873</v>
      </c>
      <c r="B874" s="10" t="s">
        <v>1</v>
      </c>
      <c r="C874" s="14">
        <v>28726</v>
      </c>
      <c r="D874" s="23">
        <f t="shared" si="13"/>
        <v>46</v>
      </c>
      <c r="E874" s="27">
        <v>38228</v>
      </c>
      <c r="F874" s="29">
        <v>641642</v>
      </c>
      <c r="G874" s="23">
        <v>20</v>
      </c>
    </row>
    <row r="875" spans="1:7" ht="13.95" customHeight="1" x14ac:dyDescent="0.3">
      <c r="A875" s="8">
        <v>874</v>
      </c>
      <c r="B875" s="10" t="s">
        <v>1</v>
      </c>
      <c r="C875" s="14">
        <v>28728</v>
      </c>
      <c r="D875" s="23">
        <f t="shared" si="13"/>
        <v>46</v>
      </c>
      <c r="E875" s="27">
        <v>37895</v>
      </c>
      <c r="F875" s="29">
        <v>767839.6</v>
      </c>
      <c r="G875" s="23">
        <v>21</v>
      </c>
    </row>
    <row r="876" spans="1:7" ht="13.95" customHeight="1" x14ac:dyDescent="0.3">
      <c r="A876" s="8">
        <v>875</v>
      </c>
      <c r="B876" s="10" t="s">
        <v>1</v>
      </c>
      <c r="C876" s="14">
        <v>28692</v>
      </c>
      <c r="D876" s="23">
        <f t="shared" si="13"/>
        <v>46</v>
      </c>
      <c r="E876" s="27">
        <v>40116</v>
      </c>
      <c r="F876" s="29">
        <v>534042</v>
      </c>
      <c r="G876" s="23">
        <v>15</v>
      </c>
    </row>
    <row r="877" spans="1:7" ht="13.95" customHeight="1" x14ac:dyDescent="0.3">
      <c r="A877" s="8">
        <v>876</v>
      </c>
      <c r="B877" s="10" t="s">
        <v>2</v>
      </c>
      <c r="C877" s="14">
        <v>28686</v>
      </c>
      <c r="D877" s="23">
        <f t="shared" si="13"/>
        <v>46</v>
      </c>
      <c r="E877" s="27">
        <v>40046</v>
      </c>
      <c r="F877" s="29">
        <v>161943.5</v>
      </c>
      <c r="G877" s="23">
        <v>15</v>
      </c>
    </row>
    <row r="878" spans="1:7" ht="13.95" customHeight="1" x14ac:dyDescent="0.3">
      <c r="A878" s="8">
        <v>877</v>
      </c>
      <c r="B878" s="10" t="s">
        <v>2</v>
      </c>
      <c r="C878" s="14">
        <v>28701</v>
      </c>
      <c r="D878" s="23">
        <f t="shared" si="13"/>
        <v>46</v>
      </c>
      <c r="E878" s="27">
        <v>36141</v>
      </c>
      <c r="F878" s="29">
        <v>1361591.5</v>
      </c>
      <c r="G878" s="23">
        <v>26</v>
      </c>
    </row>
    <row r="879" spans="1:7" ht="13.95" customHeight="1" x14ac:dyDescent="0.3">
      <c r="A879" s="8">
        <v>878</v>
      </c>
      <c r="B879" s="10" t="s">
        <v>2</v>
      </c>
      <c r="C879" s="14">
        <v>28745</v>
      </c>
      <c r="D879" s="23">
        <f t="shared" si="13"/>
        <v>46</v>
      </c>
      <c r="E879" s="27">
        <v>37821</v>
      </c>
      <c r="F879" s="29">
        <v>376138.65</v>
      </c>
      <c r="G879" s="23">
        <v>21</v>
      </c>
    </row>
    <row r="880" spans="1:7" ht="13.95" customHeight="1" x14ac:dyDescent="0.3">
      <c r="A880" s="8">
        <v>879</v>
      </c>
      <c r="B880" s="10" t="s">
        <v>1</v>
      </c>
      <c r="C880" s="14">
        <v>28729</v>
      </c>
      <c r="D880" s="23">
        <f t="shared" si="13"/>
        <v>46</v>
      </c>
      <c r="E880" s="27">
        <v>36234</v>
      </c>
      <c r="F880" s="29">
        <v>821440.17</v>
      </c>
      <c r="G880" s="23">
        <v>25</v>
      </c>
    </row>
    <row r="881" spans="1:7" ht="13.95" customHeight="1" x14ac:dyDescent="0.3">
      <c r="A881" s="8">
        <v>880</v>
      </c>
      <c r="B881" s="10" t="s">
        <v>2</v>
      </c>
      <c r="C881" s="14">
        <v>28746</v>
      </c>
      <c r="D881" s="23">
        <f t="shared" si="13"/>
        <v>46</v>
      </c>
      <c r="E881" s="27">
        <v>38404</v>
      </c>
      <c r="F881" s="29">
        <v>740203.6</v>
      </c>
      <c r="G881" s="23">
        <v>19</v>
      </c>
    </row>
    <row r="882" spans="1:7" ht="13.95" customHeight="1" x14ac:dyDescent="0.3">
      <c r="A882" s="8">
        <v>881</v>
      </c>
      <c r="B882" s="10" t="s">
        <v>2</v>
      </c>
      <c r="C882" s="14">
        <v>28718</v>
      </c>
      <c r="D882" s="23">
        <f t="shared" si="13"/>
        <v>46</v>
      </c>
      <c r="E882" s="27">
        <v>36896</v>
      </c>
      <c r="F882" s="29">
        <v>840631</v>
      </c>
      <c r="G882" s="23">
        <v>23</v>
      </c>
    </row>
    <row r="883" spans="1:7" ht="13.95" customHeight="1" x14ac:dyDescent="0.3">
      <c r="A883" s="8">
        <v>882</v>
      </c>
      <c r="B883" s="10" t="s">
        <v>2</v>
      </c>
      <c r="C883" s="14">
        <v>28762</v>
      </c>
      <c r="D883" s="23">
        <f t="shared" si="13"/>
        <v>46</v>
      </c>
      <c r="E883" s="27">
        <v>39746</v>
      </c>
      <c r="F883" s="29">
        <v>577746</v>
      </c>
      <c r="G883" s="23">
        <v>16</v>
      </c>
    </row>
    <row r="884" spans="1:7" ht="13.95" customHeight="1" x14ac:dyDescent="0.3">
      <c r="A884" s="8">
        <v>883</v>
      </c>
      <c r="B884" s="10" t="s">
        <v>2</v>
      </c>
      <c r="C884" s="14">
        <v>28752</v>
      </c>
      <c r="D884" s="23">
        <f t="shared" si="13"/>
        <v>46</v>
      </c>
      <c r="E884" s="27">
        <v>39264</v>
      </c>
      <c r="F884" s="29">
        <v>731803.5</v>
      </c>
      <c r="G884" s="23">
        <v>17</v>
      </c>
    </row>
    <row r="885" spans="1:7" ht="13.95" customHeight="1" x14ac:dyDescent="0.3">
      <c r="A885" s="8">
        <v>884</v>
      </c>
      <c r="B885" s="10" t="s">
        <v>2</v>
      </c>
      <c r="C885" s="14">
        <v>28756</v>
      </c>
      <c r="D885" s="23">
        <f t="shared" si="13"/>
        <v>46</v>
      </c>
      <c r="E885" s="27">
        <v>36931</v>
      </c>
      <c r="F885" s="29">
        <v>2173891</v>
      </c>
      <c r="G885" s="23">
        <v>23</v>
      </c>
    </row>
    <row r="886" spans="1:7" ht="13.95" customHeight="1" x14ac:dyDescent="0.3">
      <c r="A886" s="8">
        <v>885</v>
      </c>
      <c r="B886" s="10" t="s">
        <v>1</v>
      </c>
      <c r="C886" s="14">
        <v>28763</v>
      </c>
      <c r="D886" s="23">
        <f t="shared" si="13"/>
        <v>46</v>
      </c>
      <c r="E886" s="27">
        <v>40079</v>
      </c>
      <c r="F886" s="29">
        <v>1984655.55</v>
      </c>
      <c r="G886" s="23">
        <v>15</v>
      </c>
    </row>
    <row r="887" spans="1:7" ht="13.95" customHeight="1" x14ac:dyDescent="0.3">
      <c r="A887" s="8">
        <v>886</v>
      </c>
      <c r="B887" s="10" t="s">
        <v>2</v>
      </c>
      <c r="C887" s="14">
        <v>28723</v>
      </c>
      <c r="D887" s="23">
        <f t="shared" si="13"/>
        <v>46</v>
      </c>
      <c r="E887" s="27">
        <v>39595</v>
      </c>
      <c r="F887" s="29">
        <v>1955659.9</v>
      </c>
      <c r="G887" s="23">
        <v>16</v>
      </c>
    </row>
    <row r="888" spans="1:7" ht="13.95" customHeight="1" x14ac:dyDescent="0.3">
      <c r="A888" s="8">
        <v>887</v>
      </c>
      <c r="B888" s="10" t="s">
        <v>2</v>
      </c>
      <c r="C888" s="14">
        <v>28745</v>
      </c>
      <c r="D888" s="23">
        <f t="shared" si="13"/>
        <v>46</v>
      </c>
      <c r="E888" s="27">
        <v>37520</v>
      </c>
      <c r="F888" s="29">
        <v>1462424.5</v>
      </c>
      <c r="G888" s="23">
        <v>22</v>
      </c>
    </row>
    <row r="889" spans="1:7" ht="13.95" customHeight="1" x14ac:dyDescent="0.3">
      <c r="A889" s="8">
        <v>888</v>
      </c>
      <c r="B889" s="10" t="s">
        <v>2</v>
      </c>
      <c r="C889" s="14">
        <v>28754</v>
      </c>
      <c r="D889" s="23">
        <f t="shared" si="13"/>
        <v>46</v>
      </c>
      <c r="E889" s="27">
        <v>37445</v>
      </c>
      <c r="F889" s="29">
        <v>1734583</v>
      </c>
      <c r="G889" s="23">
        <v>22</v>
      </c>
    </row>
    <row r="890" spans="1:7" ht="13.95" customHeight="1" x14ac:dyDescent="0.3">
      <c r="A890" s="8">
        <v>889</v>
      </c>
      <c r="B890" s="10" t="s">
        <v>2</v>
      </c>
      <c r="C890" s="14">
        <v>28759</v>
      </c>
      <c r="D890" s="23">
        <f t="shared" si="13"/>
        <v>46</v>
      </c>
      <c r="E890" s="27">
        <v>36414</v>
      </c>
      <c r="F890" s="29">
        <v>1742854.25</v>
      </c>
      <c r="G890" s="23">
        <v>25</v>
      </c>
    </row>
    <row r="891" spans="1:7" ht="13.95" customHeight="1" x14ac:dyDescent="0.3">
      <c r="A891" s="8">
        <v>890</v>
      </c>
      <c r="B891" s="10" t="s">
        <v>2</v>
      </c>
      <c r="C891" s="14">
        <v>28751</v>
      </c>
      <c r="D891" s="23">
        <f t="shared" si="13"/>
        <v>46</v>
      </c>
      <c r="E891" s="27">
        <v>36215</v>
      </c>
      <c r="F891" s="29">
        <v>1575034.57</v>
      </c>
      <c r="G891" s="23">
        <v>25</v>
      </c>
    </row>
    <row r="892" spans="1:7" ht="13.95" customHeight="1" x14ac:dyDescent="0.3">
      <c r="A892" s="8">
        <v>891</v>
      </c>
      <c r="B892" s="10" t="s">
        <v>2</v>
      </c>
      <c r="C892" s="14">
        <v>28769</v>
      </c>
      <c r="D892" s="23">
        <f t="shared" si="13"/>
        <v>46</v>
      </c>
      <c r="E892" s="27">
        <v>39393</v>
      </c>
      <c r="F892" s="29">
        <v>642326.4</v>
      </c>
      <c r="G892" s="23">
        <v>17</v>
      </c>
    </row>
    <row r="893" spans="1:7" ht="13.95" customHeight="1" x14ac:dyDescent="0.3">
      <c r="A893" s="8">
        <v>892</v>
      </c>
      <c r="B893" s="10" t="s">
        <v>2</v>
      </c>
      <c r="C893" s="14">
        <v>28769</v>
      </c>
      <c r="D893" s="23">
        <f t="shared" si="13"/>
        <v>46</v>
      </c>
      <c r="E893" s="27">
        <v>38591</v>
      </c>
      <c r="F893" s="29">
        <v>786826.1</v>
      </c>
      <c r="G893" s="23">
        <v>19</v>
      </c>
    </row>
    <row r="894" spans="1:7" ht="13.95" customHeight="1" x14ac:dyDescent="0.3">
      <c r="A894" s="8">
        <v>893</v>
      </c>
      <c r="B894" s="10" t="s">
        <v>2</v>
      </c>
      <c r="C894" s="14">
        <v>28769</v>
      </c>
      <c r="D894" s="23">
        <f t="shared" si="13"/>
        <v>46</v>
      </c>
      <c r="E894" s="27">
        <v>39995</v>
      </c>
      <c r="F894" s="29">
        <v>791117.75</v>
      </c>
      <c r="G894" s="23">
        <v>15</v>
      </c>
    </row>
    <row r="895" spans="1:7" ht="13.95" customHeight="1" x14ac:dyDescent="0.3">
      <c r="A895" s="8">
        <v>894</v>
      </c>
      <c r="B895" s="10" t="s">
        <v>2</v>
      </c>
      <c r="C895" s="14">
        <v>28777</v>
      </c>
      <c r="D895" s="23">
        <f t="shared" si="13"/>
        <v>46</v>
      </c>
      <c r="E895" s="27">
        <v>36022</v>
      </c>
      <c r="F895" s="29">
        <v>1448116.5</v>
      </c>
      <c r="G895" s="23">
        <v>26</v>
      </c>
    </row>
    <row r="896" spans="1:7" ht="13.95" customHeight="1" x14ac:dyDescent="0.3">
      <c r="A896" s="8">
        <v>895</v>
      </c>
      <c r="B896" s="10" t="s">
        <v>1</v>
      </c>
      <c r="C896" s="14">
        <v>28744</v>
      </c>
      <c r="D896" s="23">
        <f t="shared" si="13"/>
        <v>46</v>
      </c>
      <c r="E896" s="27">
        <v>35624</v>
      </c>
      <c r="F896" s="29">
        <v>873663.14</v>
      </c>
      <c r="G896" s="23">
        <v>27</v>
      </c>
    </row>
    <row r="897" spans="1:7" ht="13.95" customHeight="1" x14ac:dyDescent="0.3">
      <c r="A897" s="8">
        <v>896</v>
      </c>
      <c r="B897" s="10" t="s">
        <v>1</v>
      </c>
      <c r="C897" s="14">
        <v>28769</v>
      </c>
      <c r="D897" s="23">
        <f t="shared" si="13"/>
        <v>46</v>
      </c>
      <c r="E897" s="27">
        <v>36011</v>
      </c>
      <c r="F897" s="29">
        <v>724235.3</v>
      </c>
      <c r="G897" s="23">
        <v>26</v>
      </c>
    </row>
    <row r="898" spans="1:7" ht="13.95" customHeight="1" x14ac:dyDescent="0.3">
      <c r="A898" s="8">
        <v>897</v>
      </c>
      <c r="B898" s="10" t="s">
        <v>2</v>
      </c>
      <c r="C898" s="14">
        <v>28777</v>
      </c>
      <c r="D898" s="23">
        <f t="shared" si="13"/>
        <v>46</v>
      </c>
      <c r="E898" s="27">
        <v>43914</v>
      </c>
      <c r="F898" s="29">
        <v>594527.77</v>
      </c>
      <c r="G898" s="23">
        <v>4</v>
      </c>
    </row>
    <row r="899" spans="1:7" ht="13.95" customHeight="1" x14ac:dyDescent="0.3">
      <c r="A899" s="8">
        <v>898</v>
      </c>
      <c r="B899" s="10" t="s">
        <v>2</v>
      </c>
      <c r="C899" s="14">
        <v>28784</v>
      </c>
      <c r="D899" s="23">
        <f t="shared" ref="D899:D962" si="14">2024-YEAR(C899)</f>
        <v>46</v>
      </c>
      <c r="E899" s="27">
        <v>40438</v>
      </c>
      <c r="F899" s="29">
        <v>559514</v>
      </c>
      <c r="G899" s="23">
        <v>14</v>
      </c>
    </row>
    <row r="900" spans="1:7" ht="13.95" customHeight="1" x14ac:dyDescent="0.3">
      <c r="A900" s="8">
        <v>899</v>
      </c>
      <c r="B900" s="10" t="s">
        <v>2</v>
      </c>
      <c r="C900" s="14">
        <v>28764</v>
      </c>
      <c r="D900" s="23">
        <f t="shared" si="14"/>
        <v>46</v>
      </c>
      <c r="E900" s="27">
        <v>43338</v>
      </c>
      <c r="F900" s="29">
        <v>231447.63</v>
      </c>
      <c r="G900" s="23">
        <v>6</v>
      </c>
    </row>
    <row r="901" spans="1:7" ht="13.95" customHeight="1" x14ac:dyDescent="0.3">
      <c r="A901" s="8">
        <v>900</v>
      </c>
      <c r="B901" s="10" t="s">
        <v>1</v>
      </c>
      <c r="C901" s="14">
        <v>27161</v>
      </c>
      <c r="D901" s="23">
        <f t="shared" si="14"/>
        <v>50</v>
      </c>
      <c r="E901" s="27">
        <v>37420</v>
      </c>
      <c r="F901" s="29">
        <v>617762</v>
      </c>
      <c r="G901" s="23">
        <v>22</v>
      </c>
    </row>
    <row r="902" spans="1:7" ht="13.95" customHeight="1" x14ac:dyDescent="0.3">
      <c r="A902" s="8">
        <v>901</v>
      </c>
      <c r="B902" s="10" t="s">
        <v>1</v>
      </c>
      <c r="C902" s="14">
        <v>28785</v>
      </c>
      <c r="D902" s="23">
        <f t="shared" si="14"/>
        <v>46</v>
      </c>
      <c r="E902" s="27">
        <v>41022</v>
      </c>
      <c r="F902" s="29">
        <v>1070703.8600000001</v>
      </c>
      <c r="G902" s="23">
        <v>12</v>
      </c>
    </row>
    <row r="903" spans="1:7" ht="13.95" customHeight="1" x14ac:dyDescent="0.3">
      <c r="A903" s="8">
        <v>902</v>
      </c>
      <c r="B903" s="10" t="s">
        <v>1</v>
      </c>
      <c r="C903" s="14">
        <v>28689</v>
      </c>
      <c r="D903" s="23">
        <f t="shared" si="14"/>
        <v>46</v>
      </c>
      <c r="E903" s="27">
        <v>36943</v>
      </c>
      <c r="F903" s="29">
        <v>852899.5</v>
      </c>
      <c r="G903" s="23">
        <v>23</v>
      </c>
    </row>
    <row r="904" spans="1:7" ht="13.95" customHeight="1" x14ac:dyDescent="0.3">
      <c r="A904" s="8">
        <v>903</v>
      </c>
      <c r="B904" s="10" t="s">
        <v>2</v>
      </c>
      <c r="C904" s="14">
        <v>28802</v>
      </c>
      <c r="D904" s="23">
        <f t="shared" si="14"/>
        <v>46</v>
      </c>
      <c r="E904" s="27">
        <v>37954</v>
      </c>
      <c r="F904" s="29">
        <v>1873086</v>
      </c>
      <c r="G904" s="23">
        <v>21</v>
      </c>
    </row>
    <row r="905" spans="1:7" ht="13.95" customHeight="1" x14ac:dyDescent="0.3">
      <c r="A905" s="8">
        <v>904</v>
      </c>
      <c r="B905" s="10" t="s">
        <v>2</v>
      </c>
      <c r="C905" s="14">
        <v>28803</v>
      </c>
      <c r="D905" s="23">
        <f t="shared" si="14"/>
        <v>46</v>
      </c>
      <c r="E905" s="27">
        <v>37749</v>
      </c>
      <c r="F905" s="29">
        <v>732256.1</v>
      </c>
      <c r="G905" s="23">
        <v>21</v>
      </c>
    </row>
    <row r="906" spans="1:7" ht="13.95" customHeight="1" x14ac:dyDescent="0.3">
      <c r="A906" s="8">
        <v>905</v>
      </c>
      <c r="B906" s="10" t="s">
        <v>2</v>
      </c>
      <c r="C906" s="14">
        <v>28780</v>
      </c>
      <c r="D906" s="23">
        <f t="shared" si="14"/>
        <v>46</v>
      </c>
      <c r="E906" s="27">
        <v>38457</v>
      </c>
      <c r="F906" s="29">
        <v>2379299.9</v>
      </c>
      <c r="G906" s="23">
        <v>19</v>
      </c>
    </row>
    <row r="907" spans="1:7" ht="13.95" customHeight="1" x14ac:dyDescent="0.3">
      <c r="A907" s="8">
        <v>906</v>
      </c>
      <c r="B907" s="10" t="s">
        <v>1</v>
      </c>
      <c r="C907" s="14">
        <v>28778</v>
      </c>
      <c r="D907" s="23">
        <f t="shared" si="14"/>
        <v>46</v>
      </c>
      <c r="E907" s="27">
        <v>39419</v>
      </c>
      <c r="F907" s="29">
        <v>616603.76</v>
      </c>
      <c r="G907" s="23">
        <v>17</v>
      </c>
    </row>
    <row r="908" spans="1:7" ht="13.95" customHeight="1" x14ac:dyDescent="0.3">
      <c r="A908" s="8">
        <v>907</v>
      </c>
      <c r="B908" s="10" t="s">
        <v>2</v>
      </c>
      <c r="C908" s="14">
        <v>28814</v>
      </c>
      <c r="D908" s="23">
        <f t="shared" si="14"/>
        <v>46</v>
      </c>
      <c r="E908" s="27">
        <v>36926</v>
      </c>
      <c r="F908" s="29">
        <v>878219.15</v>
      </c>
      <c r="G908" s="23">
        <v>23</v>
      </c>
    </row>
    <row r="909" spans="1:7" ht="13.95" customHeight="1" x14ac:dyDescent="0.3">
      <c r="A909" s="8">
        <v>908</v>
      </c>
      <c r="B909" s="10" t="s">
        <v>1</v>
      </c>
      <c r="C909" s="14">
        <v>28816</v>
      </c>
      <c r="D909" s="23">
        <f t="shared" si="14"/>
        <v>46</v>
      </c>
      <c r="E909" s="27">
        <v>37984</v>
      </c>
      <c r="F909" s="29">
        <v>1500818.25</v>
      </c>
      <c r="G909" s="23">
        <v>21</v>
      </c>
    </row>
    <row r="910" spans="1:7" ht="13.95" customHeight="1" x14ac:dyDescent="0.3">
      <c r="A910" s="8">
        <v>909</v>
      </c>
      <c r="B910" s="10" t="s">
        <v>1</v>
      </c>
      <c r="C910" s="14">
        <v>28809</v>
      </c>
      <c r="D910" s="23">
        <f t="shared" si="14"/>
        <v>46</v>
      </c>
      <c r="E910" s="27">
        <v>35879</v>
      </c>
      <c r="F910" s="29">
        <v>897374.5</v>
      </c>
      <c r="G910" s="23">
        <v>26</v>
      </c>
    </row>
    <row r="911" spans="1:7" ht="13.95" customHeight="1" x14ac:dyDescent="0.3">
      <c r="A911" s="8">
        <v>910</v>
      </c>
      <c r="B911" s="10" t="s">
        <v>2</v>
      </c>
      <c r="C911" s="14">
        <v>28816</v>
      </c>
      <c r="D911" s="23">
        <f t="shared" si="14"/>
        <v>46</v>
      </c>
      <c r="E911" s="27">
        <v>39975</v>
      </c>
      <c r="F911" s="29">
        <v>734299.5</v>
      </c>
      <c r="G911" s="23">
        <v>15</v>
      </c>
    </row>
    <row r="912" spans="1:7" ht="13.95" customHeight="1" x14ac:dyDescent="0.3">
      <c r="A912" s="8">
        <v>911</v>
      </c>
      <c r="B912" s="10" t="s">
        <v>2</v>
      </c>
      <c r="C912" s="14">
        <v>28763</v>
      </c>
      <c r="D912" s="23">
        <f t="shared" si="14"/>
        <v>46</v>
      </c>
      <c r="E912" s="27">
        <v>38524</v>
      </c>
      <c r="F912" s="29">
        <v>2490211.9</v>
      </c>
      <c r="G912" s="23">
        <v>19</v>
      </c>
    </row>
    <row r="913" spans="1:7" ht="13.95" customHeight="1" x14ac:dyDescent="0.3">
      <c r="A913" s="8">
        <v>912</v>
      </c>
      <c r="B913" s="10" t="s">
        <v>2</v>
      </c>
      <c r="C913" s="14">
        <v>28724</v>
      </c>
      <c r="D913" s="23">
        <f t="shared" si="14"/>
        <v>46</v>
      </c>
      <c r="E913" s="27">
        <v>39499</v>
      </c>
      <c r="F913" s="29">
        <v>548704</v>
      </c>
      <c r="G913" s="23">
        <v>16</v>
      </c>
    </row>
    <row r="914" spans="1:7" ht="13.95" customHeight="1" x14ac:dyDescent="0.3">
      <c r="A914" s="8">
        <v>913</v>
      </c>
      <c r="B914" s="10" t="s">
        <v>2</v>
      </c>
      <c r="C914" s="14">
        <v>28775</v>
      </c>
      <c r="D914" s="23">
        <f t="shared" si="14"/>
        <v>46</v>
      </c>
      <c r="E914" s="27">
        <v>40277</v>
      </c>
      <c r="F914" s="29">
        <v>633026.5</v>
      </c>
      <c r="G914" s="23">
        <v>14</v>
      </c>
    </row>
    <row r="915" spans="1:7" ht="13.95" customHeight="1" x14ac:dyDescent="0.3">
      <c r="A915" s="8">
        <v>914</v>
      </c>
      <c r="B915" s="10" t="s">
        <v>2</v>
      </c>
      <c r="C915" s="14">
        <v>28802</v>
      </c>
      <c r="D915" s="23">
        <f t="shared" si="14"/>
        <v>46</v>
      </c>
      <c r="E915" s="27">
        <v>39114</v>
      </c>
      <c r="F915" s="29">
        <v>1817729.02</v>
      </c>
      <c r="G915" s="23">
        <v>17</v>
      </c>
    </row>
    <row r="916" spans="1:7" ht="13.95" customHeight="1" x14ac:dyDescent="0.3">
      <c r="A916" s="8">
        <v>915</v>
      </c>
      <c r="B916" s="10" t="s">
        <v>2</v>
      </c>
      <c r="C916" s="14">
        <v>28798</v>
      </c>
      <c r="D916" s="23">
        <f t="shared" si="14"/>
        <v>46</v>
      </c>
      <c r="E916" s="27">
        <v>37093</v>
      </c>
      <c r="F916" s="29">
        <v>608731.65</v>
      </c>
      <c r="G916" s="23">
        <v>23</v>
      </c>
    </row>
    <row r="917" spans="1:7" ht="13.95" customHeight="1" x14ac:dyDescent="0.3">
      <c r="A917" s="8">
        <v>916</v>
      </c>
      <c r="B917" s="10" t="s">
        <v>2</v>
      </c>
      <c r="C917" s="14">
        <v>28824</v>
      </c>
      <c r="D917" s="23">
        <f t="shared" si="14"/>
        <v>46</v>
      </c>
      <c r="E917" s="27">
        <v>41525</v>
      </c>
      <c r="F917" s="29">
        <v>255640.2</v>
      </c>
      <c r="G917" s="23">
        <v>11</v>
      </c>
    </row>
    <row r="918" spans="1:7" ht="13.95" customHeight="1" x14ac:dyDescent="0.3">
      <c r="A918" s="8">
        <v>917</v>
      </c>
      <c r="B918" s="10" t="s">
        <v>2</v>
      </c>
      <c r="C918" s="14">
        <v>28822</v>
      </c>
      <c r="D918" s="23">
        <f t="shared" si="14"/>
        <v>46</v>
      </c>
      <c r="E918" s="27">
        <v>39069</v>
      </c>
      <c r="F918" s="29">
        <v>641499</v>
      </c>
      <c r="G918" s="23">
        <v>18</v>
      </c>
    </row>
    <row r="919" spans="1:7" ht="13.95" customHeight="1" x14ac:dyDescent="0.3">
      <c r="A919" s="8">
        <v>918</v>
      </c>
      <c r="B919" s="10" t="s">
        <v>2</v>
      </c>
      <c r="C919" s="14">
        <v>28820</v>
      </c>
      <c r="D919" s="23">
        <f t="shared" si="14"/>
        <v>46</v>
      </c>
      <c r="E919" s="27">
        <v>36108</v>
      </c>
      <c r="F919" s="29">
        <v>1814656</v>
      </c>
      <c r="G919" s="23">
        <v>26</v>
      </c>
    </row>
    <row r="920" spans="1:7" ht="13.95" customHeight="1" x14ac:dyDescent="0.3">
      <c r="A920" s="8">
        <v>919</v>
      </c>
      <c r="B920" s="10" t="s">
        <v>2</v>
      </c>
      <c r="C920" s="14">
        <v>28796</v>
      </c>
      <c r="D920" s="23">
        <f t="shared" si="14"/>
        <v>46</v>
      </c>
      <c r="E920" s="27">
        <v>39551</v>
      </c>
      <c r="F920" s="29">
        <v>568300.5</v>
      </c>
      <c r="G920" s="23">
        <v>16</v>
      </c>
    </row>
    <row r="921" spans="1:7" ht="13.95" customHeight="1" x14ac:dyDescent="0.3">
      <c r="A921" s="8">
        <v>920</v>
      </c>
      <c r="B921" s="10" t="s">
        <v>1</v>
      </c>
      <c r="C921" s="14">
        <v>28811</v>
      </c>
      <c r="D921" s="23">
        <f t="shared" si="14"/>
        <v>46</v>
      </c>
      <c r="E921" s="27">
        <v>41458</v>
      </c>
      <c r="F921" s="29">
        <v>495557.7</v>
      </c>
      <c r="G921" s="23">
        <v>11</v>
      </c>
    </row>
    <row r="922" spans="1:7" ht="13.95" customHeight="1" x14ac:dyDescent="0.3">
      <c r="A922" s="8">
        <v>921</v>
      </c>
      <c r="B922" s="10" t="s">
        <v>1</v>
      </c>
      <c r="C922" s="14">
        <v>28819</v>
      </c>
      <c r="D922" s="23">
        <f t="shared" si="14"/>
        <v>46</v>
      </c>
      <c r="E922" s="27">
        <v>38988</v>
      </c>
      <c r="F922" s="29">
        <v>569922</v>
      </c>
      <c r="G922" s="23">
        <v>18</v>
      </c>
    </row>
    <row r="923" spans="1:7" ht="13.95" customHeight="1" x14ac:dyDescent="0.3">
      <c r="A923" s="8">
        <v>922</v>
      </c>
      <c r="B923" s="10" t="s">
        <v>2</v>
      </c>
      <c r="C923" s="14">
        <v>28796</v>
      </c>
      <c r="D923" s="23">
        <f t="shared" si="14"/>
        <v>46</v>
      </c>
      <c r="E923" s="27">
        <v>42730</v>
      </c>
      <c r="F923" s="29">
        <v>571391.5</v>
      </c>
      <c r="G923" s="23">
        <v>8</v>
      </c>
    </row>
    <row r="924" spans="1:7" ht="13.95" customHeight="1" x14ac:dyDescent="0.3">
      <c r="A924" s="8">
        <v>923</v>
      </c>
      <c r="B924" s="10" t="s">
        <v>1</v>
      </c>
      <c r="C924" s="14">
        <v>28791</v>
      </c>
      <c r="D924" s="23">
        <f t="shared" si="14"/>
        <v>46</v>
      </c>
      <c r="E924" s="27">
        <v>40575</v>
      </c>
      <c r="F924" s="29">
        <v>510122</v>
      </c>
      <c r="G924" s="23">
        <v>13</v>
      </c>
    </row>
    <row r="925" spans="1:7" ht="13.95" customHeight="1" x14ac:dyDescent="0.3">
      <c r="A925" s="8">
        <v>924</v>
      </c>
      <c r="B925" s="10" t="s">
        <v>1</v>
      </c>
      <c r="C925" s="14">
        <v>28835</v>
      </c>
      <c r="D925" s="23">
        <f t="shared" si="14"/>
        <v>46</v>
      </c>
      <c r="E925" s="27">
        <v>39277</v>
      </c>
      <c r="F925" s="29">
        <v>2557178.6</v>
      </c>
      <c r="G925" s="23">
        <v>17</v>
      </c>
    </row>
    <row r="926" spans="1:7" ht="13.95" customHeight="1" x14ac:dyDescent="0.3">
      <c r="A926" s="8">
        <v>925</v>
      </c>
      <c r="B926" s="10" t="s">
        <v>1</v>
      </c>
      <c r="C926" s="14">
        <v>25303</v>
      </c>
      <c r="D926" s="23">
        <f t="shared" si="14"/>
        <v>55</v>
      </c>
      <c r="E926" s="27">
        <v>37771</v>
      </c>
      <c r="F926" s="29">
        <v>649290.19999999995</v>
      </c>
      <c r="G926" s="23">
        <v>21</v>
      </c>
    </row>
    <row r="927" spans="1:7" ht="13.95" customHeight="1" x14ac:dyDescent="0.3">
      <c r="A927" s="8">
        <v>926</v>
      </c>
      <c r="B927" s="10" t="s">
        <v>2</v>
      </c>
      <c r="C927" s="14">
        <v>28829</v>
      </c>
      <c r="D927" s="23">
        <f t="shared" si="14"/>
        <v>46</v>
      </c>
      <c r="E927" s="27">
        <v>36609</v>
      </c>
      <c r="F927" s="29">
        <v>2260687</v>
      </c>
      <c r="G927" s="23">
        <v>24</v>
      </c>
    </row>
    <row r="928" spans="1:7" ht="13.95" customHeight="1" x14ac:dyDescent="0.3">
      <c r="A928" s="8">
        <v>927</v>
      </c>
      <c r="B928" s="10" t="s">
        <v>2</v>
      </c>
      <c r="C928" s="14">
        <v>28838</v>
      </c>
      <c r="D928" s="23">
        <f t="shared" si="14"/>
        <v>46</v>
      </c>
      <c r="E928" s="27">
        <v>39066</v>
      </c>
      <c r="F928" s="29">
        <v>629959</v>
      </c>
      <c r="G928" s="23">
        <v>18</v>
      </c>
    </row>
    <row r="929" spans="1:7" ht="13.95" customHeight="1" x14ac:dyDescent="0.3">
      <c r="A929" s="8">
        <v>928</v>
      </c>
      <c r="B929" s="10" t="s">
        <v>1</v>
      </c>
      <c r="C929" s="14">
        <v>28691</v>
      </c>
      <c r="D929" s="23">
        <f t="shared" si="14"/>
        <v>46</v>
      </c>
      <c r="E929" s="27">
        <v>35785</v>
      </c>
      <c r="F929" s="29">
        <v>1500927.5</v>
      </c>
      <c r="G929" s="23">
        <v>27</v>
      </c>
    </row>
    <row r="930" spans="1:7" ht="13.95" customHeight="1" x14ac:dyDescent="0.3">
      <c r="A930" s="8">
        <v>929</v>
      </c>
      <c r="B930" s="10" t="s">
        <v>1</v>
      </c>
      <c r="C930" s="14">
        <v>28844</v>
      </c>
      <c r="D930" s="23">
        <f t="shared" si="14"/>
        <v>46</v>
      </c>
      <c r="E930" s="27">
        <v>39511</v>
      </c>
      <c r="F930" s="29">
        <v>546002</v>
      </c>
      <c r="G930" s="23">
        <v>16</v>
      </c>
    </row>
    <row r="931" spans="1:7" ht="13.95" customHeight="1" x14ac:dyDescent="0.3">
      <c r="A931" s="8">
        <v>930</v>
      </c>
      <c r="B931" s="10" t="s">
        <v>1</v>
      </c>
      <c r="C931" s="14">
        <v>28831</v>
      </c>
      <c r="D931" s="23">
        <f t="shared" si="14"/>
        <v>46</v>
      </c>
      <c r="E931" s="27">
        <v>36288</v>
      </c>
      <c r="F931" s="29">
        <v>1485266.5</v>
      </c>
      <c r="G931" s="23">
        <v>25</v>
      </c>
    </row>
    <row r="932" spans="1:7" ht="13.95" customHeight="1" x14ac:dyDescent="0.3">
      <c r="A932" s="8">
        <v>931</v>
      </c>
      <c r="B932" s="10" t="s">
        <v>1</v>
      </c>
      <c r="C932" s="14">
        <v>28841</v>
      </c>
      <c r="D932" s="23">
        <f t="shared" si="14"/>
        <v>46</v>
      </c>
      <c r="E932" s="27">
        <v>41813</v>
      </c>
      <c r="F932" s="29">
        <v>526928</v>
      </c>
      <c r="G932" s="23">
        <v>10</v>
      </c>
    </row>
    <row r="933" spans="1:7" ht="13.95" customHeight="1" x14ac:dyDescent="0.3">
      <c r="A933" s="8">
        <v>932</v>
      </c>
      <c r="B933" s="10" t="s">
        <v>1</v>
      </c>
      <c r="C933" s="14">
        <v>28863</v>
      </c>
      <c r="D933" s="23">
        <f t="shared" si="14"/>
        <v>45</v>
      </c>
      <c r="E933" s="27">
        <v>36955</v>
      </c>
      <c r="F933" s="29">
        <v>1607410.5</v>
      </c>
      <c r="G933" s="23">
        <v>23</v>
      </c>
    </row>
    <row r="934" spans="1:7" ht="13.95" customHeight="1" x14ac:dyDescent="0.3">
      <c r="A934" s="8">
        <v>933</v>
      </c>
      <c r="B934" s="10" t="s">
        <v>2</v>
      </c>
      <c r="C934" s="14">
        <v>28863</v>
      </c>
      <c r="D934" s="23">
        <f t="shared" si="14"/>
        <v>45</v>
      </c>
      <c r="E934" s="27">
        <v>38643</v>
      </c>
      <c r="F934" s="29">
        <v>572304.5</v>
      </c>
      <c r="G934" s="23">
        <v>19</v>
      </c>
    </row>
    <row r="935" spans="1:7" ht="13.95" customHeight="1" x14ac:dyDescent="0.3">
      <c r="A935" s="8">
        <v>934</v>
      </c>
      <c r="B935" s="10" t="s">
        <v>2</v>
      </c>
      <c r="C935" s="14">
        <v>28863</v>
      </c>
      <c r="D935" s="23">
        <f t="shared" si="14"/>
        <v>45</v>
      </c>
      <c r="E935" s="27">
        <v>42006</v>
      </c>
      <c r="F935" s="29">
        <v>1269939.5</v>
      </c>
      <c r="G935" s="23">
        <v>9</v>
      </c>
    </row>
    <row r="936" spans="1:7" ht="13.95" customHeight="1" x14ac:dyDescent="0.3">
      <c r="A936" s="8">
        <v>935</v>
      </c>
      <c r="B936" s="10" t="s">
        <v>2</v>
      </c>
      <c r="C936" s="14">
        <v>28865</v>
      </c>
      <c r="D936" s="23">
        <f t="shared" si="14"/>
        <v>45</v>
      </c>
      <c r="E936" s="27">
        <v>39015</v>
      </c>
      <c r="F936" s="29">
        <v>655274</v>
      </c>
      <c r="G936" s="23">
        <v>18</v>
      </c>
    </row>
    <row r="937" spans="1:7" ht="13.95" customHeight="1" x14ac:dyDescent="0.3">
      <c r="A937" s="8">
        <v>936</v>
      </c>
      <c r="B937" s="10" t="s">
        <v>1</v>
      </c>
      <c r="C937" s="14">
        <v>28866</v>
      </c>
      <c r="D937" s="23">
        <f t="shared" si="14"/>
        <v>45</v>
      </c>
      <c r="E937" s="27">
        <v>38362</v>
      </c>
      <c r="F937" s="29">
        <v>2307987.7000000002</v>
      </c>
      <c r="G937" s="23">
        <v>19</v>
      </c>
    </row>
    <row r="938" spans="1:7" ht="13.95" customHeight="1" x14ac:dyDescent="0.3">
      <c r="A938" s="8">
        <v>937</v>
      </c>
      <c r="B938" s="10" t="s">
        <v>2</v>
      </c>
      <c r="C938" s="14">
        <v>28816</v>
      </c>
      <c r="D938" s="23">
        <f t="shared" si="14"/>
        <v>46</v>
      </c>
      <c r="E938" s="27">
        <v>41645</v>
      </c>
      <c r="F938" s="29">
        <v>519902</v>
      </c>
      <c r="G938" s="23">
        <v>10</v>
      </c>
    </row>
    <row r="939" spans="1:7" ht="13.95" customHeight="1" x14ac:dyDescent="0.3">
      <c r="A939" s="8">
        <v>938</v>
      </c>
      <c r="B939" s="10" t="s">
        <v>2</v>
      </c>
      <c r="C939" s="14">
        <v>28871</v>
      </c>
      <c r="D939" s="23">
        <f t="shared" si="14"/>
        <v>45</v>
      </c>
      <c r="E939" s="27">
        <v>38144</v>
      </c>
      <c r="F939" s="29">
        <v>808424.5</v>
      </c>
      <c r="G939" s="23">
        <v>20</v>
      </c>
    </row>
    <row r="940" spans="1:7" ht="13.95" customHeight="1" x14ac:dyDescent="0.3">
      <c r="A940" s="8">
        <v>939</v>
      </c>
      <c r="B940" s="10" t="s">
        <v>1</v>
      </c>
      <c r="C940" s="14">
        <v>28873</v>
      </c>
      <c r="D940" s="23">
        <f t="shared" si="14"/>
        <v>45</v>
      </c>
      <c r="E940" s="27">
        <v>43893</v>
      </c>
      <c r="F940" s="29">
        <v>22888.85</v>
      </c>
      <c r="G940" s="23">
        <v>4</v>
      </c>
    </row>
    <row r="941" spans="1:7" ht="13.95" customHeight="1" x14ac:dyDescent="0.3">
      <c r="A941" s="8">
        <v>940</v>
      </c>
      <c r="B941" s="10" t="s">
        <v>2</v>
      </c>
      <c r="C941" s="14">
        <v>28868</v>
      </c>
      <c r="D941" s="23">
        <f t="shared" si="14"/>
        <v>45</v>
      </c>
      <c r="E941" s="27">
        <v>40245</v>
      </c>
      <c r="F941" s="29">
        <v>522082</v>
      </c>
      <c r="G941" s="23">
        <v>14</v>
      </c>
    </row>
    <row r="942" spans="1:7" ht="13.95" customHeight="1" x14ac:dyDescent="0.3">
      <c r="A942" s="8">
        <v>941</v>
      </c>
      <c r="B942" s="10" t="s">
        <v>2</v>
      </c>
      <c r="C942" s="14">
        <v>28825</v>
      </c>
      <c r="D942" s="23">
        <f t="shared" si="14"/>
        <v>46</v>
      </c>
      <c r="E942" s="27">
        <v>36014</v>
      </c>
      <c r="F942" s="29">
        <v>765474</v>
      </c>
      <c r="G942" s="23">
        <v>26</v>
      </c>
    </row>
    <row r="943" spans="1:7" ht="13.95" customHeight="1" x14ac:dyDescent="0.3">
      <c r="A943" s="8">
        <v>942</v>
      </c>
      <c r="B943" s="10" t="s">
        <v>1</v>
      </c>
      <c r="C943" s="14">
        <v>28876</v>
      </c>
      <c r="D943" s="23">
        <f t="shared" si="14"/>
        <v>45</v>
      </c>
      <c r="E943" s="27">
        <v>36629</v>
      </c>
      <c r="F943" s="29">
        <v>1775325.5</v>
      </c>
      <c r="G943" s="23">
        <v>24</v>
      </c>
    </row>
    <row r="944" spans="1:7" ht="13.95" customHeight="1" x14ac:dyDescent="0.3">
      <c r="A944" s="8">
        <v>943</v>
      </c>
      <c r="B944" s="10" t="s">
        <v>2</v>
      </c>
      <c r="C944" s="14">
        <v>28841</v>
      </c>
      <c r="D944" s="23">
        <f t="shared" si="14"/>
        <v>46</v>
      </c>
      <c r="E944" s="27">
        <v>41593</v>
      </c>
      <c r="F944" s="29">
        <v>459304.45</v>
      </c>
      <c r="G944" s="23">
        <v>11</v>
      </c>
    </row>
    <row r="945" spans="1:7" ht="13.95" customHeight="1" x14ac:dyDescent="0.3">
      <c r="A945" s="8">
        <v>944</v>
      </c>
      <c r="B945" s="10" t="s">
        <v>2</v>
      </c>
      <c r="C945" s="14">
        <v>28860</v>
      </c>
      <c r="D945" s="23">
        <f t="shared" si="14"/>
        <v>45</v>
      </c>
      <c r="E945" s="27">
        <v>39225</v>
      </c>
      <c r="F945" s="29">
        <v>2173145</v>
      </c>
      <c r="G945" s="23">
        <v>17</v>
      </c>
    </row>
    <row r="946" spans="1:7" ht="13.95" customHeight="1" x14ac:dyDescent="0.3">
      <c r="A946" s="8">
        <v>945</v>
      </c>
      <c r="B946" s="10" t="s">
        <v>1</v>
      </c>
      <c r="C946" s="14">
        <v>28871</v>
      </c>
      <c r="D946" s="23">
        <f t="shared" si="14"/>
        <v>45</v>
      </c>
      <c r="E946" s="27">
        <v>39011</v>
      </c>
      <c r="F946" s="29">
        <v>2288055.5</v>
      </c>
      <c r="G946" s="23">
        <v>18</v>
      </c>
    </row>
    <row r="947" spans="1:7" ht="13.95" customHeight="1" x14ac:dyDescent="0.3">
      <c r="A947" s="8">
        <v>946</v>
      </c>
      <c r="B947" s="10" t="s">
        <v>1</v>
      </c>
      <c r="C947" s="14">
        <v>28874</v>
      </c>
      <c r="D947" s="23">
        <f t="shared" si="14"/>
        <v>45</v>
      </c>
      <c r="E947" s="27">
        <v>39894</v>
      </c>
      <c r="F947" s="29">
        <v>531069.65</v>
      </c>
      <c r="G947" s="23">
        <v>15</v>
      </c>
    </row>
    <row r="948" spans="1:7" ht="13.95" customHeight="1" x14ac:dyDescent="0.3">
      <c r="A948" s="8">
        <v>947</v>
      </c>
      <c r="B948" s="10" t="s">
        <v>2</v>
      </c>
      <c r="C948" s="14">
        <v>28888</v>
      </c>
      <c r="D948" s="23">
        <f t="shared" si="14"/>
        <v>45</v>
      </c>
      <c r="E948" s="27">
        <v>40400</v>
      </c>
      <c r="F948" s="29">
        <v>671113.6</v>
      </c>
      <c r="G948" s="23">
        <v>14</v>
      </c>
    </row>
    <row r="949" spans="1:7" ht="13.95" customHeight="1" x14ac:dyDescent="0.3">
      <c r="A949" s="8">
        <v>948</v>
      </c>
      <c r="B949" s="10" t="s">
        <v>1</v>
      </c>
      <c r="C949" s="14">
        <v>28891</v>
      </c>
      <c r="D949" s="23">
        <f t="shared" si="14"/>
        <v>45</v>
      </c>
      <c r="E949" s="27">
        <v>40500</v>
      </c>
      <c r="F949" s="29">
        <v>279686.8</v>
      </c>
      <c r="G949" s="23">
        <v>14</v>
      </c>
    </row>
    <row r="950" spans="1:7" ht="13.95" customHeight="1" x14ac:dyDescent="0.3">
      <c r="A950" s="8">
        <v>949</v>
      </c>
      <c r="B950" s="10" t="s">
        <v>2</v>
      </c>
      <c r="C950" s="14">
        <v>28761</v>
      </c>
      <c r="D950" s="23">
        <f t="shared" si="14"/>
        <v>46</v>
      </c>
      <c r="E950" s="27">
        <v>39573</v>
      </c>
      <c r="F950" s="29">
        <v>2517045.7999999998</v>
      </c>
      <c r="G950" s="23">
        <v>16</v>
      </c>
    </row>
    <row r="951" spans="1:7" ht="13.95" customHeight="1" x14ac:dyDescent="0.3">
      <c r="A951" s="8">
        <v>950</v>
      </c>
      <c r="B951" s="10" t="s">
        <v>1</v>
      </c>
      <c r="C951" s="14">
        <v>28867</v>
      </c>
      <c r="D951" s="23">
        <f t="shared" si="14"/>
        <v>45</v>
      </c>
      <c r="E951" s="27">
        <v>37250</v>
      </c>
      <c r="F951" s="29">
        <v>674619.14</v>
      </c>
      <c r="G951" s="23">
        <v>23</v>
      </c>
    </row>
    <row r="952" spans="1:7" ht="13.95" customHeight="1" x14ac:dyDescent="0.3">
      <c r="A952" s="8">
        <v>951</v>
      </c>
      <c r="B952" s="10" t="s">
        <v>1</v>
      </c>
      <c r="C952" s="14">
        <v>28897</v>
      </c>
      <c r="D952" s="23">
        <f t="shared" si="14"/>
        <v>45</v>
      </c>
      <c r="E952" s="27">
        <v>40206</v>
      </c>
      <c r="F952" s="29">
        <v>512957.7</v>
      </c>
      <c r="G952" s="23">
        <v>14</v>
      </c>
    </row>
    <row r="953" spans="1:7" ht="13.95" customHeight="1" x14ac:dyDescent="0.3">
      <c r="A953" s="8">
        <v>952</v>
      </c>
      <c r="B953" s="10" t="s">
        <v>2</v>
      </c>
      <c r="C953" s="14">
        <v>28803</v>
      </c>
      <c r="D953" s="23">
        <f t="shared" si="14"/>
        <v>46</v>
      </c>
      <c r="E953" s="27">
        <v>38330</v>
      </c>
      <c r="F953" s="29">
        <v>806150.5</v>
      </c>
      <c r="G953" s="23">
        <v>20</v>
      </c>
    </row>
    <row r="954" spans="1:7" ht="13.95" customHeight="1" x14ac:dyDescent="0.3">
      <c r="A954" s="8">
        <v>953</v>
      </c>
      <c r="B954" s="10" t="s">
        <v>1</v>
      </c>
      <c r="C954" s="14">
        <v>28894</v>
      </c>
      <c r="D954" s="23">
        <f t="shared" si="14"/>
        <v>45</v>
      </c>
      <c r="E954" s="27">
        <v>42327</v>
      </c>
      <c r="F954" s="29">
        <v>917576.5</v>
      </c>
      <c r="G954" s="23">
        <v>9</v>
      </c>
    </row>
    <row r="955" spans="1:7" ht="13.95" customHeight="1" x14ac:dyDescent="0.3">
      <c r="A955" s="8">
        <v>954</v>
      </c>
      <c r="B955" s="10" t="s">
        <v>2</v>
      </c>
      <c r="C955" s="14">
        <v>28900</v>
      </c>
      <c r="D955" s="23">
        <f t="shared" si="14"/>
        <v>45</v>
      </c>
      <c r="E955" s="27">
        <v>44140</v>
      </c>
      <c r="F955" s="29">
        <v>512550</v>
      </c>
      <c r="G955" s="23">
        <v>4</v>
      </c>
    </row>
    <row r="956" spans="1:7" ht="13.95" customHeight="1" x14ac:dyDescent="0.3">
      <c r="A956" s="8">
        <v>955</v>
      </c>
      <c r="B956" s="10" t="s">
        <v>2</v>
      </c>
      <c r="C956" s="14">
        <v>28890</v>
      </c>
      <c r="D956" s="23">
        <f t="shared" si="14"/>
        <v>45</v>
      </c>
      <c r="E956" s="27">
        <v>40026</v>
      </c>
      <c r="F956" s="29">
        <v>616875</v>
      </c>
      <c r="G956" s="23">
        <v>15</v>
      </c>
    </row>
    <row r="957" spans="1:7" ht="13.95" customHeight="1" x14ac:dyDescent="0.3">
      <c r="A957" s="8">
        <v>956</v>
      </c>
      <c r="B957" s="10" t="s">
        <v>2</v>
      </c>
      <c r="C957" s="14">
        <v>28889</v>
      </c>
      <c r="D957" s="23">
        <f t="shared" si="14"/>
        <v>45</v>
      </c>
      <c r="E957" s="27">
        <v>38230</v>
      </c>
      <c r="F957" s="29">
        <v>1797563.5</v>
      </c>
      <c r="G957" s="23">
        <v>20</v>
      </c>
    </row>
    <row r="958" spans="1:7" ht="13.95" customHeight="1" x14ac:dyDescent="0.3">
      <c r="A958" s="8">
        <v>957</v>
      </c>
      <c r="B958" s="10" t="s">
        <v>2</v>
      </c>
      <c r="C958" s="14">
        <v>28882</v>
      </c>
      <c r="D958" s="23">
        <f t="shared" si="14"/>
        <v>45</v>
      </c>
      <c r="E958" s="27">
        <v>36702</v>
      </c>
      <c r="F958" s="29">
        <v>541261.25</v>
      </c>
      <c r="G958" s="23">
        <v>24</v>
      </c>
    </row>
    <row r="959" spans="1:7" ht="13.95" customHeight="1" x14ac:dyDescent="0.3">
      <c r="A959" s="8">
        <v>958</v>
      </c>
      <c r="B959" s="10" t="s">
        <v>1</v>
      </c>
      <c r="C959" s="14">
        <v>28902</v>
      </c>
      <c r="D959" s="23">
        <f t="shared" si="14"/>
        <v>45</v>
      </c>
      <c r="E959" s="27">
        <v>37804</v>
      </c>
      <c r="F959" s="29">
        <v>2593076.7999999998</v>
      </c>
      <c r="G959" s="23">
        <v>21</v>
      </c>
    </row>
    <row r="960" spans="1:7" ht="13.95" customHeight="1" x14ac:dyDescent="0.3">
      <c r="A960" s="8">
        <v>959</v>
      </c>
      <c r="B960" s="10" t="s">
        <v>2</v>
      </c>
      <c r="C960" s="14">
        <v>28886</v>
      </c>
      <c r="D960" s="23">
        <f t="shared" si="14"/>
        <v>45</v>
      </c>
      <c r="E960" s="27">
        <v>38024</v>
      </c>
      <c r="F960" s="29">
        <v>637622.77</v>
      </c>
      <c r="G960" s="23">
        <v>20</v>
      </c>
    </row>
    <row r="961" spans="1:7" ht="13.95" customHeight="1" x14ac:dyDescent="0.3">
      <c r="A961" s="8">
        <v>960</v>
      </c>
      <c r="B961" s="10" t="s">
        <v>1</v>
      </c>
      <c r="C961" s="14">
        <v>28879</v>
      </c>
      <c r="D961" s="23">
        <f t="shared" si="14"/>
        <v>45</v>
      </c>
      <c r="E961" s="27">
        <v>37507</v>
      </c>
      <c r="F961" s="29">
        <v>686648</v>
      </c>
      <c r="G961" s="23">
        <v>22</v>
      </c>
    </row>
    <row r="962" spans="1:7" ht="13.95" customHeight="1" x14ac:dyDescent="0.3">
      <c r="A962" s="8">
        <v>961</v>
      </c>
      <c r="B962" s="10" t="s">
        <v>2</v>
      </c>
      <c r="C962" s="14">
        <v>28866</v>
      </c>
      <c r="D962" s="23">
        <f t="shared" si="14"/>
        <v>45</v>
      </c>
      <c r="E962" s="27">
        <v>41030</v>
      </c>
      <c r="F962" s="29">
        <v>501459.35</v>
      </c>
      <c r="G962" s="23">
        <v>12</v>
      </c>
    </row>
    <row r="963" spans="1:7" ht="13.95" customHeight="1" x14ac:dyDescent="0.3">
      <c r="A963" s="8">
        <v>962</v>
      </c>
      <c r="B963" s="10" t="s">
        <v>1</v>
      </c>
      <c r="C963" s="14">
        <v>28910</v>
      </c>
      <c r="D963" s="23">
        <f t="shared" ref="D963:D1026" si="15">2024-YEAR(C963)</f>
        <v>45</v>
      </c>
      <c r="E963" s="27">
        <v>38494</v>
      </c>
      <c r="F963" s="29">
        <v>1986870.95</v>
      </c>
      <c r="G963" s="23">
        <v>19</v>
      </c>
    </row>
    <row r="964" spans="1:7" ht="13.95" customHeight="1" x14ac:dyDescent="0.3">
      <c r="A964" s="8">
        <v>963</v>
      </c>
      <c r="B964" s="10" t="s">
        <v>1</v>
      </c>
      <c r="C964" s="14">
        <v>28847</v>
      </c>
      <c r="D964" s="23">
        <f t="shared" si="15"/>
        <v>46</v>
      </c>
      <c r="E964" s="27">
        <v>35983</v>
      </c>
      <c r="F964" s="29">
        <v>923487.5</v>
      </c>
      <c r="G964" s="23">
        <v>26</v>
      </c>
    </row>
    <row r="965" spans="1:7" ht="13.95" customHeight="1" x14ac:dyDescent="0.3">
      <c r="A965" s="8">
        <v>964</v>
      </c>
      <c r="B965" s="10" t="s">
        <v>2</v>
      </c>
      <c r="C965" s="14">
        <v>28833</v>
      </c>
      <c r="D965" s="23">
        <f t="shared" si="15"/>
        <v>46</v>
      </c>
      <c r="E965" s="27">
        <v>36486</v>
      </c>
      <c r="F965" s="29">
        <v>2016803.15</v>
      </c>
      <c r="G965" s="23">
        <v>25</v>
      </c>
    </row>
    <row r="966" spans="1:7" ht="13.95" customHeight="1" x14ac:dyDescent="0.3">
      <c r="A966" s="8">
        <v>965</v>
      </c>
      <c r="B966" s="10" t="s">
        <v>1</v>
      </c>
      <c r="C966" s="14">
        <v>28916</v>
      </c>
      <c r="D966" s="23">
        <f t="shared" si="15"/>
        <v>45</v>
      </c>
      <c r="E966" s="27">
        <v>40181</v>
      </c>
      <c r="F966" s="29">
        <v>1526280.85</v>
      </c>
      <c r="G966" s="23">
        <v>14</v>
      </c>
    </row>
    <row r="967" spans="1:7" ht="13.95" customHeight="1" x14ac:dyDescent="0.3">
      <c r="A967" s="8">
        <v>966</v>
      </c>
      <c r="B967" s="10" t="s">
        <v>1</v>
      </c>
      <c r="C967" s="14">
        <v>28918</v>
      </c>
      <c r="D967" s="23">
        <f t="shared" si="15"/>
        <v>45</v>
      </c>
      <c r="E967" s="27">
        <v>40100</v>
      </c>
      <c r="F967" s="29">
        <v>1014440.44</v>
      </c>
      <c r="G967" s="23">
        <v>15</v>
      </c>
    </row>
    <row r="968" spans="1:7" ht="13.95" customHeight="1" x14ac:dyDescent="0.3">
      <c r="A968" s="8">
        <v>967</v>
      </c>
      <c r="B968" s="10" t="s">
        <v>2</v>
      </c>
      <c r="C968" s="14">
        <v>28908</v>
      </c>
      <c r="D968" s="23">
        <f t="shared" si="15"/>
        <v>45</v>
      </c>
      <c r="E968" s="27">
        <v>39757</v>
      </c>
      <c r="F968" s="29">
        <v>700901.3</v>
      </c>
      <c r="G968" s="23">
        <v>16</v>
      </c>
    </row>
    <row r="969" spans="1:7" ht="13.95" customHeight="1" x14ac:dyDescent="0.3">
      <c r="A969" s="8">
        <v>968</v>
      </c>
      <c r="B969" s="10" t="s">
        <v>2</v>
      </c>
      <c r="C969" s="14">
        <v>28911</v>
      </c>
      <c r="D969" s="23">
        <f t="shared" si="15"/>
        <v>45</v>
      </c>
      <c r="E969" s="27">
        <v>36128</v>
      </c>
      <c r="F969" s="29">
        <v>836929.6</v>
      </c>
      <c r="G969" s="23">
        <v>26</v>
      </c>
    </row>
    <row r="970" spans="1:7" ht="13.95" customHeight="1" x14ac:dyDescent="0.3">
      <c r="A970" s="8">
        <v>969</v>
      </c>
      <c r="B970" s="10" t="s">
        <v>1</v>
      </c>
      <c r="C970" s="14">
        <v>28921</v>
      </c>
      <c r="D970" s="23">
        <f t="shared" si="15"/>
        <v>45</v>
      </c>
      <c r="E970" s="27">
        <v>35709</v>
      </c>
      <c r="F970" s="29">
        <v>1989812.04</v>
      </c>
      <c r="G970" s="23">
        <v>27</v>
      </c>
    </row>
    <row r="971" spans="1:7" ht="13.95" customHeight="1" x14ac:dyDescent="0.3">
      <c r="A971" s="8">
        <v>970</v>
      </c>
      <c r="B971" s="10" t="s">
        <v>2</v>
      </c>
      <c r="C971" s="14">
        <v>26589</v>
      </c>
      <c r="D971" s="23">
        <f t="shared" si="15"/>
        <v>52</v>
      </c>
      <c r="E971" s="27">
        <v>40422</v>
      </c>
      <c r="F971" s="29">
        <v>824933.55</v>
      </c>
      <c r="G971" s="23">
        <v>14</v>
      </c>
    </row>
    <row r="972" spans="1:7" ht="13.95" customHeight="1" x14ac:dyDescent="0.3">
      <c r="A972" s="8">
        <v>971</v>
      </c>
      <c r="B972" s="10" t="s">
        <v>1</v>
      </c>
      <c r="C972" s="14">
        <v>28858</v>
      </c>
      <c r="D972" s="23">
        <f t="shared" si="15"/>
        <v>45</v>
      </c>
      <c r="E972" s="27">
        <v>38406</v>
      </c>
      <c r="F972" s="29">
        <v>1412901.13</v>
      </c>
      <c r="G972" s="23">
        <v>19</v>
      </c>
    </row>
    <row r="973" spans="1:7" ht="13.95" customHeight="1" x14ac:dyDescent="0.3">
      <c r="A973" s="8">
        <v>972</v>
      </c>
      <c r="B973" s="10" t="s">
        <v>2</v>
      </c>
      <c r="C973" s="14">
        <v>28929</v>
      </c>
      <c r="D973" s="23">
        <f t="shared" si="15"/>
        <v>45</v>
      </c>
      <c r="E973" s="27">
        <v>38640</v>
      </c>
      <c r="F973" s="29">
        <v>760193.5</v>
      </c>
      <c r="G973" s="23">
        <v>19</v>
      </c>
    </row>
    <row r="974" spans="1:7" ht="13.95" customHeight="1" x14ac:dyDescent="0.3">
      <c r="A974" s="8">
        <v>973</v>
      </c>
      <c r="B974" s="10" t="s">
        <v>1</v>
      </c>
      <c r="C974" s="14">
        <v>28923</v>
      </c>
      <c r="D974" s="23">
        <f t="shared" si="15"/>
        <v>45</v>
      </c>
      <c r="E974" s="27">
        <v>36708</v>
      </c>
      <c r="F974" s="29">
        <v>1868678.6</v>
      </c>
      <c r="G974" s="23">
        <v>24</v>
      </c>
    </row>
    <row r="975" spans="1:7" ht="13.95" customHeight="1" x14ac:dyDescent="0.3">
      <c r="A975" s="8">
        <v>974</v>
      </c>
      <c r="B975" s="10" t="s">
        <v>1</v>
      </c>
      <c r="C975" s="14">
        <v>28909</v>
      </c>
      <c r="D975" s="23">
        <f t="shared" si="15"/>
        <v>45</v>
      </c>
      <c r="E975" s="27">
        <v>39542</v>
      </c>
      <c r="F975" s="29">
        <v>272399.8</v>
      </c>
      <c r="G975" s="23">
        <v>16</v>
      </c>
    </row>
    <row r="976" spans="1:7" ht="13.95" customHeight="1" x14ac:dyDescent="0.3">
      <c r="A976" s="8">
        <v>975</v>
      </c>
      <c r="B976" s="10" t="s">
        <v>2</v>
      </c>
      <c r="C976" s="14">
        <v>28938</v>
      </c>
      <c r="D976" s="23">
        <f t="shared" si="15"/>
        <v>45</v>
      </c>
      <c r="E976" s="27">
        <v>37912</v>
      </c>
      <c r="F976" s="29">
        <v>1660842.5</v>
      </c>
      <c r="G976" s="23">
        <v>21</v>
      </c>
    </row>
    <row r="977" spans="1:7" ht="13.95" customHeight="1" x14ac:dyDescent="0.3">
      <c r="A977" s="8">
        <v>976</v>
      </c>
      <c r="B977" s="10" t="s">
        <v>1</v>
      </c>
      <c r="C977" s="14">
        <v>28941</v>
      </c>
      <c r="D977" s="23">
        <f t="shared" si="15"/>
        <v>45</v>
      </c>
      <c r="E977" s="27">
        <v>36703</v>
      </c>
      <c r="F977" s="29">
        <v>295082.81</v>
      </c>
      <c r="G977" s="23">
        <v>24</v>
      </c>
    </row>
    <row r="978" spans="1:7" ht="13.95" customHeight="1" x14ac:dyDescent="0.3">
      <c r="A978" s="8">
        <v>977</v>
      </c>
      <c r="B978" s="10" t="s">
        <v>2</v>
      </c>
      <c r="C978" s="14">
        <v>28917</v>
      </c>
      <c r="D978" s="23">
        <f t="shared" si="15"/>
        <v>45</v>
      </c>
      <c r="E978" s="27">
        <v>37242</v>
      </c>
      <c r="F978" s="29">
        <v>1516298.83</v>
      </c>
      <c r="G978" s="23">
        <v>23</v>
      </c>
    </row>
    <row r="979" spans="1:7" ht="13.95" customHeight="1" x14ac:dyDescent="0.3">
      <c r="A979" s="8">
        <v>978</v>
      </c>
      <c r="B979" s="10" t="s">
        <v>1</v>
      </c>
      <c r="C979" s="14">
        <v>28948</v>
      </c>
      <c r="D979" s="23">
        <f t="shared" si="15"/>
        <v>45</v>
      </c>
      <c r="E979" s="27">
        <v>36538</v>
      </c>
      <c r="F979" s="29">
        <v>1696195.35</v>
      </c>
      <c r="G979" s="23">
        <v>24</v>
      </c>
    </row>
    <row r="980" spans="1:7" ht="13.95" customHeight="1" x14ac:dyDescent="0.3">
      <c r="A980" s="8">
        <v>979</v>
      </c>
      <c r="B980" s="10" t="s">
        <v>2</v>
      </c>
      <c r="C980" s="14">
        <v>28859</v>
      </c>
      <c r="D980" s="23">
        <f t="shared" si="15"/>
        <v>45</v>
      </c>
      <c r="E980" s="27">
        <v>42191</v>
      </c>
      <c r="F980" s="29">
        <v>576428.75</v>
      </c>
      <c r="G980" s="23">
        <v>9</v>
      </c>
    </row>
    <row r="981" spans="1:7" ht="13.95" customHeight="1" x14ac:dyDescent="0.3">
      <c r="A981" s="8">
        <v>980</v>
      </c>
      <c r="B981" s="10" t="s">
        <v>2</v>
      </c>
      <c r="C981" s="14">
        <v>28940</v>
      </c>
      <c r="D981" s="23">
        <f t="shared" si="15"/>
        <v>45</v>
      </c>
      <c r="E981" s="27">
        <v>37215</v>
      </c>
      <c r="F981" s="29">
        <v>730393</v>
      </c>
      <c r="G981" s="23">
        <v>23</v>
      </c>
    </row>
    <row r="982" spans="1:7" ht="13.95" customHeight="1" x14ac:dyDescent="0.3">
      <c r="A982" s="8">
        <v>981</v>
      </c>
      <c r="B982" s="10" t="s">
        <v>1</v>
      </c>
      <c r="C982" s="14">
        <v>28927</v>
      </c>
      <c r="D982" s="23">
        <f t="shared" si="15"/>
        <v>45</v>
      </c>
      <c r="E982" s="27">
        <v>39055</v>
      </c>
      <c r="F982" s="29">
        <v>1646750.5</v>
      </c>
      <c r="G982" s="23">
        <v>18</v>
      </c>
    </row>
    <row r="983" spans="1:7" ht="13.95" customHeight="1" x14ac:dyDescent="0.3">
      <c r="A983" s="8">
        <v>982</v>
      </c>
      <c r="B983" s="10" t="s">
        <v>2</v>
      </c>
      <c r="C983" s="14">
        <v>28960</v>
      </c>
      <c r="D983" s="23">
        <f t="shared" si="15"/>
        <v>45</v>
      </c>
      <c r="E983" s="27">
        <v>43812</v>
      </c>
      <c r="F983" s="29">
        <v>627280.65</v>
      </c>
      <c r="G983" s="23">
        <v>5</v>
      </c>
    </row>
    <row r="984" spans="1:7" ht="13.95" customHeight="1" x14ac:dyDescent="0.3">
      <c r="A984" s="8">
        <v>983</v>
      </c>
      <c r="B984" s="10" t="s">
        <v>2</v>
      </c>
      <c r="C984" s="14">
        <v>28955</v>
      </c>
      <c r="D984" s="23">
        <f t="shared" si="15"/>
        <v>45</v>
      </c>
      <c r="E984" s="27">
        <v>37895</v>
      </c>
      <c r="F984" s="29">
        <v>151661.12</v>
      </c>
      <c r="G984" s="23">
        <v>21</v>
      </c>
    </row>
    <row r="985" spans="1:7" ht="13.95" customHeight="1" x14ac:dyDescent="0.3">
      <c r="A985" s="8">
        <v>984</v>
      </c>
      <c r="B985" s="10" t="s">
        <v>2</v>
      </c>
      <c r="C985" s="14">
        <v>28955</v>
      </c>
      <c r="D985" s="23">
        <f t="shared" si="15"/>
        <v>45</v>
      </c>
      <c r="E985" s="27">
        <v>37293</v>
      </c>
      <c r="F985" s="29">
        <v>1720738.9</v>
      </c>
      <c r="G985" s="23">
        <v>22</v>
      </c>
    </row>
    <row r="986" spans="1:7" ht="13.95" customHeight="1" x14ac:dyDescent="0.3">
      <c r="A986" s="8">
        <v>985</v>
      </c>
      <c r="B986" s="10" t="s">
        <v>1</v>
      </c>
      <c r="C986" s="14">
        <v>28963</v>
      </c>
      <c r="D986" s="23">
        <f t="shared" si="15"/>
        <v>45</v>
      </c>
      <c r="E986" s="27">
        <v>38773</v>
      </c>
      <c r="F986" s="29">
        <v>3639535.3</v>
      </c>
      <c r="G986" s="23">
        <v>18</v>
      </c>
    </row>
    <row r="987" spans="1:7" ht="13.95" customHeight="1" x14ac:dyDescent="0.3">
      <c r="A987" s="8">
        <v>986</v>
      </c>
      <c r="B987" s="10" t="s">
        <v>1</v>
      </c>
      <c r="C987" s="14">
        <v>28961</v>
      </c>
      <c r="D987" s="23">
        <f t="shared" si="15"/>
        <v>45</v>
      </c>
      <c r="E987" s="27">
        <v>38918</v>
      </c>
      <c r="F987" s="29">
        <v>140045.5</v>
      </c>
      <c r="G987" s="23">
        <v>18</v>
      </c>
    </row>
    <row r="988" spans="1:7" ht="13.95" customHeight="1" x14ac:dyDescent="0.3">
      <c r="A988" s="8">
        <v>987</v>
      </c>
      <c r="B988" s="10" t="s">
        <v>2</v>
      </c>
      <c r="C988" s="14">
        <v>28975</v>
      </c>
      <c r="D988" s="23">
        <f t="shared" si="15"/>
        <v>45</v>
      </c>
      <c r="E988" s="27">
        <v>37154</v>
      </c>
      <c r="F988" s="29">
        <v>674794.7</v>
      </c>
      <c r="G988" s="23">
        <v>23</v>
      </c>
    </row>
    <row r="989" spans="1:7" ht="13.95" customHeight="1" x14ac:dyDescent="0.3">
      <c r="A989" s="8">
        <v>988</v>
      </c>
      <c r="B989" s="10" t="s">
        <v>1</v>
      </c>
      <c r="C989" s="14">
        <v>28945</v>
      </c>
      <c r="D989" s="23">
        <f t="shared" si="15"/>
        <v>45</v>
      </c>
      <c r="E989" s="27">
        <v>36579</v>
      </c>
      <c r="F989" s="29">
        <v>2046899.5</v>
      </c>
      <c r="G989" s="23">
        <v>24</v>
      </c>
    </row>
    <row r="990" spans="1:7" ht="13.95" customHeight="1" x14ac:dyDescent="0.3">
      <c r="A990" s="8">
        <v>989</v>
      </c>
      <c r="B990" s="10" t="s">
        <v>1</v>
      </c>
      <c r="C990" s="14">
        <v>28946</v>
      </c>
      <c r="D990" s="23">
        <f t="shared" si="15"/>
        <v>45</v>
      </c>
      <c r="E990" s="27">
        <v>37634</v>
      </c>
      <c r="F990" s="29">
        <v>2084149</v>
      </c>
      <c r="G990" s="23">
        <v>21</v>
      </c>
    </row>
    <row r="991" spans="1:7" ht="13.95" customHeight="1" x14ac:dyDescent="0.3">
      <c r="A991" s="8">
        <v>990</v>
      </c>
      <c r="B991" s="10" t="s">
        <v>2</v>
      </c>
      <c r="C991" s="14">
        <v>28934</v>
      </c>
      <c r="D991" s="23">
        <f t="shared" si="15"/>
        <v>45</v>
      </c>
      <c r="E991" s="27">
        <v>39400</v>
      </c>
      <c r="F991" s="29">
        <v>731803.5</v>
      </c>
      <c r="G991" s="23">
        <v>17</v>
      </c>
    </row>
    <row r="992" spans="1:7" ht="13.95" customHeight="1" x14ac:dyDescent="0.3">
      <c r="A992" s="8">
        <v>991</v>
      </c>
      <c r="B992" s="10" t="s">
        <v>1</v>
      </c>
      <c r="C992" s="14">
        <v>28960</v>
      </c>
      <c r="D992" s="23">
        <f t="shared" si="15"/>
        <v>45</v>
      </c>
      <c r="E992" s="27">
        <v>36916</v>
      </c>
      <c r="F992" s="29">
        <v>1052163.05</v>
      </c>
      <c r="G992" s="23">
        <v>23</v>
      </c>
    </row>
    <row r="993" spans="1:7" ht="13.95" customHeight="1" x14ac:dyDescent="0.3">
      <c r="A993" s="8">
        <v>992</v>
      </c>
      <c r="B993" s="10" t="s">
        <v>2</v>
      </c>
      <c r="C993" s="14">
        <v>28971</v>
      </c>
      <c r="D993" s="23">
        <f t="shared" si="15"/>
        <v>45</v>
      </c>
      <c r="E993" s="27">
        <v>42464</v>
      </c>
      <c r="F993" s="29">
        <v>480308</v>
      </c>
      <c r="G993" s="23">
        <v>8</v>
      </c>
    </row>
    <row r="994" spans="1:7" ht="13.95" customHeight="1" x14ac:dyDescent="0.3">
      <c r="A994" s="8">
        <v>993</v>
      </c>
      <c r="B994" s="10" t="s">
        <v>2</v>
      </c>
      <c r="C994" s="14">
        <v>29002</v>
      </c>
      <c r="D994" s="23">
        <f t="shared" si="15"/>
        <v>45</v>
      </c>
      <c r="E994" s="27">
        <v>39174</v>
      </c>
      <c r="F994" s="29">
        <v>1388209.5</v>
      </c>
      <c r="G994" s="23">
        <v>17</v>
      </c>
    </row>
    <row r="995" spans="1:7" ht="13.95" customHeight="1" x14ac:dyDescent="0.3">
      <c r="A995" s="8">
        <v>994</v>
      </c>
      <c r="B995" s="10" t="s">
        <v>1</v>
      </c>
      <c r="C995" s="14">
        <v>29012</v>
      </c>
      <c r="D995" s="23">
        <f t="shared" si="15"/>
        <v>45</v>
      </c>
      <c r="E995" s="27">
        <v>42642</v>
      </c>
      <c r="F995" s="29">
        <v>482439.85</v>
      </c>
      <c r="G995" s="23">
        <v>8</v>
      </c>
    </row>
    <row r="996" spans="1:7" ht="13.95" customHeight="1" x14ac:dyDescent="0.3">
      <c r="A996" s="8">
        <v>995</v>
      </c>
      <c r="B996" s="10" t="s">
        <v>1</v>
      </c>
      <c r="C996" s="14">
        <v>29010</v>
      </c>
      <c r="D996" s="23">
        <f t="shared" si="15"/>
        <v>45</v>
      </c>
      <c r="E996" s="27">
        <v>38441</v>
      </c>
      <c r="F996" s="29">
        <v>1753874.5</v>
      </c>
      <c r="G996" s="23">
        <v>19</v>
      </c>
    </row>
    <row r="997" spans="1:7" ht="13.95" customHeight="1" x14ac:dyDescent="0.3">
      <c r="A997" s="8">
        <v>996</v>
      </c>
      <c r="B997" s="10" t="s">
        <v>1</v>
      </c>
      <c r="C997" s="14">
        <v>29013</v>
      </c>
      <c r="D997" s="23">
        <f t="shared" si="15"/>
        <v>45</v>
      </c>
      <c r="E997" s="27">
        <v>36200</v>
      </c>
      <c r="F997" s="29">
        <v>1199873</v>
      </c>
      <c r="G997" s="23">
        <v>25</v>
      </c>
    </row>
    <row r="998" spans="1:7" ht="13.95" customHeight="1" x14ac:dyDescent="0.3">
      <c r="A998" s="8">
        <v>997</v>
      </c>
      <c r="B998" s="10" t="s">
        <v>2</v>
      </c>
      <c r="C998" s="14">
        <v>28980</v>
      </c>
      <c r="D998" s="23">
        <f t="shared" si="15"/>
        <v>45</v>
      </c>
      <c r="E998" s="27">
        <v>38018</v>
      </c>
      <c r="F998" s="29">
        <v>3088086.9</v>
      </c>
      <c r="G998" s="23">
        <v>20</v>
      </c>
    </row>
    <row r="999" spans="1:7" ht="13.95" customHeight="1" x14ac:dyDescent="0.3">
      <c r="A999" s="8">
        <v>998</v>
      </c>
      <c r="B999" s="10" t="s">
        <v>2</v>
      </c>
      <c r="C999" s="14">
        <v>29015</v>
      </c>
      <c r="D999" s="23">
        <f t="shared" si="15"/>
        <v>45</v>
      </c>
      <c r="E999" s="27">
        <v>40728</v>
      </c>
      <c r="F999" s="29">
        <v>471225</v>
      </c>
      <c r="G999" s="23">
        <v>13</v>
      </c>
    </row>
    <row r="1000" spans="1:7" ht="13.95" customHeight="1" x14ac:dyDescent="0.3">
      <c r="A1000" s="8">
        <v>999</v>
      </c>
      <c r="B1000" s="10" t="s">
        <v>1</v>
      </c>
      <c r="C1000" s="14">
        <v>28965</v>
      </c>
      <c r="D1000" s="23">
        <f t="shared" si="15"/>
        <v>45</v>
      </c>
      <c r="E1000" s="27">
        <v>39077</v>
      </c>
      <c r="F1000" s="29">
        <v>602837</v>
      </c>
      <c r="G1000" s="23">
        <v>18</v>
      </c>
    </row>
    <row r="1001" spans="1:7" ht="13.95" customHeight="1" x14ac:dyDescent="0.3">
      <c r="A1001" s="8">
        <v>1000</v>
      </c>
      <c r="B1001" s="10" t="s">
        <v>1</v>
      </c>
      <c r="C1001" s="14">
        <v>28964</v>
      </c>
      <c r="D1001" s="23">
        <f t="shared" si="15"/>
        <v>45</v>
      </c>
      <c r="E1001" s="27">
        <v>37076</v>
      </c>
      <c r="F1001" s="29">
        <v>816973.5</v>
      </c>
      <c r="G1001" s="23">
        <v>23</v>
      </c>
    </row>
    <row r="1002" spans="1:7" ht="13.95" customHeight="1" x14ac:dyDescent="0.3">
      <c r="A1002" s="8">
        <v>1001</v>
      </c>
      <c r="B1002" s="10" t="s">
        <v>2</v>
      </c>
      <c r="C1002" s="14">
        <v>28981</v>
      </c>
      <c r="D1002" s="23">
        <f t="shared" si="15"/>
        <v>45</v>
      </c>
      <c r="E1002" s="27">
        <v>39321</v>
      </c>
      <c r="F1002" s="29">
        <v>483528</v>
      </c>
      <c r="G1002" s="23">
        <v>17</v>
      </c>
    </row>
    <row r="1003" spans="1:7" ht="13.95" customHeight="1" x14ac:dyDescent="0.3">
      <c r="A1003" s="8">
        <v>1002</v>
      </c>
      <c r="B1003" s="10" t="s">
        <v>1</v>
      </c>
      <c r="C1003" s="14">
        <v>28992</v>
      </c>
      <c r="D1003" s="23">
        <f t="shared" si="15"/>
        <v>45</v>
      </c>
      <c r="E1003" s="27">
        <v>37216</v>
      </c>
      <c r="F1003" s="29">
        <v>795475.6</v>
      </c>
      <c r="G1003" s="23">
        <v>23</v>
      </c>
    </row>
    <row r="1004" spans="1:7" ht="13.95" customHeight="1" x14ac:dyDescent="0.3">
      <c r="A1004" s="8">
        <v>1003</v>
      </c>
      <c r="B1004" s="10" t="s">
        <v>1</v>
      </c>
      <c r="C1004" s="14">
        <v>28809</v>
      </c>
      <c r="D1004" s="23">
        <f t="shared" si="15"/>
        <v>46</v>
      </c>
      <c r="E1004" s="27">
        <v>38036</v>
      </c>
      <c r="F1004" s="29">
        <v>2771297.5</v>
      </c>
      <c r="G1004" s="23">
        <v>20</v>
      </c>
    </row>
    <row r="1005" spans="1:7" ht="13.95" customHeight="1" x14ac:dyDescent="0.3">
      <c r="A1005" s="8">
        <v>1004</v>
      </c>
      <c r="B1005" s="10" t="s">
        <v>2</v>
      </c>
      <c r="C1005" s="14">
        <v>28954</v>
      </c>
      <c r="D1005" s="23">
        <f t="shared" si="15"/>
        <v>45</v>
      </c>
      <c r="E1005" s="27">
        <v>39032</v>
      </c>
      <c r="F1005" s="29">
        <v>647753.1</v>
      </c>
      <c r="G1005" s="23">
        <v>18</v>
      </c>
    </row>
    <row r="1006" spans="1:7" ht="13.95" customHeight="1" x14ac:dyDescent="0.3">
      <c r="A1006" s="8">
        <v>1005</v>
      </c>
      <c r="B1006" s="10" t="s">
        <v>2</v>
      </c>
      <c r="C1006" s="14">
        <v>28966</v>
      </c>
      <c r="D1006" s="23">
        <f t="shared" si="15"/>
        <v>45</v>
      </c>
      <c r="E1006" s="27">
        <v>44120</v>
      </c>
      <c r="F1006" s="29">
        <v>256275</v>
      </c>
      <c r="G1006" s="23">
        <v>4</v>
      </c>
    </row>
    <row r="1007" spans="1:7" ht="13.95" customHeight="1" x14ac:dyDescent="0.3">
      <c r="A1007" s="8">
        <v>1006</v>
      </c>
      <c r="B1007" s="10" t="s">
        <v>2</v>
      </c>
      <c r="C1007" s="14">
        <v>29001</v>
      </c>
      <c r="D1007" s="23">
        <f t="shared" si="15"/>
        <v>45</v>
      </c>
      <c r="E1007" s="27">
        <v>37135</v>
      </c>
      <c r="F1007" s="29">
        <v>1629293.4</v>
      </c>
      <c r="G1007" s="23">
        <v>23</v>
      </c>
    </row>
    <row r="1008" spans="1:7" ht="13.95" customHeight="1" x14ac:dyDescent="0.3">
      <c r="A1008" s="8">
        <v>1007</v>
      </c>
      <c r="B1008" s="10" t="s">
        <v>1</v>
      </c>
      <c r="C1008" s="14">
        <v>28406</v>
      </c>
      <c r="D1008" s="23">
        <f t="shared" si="15"/>
        <v>47</v>
      </c>
      <c r="E1008" s="27">
        <v>41268</v>
      </c>
      <c r="F1008" s="29">
        <v>1962070.4</v>
      </c>
      <c r="G1008" s="23">
        <v>12</v>
      </c>
    </row>
    <row r="1009" spans="1:9" ht="13.95" customHeight="1" x14ac:dyDescent="0.3">
      <c r="A1009" s="8">
        <v>1008</v>
      </c>
      <c r="B1009" s="10" t="s">
        <v>2</v>
      </c>
      <c r="C1009" s="14">
        <v>29003</v>
      </c>
      <c r="D1009" s="23">
        <f t="shared" si="15"/>
        <v>45</v>
      </c>
      <c r="E1009" s="27">
        <v>43966</v>
      </c>
      <c r="F1009" s="29">
        <v>545698.6</v>
      </c>
      <c r="G1009" s="23">
        <v>4</v>
      </c>
    </row>
    <row r="1010" spans="1:9" ht="13.95" customHeight="1" x14ac:dyDescent="0.3">
      <c r="A1010" s="8">
        <v>1009</v>
      </c>
      <c r="B1010" s="10" t="s">
        <v>2</v>
      </c>
      <c r="C1010" s="14">
        <v>29004</v>
      </c>
      <c r="D1010" s="23">
        <f t="shared" si="15"/>
        <v>45</v>
      </c>
      <c r="E1010" s="27">
        <v>37286</v>
      </c>
      <c r="F1010" s="29">
        <v>1758282.85</v>
      </c>
      <c r="G1010" s="23">
        <v>22</v>
      </c>
    </row>
    <row r="1011" spans="1:9" ht="13.95" customHeight="1" x14ac:dyDescent="0.3">
      <c r="A1011" s="8">
        <v>1010</v>
      </c>
      <c r="B1011" s="10" t="s">
        <v>1</v>
      </c>
      <c r="C1011" s="14">
        <v>29004</v>
      </c>
      <c r="D1011" s="23">
        <f t="shared" si="15"/>
        <v>45</v>
      </c>
      <c r="E1011" s="27">
        <v>36064</v>
      </c>
      <c r="F1011" s="29">
        <v>1082711.8999999999</v>
      </c>
      <c r="G1011" s="23">
        <v>26</v>
      </c>
    </row>
    <row r="1012" spans="1:9" ht="13.95" customHeight="1" x14ac:dyDescent="0.3">
      <c r="A1012" s="8">
        <v>1011</v>
      </c>
      <c r="B1012" s="10" t="s">
        <v>2</v>
      </c>
      <c r="C1012" s="14">
        <v>28992</v>
      </c>
      <c r="D1012" s="23">
        <f t="shared" si="15"/>
        <v>45</v>
      </c>
      <c r="E1012" s="27">
        <v>36292</v>
      </c>
      <c r="F1012" s="29">
        <v>843860.7</v>
      </c>
      <c r="G1012" s="23">
        <v>25</v>
      </c>
    </row>
    <row r="1013" spans="1:9" ht="13.95" customHeight="1" x14ac:dyDescent="0.3">
      <c r="A1013" s="8">
        <v>1012</v>
      </c>
      <c r="B1013" s="10" t="s">
        <v>2</v>
      </c>
      <c r="C1013" s="14">
        <v>28997</v>
      </c>
      <c r="D1013" s="23">
        <f t="shared" si="15"/>
        <v>45</v>
      </c>
      <c r="E1013" s="27">
        <v>36655</v>
      </c>
      <c r="F1013" s="29">
        <v>780390.25</v>
      </c>
      <c r="G1013" s="23">
        <v>24</v>
      </c>
    </row>
    <row r="1014" spans="1:9" ht="13.95" customHeight="1" x14ac:dyDescent="0.3">
      <c r="A1014" s="8">
        <v>1013</v>
      </c>
      <c r="B1014" s="10" t="s">
        <v>2</v>
      </c>
      <c r="C1014" s="14">
        <v>29017</v>
      </c>
      <c r="D1014" s="23">
        <f t="shared" si="15"/>
        <v>45</v>
      </c>
      <c r="E1014" s="27">
        <v>41004</v>
      </c>
      <c r="F1014" s="29">
        <v>594393.9</v>
      </c>
      <c r="G1014" s="23">
        <v>12</v>
      </c>
    </row>
    <row r="1015" spans="1:9" ht="13.95" customHeight="1" x14ac:dyDescent="0.3">
      <c r="A1015" s="8">
        <v>1014</v>
      </c>
      <c r="B1015" s="10" t="s">
        <v>2</v>
      </c>
      <c r="C1015" s="14">
        <v>29031</v>
      </c>
      <c r="D1015" s="23">
        <f t="shared" si="15"/>
        <v>45</v>
      </c>
      <c r="E1015" s="27">
        <v>39518</v>
      </c>
      <c r="F1015" s="29">
        <v>717608.5</v>
      </c>
      <c r="G1015" s="23">
        <v>16</v>
      </c>
    </row>
    <row r="1016" spans="1:9" ht="13.95" customHeight="1" x14ac:dyDescent="0.3">
      <c r="A1016" s="8">
        <v>1015</v>
      </c>
      <c r="B1016" s="10" t="s">
        <v>2</v>
      </c>
      <c r="C1016" s="14">
        <v>22421</v>
      </c>
      <c r="D1016" s="23">
        <f t="shared" si="15"/>
        <v>63</v>
      </c>
      <c r="E1016" s="27">
        <v>34729</v>
      </c>
      <c r="F1016" s="29">
        <v>511872.15</v>
      </c>
      <c r="G1016" s="23">
        <v>29</v>
      </c>
      <c r="I1016">
        <f>I600*4</f>
        <v>8325437.8799999999</v>
      </c>
    </row>
    <row r="1017" spans="1:9" ht="13.95" customHeight="1" x14ac:dyDescent="0.3">
      <c r="A1017" s="8">
        <v>1016</v>
      </c>
      <c r="B1017" s="10" t="s">
        <v>2</v>
      </c>
      <c r="C1017" s="14">
        <v>29023</v>
      </c>
      <c r="D1017" s="23">
        <f t="shared" si="15"/>
        <v>45</v>
      </c>
      <c r="E1017" s="27">
        <v>39097</v>
      </c>
      <c r="F1017" s="29">
        <v>527152.65</v>
      </c>
      <c r="G1017" s="23">
        <v>17</v>
      </c>
    </row>
    <row r="1018" spans="1:9" ht="13.95" customHeight="1" x14ac:dyDescent="0.3">
      <c r="A1018" s="8">
        <v>1017</v>
      </c>
      <c r="B1018" s="10" t="s">
        <v>1</v>
      </c>
      <c r="C1018" s="14">
        <v>29022</v>
      </c>
      <c r="D1018" s="23">
        <f t="shared" si="15"/>
        <v>45</v>
      </c>
      <c r="E1018" s="27">
        <v>36200</v>
      </c>
      <c r="F1018" s="29">
        <v>838646.14</v>
      </c>
      <c r="G1018" s="23">
        <v>25</v>
      </c>
    </row>
    <row r="1019" spans="1:9" ht="13.95" customHeight="1" x14ac:dyDescent="0.3">
      <c r="A1019" s="8">
        <v>1018</v>
      </c>
      <c r="B1019" s="10" t="s">
        <v>1</v>
      </c>
      <c r="C1019" s="14">
        <v>29047</v>
      </c>
      <c r="D1019" s="23">
        <f t="shared" si="15"/>
        <v>45</v>
      </c>
      <c r="E1019" s="27">
        <v>39087</v>
      </c>
      <c r="F1019" s="29">
        <v>590411</v>
      </c>
      <c r="G1019" s="23">
        <v>17</v>
      </c>
    </row>
    <row r="1020" spans="1:9" ht="13.95" customHeight="1" x14ac:dyDescent="0.3">
      <c r="A1020" s="8">
        <v>1019</v>
      </c>
      <c r="B1020" s="10" t="s">
        <v>1</v>
      </c>
      <c r="C1020" s="14">
        <v>29020</v>
      </c>
      <c r="D1020" s="23">
        <f t="shared" si="15"/>
        <v>45</v>
      </c>
      <c r="E1020" s="27">
        <v>38549</v>
      </c>
      <c r="F1020" s="29">
        <v>540319.05000000005</v>
      </c>
      <c r="G1020" s="23">
        <v>19</v>
      </c>
    </row>
    <row r="1021" spans="1:9" ht="13.95" customHeight="1" x14ac:dyDescent="0.3">
      <c r="A1021" s="8">
        <v>1020</v>
      </c>
      <c r="B1021" s="10" t="s">
        <v>1</v>
      </c>
      <c r="C1021" s="14">
        <v>29041</v>
      </c>
      <c r="D1021" s="23">
        <f t="shared" si="15"/>
        <v>45</v>
      </c>
      <c r="E1021" s="27">
        <v>40419</v>
      </c>
      <c r="F1021" s="29">
        <v>580168</v>
      </c>
      <c r="G1021" s="23">
        <v>14</v>
      </c>
    </row>
    <row r="1022" spans="1:9" ht="13.95" customHeight="1" x14ac:dyDescent="0.3">
      <c r="A1022" s="8">
        <v>1021</v>
      </c>
      <c r="B1022" s="10" t="s">
        <v>1</v>
      </c>
      <c r="C1022" s="14">
        <v>29052</v>
      </c>
      <c r="D1022" s="23">
        <f t="shared" si="15"/>
        <v>45</v>
      </c>
      <c r="E1022" s="27">
        <v>39613</v>
      </c>
      <c r="F1022" s="29">
        <v>546002</v>
      </c>
      <c r="G1022" s="23">
        <v>16</v>
      </c>
    </row>
    <row r="1023" spans="1:9" ht="13.95" customHeight="1" x14ac:dyDescent="0.3">
      <c r="A1023" s="8">
        <v>1022</v>
      </c>
      <c r="B1023" s="10" t="s">
        <v>2</v>
      </c>
      <c r="C1023" s="14">
        <v>29056</v>
      </c>
      <c r="D1023" s="23">
        <f t="shared" si="15"/>
        <v>45</v>
      </c>
      <c r="E1023" s="27">
        <v>37186</v>
      </c>
      <c r="F1023" s="29">
        <v>1659925.6</v>
      </c>
      <c r="G1023" s="23">
        <v>23</v>
      </c>
    </row>
    <row r="1024" spans="1:9" ht="13.95" customHeight="1" x14ac:dyDescent="0.3">
      <c r="A1024" s="8">
        <v>1023</v>
      </c>
      <c r="B1024" s="10" t="s">
        <v>1</v>
      </c>
      <c r="C1024" s="14">
        <v>29015</v>
      </c>
      <c r="D1024" s="23">
        <f t="shared" si="15"/>
        <v>45</v>
      </c>
      <c r="E1024" s="27">
        <v>41287</v>
      </c>
      <c r="F1024" s="29">
        <v>468952.7</v>
      </c>
      <c r="G1024" s="23">
        <v>11</v>
      </c>
    </row>
    <row r="1025" spans="1:7" ht="13.95" customHeight="1" x14ac:dyDescent="0.3">
      <c r="A1025" s="8">
        <v>1024</v>
      </c>
      <c r="B1025" s="10" t="s">
        <v>2</v>
      </c>
      <c r="C1025" s="14">
        <v>29035</v>
      </c>
      <c r="D1025" s="23">
        <f t="shared" si="15"/>
        <v>45</v>
      </c>
      <c r="E1025" s="27">
        <v>38535</v>
      </c>
      <c r="F1025" s="29">
        <v>861103.47</v>
      </c>
      <c r="G1025" s="23">
        <v>19</v>
      </c>
    </row>
    <row r="1026" spans="1:7" ht="13.95" customHeight="1" x14ac:dyDescent="0.3">
      <c r="A1026" s="8">
        <v>1025</v>
      </c>
      <c r="B1026" s="10" t="s">
        <v>2</v>
      </c>
      <c r="C1026" s="14">
        <v>29064</v>
      </c>
      <c r="D1026" s="23">
        <f t="shared" si="15"/>
        <v>45</v>
      </c>
      <c r="E1026" s="27">
        <v>37410</v>
      </c>
      <c r="F1026" s="29">
        <v>1936692.12</v>
      </c>
      <c r="G1026" s="23">
        <v>22</v>
      </c>
    </row>
    <row r="1027" spans="1:7" ht="13.95" customHeight="1" x14ac:dyDescent="0.3">
      <c r="A1027" s="8">
        <v>1026</v>
      </c>
      <c r="B1027" s="10" t="s">
        <v>1</v>
      </c>
      <c r="C1027" s="14">
        <v>29010</v>
      </c>
      <c r="D1027" s="23">
        <f t="shared" ref="D1027:D1090" si="16">2024-YEAR(C1027)</f>
        <v>45</v>
      </c>
      <c r="E1027" s="27">
        <v>43053</v>
      </c>
      <c r="F1027" s="29">
        <v>513737.2</v>
      </c>
      <c r="G1027" s="23">
        <v>7</v>
      </c>
    </row>
    <row r="1028" spans="1:7" ht="13.95" customHeight="1" x14ac:dyDescent="0.3">
      <c r="A1028" s="8">
        <v>1027</v>
      </c>
      <c r="B1028" s="10" t="s">
        <v>1</v>
      </c>
      <c r="C1028" s="14">
        <v>29064</v>
      </c>
      <c r="D1028" s="23">
        <f t="shared" si="16"/>
        <v>45</v>
      </c>
      <c r="E1028" s="27">
        <v>39802</v>
      </c>
      <c r="F1028" s="29">
        <v>593478</v>
      </c>
      <c r="G1028" s="23">
        <v>16</v>
      </c>
    </row>
    <row r="1029" spans="1:7" ht="13.95" customHeight="1" x14ac:dyDescent="0.3">
      <c r="A1029" s="8">
        <v>1028</v>
      </c>
      <c r="B1029" s="10" t="s">
        <v>1</v>
      </c>
      <c r="C1029" s="14">
        <v>29055</v>
      </c>
      <c r="D1029" s="23">
        <f t="shared" si="16"/>
        <v>45</v>
      </c>
      <c r="E1029" s="27">
        <v>37706</v>
      </c>
      <c r="F1029" s="29">
        <v>605802</v>
      </c>
      <c r="G1029" s="23">
        <v>21</v>
      </c>
    </row>
    <row r="1030" spans="1:7" ht="13.95" customHeight="1" x14ac:dyDescent="0.3">
      <c r="A1030" s="8">
        <v>1029</v>
      </c>
      <c r="B1030" s="10" t="s">
        <v>2</v>
      </c>
      <c r="C1030" s="14">
        <v>29046</v>
      </c>
      <c r="D1030" s="23">
        <f t="shared" si="16"/>
        <v>45</v>
      </c>
      <c r="E1030" s="27">
        <v>39717</v>
      </c>
      <c r="F1030" s="29">
        <v>609754.21</v>
      </c>
      <c r="G1030" s="23">
        <v>16</v>
      </c>
    </row>
    <row r="1031" spans="1:7" ht="13.95" customHeight="1" x14ac:dyDescent="0.3">
      <c r="A1031" s="8">
        <v>1030</v>
      </c>
      <c r="B1031" s="10" t="s">
        <v>2</v>
      </c>
      <c r="C1031" s="14">
        <v>29078</v>
      </c>
      <c r="D1031" s="23">
        <f t="shared" si="16"/>
        <v>45</v>
      </c>
      <c r="E1031" s="27">
        <v>43994</v>
      </c>
      <c r="F1031" s="29">
        <v>171058.9</v>
      </c>
      <c r="G1031" s="23">
        <v>4</v>
      </c>
    </row>
    <row r="1032" spans="1:7" ht="13.95" customHeight="1" x14ac:dyDescent="0.3">
      <c r="A1032" s="8">
        <v>1031</v>
      </c>
      <c r="B1032" s="10" t="s">
        <v>1</v>
      </c>
      <c r="C1032" s="14">
        <v>29084</v>
      </c>
      <c r="D1032" s="23">
        <f t="shared" si="16"/>
        <v>45</v>
      </c>
      <c r="E1032" s="27">
        <v>38678</v>
      </c>
      <c r="F1032" s="29">
        <v>669049</v>
      </c>
      <c r="G1032" s="23">
        <v>19</v>
      </c>
    </row>
    <row r="1033" spans="1:7" ht="13.95" customHeight="1" x14ac:dyDescent="0.3">
      <c r="A1033" s="8">
        <v>1032</v>
      </c>
      <c r="B1033" s="10" t="s">
        <v>1</v>
      </c>
      <c r="C1033" s="14">
        <v>29084</v>
      </c>
      <c r="D1033" s="23">
        <f t="shared" si="16"/>
        <v>45</v>
      </c>
      <c r="E1033" s="27">
        <v>36242</v>
      </c>
      <c r="F1033" s="29">
        <v>823111.6</v>
      </c>
      <c r="G1033" s="23">
        <v>25</v>
      </c>
    </row>
    <row r="1034" spans="1:7" ht="13.95" customHeight="1" x14ac:dyDescent="0.3">
      <c r="A1034" s="8">
        <v>1033</v>
      </c>
      <c r="B1034" s="10" t="s">
        <v>2</v>
      </c>
      <c r="C1034" s="14">
        <v>29090</v>
      </c>
      <c r="D1034" s="23">
        <f t="shared" si="16"/>
        <v>45</v>
      </c>
      <c r="E1034" s="27">
        <v>40199</v>
      </c>
      <c r="F1034" s="29">
        <v>524280.1</v>
      </c>
      <c r="G1034" s="23">
        <v>14</v>
      </c>
    </row>
    <row r="1035" spans="1:7" ht="13.95" customHeight="1" x14ac:dyDescent="0.3">
      <c r="A1035" s="8">
        <v>1034</v>
      </c>
      <c r="B1035" s="10" t="s">
        <v>2</v>
      </c>
      <c r="C1035" s="14">
        <v>29091</v>
      </c>
      <c r="D1035" s="23">
        <f t="shared" si="16"/>
        <v>45</v>
      </c>
      <c r="E1035" s="27">
        <v>38897</v>
      </c>
      <c r="F1035" s="29">
        <v>2417820</v>
      </c>
      <c r="G1035" s="23">
        <v>18</v>
      </c>
    </row>
    <row r="1036" spans="1:7" ht="13.95" customHeight="1" x14ac:dyDescent="0.3">
      <c r="A1036" s="8">
        <v>1035</v>
      </c>
      <c r="B1036" s="10" t="s">
        <v>2</v>
      </c>
      <c r="C1036" s="14">
        <v>29098</v>
      </c>
      <c r="D1036" s="23">
        <f t="shared" si="16"/>
        <v>45</v>
      </c>
      <c r="E1036" s="27">
        <v>42105</v>
      </c>
      <c r="F1036" s="29">
        <v>1078838.6499999999</v>
      </c>
      <c r="G1036" s="23">
        <v>9</v>
      </c>
    </row>
    <row r="1037" spans="1:7" ht="13.95" customHeight="1" x14ac:dyDescent="0.3">
      <c r="A1037" s="8">
        <v>1036</v>
      </c>
      <c r="B1037" s="10" t="s">
        <v>2</v>
      </c>
      <c r="C1037" s="14">
        <v>29100</v>
      </c>
      <c r="D1037" s="23">
        <f t="shared" si="16"/>
        <v>45</v>
      </c>
      <c r="E1037" s="27">
        <v>41044</v>
      </c>
      <c r="F1037" s="29">
        <v>488930</v>
      </c>
      <c r="G1037" s="23">
        <v>12</v>
      </c>
    </row>
    <row r="1038" spans="1:7" ht="13.95" customHeight="1" x14ac:dyDescent="0.3">
      <c r="A1038" s="8">
        <v>1037</v>
      </c>
      <c r="B1038" s="10" t="s">
        <v>2</v>
      </c>
      <c r="C1038" s="14">
        <v>29071</v>
      </c>
      <c r="D1038" s="23">
        <f t="shared" si="16"/>
        <v>45</v>
      </c>
      <c r="E1038" s="27">
        <v>42870</v>
      </c>
      <c r="F1038" s="29">
        <v>82055.350000000006</v>
      </c>
      <c r="G1038" s="23">
        <v>7</v>
      </c>
    </row>
    <row r="1039" spans="1:7" ht="13.95" customHeight="1" x14ac:dyDescent="0.3">
      <c r="A1039" s="8">
        <v>1038</v>
      </c>
      <c r="B1039" s="10" t="s">
        <v>2</v>
      </c>
      <c r="C1039" s="14">
        <v>28986</v>
      </c>
      <c r="D1039" s="23">
        <f t="shared" si="16"/>
        <v>45</v>
      </c>
      <c r="E1039" s="27">
        <v>37143</v>
      </c>
      <c r="F1039" s="29">
        <v>406828.3</v>
      </c>
      <c r="G1039" s="23">
        <v>23</v>
      </c>
    </row>
    <row r="1040" spans="1:7" ht="13.95" customHeight="1" x14ac:dyDescent="0.3">
      <c r="A1040" s="8">
        <v>1039</v>
      </c>
      <c r="B1040" s="10" t="s">
        <v>2</v>
      </c>
      <c r="C1040" s="14">
        <v>29030</v>
      </c>
      <c r="D1040" s="23">
        <f t="shared" si="16"/>
        <v>45</v>
      </c>
      <c r="E1040" s="27">
        <v>39581</v>
      </c>
      <c r="F1040" s="29">
        <v>549017.55000000005</v>
      </c>
      <c r="G1040" s="23">
        <v>16</v>
      </c>
    </row>
    <row r="1041" spans="1:7" ht="13.95" customHeight="1" x14ac:dyDescent="0.3">
      <c r="A1041" s="8">
        <v>1040</v>
      </c>
      <c r="B1041" s="10" t="s">
        <v>1</v>
      </c>
      <c r="C1041" s="14">
        <v>29098</v>
      </c>
      <c r="D1041" s="23">
        <f t="shared" si="16"/>
        <v>45</v>
      </c>
      <c r="E1041" s="27">
        <v>38508</v>
      </c>
      <c r="F1041" s="29">
        <v>743916.15</v>
      </c>
      <c r="G1041" s="23">
        <v>19</v>
      </c>
    </row>
    <row r="1042" spans="1:7" ht="13.95" customHeight="1" x14ac:dyDescent="0.3">
      <c r="A1042" s="8">
        <v>1041</v>
      </c>
      <c r="B1042" s="10" t="s">
        <v>2</v>
      </c>
      <c r="C1042" s="14">
        <v>29050</v>
      </c>
      <c r="D1042" s="23">
        <f t="shared" si="16"/>
        <v>45</v>
      </c>
      <c r="E1042" s="27">
        <v>37745</v>
      </c>
      <c r="F1042" s="29">
        <v>685571.05</v>
      </c>
      <c r="G1042" s="23">
        <v>21</v>
      </c>
    </row>
    <row r="1043" spans="1:7" ht="13.95" customHeight="1" x14ac:dyDescent="0.3">
      <c r="A1043" s="8">
        <v>1042</v>
      </c>
      <c r="B1043" s="10" t="s">
        <v>2</v>
      </c>
      <c r="C1043" s="14">
        <v>29062</v>
      </c>
      <c r="D1043" s="23">
        <f t="shared" si="16"/>
        <v>45</v>
      </c>
      <c r="E1043" s="27">
        <v>36171</v>
      </c>
      <c r="F1043" s="29">
        <v>845363.5</v>
      </c>
      <c r="G1043" s="23">
        <v>25</v>
      </c>
    </row>
    <row r="1044" spans="1:7" ht="13.95" customHeight="1" x14ac:dyDescent="0.3">
      <c r="A1044" s="8">
        <v>1043</v>
      </c>
      <c r="B1044" s="10" t="s">
        <v>2</v>
      </c>
      <c r="C1044" s="14">
        <v>29081</v>
      </c>
      <c r="D1044" s="23">
        <f t="shared" si="16"/>
        <v>45</v>
      </c>
      <c r="E1044" s="27">
        <v>36671</v>
      </c>
      <c r="F1044" s="29">
        <v>672702</v>
      </c>
      <c r="G1044" s="23">
        <v>24</v>
      </c>
    </row>
    <row r="1045" spans="1:7" ht="13.95" customHeight="1" x14ac:dyDescent="0.3">
      <c r="A1045" s="8">
        <v>1044</v>
      </c>
      <c r="B1045" s="10" t="s">
        <v>2</v>
      </c>
      <c r="C1045" s="14">
        <v>29110</v>
      </c>
      <c r="D1045" s="23">
        <f t="shared" si="16"/>
        <v>45</v>
      </c>
      <c r="E1045" s="27">
        <v>37243</v>
      </c>
      <c r="F1045" s="29">
        <v>826436</v>
      </c>
      <c r="G1045" s="23">
        <v>23</v>
      </c>
    </row>
    <row r="1046" spans="1:7" ht="13.95" customHeight="1" x14ac:dyDescent="0.3">
      <c r="A1046" s="8">
        <v>1045</v>
      </c>
      <c r="B1046" s="10" t="s">
        <v>2</v>
      </c>
      <c r="C1046" s="14">
        <v>29070</v>
      </c>
      <c r="D1046" s="23">
        <f t="shared" si="16"/>
        <v>45</v>
      </c>
      <c r="E1046" s="27">
        <v>39576</v>
      </c>
      <c r="F1046" s="29">
        <v>2508049.4500000002</v>
      </c>
      <c r="G1046" s="23">
        <v>16</v>
      </c>
    </row>
    <row r="1047" spans="1:7" ht="13.95" customHeight="1" x14ac:dyDescent="0.3">
      <c r="A1047" s="8">
        <v>1046</v>
      </c>
      <c r="B1047" s="10" t="s">
        <v>1</v>
      </c>
      <c r="C1047" s="14">
        <v>29120</v>
      </c>
      <c r="D1047" s="23">
        <f t="shared" si="16"/>
        <v>45</v>
      </c>
      <c r="E1047" s="27">
        <v>41302</v>
      </c>
      <c r="F1047" s="29">
        <v>514421</v>
      </c>
      <c r="G1047" s="23">
        <v>11</v>
      </c>
    </row>
    <row r="1048" spans="1:7" ht="13.95" customHeight="1" x14ac:dyDescent="0.3">
      <c r="A1048" s="8">
        <v>1047</v>
      </c>
      <c r="B1048" s="10" t="s">
        <v>2</v>
      </c>
      <c r="C1048" s="14">
        <v>29120</v>
      </c>
      <c r="D1048" s="23">
        <f t="shared" si="16"/>
        <v>45</v>
      </c>
      <c r="E1048" s="27">
        <v>38032</v>
      </c>
      <c r="F1048" s="29">
        <v>750679.9</v>
      </c>
      <c r="G1048" s="23">
        <v>20</v>
      </c>
    </row>
    <row r="1049" spans="1:7" ht="13.95" customHeight="1" x14ac:dyDescent="0.3">
      <c r="A1049" s="8">
        <v>1048</v>
      </c>
      <c r="B1049" s="10" t="s">
        <v>1</v>
      </c>
      <c r="C1049" s="14">
        <v>29081</v>
      </c>
      <c r="D1049" s="23">
        <f t="shared" si="16"/>
        <v>45</v>
      </c>
      <c r="E1049" s="27">
        <v>38659</v>
      </c>
      <c r="F1049" s="29">
        <v>628707</v>
      </c>
      <c r="G1049" s="23">
        <v>19</v>
      </c>
    </row>
    <row r="1050" spans="1:7" ht="13.95" customHeight="1" x14ac:dyDescent="0.3">
      <c r="A1050" s="8">
        <v>1049</v>
      </c>
      <c r="B1050" s="10" t="s">
        <v>2</v>
      </c>
      <c r="C1050" s="14">
        <v>29113</v>
      </c>
      <c r="D1050" s="23">
        <f t="shared" si="16"/>
        <v>45</v>
      </c>
      <c r="E1050" s="27">
        <v>39449</v>
      </c>
      <c r="F1050" s="29">
        <v>535870</v>
      </c>
      <c r="G1050" s="23">
        <v>16</v>
      </c>
    </row>
    <row r="1051" spans="1:7" ht="13.95" customHeight="1" x14ac:dyDescent="0.3">
      <c r="A1051" s="8">
        <v>1050</v>
      </c>
      <c r="B1051" s="10" t="s">
        <v>2</v>
      </c>
      <c r="C1051" s="14">
        <v>29119</v>
      </c>
      <c r="D1051" s="23">
        <f t="shared" si="16"/>
        <v>45</v>
      </c>
      <c r="E1051" s="27">
        <v>38215</v>
      </c>
      <c r="F1051" s="29">
        <v>2068798</v>
      </c>
      <c r="G1051" s="23">
        <v>20</v>
      </c>
    </row>
    <row r="1052" spans="1:7" ht="13.95" customHeight="1" x14ac:dyDescent="0.3">
      <c r="A1052" s="8">
        <v>1051</v>
      </c>
      <c r="B1052" s="10" t="s">
        <v>2</v>
      </c>
      <c r="C1052" s="14">
        <v>29130</v>
      </c>
      <c r="D1052" s="23">
        <f t="shared" si="16"/>
        <v>45</v>
      </c>
      <c r="E1052" s="27">
        <v>36164</v>
      </c>
      <c r="F1052" s="29">
        <v>2695495.65</v>
      </c>
      <c r="G1052" s="23">
        <v>25</v>
      </c>
    </row>
    <row r="1053" spans="1:7" ht="13.95" customHeight="1" x14ac:dyDescent="0.3">
      <c r="A1053" s="8">
        <v>1052</v>
      </c>
      <c r="B1053" s="10" t="s">
        <v>1</v>
      </c>
      <c r="C1053" s="14">
        <v>29132</v>
      </c>
      <c r="D1053" s="23">
        <f t="shared" si="16"/>
        <v>45</v>
      </c>
      <c r="E1053" s="27">
        <v>44063</v>
      </c>
      <c r="F1053" s="29">
        <v>669151.55000000005</v>
      </c>
      <c r="G1053" s="23">
        <v>4</v>
      </c>
    </row>
    <row r="1054" spans="1:7" ht="13.95" customHeight="1" x14ac:dyDescent="0.3">
      <c r="A1054" s="8">
        <v>1053</v>
      </c>
      <c r="B1054" s="10" t="s">
        <v>2</v>
      </c>
      <c r="C1054" s="14">
        <v>29119</v>
      </c>
      <c r="D1054" s="23">
        <f t="shared" si="16"/>
        <v>45</v>
      </c>
      <c r="E1054" s="27">
        <v>39832</v>
      </c>
      <c r="F1054" s="29">
        <v>2164408.5</v>
      </c>
      <c r="G1054" s="23">
        <v>15</v>
      </c>
    </row>
    <row r="1055" spans="1:7" ht="13.95" customHeight="1" x14ac:dyDescent="0.3">
      <c r="A1055" s="8">
        <v>1054</v>
      </c>
      <c r="B1055" s="10" t="s">
        <v>1</v>
      </c>
      <c r="C1055" s="14">
        <v>29117</v>
      </c>
      <c r="D1055" s="23">
        <f t="shared" si="16"/>
        <v>45</v>
      </c>
      <c r="E1055" s="27">
        <v>36074</v>
      </c>
      <c r="F1055" s="29">
        <v>859558.5</v>
      </c>
      <c r="G1055" s="23">
        <v>26</v>
      </c>
    </row>
    <row r="1056" spans="1:7" ht="13.95" customHeight="1" x14ac:dyDescent="0.3">
      <c r="A1056" s="8">
        <v>1055</v>
      </c>
      <c r="B1056" s="10" t="s">
        <v>2</v>
      </c>
      <c r="C1056" s="14">
        <v>29086</v>
      </c>
      <c r="D1056" s="23">
        <f t="shared" si="16"/>
        <v>45</v>
      </c>
      <c r="E1056" s="27">
        <v>44065</v>
      </c>
      <c r="F1056" s="29">
        <v>115108.2</v>
      </c>
      <c r="G1056" s="23">
        <v>4</v>
      </c>
    </row>
    <row r="1057" spans="1:7" ht="13.95" customHeight="1" x14ac:dyDescent="0.3">
      <c r="A1057" s="8">
        <v>1056</v>
      </c>
      <c r="B1057" s="10" t="s">
        <v>1</v>
      </c>
      <c r="C1057" s="14">
        <v>29124</v>
      </c>
      <c r="D1057" s="23">
        <f t="shared" si="16"/>
        <v>45</v>
      </c>
      <c r="E1057" s="27">
        <v>39510</v>
      </c>
      <c r="F1057" s="29">
        <v>577746</v>
      </c>
      <c r="G1057" s="23">
        <v>16</v>
      </c>
    </row>
    <row r="1058" spans="1:7" ht="13.95" customHeight="1" x14ac:dyDescent="0.3">
      <c r="A1058" s="8">
        <v>1057</v>
      </c>
      <c r="B1058" s="10" t="s">
        <v>2</v>
      </c>
      <c r="C1058" s="14">
        <v>29121</v>
      </c>
      <c r="D1058" s="23">
        <f t="shared" si="16"/>
        <v>45</v>
      </c>
      <c r="E1058" s="27">
        <v>39874</v>
      </c>
      <c r="F1058" s="29">
        <v>587084.25</v>
      </c>
      <c r="G1058" s="23">
        <v>15</v>
      </c>
    </row>
    <row r="1059" spans="1:7" ht="13.95" customHeight="1" x14ac:dyDescent="0.3">
      <c r="A1059" s="8">
        <v>1058</v>
      </c>
      <c r="B1059" s="10" t="s">
        <v>2</v>
      </c>
      <c r="C1059" s="14">
        <v>29135</v>
      </c>
      <c r="D1059" s="23">
        <f t="shared" si="16"/>
        <v>45</v>
      </c>
      <c r="E1059" s="27">
        <v>40390</v>
      </c>
      <c r="F1059" s="29">
        <v>602112</v>
      </c>
      <c r="G1059" s="23">
        <v>14</v>
      </c>
    </row>
    <row r="1060" spans="1:7" ht="13.95" customHeight="1" x14ac:dyDescent="0.3">
      <c r="A1060" s="8">
        <v>1059</v>
      </c>
      <c r="B1060" s="10" t="s">
        <v>2</v>
      </c>
      <c r="C1060" s="14">
        <v>29137</v>
      </c>
      <c r="D1060" s="23">
        <f t="shared" si="16"/>
        <v>45</v>
      </c>
      <c r="E1060" s="27">
        <v>41838</v>
      </c>
      <c r="F1060" s="29">
        <v>681342.4</v>
      </c>
      <c r="G1060" s="23">
        <v>10</v>
      </c>
    </row>
    <row r="1061" spans="1:7" ht="13.95" customHeight="1" x14ac:dyDescent="0.3">
      <c r="A1061" s="8">
        <v>1060</v>
      </c>
      <c r="B1061" s="10" t="s">
        <v>2</v>
      </c>
      <c r="C1061" s="14">
        <v>29128</v>
      </c>
      <c r="D1061" s="23">
        <f t="shared" si="16"/>
        <v>45</v>
      </c>
      <c r="E1061" s="27">
        <v>39994</v>
      </c>
      <c r="F1061" s="29">
        <v>1842530.9</v>
      </c>
      <c r="G1061" s="23">
        <v>15</v>
      </c>
    </row>
    <row r="1062" spans="1:7" ht="13.95" customHeight="1" x14ac:dyDescent="0.3">
      <c r="A1062" s="8">
        <v>1061</v>
      </c>
      <c r="B1062" s="10" t="s">
        <v>1</v>
      </c>
      <c r="C1062" s="14">
        <v>29139</v>
      </c>
      <c r="D1062" s="23">
        <f t="shared" si="16"/>
        <v>45</v>
      </c>
      <c r="E1062" s="27">
        <v>38007</v>
      </c>
      <c r="F1062" s="29">
        <v>2248003.9500000002</v>
      </c>
      <c r="G1062" s="23">
        <v>20</v>
      </c>
    </row>
    <row r="1063" spans="1:7" ht="13.95" customHeight="1" x14ac:dyDescent="0.3">
      <c r="A1063" s="8">
        <v>1062</v>
      </c>
      <c r="B1063" s="10" t="s">
        <v>1</v>
      </c>
      <c r="C1063" s="14">
        <v>29141</v>
      </c>
      <c r="D1063" s="23">
        <f t="shared" si="16"/>
        <v>45</v>
      </c>
      <c r="E1063" s="27">
        <v>39766</v>
      </c>
      <c r="F1063" s="29">
        <v>2649030.9</v>
      </c>
      <c r="G1063" s="23">
        <v>16</v>
      </c>
    </row>
    <row r="1064" spans="1:7" ht="13.95" customHeight="1" x14ac:dyDescent="0.3">
      <c r="A1064" s="8">
        <v>1063</v>
      </c>
      <c r="B1064" s="10" t="s">
        <v>2</v>
      </c>
      <c r="C1064" s="14">
        <v>29137</v>
      </c>
      <c r="D1064" s="23">
        <f t="shared" si="16"/>
        <v>45</v>
      </c>
      <c r="E1064" s="27">
        <v>39374</v>
      </c>
      <c r="F1064" s="29">
        <v>1404550.25</v>
      </c>
      <c r="G1064" s="23">
        <v>17</v>
      </c>
    </row>
    <row r="1065" spans="1:7" ht="13.95" customHeight="1" x14ac:dyDescent="0.3">
      <c r="A1065" s="8">
        <v>1064</v>
      </c>
      <c r="B1065" s="10" t="s">
        <v>1</v>
      </c>
      <c r="C1065" s="14">
        <v>29139</v>
      </c>
      <c r="D1065" s="23">
        <f t="shared" si="16"/>
        <v>45</v>
      </c>
      <c r="E1065" s="27">
        <v>39899</v>
      </c>
      <c r="F1065" s="29">
        <v>968362.6</v>
      </c>
      <c r="G1065" s="23">
        <v>15</v>
      </c>
    </row>
    <row r="1066" spans="1:7" ht="13.95" customHeight="1" x14ac:dyDescent="0.3">
      <c r="A1066" s="8">
        <v>1065</v>
      </c>
      <c r="B1066" s="10" t="s">
        <v>2</v>
      </c>
      <c r="C1066" s="14">
        <v>29139</v>
      </c>
      <c r="D1066" s="23">
        <f t="shared" si="16"/>
        <v>45</v>
      </c>
      <c r="E1066" s="27">
        <v>37613</v>
      </c>
      <c r="F1066" s="29">
        <v>2393281.7000000002</v>
      </c>
      <c r="G1066" s="23">
        <v>22</v>
      </c>
    </row>
    <row r="1067" spans="1:7" ht="13.95" customHeight="1" x14ac:dyDescent="0.3">
      <c r="A1067" s="8">
        <v>1066</v>
      </c>
      <c r="B1067" s="10" t="s">
        <v>2</v>
      </c>
      <c r="C1067" s="14">
        <v>29107</v>
      </c>
      <c r="D1067" s="23">
        <f t="shared" si="16"/>
        <v>45</v>
      </c>
      <c r="E1067" s="27">
        <v>37985</v>
      </c>
      <c r="F1067" s="29">
        <v>687378.63</v>
      </c>
      <c r="G1067" s="23">
        <v>21</v>
      </c>
    </row>
    <row r="1068" spans="1:7" ht="13.95" customHeight="1" x14ac:dyDescent="0.3">
      <c r="A1068" s="8">
        <v>1067</v>
      </c>
      <c r="B1068" s="10" t="s">
        <v>1</v>
      </c>
      <c r="C1068" s="14">
        <v>29144</v>
      </c>
      <c r="D1068" s="23">
        <f t="shared" si="16"/>
        <v>45</v>
      </c>
      <c r="E1068" s="27">
        <v>39496</v>
      </c>
      <c r="F1068" s="29">
        <v>1284021.23</v>
      </c>
      <c r="G1068" s="23">
        <v>16</v>
      </c>
    </row>
    <row r="1069" spans="1:7" ht="13.95" customHeight="1" x14ac:dyDescent="0.3">
      <c r="A1069" s="8">
        <v>1068</v>
      </c>
      <c r="B1069" s="10" t="s">
        <v>2</v>
      </c>
      <c r="C1069" s="14">
        <v>29146</v>
      </c>
      <c r="D1069" s="23">
        <f t="shared" si="16"/>
        <v>45</v>
      </c>
      <c r="E1069" s="27">
        <v>44102</v>
      </c>
      <c r="F1069" s="29">
        <v>1266190.2</v>
      </c>
      <c r="G1069" s="23">
        <v>4</v>
      </c>
    </row>
    <row r="1070" spans="1:7" ht="13.95" customHeight="1" x14ac:dyDescent="0.3">
      <c r="A1070" s="8">
        <v>1069</v>
      </c>
      <c r="B1070" s="10" t="s">
        <v>2</v>
      </c>
      <c r="C1070" s="14">
        <v>29145</v>
      </c>
      <c r="D1070" s="23">
        <f t="shared" si="16"/>
        <v>45</v>
      </c>
      <c r="E1070" s="27">
        <v>36809</v>
      </c>
      <c r="F1070" s="29">
        <v>1770369.7</v>
      </c>
      <c r="G1070" s="23">
        <v>24</v>
      </c>
    </row>
    <row r="1071" spans="1:7" ht="13.95" customHeight="1" x14ac:dyDescent="0.3">
      <c r="A1071" s="8">
        <v>1070</v>
      </c>
      <c r="B1071" s="10" t="s">
        <v>1</v>
      </c>
      <c r="C1071" s="14">
        <v>29147</v>
      </c>
      <c r="D1071" s="23">
        <f t="shared" si="16"/>
        <v>45</v>
      </c>
      <c r="E1071" s="27">
        <v>36853</v>
      </c>
      <c r="F1071" s="29">
        <v>2402974.5</v>
      </c>
      <c r="G1071" s="23">
        <v>24</v>
      </c>
    </row>
    <row r="1072" spans="1:7" ht="13.95" customHeight="1" x14ac:dyDescent="0.3">
      <c r="A1072" s="8">
        <v>1071</v>
      </c>
      <c r="B1072" s="10" t="s">
        <v>1</v>
      </c>
      <c r="C1072" s="14">
        <v>29143</v>
      </c>
      <c r="D1072" s="23">
        <f t="shared" si="16"/>
        <v>45</v>
      </c>
      <c r="E1072" s="27">
        <v>36307</v>
      </c>
      <c r="F1072" s="29">
        <v>1710569.3</v>
      </c>
      <c r="G1072" s="23">
        <v>25</v>
      </c>
    </row>
    <row r="1073" spans="1:7" ht="13.95" customHeight="1" x14ac:dyDescent="0.3">
      <c r="A1073" s="8">
        <v>1072</v>
      </c>
      <c r="B1073" s="10" t="s">
        <v>1</v>
      </c>
      <c r="C1073" s="14">
        <v>29138</v>
      </c>
      <c r="D1073" s="23">
        <f t="shared" si="16"/>
        <v>45</v>
      </c>
      <c r="E1073" s="27">
        <v>36220</v>
      </c>
      <c r="F1073" s="29">
        <v>726578</v>
      </c>
      <c r="G1073" s="23">
        <v>25</v>
      </c>
    </row>
    <row r="1074" spans="1:7" ht="13.95" customHeight="1" x14ac:dyDescent="0.3">
      <c r="A1074" s="8">
        <v>1073</v>
      </c>
      <c r="B1074" s="10" t="s">
        <v>1</v>
      </c>
      <c r="C1074" s="14">
        <v>29133</v>
      </c>
      <c r="D1074" s="23">
        <f t="shared" si="16"/>
        <v>45</v>
      </c>
      <c r="E1074" s="27">
        <v>37859</v>
      </c>
      <c r="F1074" s="29">
        <v>784689.1</v>
      </c>
      <c r="G1074" s="23">
        <v>21</v>
      </c>
    </row>
    <row r="1075" spans="1:7" ht="13.95" customHeight="1" x14ac:dyDescent="0.3">
      <c r="A1075" s="8">
        <v>1074</v>
      </c>
      <c r="B1075" s="10" t="s">
        <v>2</v>
      </c>
      <c r="C1075" s="14">
        <v>29156</v>
      </c>
      <c r="D1075" s="23">
        <f t="shared" si="16"/>
        <v>45</v>
      </c>
      <c r="E1075" s="27">
        <v>41273</v>
      </c>
      <c r="F1075" s="29">
        <v>629659.6</v>
      </c>
      <c r="G1075" s="23">
        <v>12</v>
      </c>
    </row>
    <row r="1076" spans="1:7" ht="13.95" customHeight="1" x14ac:dyDescent="0.3">
      <c r="A1076" s="8">
        <v>1075</v>
      </c>
      <c r="B1076" s="10" t="s">
        <v>2</v>
      </c>
      <c r="C1076" s="14">
        <v>29137</v>
      </c>
      <c r="D1076" s="23">
        <f t="shared" si="16"/>
        <v>45</v>
      </c>
      <c r="E1076" s="27">
        <v>41299</v>
      </c>
      <c r="F1076" s="29">
        <v>603880</v>
      </c>
      <c r="G1076" s="23">
        <v>11</v>
      </c>
    </row>
    <row r="1077" spans="1:7" ht="13.95" customHeight="1" x14ac:dyDescent="0.3">
      <c r="A1077" s="8">
        <v>1076</v>
      </c>
      <c r="B1077" s="10" t="s">
        <v>2</v>
      </c>
      <c r="C1077" s="14">
        <v>29148</v>
      </c>
      <c r="D1077" s="23">
        <f t="shared" si="16"/>
        <v>45</v>
      </c>
      <c r="E1077" s="27">
        <v>38355</v>
      </c>
      <c r="F1077" s="29">
        <v>760193.5</v>
      </c>
      <c r="G1077" s="23">
        <v>19</v>
      </c>
    </row>
    <row r="1078" spans="1:7" ht="13.95" customHeight="1" x14ac:dyDescent="0.3">
      <c r="A1078" s="8">
        <v>1077</v>
      </c>
      <c r="B1078" s="10" t="s">
        <v>2</v>
      </c>
      <c r="C1078" s="14">
        <v>29152</v>
      </c>
      <c r="D1078" s="23">
        <f t="shared" si="16"/>
        <v>45</v>
      </c>
      <c r="E1078" s="27">
        <v>39156</v>
      </c>
      <c r="F1078" s="29">
        <v>683525.75</v>
      </c>
      <c r="G1078" s="23">
        <v>17</v>
      </c>
    </row>
    <row r="1079" spans="1:7" ht="13.95" customHeight="1" x14ac:dyDescent="0.3">
      <c r="A1079" s="8">
        <v>1078</v>
      </c>
      <c r="B1079" s="10" t="s">
        <v>1</v>
      </c>
      <c r="C1079" s="14">
        <v>29170</v>
      </c>
      <c r="D1079" s="23">
        <f t="shared" si="16"/>
        <v>45</v>
      </c>
      <c r="E1079" s="27">
        <v>36425</v>
      </c>
      <c r="F1079" s="29">
        <v>823111.6</v>
      </c>
      <c r="G1079" s="23">
        <v>25</v>
      </c>
    </row>
    <row r="1080" spans="1:7" ht="13.95" customHeight="1" x14ac:dyDescent="0.3">
      <c r="A1080" s="8">
        <v>1079</v>
      </c>
      <c r="B1080" s="10" t="s">
        <v>2</v>
      </c>
      <c r="C1080" s="14">
        <v>29104</v>
      </c>
      <c r="D1080" s="23">
        <f t="shared" si="16"/>
        <v>45</v>
      </c>
      <c r="E1080" s="27">
        <v>37996</v>
      </c>
      <c r="F1080" s="29">
        <v>726449.06</v>
      </c>
      <c r="G1080" s="23">
        <v>20</v>
      </c>
    </row>
    <row r="1081" spans="1:7" ht="13.95" customHeight="1" x14ac:dyDescent="0.3">
      <c r="A1081" s="8">
        <v>1080</v>
      </c>
      <c r="B1081" s="10" t="s">
        <v>1</v>
      </c>
      <c r="C1081" s="14">
        <v>29136</v>
      </c>
      <c r="D1081" s="23">
        <f t="shared" si="16"/>
        <v>45</v>
      </c>
      <c r="E1081" s="27">
        <v>37352</v>
      </c>
      <c r="F1081" s="29">
        <v>662009.69999999995</v>
      </c>
      <c r="G1081" s="23">
        <v>22</v>
      </c>
    </row>
    <row r="1082" spans="1:7" ht="13.95" customHeight="1" x14ac:dyDescent="0.3">
      <c r="A1082" s="8">
        <v>1081</v>
      </c>
      <c r="B1082" s="10" t="s">
        <v>2</v>
      </c>
      <c r="C1082" s="14">
        <v>29174</v>
      </c>
      <c r="D1082" s="23">
        <f t="shared" si="16"/>
        <v>45</v>
      </c>
      <c r="E1082" s="27">
        <v>39062</v>
      </c>
      <c r="F1082" s="29">
        <v>1326409</v>
      </c>
      <c r="G1082" s="23">
        <v>18</v>
      </c>
    </row>
    <row r="1083" spans="1:7" ht="13.95" customHeight="1" x14ac:dyDescent="0.3">
      <c r="A1083" s="8">
        <v>1082</v>
      </c>
      <c r="B1083" s="10" t="s">
        <v>1</v>
      </c>
      <c r="C1083" s="14">
        <v>29083</v>
      </c>
      <c r="D1083" s="23">
        <f t="shared" si="16"/>
        <v>45</v>
      </c>
      <c r="E1083" s="27">
        <v>39887</v>
      </c>
      <c r="F1083" s="29">
        <v>565081</v>
      </c>
      <c r="G1083" s="23">
        <v>15</v>
      </c>
    </row>
    <row r="1084" spans="1:7" ht="13.95" customHeight="1" x14ac:dyDescent="0.3">
      <c r="A1084" s="8">
        <v>1083</v>
      </c>
      <c r="B1084" s="10" t="s">
        <v>1</v>
      </c>
      <c r="C1084" s="14">
        <v>29169</v>
      </c>
      <c r="D1084" s="23">
        <f t="shared" si="16"/>
        <v>45</v>
      </c>
      <c r="E1084" s="27">
        <v>38734</v>
      </c>
      <c r="F1084" s="29">
        <v>2400816.2999999998</v>
      </c>
      <c r="G1084" s="23">
        <v>18</v>
      </c>
    </row>
    <row r="1085" spans="1:7" ht="13.95" customHeight="1" x14ac:dyDescent="0.3">
      <c r="A1085" s="8">
        <v>1084</v>
      </c>
      <c r="B1085" s="10" t="s">
        <v>2</v>
      </c>
      <c r="C1085" s="14">
        <v>27786</v>
      </c>
      <c r="D1085" s="23">
        <f t="shared" si="16"/>
        <v>48</v>
      </c>
      <c r="E1085" s="27">
        <v>37900</v>
      </c>
      <c r="F1085" s="29">
        <v>2099230.5</v>
      </c>
      <c r="G1085" s="23">
        <v>21</v>
      </c>
    </row>
    <row r="1086" spans="1:7" ht="13.95" customHeight="1" x14ac:dyDescent="0.3">
      <c r="A1086" s="8">
        <v>1085</v>
      </c>
      <c r="B1086" s="10" t="s">
        <v>1</v>
      </c>
      <c r="C1086" s="14">
        <v>29178</v>
      </c>
      <c r="D1086" s="23">
        <f t="shared" si="16"/>
        <v>45</v>
      </c>
      <c r="E1086" s="27">
        <v>38992</v>
      </c>
      <c r="F1086" s="29">
        <v>2308216.5</v>
      </c>
      <c r="G1086" s="23">
        <v>18</v>
      </c>
    </row>
    <row r="1087" spans="1:7" ht="13.95" customHeight="1" x14ac:dyDescent="0.3">
      <c r="A1087" s="8">
        <v>1086</v>
      </c>
      <c r="B1087" s="10" t="s">
        <v>1</v>
      </c>
      <c r="C1087" s="14">
        <v>29169</v>
      </c>
      <c r="D1087" s="23">
        <f t="shared" si="16"/>
        <v>45</v>
      </c>
      <c r="E1087" s="27">
        <v>39877</v>
      </c>
      <c r="F1087" s="29">
        <v>524135</v>
      </c>
      <c r="G1087" s="23">
        <v>15</v>
      </c>
    </row>
    <row r="1088" spans="1:7" ht="13.95" customHeight="1" x14ac:dyDescent="0.3">
      <c r="A1088" s="8">
        <v>1087</v>
      </c>
      <c r="B1088" s="10" t="s">
        <v>2</v>
      </c>
      <c r="C1088" s="14">
        <v>29160</v>
      </c>
      <c r="D1088" s="23">
        <f t="shared" si="16"/>
        <v>45</v>
      </c>
      <c r="E1088" s="27">
        <v>36731</v>
      </c>
      <c r="F1088" s="29">
        <v>2038162.6</v>
      </c>
      <c r="G1088" s="23">
        <v>24</v>
      </c>
    </row>
    <row r="1089" spans="1:7" ht="13.95" customHeight="1" x14ac:dyDescent="0.3">
      <c r="A1089" s="8">
        <v>1088</v>
      </c>
      <c r="B1089" s="10" t="s">
        <v>1</v>
      </c>
      <c r="C1089" s="14">
        <v>29170</v>
      </c>
      <c r="D1089" s="23">
        <f t="shared" si="16"/>
        <v>45</v>
      </c>
      <c r="E1089" s="27">
        <v>36314</v>
      </c>
      <c r="F1089" s="29">
        <v>685247</v>
      </c>
      <c r="G1089" s="23">
        <v>25</v>
      </c>
    </row>
    <row r="1090" spans="1:7" ht="13.95" customHeight="1" x14ac:dyDescent="0.3">
      <c r="A1090" s="8">
        <v>1089</v>
      </c>
      <c r="B1090" s="10" t="s">
        <v>2</v>
      </c>
      <c r="C1090" s="14">
        <v>29161</v>
      </c>
      <c r="D1090" s="23">
        <f t="shared" si="16"/>
        <v>45</v>
      </c>
      <c r="E1090" s="27">
        <v>36587</v>
      </c>
      <c r="F1090" s="29">
        <v>579813.6</v>
      </c>
      <c r="G1090" s="23">
        <v>24</v>
      </c>
    </row>
    <row r="1091" spans="1:7" ht="13.95" customHeight="1" x14ac:dyDescent="0.3">
      <c r="A1091" s="8">
        <v>1090</v>
      </c>
      <c r="B1091" s="10" t="s">
        <v>1</v>
      </c>
      <c r="C1091" s="14">
        <v>29165</v>
      </c>
      <c r="D1091" s="23">
        <f t="shared" ref="D1091:D1154" si="17">2024-YEAR(C1091)</f>
        <v>45</v>
      </c>
      <c r="E1091" s="27">
        <v>40807</v>
      </c>
      <c r="F1091" s="29">
        <v>515692</v>
      </c>
      <c r="G1091" s="23">
        <v>13</v>
      </c>
    </row>
    <row r="1092" spans="1:7" ht="13.95" customHeight="1" x14ac:dyDescent="0.3">
      <c r="A1092" s="8">
        <v>1091</v>
      </c>
      <c r="B1092" s="10" t="s">
        <v>2</v>
      </c>
      <c r="C1092" s="14">
        <v>29183</v>
      </c>
      <c r="D1092" s="23">
        <f t="shared" si="17"/>
        <v>45</v>
      </c>
      <c r="E1092" s="27">
        <v>39959</v>
      </c>
      <c r="F1092" s="29">
        <v>1458635.8</v>
      </c>
      <c r="G1092" s="23">
        <v>15</v>
      </c>
    </row>
    <row r="1093" spans="1:7" ht="13.95" customHeight="1" x14ac:dyDescent="0.3">
      <c r="A1093" s="8">
        <v>1092</v>
      </c>
      <c r="B1093" s="10" t="s">
        <v>2</v>
      </c>
      <c r="C1093" s="14">
        <v>29188</v>
      </c>
      <c r="D1093" s="23">
        <f t="shared" si="17"/>
        <v>45</v>
      </c>
      <c r="E1093" s="27">
        <v>43305</v>
      </c>
      <c r="F1093" s="29">
        <v>321897</v>
      </c>
      <c r="G1093" s="23">
        <v>6</v>
      </c>
    </row>
    <row r="1094" spans="1:7" ht="13.95" customHeight="1" x14ac:dyDescent="0.3">
      <c r="A1094" s="8">
        <v>1093</v>
      </c>
      <c r="B1094" s="10" t="s">
        <v>2</v>
      </c>
      <c r="C1094" s="14">
        <v>29189</v>
      </c>
      <c r="D1094" s="23">
        <f t="shared" si="17"/>
        <v>45</v>
      </c>
      <c r="E1094" s="27">
        <v>43965</v>
      </c>
      <c r="F1094" s="29">
        <v>354371.45</v>
      </c>
      <c r="G1094" s="23">
        <v>4</v>
      </c>
    </row>
    <row r="1095" spans="1:7" ht="13.95" customHeight="1" x14ac:dyDescent="0.3">
      <c r="A1095" s="8">
        <v>1094</v>
      </c>
      <c r="B1095" s="10" t="s">
        <v>1</v>
      </c>
      <c r="C1095" s="14">
        <v>29189</v>
      </c>
      <c r="D1095" s="23">
        <f t="shared" si="17"/>
        <v>45</v>
      </c>
      <c r="E1095" s="27">
        <v>37667</v>
      </c>
      <c r="F1095" s="29">
        <v>647376.5</v>
      </c>
      <c r="G1095" s="23">
        <v>21</v>
      </c>
    </row>
    <row r="1096" spans="1:7" ht="13.95" customHeight="1" x14ac:dyDescent="0.3">
      <c r="A1096" s="8">
        <v>1095</v>
      </c>
      <c r="B1096" s="10" t="s">
        <v>1</v>
      </c>
      <c r="C1096" s="14">
        <v>29175</v>
      </c>
      <c r="D1096" s="23">
        <f t="shared" si="17"/>
        <v>45</v>
      </c>
      <c r="E1096" s="27">
        <v>36984</v>
      </c>
      <c r="F1096" s="29">
        <v>944114.35</v>
      </c>
      <c r="G1096" s="23">
        <v>23</v>
      </c>
    </row>
    <row r="1097" spans="1:7" ht="13.95" customHeight="1" x14ac:dyDescent="0.3">
      <c r="A1097" s="8">
        <v>1096</v>
      </c>
      <c r="B1097" s="10" t="s">
        <v>2</v>
      </c>
      <c r="C1097" s="14">
        <v>29179</v>
      </c>
      <c r="D1097" s="23">
        <f t="shared" si="17"/>
        <v>45</v>
      </c>
      <c r="E1097" s="27">
        <v>41145</v>
      </c>
      <c r="F1097" s="29">
        <v>571833</v>
      </c>
      <c r="G1097" s="23">
        <v>12</v>
      </c>
    </row>
    <row r="1098" spans="1:7" ht="13.95" customHeight="1" x14ac:dyDescent="0.3">
      <c r="A1098" s="8">
        <v>1097</v>
      </c>
      <c r="B1098" s="10" t="s">
        <v>1</v>
      </c>
      <c r="C1098" s="14">
        <v>29194</v>
      </c>
      <c r="D1098" s="23">
        <f t="shared" si="17"/>
        <v>45</v>
      </c>
      <c r="E1098" s="27">
        <v>41064</v>
      </c>
      <c r="F1098" s="29">
        <v>1654179.2</v>
      </c>
      <c r="G1098" s="23">
        <v>12</v>
      </c>
    </row>
    <row r="1099" spans="1:7" ht="13.95" customHeight="1" x14ac:dyDescent="0.3">
      <c r="A1099" s="8">
        <v>1098</v>
      </c>
      <c r="B1099" s="10" t="s">
        <v>2</v>
      </c>
      <c r="C1099" s="14">
        <v>29193</v>
      </c>
      <c r="D1099" s="23">
        <f t="shared" si="17"/>
        <v>45</v>
      </c>
      <c r="E1099" s="27">
        <v>36894</v>
      </c>
      <c r="F1099" s="29">
        <v>795475.6</v>
      </c>
      <c r="G1099" s="23">
        <v>23</v>
      </c>
    </row>
    <row r="1100" spans="1:7" ht="13.95" customHeight="1" x14ac:dyDescent="0.3">
      <c r="A1100" s="8">
        <v>1099</v>
      </c>
      <c r="B1100" s="10" t="s">
        <v>2</v>
      </c>
      <c r="C1100" s="14">
        <v>29195</v>
      </c>
      <c r="D1100" s="23">
        <f t="shared" si="17"/>
        <v>45</v>
      </c>
      <c r="E1100" s="27">
        <v>36955</v>
      </c>
      <c r="F1100" s="29">
        <v>816973.5</v>
      </c>
      <c r="G1100" s="23">
        <v>23</v>
      </c>
    </row>
    <row r="1101" spans="1:7" ht="13.95" customHeight="1" x14ac:dyDescent="0.3">
      <c r="A1101" s="8">
        <v>1100</v>
      </c>
      <c r="B1101" s="10" t="s">
        <v>2</v>
      </c>
      <c r="C1101" s="14">
        <v>29142</v>
      </c>
      <c r="D1101" s="23">
        <f t="shared" si="17"/>
        <v>45</v>
      </c>
      <c r="E1101" s="27">
        <v>39124</v>
      </c>
      <c r="F1101" s="29">
        <v>712567.6</v>
      </c>
      <c r="G1101" s="23">
        <v>17</v>
      </c>
    </row>
    <row r="1102" spans="1:7" ht="13.95" customHeight="1" x14ac:dyDescent="0.3">
      <c r="A1102" s="8">
        <v>1101</v>
      </c>
      <c r="B1102" s="10" t="s">
        <v>2</v>
      </c>
      <c r="C1102" s="14">
        <v>29177</v>
      </c>
      <c r="D1102" s="23">
        <f t="shared" si="17"/>
        <v>45</v>
      </c>
      <c r="E1102" s="27">
        <v>38351</v>
      </c>
      <c r="F1102" s="29">
        <v>2328168.9</v>
      </c>
      <c r="G1102" s="23">
        <v>20</v>
      </c>
    </row>
    <row r="1103" spans="1:7" ht="13.95" customHeight="1" x14ac:dyDescent="0.3">
      <c r="A1103" s="8">
        <v>1102</v>
      </c>
      <c r="B1103" s="10" t="s">
        <v>2</v>
      </c>
      <c r="C1103" s="14">
        <v>29206</v>
      </c>
      <c r="D1103" s="23">
        <f t="shared" si="17"/>
        <v>45</v>
      </c>
      <c r="E1103" s="27">
        <v>38488</v>
      </c>
      <c r="F1103" s="29">
        <v>2423191.4</v>
      </c>
      <c r="G1103" s="23">
        <v>19</v>
      </c>
    </row>
    <row r="1104" spans="1:7" ht="13.95" customHeight="1" x14ac:dyDescent="0.3">
      <c r="A1104" s="8">
        <v>1103</v>
      </c>
      <c r="B1104" s="10" t="s">
        <v>2</v>
      </c>
      <c r="C1104" s="14">
        <v>29210</v>
      </c>
      <c r="D1104" s="23">
        <f t="shared" si="17"/>
        <v>45</v>
      </c>
      <c r="E1104" s="27">
        <v>40569</v>
      </c>
      <c r="F1104" s="29">
        <v>740038.88</v>
      </c>
      <c r="G1104" s="23">
        <v>13</v>
      </c>
    </row>
    <row r="1105" spans="1:7" ht="13.95" customHeight="1" x14ac:dyDescent="0.3">
      <c r="A1105" s="8">
        <v>1104</v>
      </c>
      <c r="B1105" s="10" t="s">
        <v>1</v>
      </c>
      <c r="C1105" s="14">
        <v>29206</v>
      </c>
      <c r="D1105" s="23">
        <f t="shared" si="17"/>
        <v>45</v>
      </c>
      <c r="E1105" s="27">
        <v>39816</v>
      </c>
      <c r="F1105" s="29">
        <v>565081</v>
      </c>
      <c r="G1105" s="23">
        <v>15</v>
      </c>
    </row>
    <row r="1106" spans="1:7" ht="13.95" customHeight="1" x14ac:dyDescent="0.3">
      <c r="A1106" s="8">
        <v>1105</v>
      </c>
      <c r="B1106" s="10" t="s">
        <v>1</v>
      </c>
      <c r="C1106" s="14">
        <v>29222</v>
      </c>
      <c r="D1106" s="23">
        <f t="shared" si="17"/>
        <v>44</v>
      </c>
      <c r="E1106" s="27">
        <v>41114</v>
      </c>
      <c r="F1106" s="29">
        <v>1808315.5</v>
      </c>
      <c r="G1106" s="23">
        <v>12</v>
      </c>
    </row>
    <row r="1107" spans="1:7" ht="13.95" customHeight="1" x14ac:dyDescent="0.3">
      <c r="A1107" s="8">
        <v>1106</v>
      </c>
      <c r="B1107" s="10" t="s">
        <v>2</v>
      </c>
      <c r="C1107" s="14">
        <v>29213</v>
      </c>
      <c r="D1107" s="23">
        <f t="shared" si="17"/>
        <v>45</v>
      </c>
      <c r="E1107" s="27">
        <v>36502</v>
      </c>
      <c r="F1107" s="29">
        <v>885702.05</v>
      </c>
      <c r="G1107" s="23">
        <v>25</v>
      </c>
    </row>
    <row r="1108" spans="1:7" ht="13.95" customHeight="1" x14ac:dyDescent="0.3">
      <c r="A1108" s="8">
        <v>1107</v>
      </c>
      <c r="B1108" s="10" t="s">
        <v>1</v>
      </c>
      <c r="C1108" s="14">
        <v>29201</v>
      </c>
      <c r="D1108" s="23">
        <f t="shared" si="17"/>
        <v>45</v>
      </c>
      <c r="E1108" s="27">
        <v>39529</v>
      </c>
      <c r="F1108" s="29">
        <v>698749.6</v>
      </c>
      <c r="G1108" s="23">
        <v>16</v>
      </c>
    </row>
    <row r="1109" spans="1:7" ht="13.95" customHeight="1" x14ac:dyDescent="0.3">
      <c r="A1109" s="8">
        <v>1108</v>
      </c>
      <c r="B1109" s="10" t="s">
        <v>1</v>
      </c>
      <c r="C1109" s="14">
        <v>29220</v>
      </c>
      <c r="D1109" s="23">
        <f t="shared" si="17"/>
        <v>45</v>
      </c>
      <c r="E1109" s="27">
        <v>38428</v>
      </c>
      <c r="F1109" s="29">
        <v>581882</v>
      </c>
      <c r="G1109" s="23">
        <v>19</v>
      </c>
    </row>
    <row r="1110" spans="1:7" ht="13.95" customHeight="1" x14ac:dyDescent="0.3">
      <c r="A1110" s="8">
        <v>1109</v>
      </c>
      <c r="B1110" s="10" t="s">
        <v>2</v>
      </c>
      <c r="C1110" s="14">
        <v>29185</v>
      </c>
      <c r="D1110" s="23">
        <f t="shared" si="17"/>
        <v>45</v>
      </c>
      <c r="E1110" s="27">
        <v>35853</v>
      </c>
      <c r="F1110" s="29">
        <v>882258.5</v>
      </c>
      <c r="G1110" s="23">
        <v>26</v>
      </c>
    </row>
    <row r="1111" spans="1:7" ht="13.95" customHeight="1" x14ac:dyDescent="0.3">
      <c r="A1111" s="8">
        <v>1110</v>
      </c>
      <c r="B1111" s="10" t="s">
        <v>1</v>
      </c>
      <c r="C1111" s="14">
        <v>29233</v>
      </c>
      <c r="D1111" s="23">
        <f t="shared" si="17"/>
        <v>44</v>
      </c>
      <c r="E1111" s="27">
        <v>36522</v>
      </c>
      <c r="F1111" s="29">
        <v>659571.4</v>
      </c>
      <c r="G1111" s="23">
        <v>25</v>
      </c>
    </row>
    <row r="1112" spans="1:7" ht="13.95" customHeight="1" x14ac:dyDescent="0.3">
      <c r="A1112" s="8">
        <v>1111</v>
      </c>
      <c r="B1112" s="10" t="s">
        <v>2</v>
      </c>
      <c r="C1112" s="14">
        <v>29237</v>
      </c>
      <c r="D1112" s="23">
        <f t="shared" si="17"/>
        <v>44</v>
      </c>
      <c r="E1112" s="27">
        <v>38839</v>
      </c>
      <c r="F1112" s="29">
        <v>650479.69999999995</v>
      </c>
      <c r="G1112" s="23">
        <v>18</v>
      </c>
    </row>
    <row r="1113" spans="1:7" ht="13.95" customHeight="1" x14ac:dyDescent="0.3">
      <c r="A1113" s="8">
        <v>1112</v>
      </c>
      <c r="B1113" s="10" t="s">
        <v>2</v>
      </c>
      <c r="C1113" s="14">
        <v>29232</v>
      </c>
      <c r="D1113" s="23">
        <f t="shared" si="17"/>
        <v>44</v>
      </c>
      <c r="E1113" s="27">
        <v>38722</v>
      </c>
      <c r="F1113" s="29">
        <v>1662033.7</v>
      </c>
      <c r="G1113" s="23">
        <v>18</v>
      </c>
    </row>
    <row r="1114" spans="1:7" ht="13.95" customHeight="1" x14ac:dyDescent="0.3">
      <c r="A1114" s="8">
        <v>1113</v>
      </c>
      <c r="B1114" s="10" t="s">
        <v>2</v>
      </c>
      <c r="C1114" s="14">
        <v>29185</v>
      </c>
      <c r="D1114" s="23">
        <f t="shared" si="17"/>
        <v>45</v>
      </c>
      <c r="E1114" s="27">
        <v>39978</v>
      </c>
      <c r="F1114" s="29">
        <v>549992.9</v>
      </c>
      <c r="G1114" s="23">
        <v>15</v>
      </c>
    </row>
    <row r="1115" spans="1:7" ht="13.95" customHeight="1" x14ac:dyDescent="0.3">
      <c r="A1115" s="8">
        <v>1114</v>
      </c>
      <c r="B1115" s="10" t="s">
        <v>2</v>
      </c>
      <c r="C1115" s="14">
        <v>29161</v>
      </c>
      <c r="D1115" s="23">
        <f t="shared" si="17"/>
        <v>45</v>
      </c>
      <c r="E1115" s="27">
        <v>40207</v>
      </c>
      <c r="F1115" s="29">
        <v>554567.69999999995</v>
      </c>
      <c r="G1115" s="23">
        <v>14</v>
      </c>
    </row>
    <row r="1116" spans="1:7" ht="13.95" customHeight="1" x14ac:dyDescent="0.3">
      <c r="A1116" s="8">
        <v>1115</v>
      </c>
      <c r="B1116" s="10" t="s">
        <v>2</v>
      </c>
      <c r="C1116" s="14">
        <v>29224</v>
      </c>
      <c r="D1116" s="23">
        <f t="shared" si="17"/>
        <v>44</v>
      </c>
      <c r="E1116" s="27">
        <v>39213</v>
      </c>
      <c r="F1116" s="29">
        <v>534425.69999999995</v>
      </c>
      <c r="G1116" s="23">
        <v>17</v>
      </c>
    </row>
    <row r="1117" spans="1:7" ht="13.95" customHeight="1" x14ac:dyDescent="0.3">
      <c r="A1117" s="8">
        <v>1116</v>
      </c>
      <c r="B1117" s="10" t="s">
        <v>2</v>
      </c>
      <c r="C1117" s="14">
        <v>29240</v>
      </c>
      <c r="D1117" s="23">
        <f t="shared" si="17"/>
        <v>44</v>
      </c>
      <c r="E1117" s="27">
        <v>40419</v>
      </c>
      <c r="F1117" s="29">
        <v>393839.15</v>
      </c>
      <c r="G1117" s="23">
        <v>14</v>
      </c>
    </row>
    <row r="1118" spans="1:7" ht="13.95" customHeight="1" x14ac:dyDescent="0.3">
      <c r="A1118" s="8">
        <v>1117</v>
      </c>
      <c r="B1118" s="10" t="s">
        <v>1</v>
      </c>
      <c r="C1118" s="14">
        <v>29234</v>
      </c>
      <c r="D1118" s="23">
        <f t="shared" si="17"/>
        <v>44</v>
      </c>
      <c r="E1118" s="27">
        <v>39162</v>
      </c>
      <c r="F1118" s="29">
        <v>1879478.7</v>
      </c>
      <c r="G1118" s="23">
        <v>17</v>
      </c>
    </row>
    <row r="1119" spans="1:7" ht="13.95" customHeight="1" x14ac:dyDescent="0.3">
      <c r="A1119" s="8">
        <v>1118</v>
      </c>
      <c r="B1119" s="10" t="s">
        <v>2</v>
      </c>
      <c r="C1119" s="14">
        <v>29119</v>
      </c>
      <c r="D1119" s="23">
        <f t="shared" si="17"/>
        <v>45</v>
      </c>
      <c r="E1119" s="27">
        <v>36143</v>
      </c>
      <c r="F1119" s="29">
        <v>1774824.5</v>
      </c>
      <c r="G1119" s="23">
        <v>26</v>
      </c>
    </row>
    <row r="1120" spans="1:7" ht="13.95" customHeight="1" x14ac:dyDescent="0.3">
      <c r="A1120" s="8">
        <v>1119</v>
      </c>
      <c r="B1120" s="10" t="s">
        <v>2</v>
      </c>
      <c r="C1120" s="14">
        <v>29240</v>
      </c>
      <c r="D1120" s="23">
        <f t="shared" si="17"/>
        <v>44</v>
      </c>
      <c r="E1120" s="27">
        <v>40008</v>
      </c>
      <c r="F1120" s="29">
        <v>504858.2</v>
      </c>
      <c r="G1120" s="23">
        <v>15</v>
      </c>
    </row>
    <row r="1121" spans="1:7" ht="13.95" customHeight="1" x14ac:dyDescent="0.3">
      <c r="A1121" s="8">
        <v>1120</v>
      </c>
      <c r="B1121" s="10" t="s">
        <v>1</v>
      </c>
      <c r="C1121" s="14">
        <v>29239</v>
      </c>
      <c r="D1121" s="23">
        <f t="shared" si="17"/>
        <v>44</v>
      </c>
      <c r="E1121" s="27">
        <v>40446</v>
      </c>
      <c r="F1121" s="29">
        <v>569000.65</v>
      </c>
      <c r="G1121" s="23">
        <v>14</v>
      </c>
    </row>
    <row r="1122" spans="1:7" ht="13.95" customHeight="1" x14ac:dyDescent="0.3">
      <c r="A1122" s="8">
        <v>1121</v>
      </c>
      <c r="B1122" s="10" t="s">
        <v>1</v>
      </c>
      <c r="C1122" s="14">
        <v>29237</v>
      </c>
      <c r="D1122" s="23">
        <f t="shared" si="17"/>
        <v>44</v>
      </c>
      <c r="E1122" s="27">
        <v>36613</v>
      </c>
      <c r="F1122" s="29">
        <v>712773.7</v>
      </c>
      <c r="G1122" s="23">
        <v>24</v>
      </c>
    </row>
    <row r="1123" spans="1:7" ht="13.95" customHeight="1" x14ac:dyDescent="0.3">
      <c r="A1123" s="8">
        <v>1122</v>
      </c>
      <c r="B1123" s="10" t="s">
        <v>1</v>
      </c>
      <c r="C1123" s="14">
        <v>29254</v>
      </c>
      <c r="D1123" s="23">
        <f t="shared" si="17"/>
        <v>44</v>
      </c>
      <c r="E1123" s="27">
        <v>41800</v>
      </c>
      <c r="F1123" s="29">
        <v>476220.2</v>
      </c>
      <c r="G1123" s="23">
        <v>10</v>
      </c>
    </row>
    <row r="1124" spans="1:7" ht="13.95" customHeight="1" x14ac:dyDescent="0.3">
      <c r="A1124" s="8">
        <v>1123</v>
      </c>
      <c r="B1124" s="10" t="s">
        <v>1</v>
      </c>
      <c r="C1124" s="14">
        <v>29185</v>
      </c>
      <c r="D1124" s="23">
        <f t="shared" si="17"/>
        <v>45</v>
      </c>
      <c r="E1124" s="27">
        <v>38536</v>
      </c>
      <c r="F1124" s="29">
        <v>2140849.85</v>
      </c>
      <c r="G1124" s="23">
        <v>19</v>
      </c>
    </row>
    <row r="1125" spans="1:7" ht="13.95" customHeight="1" x14ac:dyDescent="0.3">
      <c r="A1125" s="8">
        <v>1124</v>
      </c>
      <c r="B1125" s="10" t="s">
        <v>1</v>
      </c>
      <c r="C1125" s="14">
        <v>29258</v>
      </c>
      <c r="D1125" s="23">
        <f t="shared" si="17"/>
        <v>44</v>
      </c>
      <c r="E1125" s="27">
        <v>36893</v>
      </c>
      <c r="F1125" s="29">
        <v>1728673.96</v>
      </c>
      <c r="G1125" s="23">
        <v>23</v>
      </c>
    </row>
    <row r="1126" spans="1:7" ht="13.95" customHeight="1" x14ac:dyDescent="0.3">
      <c r="A1126" s="8">
        <v>1125</v>
      </c>
      <c r="B1126" s="10" t="s">
        <v>1</v>
      </c>
      <c r="C1126" s="14">
        <v>29255</v>
      </c>
      <c r="D1126" s="23">
        <f t="shared" si="17"/>
        <v>44</v>
      </c>
      <c r="E1126" s="27">
        <v>39174</v>
      </c>
      <c r="F1126" s="29">
        <v>338762.6</v>
      </c>
      <c r="G1126" s="23">
        <v>17</v>
      </c>
    </row>
    <row r="1127" spans="1:7" ht="13.95" customHeight="1" x14ac:dyDescent="0.3">
      <c r="A1127" s="8">
        <v>1126</v>
      </c>
      <c r="B1127" s="10" t="s">
        <v>2</v>
      </c>
      <c r="C1127" s="14">
        <v>29213</v>
      </c>
      <c r="D1127" s="23">
        <f t="shared" si="17"/>
        <v>45</v>
      </c>
      <c r="E1127" s="27">
        <v>36949</v>
      </c>
      <c r="F1127" s="29">
        <v>792511.5</v>
      </c>
      <c r="G1127" s="23">
        <v>23</v>
      </c>
    </row>
    <row r="1128" spans="1:7" ht="13.95" customHeight="1" x14ac:dyDescent="0.3">
      <c r="A1128" s="8">
        <v>1127</v>
      </c>
      <c r="B1128" s="10" t="s">
        <v>2</v>
      </c>
      <c r="C1128" s="14">
        <v>29247</v>
      </c>
      <c r="D1128" s="23">
        <f t="shared" si="17"/>
        <v>44</v>
      </c>
      <c r="E1128" s="27">
        <v>40168</v>
      </c>
      <c r="F1128" s="29">
        <v>557578</v>
      </c>
      <c r="G1128" s="23">
        <v>15</v>
      </c>
    </row>
    <row r="1129" spans="1:7" ht="13.95" customHeight="1" x14ac:dyDescent="0.3">
      <c r="A1129" s="8">
        <v>1128</v>
      </c>
      <c r="B1129" s="10" t="s">
        <v>2</v>
      </c>
      <c r="C1129" s="14">
        <v>29249</v>
      </c>
      <c r="D1129" s="23">
        <f t="shared" si="17"/>
        <v>44</v>
      </c>
      <c r="E1129" s="27">
        <v>41187</v>
      </c>
      <c r="F1129" s="29">
        <v>488930</v>
      </c>
      <c r="G1129" s="23">
        <v>12</v>
      </c>
    </row>
    <row r="1130" spans="1:7" ht="13.95" customHeight="1" x14ac:dyDescent="0.3">
      <c r="A1130" s="8">
        <v>1129</v>
      </c>
      <c r="B1130" s="10" t="s">
        <v>2</v>
      </c>
      <c r="C1130" s="14">
        <v>29266</v>
      </c>
      <c r="D1130" s="23">
        <f t="shared" si="17"/>
        <v>44</v>
      </c>
      <c r="E1130" s="27">
        <v>36339</v>
      </c>
      <c r="F1130" s="29">
        <v>1485266.5</v>
      </c>
      <c r="G1130" s="23">
        <v>25</v>
      </c>
    </row>
    <row r="1131" spans="1:7" ht="13.95" customHeight="1" x14ac:dyDescent="0.3">
      <c r="A1131" s="8">
        <v>1130</v>
      </c>
      <c r="B1131" s="10" t="s">
        <v>2</v>
      </c>
      <c r="C1131" s="14">
        <v>29279</v>
      </c>
      <c r="D1131" s="23">
        <f t="shared" si="17"/>
        <v>44</v>
      </c>
      <c r="E1131" s="27">
        <v>38033</v>
      </c>
      <c r="F1131" s="29">
        <v>1485821.5</v>
      </c>
      <c r="G1131" s="23">
        <v>20</v>
      </c>
    </row>
    <row r="1132" spans="1:7" ht="13.95" customHeight="1" x14ac:dyDescent="0.3">
      <c r="A1132" s="8">
        <v>1131</v>
      </c>
      <c r="B1132" s="10" t="s">
        <v>2</v>
      </c>
      <c r="C1132" s="14">
        <v>29279</v>
      </c>
      <c r="D1132" s="23">
        <f t="shared" si="17"/>
        <v>44</v>
      </c>
      <c r="E1132" s="27">
        <v>40030</v>
      </c>
      <c r="F1132" s="29">
        <v>1807276.1</v>
      </c>
      <c r="G1132" s="23">
        <v>15</v>
      </c>
    </row>
    <row r="1133" spans="1:7" ht="13.95" customHeight="1" x14ac:dyDescent="0.3">
      <c r="A1133" s="8">
        <v>1132</v>
      </c>
      <c r="B1133" s="10" t="s">
        <v>2</v>
      </c>
      <c r="C1133" s="14">
        <v>29264</v>
      </c>
      <c r="D1133" s="23">
        <f t="shared" si="17"/>
        <v>44</v>
      </c>
      <c r="E1133" s="27">
        <v>36976</v>
      </c>
      <c r="F1133" s="29">
        <v>724149</v>
      </c>
      <c r="G1133" s="23">
        <v>23</v>
      </c>
    </row>
    <row r="1134" spans="1:7" ht="13.95" customHeight="1" x14ac:dyDescent="0.3">
      <c r="A1134" s="8">
        <v>1133</v>
      </c>
      <c r="B1134" s="10" t="s">
        <v>2</v>
      </c>
      <c r="C1134" s="14">
        <v>29248</v>
      </c>
      <c r="D1134" s="23">
        <f t="shared" si="17"/>
        <v>44</v>
      </c>
      <c r="E1134" s="27">
        <v>43480</v>
      </c>
      <c r="F1134" s="29">
        <v>408585</v>
      </c>
      <c r="G1134" s="23">
        <v>5</v>
      </c>
    </row>
    <row r="1135" spans="1:7" ht="13.95" customHeight="1" x14ac:dyDescent="0.3">
      <c r="A1135" s="8">
        <v>1134</v>
      </c>
      <c r="B1135" s="10" t="s">
        <v>2</v>
      </c>
      <c r="C1135" s="14">
        <v>29280</v>
      </c>
      <c r="D1135" s="23">
        <f t="shared" si="17"/>
        <v>44</v>
      </c>
      <c r="E1135" s="27">
        <v>38677</v>
      </c>
      <c r="F1135" s="29">
        <v>571075</v>
      </c>
      <c r="G1135" s="23">
        <v>19</v>
      </c>
    </row>
    <row r="1136" spans="1:7" ht="13.95" customHeight="1" x14ac:dyDescent="0.3">
      <c r="A1136" s="8">
        <v>1135</v>
      </c>
      <c r="B1136" s="10" t="s">
        <v>1</v>
      </c>
      <c r="C1136" s="14">
        <v>29275</v>
      </c>
      <c r="D1136" s="23">
        <f t="shared" si="17"/>
        <v>44</v>
      </c>
      <c r="E1136" s="27">
        <v>36183</v>
      </c>
      <c r="F1136" s="29">
        <v>812480</v>
      </c>
      <c r="G1136" s="23">
        <v>25</v>
      </c>
    </row>
    <row r="1137" spans="1:7" ht="13.95" customHeight="1" x14ac:dyDescent="0.3">
      <c r="A1137" s="8">
        <v>1136</v>
      </c>
      <c r="B1137" s="10" t="s">
        <v>1</v>
      </c>
      <c r="C1137" s="14">
        <v>29282</v>
      </c>
      <c r="D1137" s="23">
        <f t="shared" si="17"/>
        <v>44</v>
      </c>
      <c r="E1137" s="27">
        <v>36169</v>
      </c>
      <c r="F1137" s="29">
        <v>2132551</v>
      </c>
      <c r="G1137" s="23">
        <v>25</v>
      </c>
    </row>
    <row r="1138" spans="1:7" ht="13.95" customHeight="1" x14ac:dyDescent="0.3">
      <c r="A1138" s="8">
        <v>1137</v>
      </c>
      <c r="B1138" s="10" t="s">
        <v>1</v>
      </c>
      <c r="C1138" s="14">
        <v>29211</v>
      </c>
      <c r="D1138" s="23">
        <f t="shared" si="17"/>
        <v>45</v>
      </c>
      <c r="E1138" s="27">
        <v>36921</v>
      </c>
      <c r="F1138" s="29">
        <v>816973.5</v>
      </c>
      <c r="G1138" s="23">
        <v>23</v>
      </c>
    </row>
    <row r="1139" spans="1:7" ht="13.95" customHeight="1" x14ac:dyDescent="0.3">
      <c r="A1139" s="8">
        <v>1138</v>
      </c>
      <c r="B1139" s="10" t="s">
        <v>2</v>
      </c>
      <c r="C1139" s="14">
        <v>29269</v>
      </c>
      <c r="D1139" s="23">
        <f t="shared" si="17"/>
        <v>44</v>
      </c>
      <c r="E1139" s="27">
        <v>38341</v>
      </c>
      <c r="F1139" s="29">
        <v>621503</v>
      </c>
      <c r="G1139" s="23">
        <v>20</v>
      </c>
    </row>
    <row r="1140" spans="1:7" ht="13.95" customHeight="1" x14ac:dyDescent="0.3">
      <c r="A1140" s="8">
        <v>1139</v>
      </c>
      <c r="B1140" s="10" t="s">
        <v>2</v>
      </c>
      <c r="C1140" s="14">
        <v>29289</v>
      </c>
      <c r="D1140" s="23">
        <f t="shared" si="17"/>
        <v>44</v>
      </c>
      <c r="E1140" s="27">
        <v>41564</v>
      </c>
      <c r="F1140" s="29">
        <v>1237361.6499999999</v>
      </c>
      <c r="G1140" s="23">
        <v>11</v>
      </c>
    </row>
    <row r="1141" spans="1:7" ht="13.95" customHeight="1" x14ac:dyDescent="0.3">
      <c r="A1141" s="8">
        <v>1140</v>
      </c>
      <c r="B1141" s="10" t="s">
        <v>1</v>
      </c>
      <c r="C1141" s="14">
        <v>29257</v>
      </c>
      <c r="D1141" s="23">
        <f t="shared" si="17"/>
        <v>44</v>
      </c>
      <c r="E1141" s="27">
        <v>39537</v>
      </c>
      <c r="F1141" s="29">
        <v>2265769.1</v>
      </c>
      <c r="G1141" s="23">
        <v>16</v>
      </c>
    </row>
    <row r="1142" spans="1:7" ht="13.95" customHeight="1" x14ac:dyDescent="0.3">
      <c r="A1142" s="8">
        <v>1141</v>
      </c>
      <c r="B1142" s="10" t="s">
        <v>1</v>
      </c>
      <c r="C1142" s="14">
        <v>29216</v>
      </c>
      <c r="D1142" s="23">
        <f t="shared" si="17"/>
        <v>45</v>
      </c>
      <c r="E1142" s="27">
        <v>36839</v>
      </c>
      <c r="F1142" s="29">
        <v>1959925.6</v>
      </c>
      <c r="G1142" s="23">
        <v>24</v>
      </c>
    </row>
    <row r="1143" spans="1:7" ht="13.95" customHeight="1" x14ac:dyDescent="0.3">
      <c r="A1143" s="8">
        <v>1142</v>
      </c>
      <c r="B1143" s="10" t="s">
        <v>1</v>
      </c>
      <c r="C1143" s="14">
        <v>29290</v>
      </c>
      <c r="D1143" s="23">
        <f t="shared" si="17"/>
        <v>44</v>
      </c>
      <c r="E1143" s="27">
        <v>39079</v>
      </c>
      <c r="F1143" s="29">
        <v>763949.5</v>
      </c>
      <c r="G1143" s="23">
        <v>18</v>
      </c>
    </row>
    <row r="1144" spans="1:7" ht="13.95" customHeight="1" x14ac:dyDescent="0.3">
      <c r="A1144" s="8">
        <v>1143</v>
      </c>
      <c r="B1144" s="10" t="s">
        <v>2</v>
      </c>
      <c r="C1144" s="14">
        <v>29280</v>
      </c>
      <c r="D1144" s="23">
        <f t="shared" si="17"/>
        <v>44</v>
      </c>
      <c r="E1144" s="27">
        <v>40497</v>
      </c>
      <c r="F1144" s="29">
        <v>557304.4</v>
      </c>
      <c r="G1144" s="23">
        <v>14</v>
      </c>
    </row>
    <row r="1145" spans="1:7" ht="13.95" customHeight="1" x14ac:dyDescent="0.3">
      <c r="A1145" s="8">
        <v>1144</v>
      </c>
      <c r="B1145" s="10" t="s">
        <v>2</v>
      </c>
      <c r="C1145" s="14">
        <v>29290</v>
      </c>
      <c r="D1145" s="23">
        <f t="shared" si="17"/>
        <v>44</v>
      </c>
      <c r="E1145" s="27">
        <v>39419</v>
      </c>
      <c r="F1145" s="29">
        <v>1184384.5</v>
      </c>
      <c r="G1145" s="23">
        <v>17</v>
      </c>
    </row>
    <row r="1146" spans="1:7" ht="13.95" customHeight="1" x14ac:dyDescent="0.3">
      <c r="A1146" s="8">
        <v>1145</v>
      </c>
      <c r="B1146" s="10" t="s">
        <v>1</v>
      </c>
      <c r="C1146" s="14">
        <v>29276</v>
      </c>
      <c r="D1146" s="23">
        <f t="shared" si="17"/>
        <v>44</v>
      </c>
      <c r="E1146" s="27">
        <v>40128</v>
      </c>
      <c r="F1146" s="29">
        <v>576967</v>
      </c>
      <c r="G1146" s="23">
        <v>15</v>
      </c>
    </row>
    <row r="1147" spans="1:7" ht="13.95" customHeight="1" x14ac:dyDescent="0.3">
      <c r="A1147" s="8">
        <v>1146</v>
      </c>
      <c r="B1147" s="10" t="s">
        <v>1</v>
      </c>
      <c r="C1147" s="14">
        <v>29287</v>
      </c>
      <c r="D1147" s="23">
        <f t="shared" si="17"/>
        <v>44</v>
      </c>
      <c r="E1147" s="27">
        <v>36572</v>
      </c>
      <c r="F1147" s="29">
        <v>340613.1</v>
      </c>
      <c r="G1147" s="23">
        <v>24</v>
      </c>
    </row>
    <row r="1148" spans="1:7" ht="13.95" customHeight="1" x14ac:dyDescent="0.3">
      <c r="A1148" s="8">
        <v>1147</v>
      </c>
      <c r="B1148" s="10" t="s">
        <v>1</v>
      </c>
      <c r="C1148" s="14">
        <v>29302</v>
      </c>
      <c r="D1148" s="23">
        <f t="shared" si="17"/>
        <v>44</v>
      </c>
      <c r="E1148" s="27">
        <v>41628</v>
      </c>
      <c r="F1148" s="29">
        <v>1757938</v>
      </c>
      <c r="G1148" s="23">
        <v>11</v>
      </c>
    </row>
    <row r="1149" spans="1:7" ht="13.95" customHeight="1" x14ac:dyDescent="0.3">
      <c r="A1149" s="8">
        <v>1148</v>
      </c>
      <c r="B1149" s="10" t="s">
        <v>1</v>
      </c>
      <c r="C1149" s="14">
        <v>29308</v>
      </c>
      <c r="D1149" s="23">
        <f t="shared" si="17"/>
        <v>44</v>
      </c>
      <c r="E1149" s="27">
        <v>41385</v>
      </c>
      <c r="F1149" s="29">
        <v>468837.65</v>
      </c>
      <c r="G1149" s="23">
        <v>11</v>
      </c>
    </row>
    <row r="1150" spans="1:7" ht="13.95" customHeight="1" x14ac:dyDescent="0.3">
      <c r="A1150" s="8">
        <v>1149</v>
      </c>
      <c r="B1150" s="10" t="s">
        <v>1</v>
      </c>
      <c r="C1150" s="14">
        <v>29228</v>
      </c>
      <c r="D1150" s="23">
        <f t="shared" si="17"/>
        <v>44</v>
      </c>
      <c r="E1150" s="27">
        <v>39062</v>
      </c>
      <c r="F1150" s="29">
        <v>631367</v>
      </c>
      <c r="G1150" s="23">
        <v>18</v>
      </c>
    </row>
    <row r="1151" spans="1:7" ht="13.95" customHeight="1" x14ac:dyDescent="0.3">
      <c r="A1151" s="8">
        <v>1150</v>
      </c>
      <c r="B1151" s="10" t="s">
        <v>2</v>
      </c>
      <c r="C1151" s="14">
        <v>29306</v>
      </c>
      <c r="D1151" s="23">
        <f t="shared" si="17"/>
        <v>44</v>
      </c>
      <c r="E1151" s="27">
        <v>37825</v>
      </c>
      <c r="F1151" s="29">
        <v>677088</v>
      </c>
      <c r="G1151" s="23">
        <v>21</v>
      </c>
    </row>
    <row r="1152" spans="1:7" ht="13.95" customHeight="1" x14ac:dyDescent="0.3">
      <c r="A1152" s="8">
        <v>1151</v>
      </c>
      <c r="B1152" s="10" t="s">
        <v>2</v>
      </c>
      <c r="C1152" s="14">
        <v>29311</v>
      </c>
      <c r="D1152" s="23">
        <f t="shared" si="17"/>
        <v>44</v>
      </c>
      <c r="E1152" s="27">
        <v>41816</v>
      </c>
      <c r="F1152" s="29">
        <v>319920.59999999998</v>
      </c>
      <c r="G1152" s="23">
        <v>10</v>
      </c>
    </row>
    <row r="1153" spans="1:7" ht="13.95" customHeight="1" x14ac:dyDescent="0.3">
      <c r="A1153" s="8">
        <v>1152</v>
      </c>
      <c r="B1153" s="10" t="s">
        <v>2</v>
      </c>
      <c r="C1153" s="14">
        <v>29314</v>
      </c>
      <c r="D1153" s="23">
        <f t="shared" si="17"/>
        <v>44</v>
      </c>
      <c r="E1153" s="27">
        <v>43638</v>
      </c>
      <c r="F1153" s="29">
        <v>556610.35</v>
      </c>
      <c r="G1153" s="23">
        <v>5</v>
      </c>
    </row>
    <row r="1154" spans="1:7" ht="13.95" customHeight="1" x14ac:dyDescent="0.3">
      <c r="A1154" s="8">
        <v>1153</v>
      </c>
      <c r="B1154" s="10" t="s">
        <v>1</v>
      </c>
      <c r="C1154" s="14">
        <v>29321</v>
      </c>
      <c r="D1154" s="23">
        <f t="shared" si="17"/>
        <v>44</v>
      </c>
      <c r="E1154" s="27">
        <v>37313</v>
      </c>
      <c r="F1154" s="29">
        <v>711140</v>
      </c>
      <c r="G1154" s="23">
        <v>22</v>
      </c>
    </row>
    <row r="1155" spans="1:7" ht="13.95" customHeight="1" x14ac:dyDescent="0.3">
      <c r="A1155" s="8">
        <v>1154</v>
      </c>
      <c r="B1155" s="10" t="s">
        <v>2</v>
      </c>
      <c r="C1155" s="14">
        <v>29321</v>
      </c>
      <c r="D1155" s="23">
        <f t="shared" ref="D1155:D1218" si="18">2024-YEAR(C1155)</f>
        <v>44</v>
      </c>
      <c r="E1155" s="27">
        <v>37288</v>
      </c>
      <c r="F1155" s="29">
        <v>2350443.4500000002</v>
      </c>
      <c r="G1155" s="23">
        <v>22</v>
      </c>
    </row>
    <row r="1156" spans="1:7" ht="13.95" customHeight="1" x14ac:dyDescent="0.3">
      <c r="A1156" s="8">
        <v>1155</v>
      </c>
      <c r="B1156" s="10" t="s">
        <v>1</v>
      </c>
      <c r="C1156" s="14">
        <v>29295</v>
      </c>
      <c r="D1156" s="23">
        <f t="shared" si="18"/>
        <v>44</v>
      </c>
      <c r="E1156" s="27">
        <v>36304</v>
      </c>
      <c r="F1156" s="29">
        <v>758183</v>
      </c>
      <c r="G1156" s="23">
        <v>25</v>
      </c>
    </row>
    <row r="1157" spans="1:7" ht="13.95" customHeight="1" x14ac:dyDescent="0.3">
      <c r="A1157" s="8">
        <v>1156</v>
      </c>
      <c r="B1157" s="10" t="s">
        <v>1</v>
      </c>
      <c r="C1157" s="14">
        <v>29153</v>
      </c>
      <c r="D1157" s="23">
        <f t="shared" si="18"/>
        <v>45</v>
      </c>
      <c r="E1157" s="27">
        <v>36675</v>
      </c>
      <c r="F1157" s="29">
        <v>681452</v>
      </c>
      <c r="G1157" s="23">
        <v>24</v>
      </c>
    </row>
    <row r="1158" spans="1:7" ht="13.95" customHeight="1" x14ac:dyDescent="0.3">
      <c r="A1158" s="8">
        <v>1157</v>
      </c>
      <c r="B1158" s="10" t="s">
        <v>1</v>
      </c>
      <c r="C1158" s="14">
        <v>29318</v>
      </c>
      <c r="D1158" s="23">
        <f t="shared" si="18"/>
        <v>44</v>
      </c>
      <c r="E1158" s="27">
        <v>38199</v>
      </c>
      <c r="F1158" s="29">
        <v>3401587.7</v>
      </c>
      <c r="G1158" s="23">
        <v>20</v>
      </c>
    </row>
    <row r="1159" spans="1:7" ht="13.95" customHeight="1" x14ac:dyDescent="0.3">
      <c r="A1159" s="8">
        <v>1158</v>
      </c>
      <c r="B1159" s="10" t="s">
        <v>2</v>
      </c>
      <c r="C1159" s="14">
        <v>29321</v>
      </c>
      <c r="D1159" s="23">
        <f t="shared" si="18"/>
        <v>44</v>
      </c>
      <c r="E1159" s="27">
        <v>42260</v>
      </c>
      <c r="F1159" s="29">
        <v>618243.5</v>
      </c>
      <c r="G1159" s="23">
        <v>9</v>
      </c>
    </row>
    <row r="1160" spans="1:7" ht="13.95" customHeight="1" x14ac:dyDescent="0.3">
      <c r="A1160" s="8">
        <v>1159</v>
      </c>
      <c r="B1160" s="10" t="s">
        <v>2</v>
      </c>
      <c r="C1160" s="14">
        <v>29323</v>
      </c>
      <c r="D1160" s="23">
        <f t="shared" si="18"/>
        <v>44</v>
      </c>
      <c r="E1160" s="27">
        <v>39738</v>
      </c>
      <c r="F1160" s="29">
        <v>572342</v>
      </c>
      <c r="G1160" s="23">
        <v>16</v>
      </c>
    </row>
    <row r="1161" spans="1:7" ht="13.95" customHeight="1" x14ac:dyDescent="0.3">
      <c r="A1161" s="8">
        <v>1160</v>
      </c>
      <c r="B1161" s="10" t="s">
        <v>2</v>
      </c>
      <c r="C1161" s="14">
        <v>29292</v>
      </c>
      <c r="D1161" s="23">
        <f t="shared" si="18"/>
        <v>44</v>
      </c>
      <c r="E1161" s="27">
        <v>36465</v>
      </c>
      <c r="F1161" s="29">
        <v>1563892.5</v>
      </c>
      <c r="G1161" s="23">
        <v>25</v>
      </c>
    </row>
    <row r="1162" spans="1:7" ht="13.95" customHeight="1" x14ac:dyDescent="0.3">
      <c r="A1162" s="8">
        <v>1161</v>
      </c>
      <c r="B1162" s="10" t="s">
        <v>1</v>
      </c>
      <c r="C1162" s="14">
        <v>29272</v>
      </c>
      <c r="D1162" s="23">
        <f t="shared" si="18"/>
        <v>44</v>
      </c>
      <c r="E1162" s="27">
        <v>43822</v>
      </c>
      <c r="F1162" s="29">
        <v>408150</v>
      </c>
      <c r="G1162" s="23">
        <v>5</v>
      </c>
    </row>
    <row r="1163" spans="1:7" ht="13.95" customHeight="1" x14ac:dyDescent="0.3">
      <c r="A1163" s="8">
        <v>1162</v>
      </c>
      <c r="B1163" s="10" t="s">
        <v>2</v>
      </c>
      <c r="C1163" s="14">
        <v>29245</v>
      </c>
      <c r="D1163" s="23">
        <f t="shared" si="18"/>
        <v>44</v>
      </c>
      <c r="E1163" s="27">
        <v>39036</v>
      </c>
      <c r="F1163" s="29">
        <v>666070.1</v>
      </c>
      <c r="G1163" s="23">
        <v>18</v>
      </c>
    </row>
    <row r="1164" spans="1:7" ht="13.95" customHeight="1" x14ac:dyDescent="0.3">
      <c r="A1164" s="8">
        <v>1163</v>
      </c>
      <c r="B1164" s="10" t="s">
        <v>1</v>
      </c>
      <c r="C1164" s="14">
        <v>29302</v>
      </c>
      <c r="D1164" s="23">
        <f t="shared" si="18"/>
        <v>44</v>
      </c>
      <c r="E1164" s="27">
        <v>38550</v>
      </c>
      <c r="F1164" s="29">
        <v>2886189.8</v>
      </c>
      <c r="G1164" s="23">
        <v>19</v>
      </c>
    </row>
    <row r="1165" spans="1:7" ht="13.95" customHeight="1" x14ac:dyDescent="0.3">
      <c r="A1165" s="8">
        <v>1164</v>
      </c>
      <c r="B1165" s="10" t="s">
        <v>2</v>
      </c>
      <c r="C1165" s="14">
        <v>29335</v>
      </c>
      <c r="D1165" s="23">
        <f t="shared" si="18"/>
        <v>44</v>
      </c>
      <c r="E1165" s="27">
        <v>39651</v>
      </c>
      <c r="F1165" s="29">
        <v>606788</v>
      </c>
      <c r="G1165" s="23">
        <v>16</v>
      </c>
    </row>
    <row r="1166" spans="1:7" ht="13.95" customHeight="1" x14ac:dyDescent="0.3">
      <c r="A1166" s="8">
        <v>1165</v>
      </c>
      <c r="B1166" s="10" t="s">
        <v>1</v>
      </c>
      <c r="C1166" s="14">
        <v>29265</v>
      </c>
      <c r="D1166" s="23">
        <f t="shared" si="18"/>
        <v>44</v>
      </c>
      <c r="E1166" s="27">
        <v>38855</v>
      </c>
      <c r="F1166" s="29">
        <v>781716.9</v>
      </c>
      <c r="G1166" s="23">
        <v>18</v>
      </c>
    </row>
    <row r="1167" spans="1:7" ht="13.95" customHeight="1" x14ac:dyDescent="0.3">
      <c r="A1167" s="8">
        <v>1166</v>
      </c>
      <c r="B1167" s="10" t="s">
        <v>2</v>
      </c>
      <c r="C1167" s="14">
        <v>29329</v>
      </c>
      <c r="D1167" s="23">
        <f t="shared" si="18"/>
        <v>44</v>
      </c>
      <c r="E1167" s="27">
        <v>38956</v>
      </c>
      <c r="F1167" s="29">
        <v>2143204.4</v>
      </c>
      <c r="G1167" s="23">
        <v>18</v>
      </c>
    </row>
    <row r="1168" spans="1:7" ht="13.95" customHeight="1" x14ac:dyDescent="0.3">
      <c r="A1168" s="8">
        <v>1167</v>
      </c>
      <c r="B1168" s="10" t="s">
        <v>2</v>
      </c>
      <c r="C1168" s="14">
        <v>29326</v>
      </c>
      <c r="D1168" s="23">
        <f t="shared" si="18"/>
        <v>44</v>
      </c>
      <c r="E1168" s="27">
        <v>38363</v>
      </c>
      <c r="F1168" s="29">
        <v>3186269.56</v>
      </c>
      <c r="G1168" s="23">
        <v>19</v>
      </c>
    </row>
    <row r="1169" spans="1:7" ht="13.95" customHeight="1" x14ac:dyDescent="0.3">
      <c r="A1169" s="8">
        <v>1168</v>
      </c>
      <c r="B1169" s="10" t="s">
        <v>2</v>
      </c>
      <c r="C1169" s="14">
        <v>29288</v>
      </c>
      <c r="D1169" s="23">
        <f t="shared" si="18"/>
        <v>44</v>
      </c>
      <c r="E1169" s="27">
        <v>37089</v>
      </c>
      <c r="F1169" s="29">
        <v>738655.9</v>
      </c>
      <c r="G1169" s="23">
        <v>23</v>
      </c>
    </row>
    <row r="1170" spans="1:7" ht="13.95" customHeight="1" x14ac:dyDescent="0.3">
      <c r="A1170" s="8">
        <v>1169</v>
      </c>
      <c r="B1170" s="10" t="s">
        <v>2</v>
      </c>
      <c r="C1170" s="14">
        <v>29306</v>
      </c>
      <c r="D1170" s="23">
        <f t="shared" si="18"/>
        <v>44</v>
      </c>
      <c r="E1170" s="27">
        <v>40448</v>
      </c>
      <c r="F1170" s="29">
        <v>580168</v>
      </c>
      <c r="G1170" s="23">
        <v>14</v>
      </c>
    </row>
    <row r="1171" spans="1:7" ht="13.95" customHeight="1" x14ac:dyDescent="0.3">
      <c r="A1171" s="8">
        <v>1170</v>
      </c>
      <c r="B1171" s="10" t="s">
        <v>1</v>
      </c>
      <c r="C1171" s="14">
        <v>29346</v>
      </c>
      <c r="D1171" s="23">
        <f t="shared" si="18"/>
        <v>44</v>
      </c>
      <c r="E1171" s="27">
        <v>43402</v>
      </c>
      <c r="F1171" s="29">
        <v>460552</v>
      </c>
      <c r="G1171" s="23">
        <v>6</v>
      </c>
    </row>
    <row r="1172" spans="1:7" ht="13.95" customHeight="1" x14ac:dyDescent="0.3">
      <c r="A1172" s="8">
        <v>1171</v>
      </c>
      <c r="B1172" s="10" t="s">
        <v>1</v>
      </c>
      <c r="C1172" s="14">
        <v>29247</v>
      </c>
      <c r="D1172" s="23">
        <f t="shared" si="18"/>
        <v>44</v>
      </c>
      <c r="E1172" s="27">
        <v>40573</v>
      </c>
      <c r="F1172" s="29">
        <v>1363023.2</v>
      </c>
      <c r="G1172" s="23">
        <v>13</v>
      </c>
    </row>
    <row r="1173" spans="1:7" ht="13.95" customHeight="1" x14ac:dyDescent="0.3">
      <c r="A1173" s="8">
        <v>1172</v>
      </c>
      <c r="B1173" s="10" t="s">
        <v>2</v>
      </c>
      <c r="C1173" s="14">
        <v>29346</v>
      </c>
      <c r="D1173" s="23">
        <f t="shared" si="18"/>
        <v>44</v>
      </c>
      <c r="E1173" s="27">
        <v>40224</v>
      </c>
      <c r="F1173" s="29">
        <v>476712</v>
      </c>
      <c r="G1173" s="23">
        <v>14</v>
      </c>
    </row>
    <row r="1174" spans="1:7" ht="13.95" customHeight="1" x14ac:dyDescent="0.3">
      <c r="A1174" s="8">
        <v>1173</v>
      </c>
      <c r="B1174" s="10" t="s">
        <v>1</v>
      </c>
      <c r="C1174" s="14">
        <v>29349</v>
      </c>
      <c r="D1174" s="23">
        <f t="shared" si="18"/>
        <v>44</v>
      </c>
      <c r="E1174" s="27">
        <v>40905</v>
      </c>
      <c r="F1174" s="29">
        <v>607153.9</v>
      </c>
      <c r="G1174" s="23">
        <v>13</v>
      </c>
    </row>
    <row r="1175" spans="1:7" ht="13.95" customHeight="1" x14ac:dyDescent="0.3">
      <c r="A1175" s="8">
        <v>1174</v>
      </c>
      <c r="B1175" s="10" t="s">
        <v>2</v>
      </c>
      <c r="C1175" s="14">
        <v>29354</v>
      </c>
      <c r="D1175" s="23">
        <f t="shared" si="18"/>
        <v>44</v>
      </c>
      <c r="E1175" s="27">
        <v>41185</v>
      </c>
      <c r="F1175" s="29">
        <v>553548</v>
      </c>
      <c r="G1175" s="23">
        <v>12</v>
      </c>
    </row>
    <row r="1176" spans="1:7" ht="13.95" customHeight="1" x14ac:dyDescent="0.3">
      <c r="A1176" s="8">
        <v>1175</v>
      </c>
      <c r="B1176" s="10" t="s">
        <v>1</v>
      </c>
      <c r="C1176" s="14">
        <v>29355</v>
      </c>
      <c r="D1176" s="23">
        <f t="shared" si="18"/>
        <v>44</v>
      </c>
      <c r="E1176" s="27">
        <v>41079</v>
      </c>
      <c r="F1176" s="29">
        <v>643477.6</v>
      </c>
      <c r="G1176" s="23">
        <v>12</v>
      </c>
    </row>
    <row r="1177" spans="1:7" ht="13.95" customHeight="1" x14ac:dyDescent="0.3">
      <c r="A1177" s="8">
        <v>1176</v>
      </c>
      <c r="B1177" s="10" t="s">
        <v>2</v>
      </c>
      <c r="C1177" s="14">
        <v>29336</v>
      </c>
      <c r="D1177" s="23">
        <f t="shared" si="18"/>
        <v>44</v>
      </c>
      <c r="E1177" s="27">
        <v>38731</v>
      </c>
      <c r="F1177" s="29">
        <v>692712.9</v>
      </c>
      <c r="G1177" s="23">
        <v>18</v>
      </c>
    </row>
    <row r="1178" spans="1:7" ht="13.95" customHeight="1" x14ac:dyDescent="0.3">
      <c r="A1178" s="8">
        <v>1177</v>
      </c>
      <c r="B1178" s="10" t="s">
        <v>1</v>
      </c>
      <c r="C1178" s="14">
        <v>29347</v>
      </c>
      <c r="D1178" s="23">
        <f t="shared" si="18"/>
        <v>44</v>
      </c>
      <c r="E1178" s="27">
        <v>40774</v>
      </c>
      <c r="F1178" s="29">
        <v>972489.5</v>
      </c>
      <c r="G1178" s="23">
        <v>13</v>
      </c>
    </row>
    <row r="1179" spans="1:7" ht="13.95" customHeight="1" x14ac:dyDescent="0.3">
      <c r="A1179" s="8">
        <v>1178</v>
      </c>
      <c r="B1179" s="10" t="s">
        <v>2</v>
      </c>
      <c r="C1179" s="14">
        <v>29332</v>
      </c>
      <c r="D1179" s="23">
        <f t="shared" si="18"/>
        <v>44</v>
      </c>
      <c r="E1179" s="27">
        <v>36588</v>
      </c>
      <c r="F1179" s="29">
        <v>1218616.3999999999</v>
      </c>
      <c r="G1179" s="23">
        <v>24</v>
      </c>
    </row>
    <row r="1180" spans="1:7" ht="13.95" customHeight="1" x14ac:dyDescent="0.3">
      <c r="A1180" s="8">
        <v>1179</v>
      </c>
      <c r="B1180" s="10" t="s">
        <v>1</v>
      </c>
      <c r="C1180" s="14">
        <v>29332</v>
      </c>
      <c r="D1180" s="23">
        <f t="shared" si="18"/>
        <v>44</v>
      </c>
      <c r="E1180" s="27">
        <v>38528</v>
      </c>
      <c r="F1180" s="29">
        <v>461805.75</v>
      </c>
      <c r="G1180" s="23">
        <v>19</v>
      </c>
    </row>
    <row r="1181" spans="1:7" ht="13.95" customHeight="1" x14ac:dyDescent="0.3">
      <c r="A1181" s="8">
        <v>1180</v>
      </c>
      <c r="B1181" s="10" t="s">
        <v>1</v>
      </c>
      <c r="C1181" s="14">
        <v>29324</v>
      </c>
      <c r="D1181" s="23">
        <f t="shared" si="18"/>
        <v>44</v>
      </c>
      <c r="E1181" s="27">
        <v>37995</v>
      </c>
      <c r="F1181" s="29">
        <v>754021.6</v>
      </c>
      <c r="G1181" s="23">
        <v>20</v>
      </c>
    </row>
    <row r="1182" spans="1:7" ht="13.95" customHeight="1" x14ac:dyDescent="0.3">
      <c r="A1182" s="8">
        <v>1181</v>
      </c>
      <c r="B1182" s="10" t="s">
        <v>2</v>
      </c>
      <c r="C1182" s="14">
        <v>29333</v>
      </c>
      <c r="D1182" s="23">
        <f t="shared" si="18"/>
        <v>44</v>
      </c>
      <c r="E1182" s="27">
        <v>38073</v>
      </c>
      <c r="F1182" s="29">
        <v>688708</v>
      </c>
      <c r="G1182" s="23">
        <v>20</v>
      </c>
    </row>
    <row r="1183" spans="1:7" ht="13.95" customHeight="1" x14ac:dyDescent="0.3">
      <c r="A1183" s="8">
        <v>1182</v>
      </c>
      <c r="B1183" s="10" t="s">
        <v>1</v>
      </c>
      <c r="C1183" s="14">
        <v>29359</v>
      </c>
      <c r="D1183" s="23">
        <f t="shared" si="18"/>
        <v>44</v>
      </c>
      <c r="E1183" s="27">
        <v>42100</v>
      </c>
      <c r="F1183" s="29">
        <v>283065.15000000002</v>
      </c>
      <c r="G1183" s="23">
        <v>9</v>
      </c>
    </row>
    <row r="1184" spans="1:7" ht="13.95" customHeight="1" x14ac:dyDescent="0.3">
      <c r="A1184" s="8">
        <v>1183</v>
      </c>
      <c r="B1184" s="10" t="s">
        <v>1</v>
      </c>
      <c r="C1184" s="14">
        <v>29333</v>
      </c>
      <c r="D1184" s="23">
        <f t="shared" si="18"/>
        <v>44</v>
      </c>
      <c r="E1184" s="27">
        <v>42163</v>
      </c>
      <c r="F1184" s="29">
        <v>499357</v>
      </c>
      <c r="G1184" s="23">
        <v>9</v>
      </c>
    </row>
    <row r="1185" spans="1:7" ht="13.95" customHeight="1" x14ac:dyDescent="0.3">
      <c r="A1185" s="8">
        <v>1184</v>
      </c>
      <c r="B1185" s="10" t="s">
        <v>2</v>
      </c>
      <c r="C1185" s="14">
        <v>29356</v>
      </c>
      <c r="D1185" s="23">
        <f t="shared" si="18"/>
        <v>44</v>
      </c>
      <c r="E1185" s="27">
        <v>39804</v>
      </c>
      <c r="F1185" s="29">
        <v>366927.65</v>
      </c>
      <c r="G1185" s="23">
        <v>16</v>
      </c>
    </row>
    <row r="1186" spans="1:7" ht="13.95" customHeight="1" x14ac:dyDescent="0.3">
      <c r="A1186" s="8">
        <v>1185</v>
      </c>
      <c r="B1186" s="10" t="s">
        <v>2</v>
      </c>
      <c r="C1186" s="14">
        <v>29361</v>
      </c>
      <c r="D1186" s="23">
        <f t="shared" si="18"/>
        <v>44</v>
      </c>
      <c r="E1186" s="27">
        <v>37928</v>
      </c>
      <c r="F1186" s="29">
        <v>2245956</v>
      </c>
      <c r="G1186" s="23">
        <v>21</v>
      </c>
    </row>
    <row r="1187" spans="1:7" ht="13.95" customHeight="1" x14ac:dyDescent="0.3">
      <c r="A1187" s="8">
        <v>1186</v>
      </c>
      <c r="B1187" s="10" t="s">
        <v>2</v>
      </c>
      <c r="C1187" s="14">
        <v>29366</v>
      </c>
      <c r="D1187" s="23">
        <f t="shared" si="18"/>
        <v>44</v>
      </c>
      <c r="E1187" s="27">
        <v>41651</v>
      </c>
      <c r="F1187" s="29">
        <v>1803248.8</v>
      </c>
      <c r="G1187" s="23">
        <v>10</v>
      </c>
    </row>
    <row r="1188" spans="1:7" ht="13.95" customHeight="1" x14ac:dyDescent="0.3">
      <c r="A1188" s="8">
        <v>1187</v>
      </c>
      <c r="B1188" s="10" t="s">
        <v>2</v>
      </c>
      <c r="C1188" s="14">
        <v>29358</v>
      </c>
      <c r="D1188" s="23">
        <f t="shared" si="18"/>
        <v>44</v>
      </c>
      <c r="E1188" s="27">
        <v>42762</v>
      </c>
      <c r="F1188" s="29">
        <v>426093.87</v>
      </c>
      <c r="G1188" s="23">
        <v>7</v>
      </c>
    </row>
    <row r="1189" spans="1:7" ht="13.95" customHeight="1" x14ac:dyDescent="0.3">
      <c r="A1189" s="8">
        <v>1188</v>
      </c>
      <c r="B1189" s="10" t="s">
        <v>2</v>
      </c>
      <c r="C1189" s="14">
        <v>29228</v>
      </c>
      <c r="D1189" s="23">
        <f t="shared" si="18"/>
        <v>44</v>
      </c>
      <c r="E1189" s="27">
        <v>41232</v>
      </c>
      <c r="F1189" s="29">
        <v>1617468.6</v>
      </c>
      <c r="G1189" s="23">
        <v>12</v>
      </c>
    </row>
    <row r="1190" spans="1:7" ht="13.95" customHeight="1" x14ac:dyDescent="0.3">
      <c r="A1190" s="8">
        <v>1189</v>
      </c>
      <c r="B1190" s="10" t="s">
        <v>1</v>
      </c>
      <c r="C1190" s="14">
        <v>29235</v>
      </c>
      <c r="D1190" s="23">
        <f t="shared" si="18"/>
        <v>44</v>
      </c>
      <c r="E1190" s="27">
        <v>36522</v>
      </c>
      <c r="F1190" s="29">
        <v>1827074.5</v>
      </c>
      <c r="G1190" s="23">
        <v>25</v>
      </c>
    </row>
    <row r="1191" spans="1:7" ht="13.95" customHeight="1" x14ac:dyDescent="0.3">
      <c r="A1191" s="8">
        <v>1190</v>
      </c>
      <c r="B1191" s="10" t="s">
        <v>1</v>
      </c>
      <c r="C1191" s="14">
        <v>29136</v>
      </c>
      <c r="D1191" s="23">
        <f t="shared" si="18"/>
        <v>45</v>
      </c>
      <c r="E1191" s="27">
        <v>36721</v>
      </c>
      <c r="F1191" s="29">
        <v>2087680</v>
      </c>
      <c r="G1191" s="23">
        <v>24</v>
      </c>
    </row>
    <row r="1192" spans="1:7" ht="13.95" customHeight="1" x14ac:dyDescent="0.3">
      <c r="A1192" s="8">
        <v>1191</v>
      </c>
      <c r="B1192" s="10" t="s">
        <v>2</v>
      </c>
      <c r="C1192" s="14">
        <v>29317</v>
      </c>
      <c r="D1192" s="23">
        <f t="shared" si="18"/>
        <v>44</v>
      </c>
      <c r="E1192" s="27">
        <v>36249</v>
      </c>
      <c r="F1192" s="29">
        <v>793714.75</v>
      </c>
      <c r="G1192" s="23">
        <v>25</v>
      </c>
    </row>
    <row r="1193" spans="1:7" ht="13.95" customHeight="1" x14ac:dyDescent="0.3">
      <c r="A1193" s="8">
        <v>1192</v>
      </c>
      <c r="B1193" s="10" t="s">
        <v>2</v>
      </c>
      <c r="C1193" s="14">
        <v>29361</v>
      </c>
      <c r="D1193" s="23">
        <f t="shared" si="18"/>
        <v>44</v>
      </c>
      <c r="E1193" s="27">
        <v>39463</v>
      </c>
      <c r="F1193" s="29">
        <v>564912</v>
      </c>
      <c r="G1193" s="23">
        <v>16</v>
      </c>
    </row>
    <row r="1194" spans="1:7" ht="13.95" customHeight="1" x14ac:dyDescent="0.3">
      <c r="A1194" s="8">
        <v>1193</v>
      </c>
      <c r="B1194" s="10" t="s">
        <v>2</v>
      </c>
      <c r="C1194" s="14">
        <v>29395</v>
      </c>
      <c r="D1194" s="23">
        <f t="shared" si="18"/>
        <v>44</v>
      </c>
      <c r="E1194" s="27">
        <v>39472</v>
      </c>
      <c r="F1194" s="29">
        <v>590368.05000000005</v>
      </c>
      <c r="G1194" s="23">
        <v>16</v>
      </c>
    </row>
    <row r="1195" spans="1:7" ht="13.95" customHeight="1" x14ac:dyDescent="0.3">
      <c r="A1195" s="8">
        <v>1194</v>
      </c>
      <c r="B1195" s="10" t="s">
        <v>1</v>
      </c>
      <c r="C1195" s="14">
        <v>29380</v>
      </c>
      <c r="D1195" s="23">
        <f t="shared" si="18"/>
        <v>44</v>
      </c>
      <c r="E1195" s="27">
        <v>42109</v>
      </c>
      <c r="F1195" s="29">
        <v>384285.8</v>
      </c>
      <c r="G1195" s="23">
        <v>9</v>
      </c>
    </row>
    <row r="1196" spans="1:7" ht="13.95" customHeight="1" x14ac:dyDescent="0.3">
      <c r="A1196" s="8">
        <v>1195</v>
      </c>
      <c r="B1196" s="10" t="s">
        <v>1</v>
      </c>
      <c r="C1196" s="14">
        <v>29359</v>
      </c>
      <c r="D1196" s="23">
        <f t="shared" si="18"/>
        <v>44</v>
      </c>
      <c r="E1196" s="27">
        <v>39169</v>
      </c>
      <c r="F1196" s="29">
        <v>644341.69999999995</v>
      </c>
      <c r="G1196" s="23">
        <v>17</v>
      </c>
    </row>
    <row r="1197" spans="1:7" ht="13.95" customHeight="1" x14ac:dyDescent="0.3">
      <c r="A1197" s="8">
        <v>1196</v>
      </c>
      <c r="B1197" s="10" t="s">
        <v>2</v>
      </c>
      <c r="C1197" s="14">
        <v>29398</v>
      </c>
      <c r="D1197" s="23">
        <f t="shared" si="18"/>
        <v>44</v>
      </c>
      <c r="E1197" s="27">
        <v>37601</v>
      </c>
      <c r="F1197" s="29">
        <v>1618672.91</v>
      </c>
      <c r="G1197" s="23">
        <v>22</v>
      </c>
    </row>
    <row r="1198" spans="1:7" ht="13.95" customHeight="1" x14ac:dyDescent="0.3">
      <c r="A1198" s="8">
        <v>1197</v>
      </c>
      <c r="B1198" s="10" t="s">
        <v>2</v>
      </c>
      <c r="C1198" s="14">
        <v>29405</v>
      </c>
      <c r="D1198" s="23">
        <f t="shared" si="18"/>
        <v>44</v>
      </c>
      <c r="E1198" s="27">
        <v>38155</v>
      </c>
      <c r="F1198" s="29">
        <v>511529.1</v>
      </c>
      <c r="G1198" s="23">
        <v>20</v>
      </c>
    </row>
    <row r="1199" spans="1:7" ht="13.95" customHeight="1" x14ac:dyDescent="0.3">
      <c r="A1199" s="8">
        <v>1198</v>
      </c>
      <c r="B1199" s="10" t="s">
        <v>1</v>
      </c>
      <c r="C1199" s="14">
        <v>29408</v>
      </c>
      <c r="D1199" s="23">
        <f t="shared" si="18"/>
        <v>44</v>
      </c>
      <c r="E1199" s="27">
        <v>38402</v>
      </c>
      <c r="F1199" s="29">
        <v>522110.7</v>
      </c>
      <c r="G1199" s="23">
        <v>19</v>
      </c>
    </row>
    <row r="1200" spans="1:7" ht="13.95" customHeight="1" x14ac:dyDescent="0.3">
      <c r="A1200" s="8">
        <v>1199</v>
      </c>
      <c r="B1200" s="10" t="s">
        <v>2</v>
      </c>
      <c r="C1200" s="14">
        <v>29389</v>
      </c>
      <c r="D1200" s="23">
        <f t="shared" si="18"/>
        <v>44</v>
      </c>
      <c r="E1200" s="27">
        <v>41626</v>
      </c>
      <c r="F1200" s="29">
        <v>44991.81</v>
      </c>
      <c r="G1200" s="23">
        <v>11</v>
      </c>
    </row>
    <row r="1201" spans="1:7" ht="13.95" customHeight="1" x14ac:dyDescent="0.3">
      <c r="A1201" s="8">
        <v>1200</v>
      </c>
      <c r="B1201" s="10" t="s">
        <v>1</v>
      </c>
      <c r="C1201" s="14">
        <v>29296</v>
      </c>
      <c r="D1201" s="23">
        <f t="shared" si="18"/>
        <v>44</v>
      </c>
      <c r="E1201" s="27">
        <v>39468</v>
      </c>
      <c r="F1201" s="29">
        <v>546002</v>
      </c>
      <c r="G1201" s="23">
        <v>16</v>
      </c>
    </row>
    <row r="1202" spans="1:7" ht="13.95" customHeight="1" x14ac:dyDescent="0.3">
      <c r="A1202" s="8">
        <v>1201</v>
      </c>
      <c r="B1202" s="10" t="s">
        <v>1</v>
      </c>
      <c r="C1202" s="14">
        <v>29336</v>
      </c>
      <c r="D1202" s="23">
        <f t="shared" si="18"/>
        <v>44</v>
      </c>
      <c r="E1202" s="27">
        <v>38332</v>
      </c>
      <c r="F1202" s="29">
        <v>806150.5</v>
      </c>
      <c r="G1202" s="23">
        <v>20</v>
      </c>
    </row>
    <row r="1203" spans="1:7" ht="13.95" customHeight="1" x14ac:dyDescent="0.3">
      <c r="A1203" s="8">
        <v>1202</v>
      </c>
      <c r="B1203" s="10" t="s">
        <v>1</v>
      </c>
      <c r="C1203" s="14">
        <v>29398</v>
      </c>
      <c r="D1203" s="23">
        <f t="shared" si="18"/>
        <v>44</v>
      </c>
      <c r="E1203" s="27">
        <v>38822</v>
      </c>
      <c r="F1203" s="29">
        <v>2313154.5</v>
      </c>
      <c r="G1203" s="23">
        <v>18</v>
      </c>
    </row>
    <row r="1204" spans="1:7" ht="13.95" customHeight="1" x14ac:dyDescent="0.3">
      <c r="A1204" s="8">
        <v>1203</v>
      </c>
      <c r="B1204" s="10" t="s">
        <v>2</v>
      </c>
      <c r="C1204" s="14">
        <v>29383</v>
      </c>
      <c r="D1204" s="23">
        <f t="shared" si="18"/>
        <v>44</v>
      </c>
      <c r="E1204" s="27">
        <v>40506</v>
      </c>
      <c r="F1204" s="29">
        <v>475800</v>
      </c>
      <c r="G1204" s="23">
        <v>14</v>
      </c>
    </row>
    <row r="1205" spans="1:7" ht="13.95" customHeight="1" x14ac:dyDescent="0.3">
      <c r="A1205" s="8">
        <v>1204</v>
      </c>
      <c r="B1205" s="10" t="s">
        <v>1</v>
      </c>
      <c r="C1205" s="14">
        <v>29359</v>
      </c>
      <c r="D1205" s="23">
        <f t="shared" si="18"/>
        <v>44</v>
      </c>
      <c r="E1205" s="27">
        <v>39342</v>
      </c>
      <c r="F1205" s="29">
        <v>2549711.85</v>
      </c>
      <c r="G1205" s="23">
        <v>17</v>
      </c>
    </row>
    <row r="1206" spans="1:7" ht="13.95" customHeight="1" x14ac:dyDescent="0.3">
      <c r="A1206" s="8">
        <v>1205</v>
      </c>
      <c r="B1206" s="10" t="s">
        <v>1</v>
      </c>
      <c r="C1206" s="14">
        <v>29335</v>
      </c>
      <c r="D1206" s="23">
        <f t="shared" si="18"/>
        <v>44</v>
      </c>
      <c r="E1206" s="27">
        <v>38984</v>
      </c>
      <c r="F1206" s="29">
        <v>608718</v>
      </c>
      <c r="G1206" s="23">
        <v>18</v>
      </c>
    </row>
    <row r="1207" spans="1:7" ht="13.95" customHeight="1" x14ac:dyDescent="0.3">
      <c r="A1207" s="8">
        <v>1206</v>
      </c>
      <c r="B1207" s="10" t="s">
        <v>2</v>
      </c>
      <c r="C1207" s="14">
        <v>29400</v>
      </c>
      <c r="D1207" s="23">
        <f t="shared" si="18"/>
        <v>44</v>
      </c>
      <c r="E1207" s="27">
        <v>39211</v>
      </c>
      <c r="F1207" s="29">
        <v>932213.8</v>
      </c>
      <c r="G1207" s="23">
        <v>17</v>
      </c>
    </row>
    <row r="1208" spans="1:7" ht="13.95" customHeight="1" x14ac:dyDescent="0.3">
      <c r="A1208" s="8">
        <v>1207</v>
      </c>
      <c r="B1208" s="10" t="s">
        <v>2</v>
      </c>
      <c r="C1208" s="14">
        <v>29106</v>
      </c>
      <c r="D1208" s="23">
        <f t="shared" si="18"/>
        <v>45</v>
      </c>
      <c r="E1208" s="27">
        <v>38756</v>
      </c>
      <c r="F1208" s="29">
        <v>1825260.7</v>
      </c>
      <c r="G1208" s="23">
        <v>18</v>
      </c>
    </row>
    <row r="1209" spans="1:7" ht="13.95" customHeight="1" x14ac:dyDescent="0.3">
      <c r="A1209" s="8">
        <v>1208</v>
      </c>
      <c r="B1209" s="10" t="s">
        <v>1</v>
      </c>
      <c r="C1209" s="14">
        <v>29392</v>
      </c>
      <c r="D1209" s="23">
        <f t="shared" si="18"/>
        <v>44</v>
      </c>
      <c r="E1209" s="27">
        <v>37851</v>
      </c>
      <c r="F1209" s="29">
        <v>1624713</v>
      </c>
      <c r="G1209" s="23">
        <v>21</v>
      </c>
    </row>
    <row r="1210" spans="1:7" ht="13.95" customHeight="1" x14ac:dyDescent="0.3">
      <c r="A1210" s="8">
        <v>1209</v>
      </c>
      <c r="B1210" s="10" t="s">
        <v>2</v>
      </c>
      <c r="C1210" s="14">
        <v>29387</v>
      </c>
      <c r="D1210" s="23">
        <f t="shared" si="18"/>
        <v>44</v>
      </c>
      <c r="E1210" s="27">
        <v>36861</v>
      </c>
      <c r="F1210" s="29">
        <v>1898923.7</v>
      </c>
      <c r="G1210" s="23">
        <v>24</v>
      </c>
    </row>
    <row r="1211" spans="1:7" ht="13.95" customHeight="1" x14ac:dyDescent="0.3">
      <c r="A1211" s="8">
        <v>1210</v>
      </c>
      <c r="B1211" s="10" t="s">
        <v>2</v>
      </c>
      <c r="C1211" s="14">
        <v>29393</v>
      </c>
      <c r="D1211" s="23">
        <f t="shared" si="18"/>
        <v>44</v>
      </c>
      <c r="E1211" s="27">
        <v>37683</v>
      </c>
      <c r="F1211" s="29">
        <v>2578478.5</v>
      </c>
      <c r="G1211" s="23">
        <v>21</v>
      </c>
    </row>
    <row r="1212" spans="1:7" ht="13.95" customHeight="1" x14ac:dyDescent="0.3">
      <c r="A1212" s="8">
        <v>1211</v>
      </c>
      <c r="B1212" s="10" t="s">
        <v>1</v>
      </c>
      <c r="C1212" s="14">
        <v>29398</v>
      </c>
      <c r="D1212" s="23">
        <f t="shared" si="18"/>
        <v>44</v>
      </c>
      <c r="E1212" s="27">
        <v>40723</v>
      </c>
      <c r="F1212" s="29">
        <v>516042.11</v>
      </c>
      <c r="G1212" s="23">
        <v>13</v>
      </c>
    </row>
    <row r="1213" spans="1:7" ht="13.95" customHeight="1" x14ac:dyDescent="0.3">
      <c r="A1213" s="8">
        <v>1212</v>
      </c>
      <c r="B1213" s="10" t="s">
        <v>1</v>
      </c>
      <c r="C1213" s="14">
        <v>29406</v>
      </c>
      <c r="D1213" s="23">
        <f t="shared" si="18"/>
        <v>44</v>
      </c>
      <c r="E1213" s="27">
        <v>38982</v>
      </c>
      <c r="F1213" s="29">
        <v>2364583</v>
      </c>
      <c r="G1213" s="23">
        <v>18</v>
      </c>
    </row>
    <row r="1214" spans="1:7" ht="13.95" customHeight="1" x14ac:dyDescent="0.3">
      <c r="A1214" s="8">
        <v>1213</v>
      </c>
      <c r="B1214" s="10" t="s">
        <v>2</v>
      </c>
      <c r="C1214" s="14">
        <v>29407</v>
      </c>
      <c r="D1214" s="23">
        <f t="shared" si="18"/>
        <v>44</v>
      </c>
      <c r="E1214" s="27">
        <v>38768</v>
      </c>
      <c r="F1214" s="29">
        <v>1438999.7</v>
      </c>
      <c r="G1214" s="23">
        <v>18</v>
      </c>
    </row>
    <row r="1215" spans="1:7" ht="13.95" customHeight="1" x14ac:dyDescent="0.3">
      <c r="A1215" s="8">
        <v>1214</v>
      </c>
      <c r="B1215" s="10" t="s">
        <v>1</v>
      </c>
      <c r="C1215" s="14">
        <v>29402</v>
      </c>
      <c r="D1215" s="23">
        <f t="shared" si="18"/>
        <v>44</v>
      </c>
      <c r="E1215" s="27">
        <v>38307</v>
      </c>
      <c r="F1215" s="29">
        <v>2582488.85</v>
      </c>
      <c r="G1215" s="23">
        <v>20</v>
      </c>
    </row>
    <row r="1216" spans="1:7" ht="13.95" customHeight="1" x14ac:dyDescent="0.3">
      <c r="A1216" s="8">
        <v>1215</v>
      </c>
      <c r="B1216" s="10" t="s">
        <v>1</v>
      </c>
      <c r="C1216" s="14">
        <v>29439</v>
      </c>
      <c r="D1216" s="23">
        <f t="shared" si="18"/>
        <v>44</v>
      </c>
      <c r="E1216" s="27">
        <v>41567</v>
      </c>
      <c r="F1216" s="29">
        <v>572738.94999999995</v>
      </c>
      <c r="G1216" s="23">
        <v>11</v>
      </c>
    </row>
    <row r="1217" spans="1:7" ht="13.95" customHeight="1" x14ac:dyDescent="0.3">
      <c r="A1217" s="8">
        <v>1216</v>
      </c>
      <c r="B1217" s="10" t="s">
        <v>1</v>
      </c>
      <c r="C1217" s="14">
        <v>29441</v>
      </c>
      <c r="D1217" s="23">
        <f t="shared" si="18"/>
        <v>44</v>
      </c>
      <c r="E1217" s="27">
        <v>40353</v>
      </c>
      <c r="F1217" s="29">
        <v>457500</v>
      </c>
      <c r="G1217" s="23">
        <v>14</v>
      </c>
    </row>
    <row r="1218" spans="1:7" ht="13.95" customHeight="1" x14ac:dyDescent="0.3">
      <c r="A1218" s="8">
        <v>1217</v>
      </c>
      <c r="B1218" s="10" t="s">
        <v>1</v>
      </c>
      <c r="C1218" s="14">
        <v>29420</v>
      </c>
      <c r="D1218" s="23">
        <f t="shared" si="18"/>
        <v>44</v>
      </c>
      <c r="E1218" s="27">
        <v>37102</v>
      </c>
      <c r="F1218" s="29">
        <v>2153651.5</v>
      </c>
      <c r="G1218" s="23">
        <v>23</v>
      </c>
    </row>
    <row r="1219" spans="1:7" ht="13.95" customHeight="1" x14ac:dyDescent="0.3">
      <c r="A1219" s="8">
        <v>1218</v>
      </c>
      <c r="B1219" s="10" t="s">
        <v>1</v>
      </c>
      <c r="C1219" s="14">
        <v>29439</v>
      </c>
      <c r="D1219" s="23">
        <f t="shared" ref="D1219:D1282" si="19">2024-YEAR(C1219)</f>
        <v>44</v>
      </c>
      <c r="E1219" s="27">
        <v>36570</v>
      </c>
      <c r="F1219" s="29">
        <v>1430608.5</v>
      </c>
      <c r="G1219" s="23">
        <v>24</v>
      </c>
    </row>
    <row r="1220" spans="1:7" ht="13.95" customHeight="1" x14ac:dyDescent="0.3">
      <c r="A1220" s="8">
        <v>1219</v>
      </c>
      <c r="B1220" s="10" t="s">
        <v>2</v>
      </c>
      <c r="C1220" s="14">
        <v>29438</v>
      </c>
      <c r="D1220" s="23">
        <f t="shared" si="19"/>
        <v>44</v>
      </c>
      <c r="E1220" s="27">
        <v>38649</v>
      </c>
      <c r="F1220" s="29">
        <v>1727344.1</v>
      </c>
      <c r="G1220" s="23">
        <v>19</v>
      </c>
    </row>
    <row r="1221" spans="1:7" ht="13.95" customHeight="1" x14ac:dyDescent="0.3">
      <c r="A1221" s="8">
        <v>1220</v>
      </c>
      <c r="B1221" s="10" t="s">
        <v>1</v>
      </c>
      <c r="C1221" s="14">
        <v>29447</v>
      </c>
      <c r="D1221" s="23">
        <f t="shared" si="19"/>
        <v>44</v>
      </c>
      <c r="E1221" s="27">
        <v>37252</v>
      </c>
      <c r="F1221" s="29">
        <v>1801475</v>
      </c>
      <c r="G1221" s="23">
        <v>23</v>
      </c>
    </row>
    <row r="1222" spans="1:7" ht="13.95" customHeight="1" x14ac:dyDescent="0.3">
      <c r="A1222" s="8">
        <v>1221</v>
      </c>
      <c r="B1222" s="10" t="s">
        <v>2</v>
      </c>
      <c r="C1222" s="14">
        <v>29442</v>
      </c>
      <c r="D1222" s="23">
        <f t="shared" si="19"/>
        <v>44</v>
      </c>
      <c r="E1222" s="27">
        <v>41949</v>
      </c>
      <c r="F1222" s="29">
        <v>718595.41</v>
      </c>
      <c r="G1222" s="23">
        <v>10</v>
      </c>
    </row>
    <row r="1223" spans="1:7" ht="13.95" customHeight="1" x14ac:dyDescent="0.3">
      <c r="A1223" s="8">
        <v>1222</v>
      </c>
      <c r="B1223" s="10" t="s">
        <v>1</v>
      </c>
      <c r="C1223" s="14">
        <v>29441</v>
      </c>
      <c r="D1223" s="23">
        <f t="shared" si="19"/>
        <v>44</v>
      </c>
      <c r="E1223" s="27">
        <v>38691</v>
      </c>
      <c r="F1223" s="29">
        <v>708407.05</v>
      </c>
      <c r="G1223" s="23">
        <v>19</v>
      </c>
    </row>
    <row r="1224" spans="1:7" ht="13.95" customHeight="1" x14ac:dyDescent="0.3">
      <c r="A1224" s="8">
        <v>1223</v>
      </c>
      <c r="B1224" s="10" t="s">
        <v>2</v>
      </c>
      <c r="C1224" s="14">
        <v>28411</v>
      </c>
      <c r="D1224" s="23">
        <f t="shared" si="19"/>
        <v>47</v>
      </c>
      <c r="E1224" s="27">
        <v>43507</v>
      </c>
      <c r="F1224" s="29">
        <v>1270294.42</v>
      </c>
      <c r="G1224" s="23">
        <v>5</v>
      </c>
    </row>
    <row r="1225" spans="1:7" ht="13.95" customHeight="1" x14ac:dyDescent="0.3">
      <c r="A1225" s="8">
        <v>1224</v>
      </c>
      <c r="B1225" s="10" t="s">
        <v>2</v>
      </c>
      <c r="C1225" s="14">
        <v>29451</v>
      </c>
      <c r="D1225" s="23">
        <f t="shared" si="19"/>
        <v>44</v>
      </c>
      <c r="E1225" s="27">
        <v>40896</v>
      </c>
      <c r="F1225" s="29">
        <v>533778.4</v>
      </c>
      <c r="G1225" s="23">
        <v>13</v>
      </c>
    </row>
    <row r="1226" spans="1:7" ht="13.95" customHeight="1" x14ac:dyDescent="0.3">
      <c r="A1226" s="8">
        <v>1225</v>
      </c>
      <c r="B1226" s="10" t="s">
        <v>1</v>
      </c>
      <c r="C1226" s="14">
        <v>29457</v>
      </c>
      <c r="D1226" s="23">
        <f t="shared" si="19"/>
        <v>44</v>
      </c>
      <c r="E1226" s="27">
        <v>37440</v>
      </c>
      <c r="F1226" s="29">
        <v>414938.8</v>
      </c>
      <c r="G1226" s="23">
        <v>22</v>
      </c>
    </row>
    <row r="1227" spans="1:7" ht="13.95" customHeight="1" x14ac:dyDescent="0.3">
      <c r="A1227" s="8">
        <v>1226</v>
      </c>
      <c r="B1227" s="10" t="s">
        <v>2</v>
      </c>
      <c r="C1227" s="14">
        <v>29439</v>
      </c>
      <c r="D1227" s="23">
        <f t="shared" si="19"/>
        <v>44</v>
      </c>
      <c r="E1227" s="27">
        <v>40423</v>
      </c>
      <c r="F1227" s="29">
        <v>850833.3</v>
      </c>
      <c r="G1227" s="23">
        <v>14</v>
      </c>
    </row>
    <row r="1228" spans="1:7" ht="13.95" customHeight="1" x14ac:dyDescent="0.3">
      <c r="A1228" s="8">
        <v>1227</v>
      </c>
      <c r="B1228" s="10" t="s">
        <v>2</v>
      </c>
      <c r="C1228" s="14">
        <v>29424</v>
      </c>
      <c r="D1228" s="23">
        <f t="shared" si="19"/>
        <v>44</v>
      </c>
      <c r="E1228" s="27">
        <v>38488</v>
      </c>
      <c r="F1228" s="29">
        <v>2447166.7000000002</v>
      </c>
      <c r="G1228" s="23">
        <v>19</v>
      </c>
    </row>
    <row r="1229" spans="1:7" ht="13.95" customHeight="1" x14ac:dyDescent="0.3">
      <c r="A1229" s="8">
        <v>1228</v>
      </c>
      <c r="B1229" s="10" t="s">
        <v>2</v>
      </c>
      <c r="C1229" s="14">
        <v>29459</v>
      </c>
      <c r="D1229" s="23">
        <f t="shared" si="19"/>
        <v>44</v>
      </c>
      <c r="E1229" s="27">
        <v>39770</v>
      </c>
      <c r="F1229" s="29">
        <v>479014.45</v>
      </c>
      <c r="G1229" s="23">
        <v>16</v>
      </c>
    </row>
    <row r="1230" spans="1:7" ht="13.95" customHeight="1" x14ac:dyDescent="0.3">
      <c r="A1230" s="8">
        <v>1229</v>
      </c>
      <c r="B1230" s="10" t="s">
        <v>1</v>
      </c>
      <c r="C1230" s="14">
        <v>29461</v>
      </c>
      <c r="D1230" s="23">
        <f t="shared" si="19"/>
        <v>44</v>
      </c>
      <c r="E1230" s="27">
        <v>37339</v>
      </c>
      <c r="F1230" s="29">
        <v>781558</v>
      </c>
      <c r="G1230" s="23">
        <v>22</v>
      </c>
    </row>
    <row r="1231" spans="1:7" ht="13.95" customHeight="1" x14ac:dyDescent="0.3">
      <c r="A1231" s="8">
        <v>1230</v>
      </c>
      <c r="B1231" s="10" t="s">
        <v>1</v>
      </c>
      <c r="C1231" s="14">
        <v>29458</v>
      </c>
      <c r="D1231" s="23">
        <f t="shared" si="19"/>
        <v>44</v>
      </c>
      <c r="E1231" s="27">
        <v>41879</v>
      </c>
      <c r="F1231" s="29">
        <v>372618.7</v>
      </c>
      <c r="G1231" s="23">
        <v>10</v>
      </c>
    </row>
    <row r="1232" spans="1:7" ht="13.95" customHeight="1" x14ac:dyDescent="0.3">
      <c r="A1232" s="8">
        <v>1231</v>
      </c>
      <c r="B1232" s="10" t="s">
        <v>2</v>
      </c>
      <c r="C1232" s="14">
        <v>29466</v>
      </c>
      <c r="D1232" s="23">
        <f t="shared" si="19"/>
        <v>44</v>
      </c>
      <c r="E1232" s="27">
        <v>36992</v>
      </c>
      <c r="F1232" s="29">
        <v>1444659.5</v>
      </c>
      <c r="G1232" s="23">
        <v>23</v>
      </c>
    </row>
    <row r="1233" spans="1:7" ht="13.95" customHeight="1" x14ac:dyDescent="0.3">
      <c r="A1233" s="8">
        <v>1232</v>
      </c>
      <c r="B1233" s="10" t="s">
        <v>2</v>
      </c>
      <c r="C1233" s="14">
        <v>29386</v>
      </c>
      <c r="D1233" s="23">
        <f t="shared" si="19"/>
        <v>44</v>
      </c>
      <c r="E1233" s="27">
        <v>39874</v>
      </c>
      <c r="F1233" s="29">
        <v>1565557.9</v>
      </c>
      <c r="G1233" s="23">
        <v>15</v>
      </c>
    </row>
    <row r="1234" spans="1:7" ht="13.95" customHeight="1" x14ac:dyDescent="0.3">
      <c r="A1234" s="8">
        <v>1233</v>
      </c>
      <c r="B1234" s="10" t="s">
        <v>1</v>
      </c>
      <c r="C1234" s="14">
        <v>29398</v>
      </c>
      <c r="D1234" s="23">
        <f t="shared" si="19"/>
        <v>44</v>
      </c>
      <c r="E1234" s="27">
        <v>42830</v>
      </c>
      <c r="F1234" s="29">
        <v>440513.7</v>
      </c>
      <c r="G1234" s="23">
        <v>7</v>
      </c>
    </row>
    <row r="1235" spans="1:7" ht="13.95" customHeight="1" x14ac:dyDescent="0.3">
      <c r="A1235" s="8">
        <v>1234</v>
      </c>
      <c r="B1235" s="10" t="s">
        <v>2</v>
      </c>
      <c r="C1235" s="14">
        <v>29420</v>
      </c>
      <c r="D1235" s="23">
        <f t="shared" si="19"/>
        <v>44</v>
      </c>
      <c r="E1235" s="27">
        <v>37622</v>
      </c>
      <c r="F1235" s="29">
        <v>641071</v>
      </c>
      <c r="G1235" s="23">
        <v>21</v>
      </c>
    </row>
    <row r="1236" spans="1:7" ht="13.95" customHeight="1" x14ac:dyDescent="0.3">
      <c r="A1236" s="8">
        <v>1235</v>
      </c>
      <c r="B1236" s="10" t="s">
        <v>2</v>
      </c>
      <c r="C1236" s="14">
        <v>29463</v>
      </c>
      <c r="D1236" s="23">
        <f t="shared" si="19"/>
        <v>44</v>
      </c>
      <c r="E1236" s="27">
        <v>36407</v>
      </c>
      <c r="F1236" s="29">
        <v>1682561.5</v>
      </c>
      <c r="G1236" s="23">
        <v>25</v>
      </c>
    </row>
    <row r="1237" spans="1:7" ht="13.95" customHeight="1" x14ac:dyDescent="0.3">
      <c r="A1237" s="8">
        <v>1236</v>
      </c>
      <c r="B1237" s="10" t="s">
        <v>1</v>
      </c>
      <c r="C1237" s="14">
        <v>29475</v>
      </c>
      <c r="D1237" s="23">
        <f t="shared" si="19"/>
        <v>44</v>
      </c>
      <c r="E1237" s="27">
        <v>36909</v>
      </c>
      <c r="F1237" s="29">
        <v>726301.1</v>
      </c>
      <c r="G1237" s="23">
        <v>23</v>
      </c>
    </row>
    <row r="1238" spans="1:7" ht="13.95" customHeight="1" x14ac:dyDescent="0.3">
      <c r="A1238" s="8">
        <v>1237</v>
      </c>
      <c r="B1238" s="10" t="s">
        <v>2</v>
      </c>
      <c r="C1238" s="14">
        <v>29474</v>
      </c>
      <c r="D1238" s="23">
        <f t="shared" si="19"/>
        <v>44</v>
      </c>
      <c r="E1238" s="27">
        <v>39084</v>
      </c>
      <c r="F1238" s="29">
        <v>305386.09999999998</v>
      </c>
      <c r="G1238" s="23">
        <v>17</v>
      </c>
    </row>
    <row r="1239" spans="1:7" ht="13.95" customHeight="1" x14ac:dyDescent="0.3">
      <c r="A1239" s="8">
        <v>1238</v>
      </c>
      <c r="B1239" s="10" t="s">
        <v>2</v>
      </c>
      <c r="C1239" s="14">
        <v>29317</v>
      </c>
      <c r="D1239" s="23">
        <f t="shared" si="19"/>
        <v>44</v>
      </c>
      <c r="E1239" s="27">
        <v>37891</v>
      </c>
      <c r="F1239" s="29">
        <v>1791103.6</v>
      </c>
      <c r="G1239" s="23">
        <v>21</v>
      </c>
    </row>
    <row r="1240" spans="1:7" ht="13.95" customHeight="1" x14ac:dyDescent="0.3">
      <c r="A1240" s="8">
        <v>1239</v>
      </c>
      <c r="B1240" s="10" t="s">
        <v>2</v>
      </c>
      <c r="C1240" s="14">
        <v>29468</v>
      </c>
      <c r="D1240" s="23">
        <f t="shared" si="19"/>
        <v>44</v>
      </c>
      <c r="E1240" s="27">
        <v>36266</v>
      </c>
      <c r="F1240" s="29">
        <v>751699</v>
      </c>
      <c r="G1240" s="23">
        <v>25</v>
      </c>
    </row>
    <row r="1241" spans="1:7" ht="13.95" customHeight="1" x14ac:dyDescent="0.3">
      <c r="A1241" s="8">
        <v>1240</v>
      </c>
      <c r="B1241" s="10" t="s">
        <v>1</v>
      </c>
      <c r="C1241" s="14">
        <v>29302</v>
      </c>
      <c r="D1241" s="23">
        <f t="shared" si="19"/>
        <v>44</v>
      </c>
      <c r="E1241" s="27">
        <v>36318</v>
      </c>
      <c r="F1241" s="29">
        <v>700628.75</v>
      </c>
      <c r="G1241" s="23">
        <v>25</v>
      </c>
    </row>
    <row r="1242" spans="1:7" ht="13.95" customHeight="1" x14ac:dyDescent="0.3">
      <c r="A1242" s="8">
        <v>1241</v>
      </c>
      <c r="B1242" s="10" t="s">
        <v>2</v>
      </c>
      <c r="C1242" s="14">
        <v>29451</v>
      </c>
      <c r="D1242" s="23">
        <f t="shared" si="19"/>
        <v>44</v>
      </c>
      <c r="E1242" s="27">
        <v>38012</v>
      </c>
      <c r="F1242" s="29">
        <v>299467.84999999998</v>
      </c>
      <c r="G1242" s="23">
        <v>20</v>
      </c>
    </row>
    <row r="1243" spans="1:7" ht="13.95" customHeight="1" x14ac:dyDescent="0.3">
      <c r="A1243" s="8">
        <v>1242</v>
      </c>
      <c r="B1243" s="10" t="s">
        <v>1</v>
      </c>
      <c r="C1243" s="14">
        <v>29447</v>
      </c>
      <c r="D1243" s="23">
        <f t="shared" si="19"/>
        <v>44</v>
      </c>
      <c r="E1243" s="27">
        <v>43924</v>
      </c>
      <c r="F1243" s="29">
        <v>641637</v>
      </c>
      <c r="G1243" s="23">
        <v>4</v>
      </c>
    </row>
    <row r="1244" spans="1:7" ht="13.95" customHeight="1" x14ac:dyDescent="0.3">
      <c r="A1244" s="8">
        <v>1243</v>
      </c>
      <c r="B1244" s="10" t="s">
        <v>2</v>
      </c>
      <c r="C1244" s="14">
        <v>29483</v>
      </c>
      <c r="D1244" s="23">
        <f t="shared" si="19"/>
        <v>44</v>
      </c>
      <c r="E1244" s="27">
        <v>41047</v>
      </c>
      <c r="F1244" s="29">
        <v>1397565.5</v>
      </c>
      <c r="G1244" s="23">
        <v>12</v>
      </c>
    </row>
    <row r="1245" spans="1:7" ht="13.95" customHeight="1" x14ac:dyDescent="0.3">
      <c r="A1245" s="8">
        <v>1244</v>
      </c>
      <c r="B1245" s="10" t="s">
        <v>1</v>
      </c>
      <c r="C1245" s="14">
        <v>29481</v>
      </c>
      <c r="D1245" s="23">
        <f t="shared" si="19"/>
        <v>44</v>
      </c>
      <c r="E1245" s="27">
        <v>38334</v>
      </c>
      <c r="F1245" s="29">
        <v>1262522.6499999999</v>
      </c>
      <c r="G1245" s="23">
        <v>20</v>
      </c>
    </row>
    <row r="1246" spans="1:7" ht="13.95" customHeight="1" x14ac:dyDescent="0.3">
      <c r="A1246" s="8">
        <v>1245</v>
      </c>
      <c r="B1246" s="10" t="s">
        <v>2</v>
      </c>
      <c r="C1246" s="14">
        <v>29492</v>
      </c>
      <c r="D1246" s="23">
        <f t="shared" si="19"/>
        <v>44</v>
      </c>
      <c r="E1246" s="27">
        <v>40403</v>
      </c>
      <c r="F1246" s="29">
        <v>637517.72</v>
      </c>
      <c r="G1246" s="23">
        <v>14</v>
      </c>
    </row>
    <row r="1247" spans="1:7" ht="13.95" customHeight="1" x14ac:dyDescent="0.3">
      <c r="A1247" s="8">
        <v>1246</v>
      </c>
      <c r="B1247" s="10" t="s">
        <v>2</v>
      </c>
      <c r="C1247" s="14">
        <v>29496</v>
      </c>
      <c r="D1247" s="23">
        <f t="shared" si="19"/>
        <v>44</v>
      </c>
      <c r="E1247" s="27">
        <v>42356</v>
      </c>
      <c r="F1247" s="29">
        <v>1202457.6299999999</v>
      </c>
      <c r="G1247" s="23">
        <v>9</v>
      </c>
    </row>
    <row r="1248" spans="1:7" ht="13.95" customHeight="1" x14ac:dyDescent="0.3">
      <c r="A1248" s="8">
        <v>1247</v>
      </c>
      <c r="B1248" s="10" t="s">
        <v>2</v>
      </c>
      <c r="C1248" s="14">
        <v>29463</v>
      </c>
      <c r="D1248" s="23">
        <f t="shared" si="19"/>
        <v>44</v>
      </c>
      <c r="E1248" s="27">
        <v>37631</v>
      </c>
      <c r="F1248" s="29">
        <v>1997489.03</v>
      </c>
      <c r="G1248" s="23">
        <v>21</v>
      </c>
    </row>
    <row r="1249" spans="1:7" ht="13.95" customHeight="1" x14ac:dyDescent="0.3">
      <c r="A1249" s="8">
        <v>1248</v>
      </c>
      <c r="B1249" s="10" t="s">
        <v>2</v>
      </c>
      <c r="C1249" s="14">
        <v>29481</v>
      </c>
      <c r="D1249" s="23">
        <f t="shared" si="19"/>
        <v>44</v>
      </c>
      <c r="E1249" s="27">
        <v>38521</v>
      </c>
      <c r="F1249" s="29">
        <v>996198.23</v>
      </c>
      <c r="G1249" s="23">
        <v>19</v>
      </c>
    </row>
    <row r="1250" spans="1:7" ht="13.95" customHeight="1" x14ac:dyDescent="0.3">
      <c r="A1250" s="8">
        <v>1249</v>
      </c>
      <c r="B1250" s="10" t="s">
        <v>1</v>
      </c>
      <c r="C1250" s="14">
        <v>29455</v>
      </c>
      <c r="D1250" s="23">
        <f t="shared" si="19"/>
        <v>44</v>
      </c>
      <c r="E1250" s="27">
        <v>43215</v>
      </c>
      <c r="F1250" s="29">
        <v>352769.3</v>
      </c>
      <c r="G1250" s="23">
        <v>6</v>
      </c>
    </row>
    <row r="1251" spans="1:7" ht="13.95" customHeight="1" x14ac:dyDescent="0.3">
      <c r="A1251" s="8">
        <v>1250</v>
      </c>
      <c r="B1251" s="10" t="s">
        <v>1</v>
      </c>
      <c r="C1251" s="14">
        <v>29463</v>
      </c>
      <c r="D1251" s="23">
        <f t="shared" si="19"/>
        <v>44</v>
      </c>
      <c r="E1251" s="27">
        <v>39516</v>
      </c>
      <c r="F1251" s="29">
        <v>542419.9</v>
      </c>
      <c r="G1251" s="23">
        <v>16</v>
      </c>
    </row>
    <row r="1252" spans="1:7" ht="13.95" customHeight="1" x14ac:dyDescent="0.3">
      <c r="A1252" s="8">
        <v>1251</v>
      </c>
      <c r="B1252" s="10" t="s">
        <v>2</v>
      </c>
      <c r="C1252" s="14">
        <v>29405</v>
      </c>
      <c r="D1252" s="23">
        <f t="shared" si="19"/>
        <v>44</v>
      </c>
      <c r="E1252" s="27">
        <v>43673</v>
      </c>
      <c r="F1252" s="29">
        <v>14592.3</v>
      </c>
      <c r="G1252" s="23">
        <v>5</v>
      </c>
    </row>
    <row r="1253" spans="1:7" ht="13.95" customHeight="1" x14ac:dyDescent="0.3">
      <c r="A1253" s="8">
        <v>1252</v>
      </c>
      <c r="B1253" s="10" t="s">
        <v>1</v>
      </c>
      <c r="C1253" s="14">
        <v>29484</v>
      </c>
      <c r="D1253" s="23">
        <f t="shared" si="19"/>
        <v>44</v>
      </c>
      <c r="E1253" s="27">
        <v>43181</v>
      </c>
      <c r="F1253" s="29">
        <v>482620</v>
      </c>
      <c r="G1253" s="23">
        <v>6</v>
      </c>
    </row>
    <row r="1254" spans="1:7" ht="13.95" customHeight="1" x14ac:dyDescent="0.3">
      <c r="A1254" s="8">
        <v>1253</v>
      </c>
      <c r="B1254" s="10" t="s">
        <v>2</v>
      </c>
      <c r="C1254" s="14">
        <v>29505</v>
      </c>
      <c r="D1254" s="23">
        <f t="shared" si="19"/>
        <v>44</v>
      </c>
      <c r="E1254" s="27">
        <v>40567</v>
      </c>
      <c r="F1254" s="29">
        <v>592203</v>
      </c>
      <c r="G1254" s="23">
        <v>13</v>
      </c>
    </row>
    <row r="1255" spans="1:7" ht="13.95" customHeight="1" x14ac:dyDescent="0.3">
      <c r="A1255" s="8">
        <v>1254</v>
      </c>
      <c r="B1255" s="10" t="s">
        <v>1</v>
      </c>
      <c r="C1255" s="14">
        <v>29514</v>
      </c>
      <c r="D1255" s="23">
        <f t="shared" si="19"/>
        <v>44</v>
      </c>
      <c r="E1255" s="27">
        <v>43139</v>
      </c>
      <c r="F1255" s="29">
        <v>473688</v>
      </c>
      <c r="G1255" s="23">
        <v>6</v>
      </c>
    </row>
    <row r="1256" spans="1:7" ht="13.95" customHeight="1" x14ac:dyDescent="0.3">
      <c r="A1256" s="8">
        <v>1255</v>
      </c>
      <c r="B1256" s="10" t="s">
        <v>2</v>
      </c>
      <c r="C1256" s="14">
        <v>29489</v>
      </c>
      <c r="D1256" s="23">
        <f t="shared" si="19"/>
        <v>44</v>
      </c>
      <c r="E1256" s="27">
        <v>37999</v>
      </c>
      <c r="F1256" s="29">
        <v>711176.5</v>
      </c>
      <c r="G1256" s="23">
        <v>20</v>
      </c>
    </row>
    <row r="1257" spans="1:7" ht="13.95" customHeight="1" x14ac:dyDescent="0.3">
      <c r="A1257" s="8">
        <v>1256</v>
      </c>
      <c r="B1257" s="10" t="s">
        <v>1</v>
      </c>
      <c r="C1257" s="14">
        <v>29484</v>
      </c>
      <c r="D1257" s="23">
        <f t="shared" si="19"/>
        <v>44</v>
      </c>
      <c r="E1257" s="27">
        <v>37142</v>
      </c>
      <c r="F1257" s="29">
        <v>724149</v>
      </c>
      <c r="G1257" s="23">
        <v>23</v>
      </c>
    </row>
    <row r="1258" spans="1:7" ht="13.95" customHeight="1" x14ac:dyDescent="0.3">
      <c r="A1258" s="8">
        <v>1257</v>
      </c>
      <c r="B1258" s="10" t="s">
        <v>2</v>
      </c>
      <c r="C1258" s="14">
        <v>29521</v>
      </c>
      <c r="D1258" s="23">
        <f t="shared" si="19"/>
        <v>44</v>
      </c>
      <c r="E1258" s="27">
        <v>40432</v>
      </c>
      <c r="F1258" s="29">
        <v>1376038.6</v>
      </c>
      <c r="G1258" s="23">
        <v>14</v>
      </c>
    </row>
    <row r="1259" spans="1:7" ht="13.95" customHeight="1" x14ac:dyDescent="0.3">
      <c r="A1259" s="8">
        <v>1258</v>
      </c>
      <c r="B1259" s="10" t="s">
        <v>2</v>
      </c>
      <c r="C1259" s="14">
        <v>29532</v>
      </c>
      <c r="D1259" s="23">
        <f t="shared" si="19"/>
        <v>44</v>
      </c>
      <c r="E1259" s="27">
        <v>39064</v>
      </c>
      <c r="F1259" s="29">
        <v>646666.6</v>
      </c>
      <c r="G1259" s="23">
        <v>18</v>
      </c>
    </row>
    <row r="1260" spans="1:7" ht="13.95" customHeight="1" x14ac:dyDescent="0.3">
      <c r="A1260" s="8">
        <v>1259</v>
      </c>
      <c r="B1260" s="10" t="s">
        <v>2</v>
      </c>
      <c r="C1260" s="14">
        <v>29532</v>
      </c>
      <c r="D1260" s="23">
        <f t="shared" si="19"/>
        <v>44</v>
      </c>
      <c r="E1260" s="27">
        <v>39427</v>
      </c>
      <c r="F1260" s="29">
        <v>936756.64</v>
      </c>
      <c r="G1260" s="23">
        <v>17</v>
      </c>
    </row>
    <row r="1261" spans="1:7" ht="13.95" customHeight="1" x14ac:dyDescent="0.3">
      <c r="A1261" s="8">
        <v>1260</v>
      </c>
      <c r="B1261" s="10" t="s">
        <v>2</v>
      </c>
      <c r="C1261" s="14">
        <v>29503</v>
      </c>
      <c r="D1261" s="23">
        <f t="shared" si="19"/>
        <v>44</v>
      </c>
      <c r="E1261" s="27">
        <v>37178</v>
      </c>
      <c r="F1261" s="29">
        <v>1731057.4</v>
      </c>
      <c r="G1261" s="23">
        <v>23</v>
      </c>
    </row>
    <row r="1262" spans="1:7" ht="13.95" customHeight="1" x14ac:dyDescent="0.3">
      <c r="A1262" s="8">
        <v>1261</v>
      </c>
      <c r="B1262" s="10" t="s">
        <v>1</v>
      </c>
      <c r="C1262" s="14">
        <v>29540</v>
      </c>
      <c r="D1262" s="23">
        <f t="shared" si="19"/>
        <v>44</v>
      </c>
      <c r="E1262" s="27">
        <v>37397</v>
      </c>
      <c r="F1262" s="29">
        <v>303769</v>
      </c>
      <c r="G1262" s="23">
        <v>22</v>
      </c>
    </row>
    <row r="1263" spans="1:7" ht="13.95" customHeight="1" x14ac:dyDescent="0.3">
      <c r="A1263" s="8">
        <v>1262</v>
      </c>
      <c r="B1263" s="10" t="s">
        <v>2</v>
      </c>
      <c r="C1263" s="14">
        <v>29506</v>
      </c>
      <c r="D1263" s="23">
        <f t="shared" si="19"/>
        <v>44</v>
      </c>
      <c r="E1263" s="27">
        <v>36549</v>
      </c>
      <c r="F1263" s="29">
        <v>867724.5</v>
      </c>
      <c r="G1263" s="23">
        <v>24</v>
      </c>
    </row>
    <row r="1264" spans="1:7" ht="13.95" customHeight="1" x14ac:dyDescent="0.3">
      <c r="A1264" s="8">
        <v>1263</v>
      </c>
      <c r="B1264" s="10" t="s">
        <v>1</v>
      </c>
      <c r="C1264" s="14">
        <v>29544</v>
      </c>
      <c r="D1264" s="23">
        <f t="shared" si="19"/>
        <v>44</v>
      </c>
      <c r="E1264" s="27">
        <v>37498</v>
      </c>
      <c r="F1264" s="29">
        <v>617762</v>
      </c>
      <c r="G1264" s="23">
        <v>22</v>
      </c>
    </row>
    <row r="1265" spans="1:7" ht="13.95" customHeight="1" x14ac:dyDescent="0.3">
      <c r="A1265" s="8">
        <v>1264</v>
      </c>
      <c r="B1265" s="10" t="s">
        <v>2</v>
      </c>
      <c r="C1265" s="14">
        <v>29530</v>
      </c>
      <c r="D1265" s="23">
        <f t="shared" si="19"/>
        <v>44</v>
      </c>
      <c r="E1265" s="27">
        <v>43396</v>
      </c>
      <c r="F1265" s="29">
        <v>194312.86</v>
      </c>
      <c r="G1265" s="23">
        <v>6</v>
      </c>
    </row>
    <row r="1266" spans="1:7" ht="13.95" customHeight="1" x14ac:dyDescent="0.3">
      <c r="A1266" s="8">
        <v>1265</v>
      </c>
      <c r="B1266" s="10" t="s">
        <v>2</v>
      </c>
      <c r="C1266" s="14">
        <v>29533</v>
      </c>
      <c r="D1266" s="23">
        <f t="shared" si="19"/>
        <v>44</v>
      </c>
      <c r="E1266" s="27">
        <v>38745</v>
      </c>
      <c r="F1266" s="29">
        <v>1072507.6399999999</v>
      </c>
      <c r="G1266" s="23">
        <v>18</v>
      </c>
    </row>
    <row r="1267" spans="1:7" ht="13.95" customHeight="1" x14ac:dyDescent="0.3">
      <c r="A1267" s="8">
        <v>1266</v>
      </c>
      <c r="B1267" s="10" t="s">
        <v>2</v>
      </c>
      <c r="C1267" s="14">
        <v>29557</v>
      </c>
      <c r="D1267" s="23">
        <f t="shared" si="19"/>
        <v>44</v>
      </c>
      <c r="E1267" s="27">
        <v>39775</v>
      </c>
      <c r="F1267" s="29">
        <v>99821.35</v>
      </c>
      <c r="G1267" s="23">
        <v>16</v>
      </c>
    </row>
    <row r="1268" spans="1:7" ht="13.95" customHeight="1" x14ac:dyDescent="0.3">
      <c r="A1268" s="8">
        <v>1267</v>
      </c>
      <c r="B1268" s="10" t="s">
        <v>1</v>
      </c>
      <c r="C1268" s="14">
        <v>29558</v>
      </c>
      <c r="D1268" s="23">
        <f t="shared" si="19"/>
        <v>44</v>
      </c>
      <c r="E1268" s="27">
        <v>44136</v>
      </c>
      <c r="F1268" s="29">
        <v>28475</v>
      </c>
      <c r="G1268" s="23">
        <v>4</v>
      </c>
    </row>
    <row r="1269" spans="1:7" ht="13.95" customHeight="1" x14ac:dyDescent="0.3">
      <c r="A1269" s="8">
        <v>1268</v>
      </c>
      <c r="B1269" s="10" t="s">
        <v>1</v>
      </c>
      <c r="C1269" s="14">
        <v>29532</v>
      </c>
      <c r="D1269" s="23">
        <f t="shared" si="19"/>
        <v>44</v>
      </c>
      <c r="E1269" s="27">
        <v>38537</v>
      </c>
      <c r="F1269" s="29">
        <v>711715.3</v>
      </c>
      <c r="G1269" s="23">
        <v>19</v>
      </c>
    </row>
    <row r="1270" spans="1:7" ht="13.95" customHeight="1" x14ac:dyDescent="0.3">
      <c r="A1270" s="8">
        <v>1269</v>
      </c>
      <c r="B1270" s="10" t="s">
        <v>1</v>
      </c>
      <c r="C1270" s="14">
        <v>29552</v>
      </c>
      <c r="D1270" s="23">
        <f t="shared" si="19"/>
        <v>44</v>
      </c>
      <c r="E1270" s="27">
        <v>39398</v>
      </c>
      <c r="F1270" s="29">
        <v>557962</v>
      </c>
      <c r="G1270" s="23">
        <v>17</v>
      </c>
    </row>
    <row r="1271" spans="1:7" ht="13.95" customHeight="1" x14ac:dyDescent="0.3">
      <c r="A1271" s="8">
        <v>1270</v>
      </c>
      <c r="B1271" s="10" t="s">
        <v>1</v>
      </c>
      <c r="C1271" s="14">
        <v>29499</v>
      </c>
      <c r="D1271" s="23">
        <f t="shared" si="19"/>
        <v>44</v>
      </c>
      <c r="E1271" s="27">
        <v>40250</v>
      </c>
      <c r="F1271" s="29">
        <v>1690200.45</v>
      </c>
      <c r="G1271" s="23">
        <v>14</v>
      </c>
    </row>
    <row r="1272" spans="1:7" ht="13.95" customHeight="1" x14ac:dyDescent="0.3">
      <c r="A1272" s="8">
        <v>1271</v>
      </c>
      <c r="B1272" s="10" t="s">
        <v>2</v>
      </c>
      <c r="C1272" s="14">
        <v>29185</v>
      </c>
      <c r="D1272" s="23">
        <f t="shared" si="19"/>
        <v>45</v>
      </c>
      <c r="E1272" s="27">
        <v>42427</v>
      </c>
      <c r="F1272" s="29">
        <v>450322</v>
      </c>
      <c r="G1272" s="23">
        <v>8</v>
      </c>
    </row>
    <row r="1273" spans="1:7" ht="13.95" customHeight="1" x14ac:dyDescent="0.3">
      <c r="A1273" s="8">
        <v>1272</v>
      </c>
      <c r="B1273" s="10" t="s">
        <v>1</v>
      </c>
      <c r="C1273" s="14">
        <v>29534</v>
      </c>
      <c r="D1273" s="23">
        <f t="shared" si="19"/>
        <v>44</v>
      </c>
      <c r="E1273" s="27">
        <v>38033</v>
      </c>
      <c r="F1273" s="29">
        <v>1774802.6</v>
      </c>
      <c r="G1273" s="23">
        <v>20</v>
      </c>
    </row>
    <row r="1274" spans="1:7" ht="13.95" customHeight="1" x14ac:dyDescent="0.3">
      <c r="A1274" s="8">
        <v>1273</v>
      </c>
      <c r="B1274" s="10" t="s">
        <v>1</v>
      </c>
      <c r="C1274" s="14">
        <v>28242</v>
      </c>
      <c r="D1274" s="23">
        <f t="shared" si="19"/>
        <v>47</v>
      </c>
      <c r="E1274" s="27">
        <v>37311</v>
      </c>
      <c r="F1274" s="29">
        <v>3042601.4</v>
      </c>
      <c r="G1274" s="23">
        <v>22</v>
      </c>
    </row>
    <row r="1275" spans="1:7" ht="13.95" customHeight="1" x14ac:dyDescent="0.3">
      <c r="A1275" s="8">
        <v>1274</v>
      </c>
      <c r="B1275" s="10" t="s">
        <v>1</v>
      </c>
      <c r="C1275" s="14">
        <v>29546</v>
      </c>
      <c r="D1275" s="23">
        <f t="shared" si="19"/>
        <v>44</v>
      </c>
      <c r="E1275" s="27">
        <v>39604</v>
      </c>
      <c r="F1275" s="29">
        <v>546002</v>
      </c>
      <c r="G1275" s="23">
        <v>16</v>
      </c>
    </row>
    <row r="1276" spans="1:7" ht="13.95" customHeight="1" x14ac:dyDescent="0.3">
      <c r="A1276" s="8">
        <v>1275</v>
      </c>
      <c r="B1276" s="10" t="s">
        <v>1</v>
      </c>
      <c r="C1276" s="14">
        <v>29547</v>
      </c>
      <c r="D1276" s="23">
        <f t="shared" si="19"/>
        <v>44</v>
      </c>
      <c r="E1276" s="27">
        <v>36947</v>
      </c>
      <c r="F1276" s="29">
        <v>699958</v>
      </c>
      <c r="G1276" s="23">
        <v>23</v>
      </c>
    </row>
    <row r="1277" spans="1:7" ht="13.95" customHeight="1" x14ac:dyDescent="0.3">
      <c r="A1277" s="8">
        <v>1276</v>
      </c>
      <c r="B1277" s="10" t="s">
        <v>2</v>
      </c>
      <c r="C1277" s="14">
        <v>29560</v>
      </c>
      <c r="D1277" s="23">
        <f t="shared" si="19"/>
        <v>44</v>
      </c>
      <c r="E1277" s="27">
        <v>43270</v>
      </c>
      <c r="F1277" s="29">
        <v>664964.75</v>
      </c>
      <c r="G1277" s="23">
        <v>6</v>
      </c>
    </row>
    <row r="1278" spans="1:7" ht="13.95" customHeight="1" x14ac:dyDescent="0.3">
      <c r="A1278" s="8">
        <v>1277</v>
      </c>
      <c r="B1278" s="10" t="s">
        <v>1</v>
      </c>
      <c r="C1278" s="14">
        <v>29571</v>
      </c>
      <c r="D1278" s="23">
        <f t="shared" si="19"/>
        <v>44</v>
      </c>
      <c r="E1278" s="27">
        <v>43139</v>
      </c>
      <c r="F1278" s="29">
        <v>482057.85</v>
      </c>
      <c r="G1278" s="23">
        <v>6</v>
      </c>
    </row>
    <row r="1279" spans="1:7" ht="13.95" customHeight="1" x14ac:dyDescent="0.3">
      <c r="A1279" s="8">
        <v>1278</v>
      </c>
      <c r="B1279" s="10" t="s">
        <v>1</v>
      </c>
      <c r="C1279" s="14">
        <v>29568</v>
      </c>
      <c r="D1279" s="23">
        <f t="shared" si="19"/>
        <v>44</v>
      </c>
      <c r="E1279" s="27">
        <v>37355</v>
      </c>
      <c r="F1279" s="29">
        <v>614159.55000000005</v>
      </c>
      <c r="G1279" s="23">
        <v>22</v>
      </c>
    </row>
    <row r="1280" spans="1:7" ht="13.95" customHeight="1" x14ac:dyDescent="0.3">
      <c r="A1280" s="8">
        <v>1279</v>
      </c>
      <c r="B1280" s="10" t="s">
        <v>1</v>
      </c>
      <c r="C1280" s="14">
        <v>29495</v>
      </c>
      <c r="D1280" s="23">
        <f t="shared" si="19"/>
        <v>44</v>
      </c>
      <c r="E1280" s="27">
        <v>37544</v>
      </c>
      <c r="F1280" s="29">
        <v>764741</v>
      </c>
      <c r="G1280" s="23">
        <v>22</v>
      </c>
    </row>
    <row r="1281" spans="1:7" ht="13.95" customHeight="1" x14ac:dyDescent="0.3">
      <c r="A1281" s="8">
        <v>1280</v>
      </c>
      <c r="B1281" s="10" t="s">
        <v>2</v>
      </c>
      <c r="C1281" s="14">
        <v>29511</v>
      </c>
      <c r="D1281" s="23">
        <f t="shared" si="19"/>
        <v>44</v>
      </c>
      <c r="E1281" s="27">
        <v>38495</v>
      </c>
      <c r="F1281" s="29">
        <v>1633843.2</v>
      </c>
      <c r="G1281" s="23">
        <v>19</v>
      </c>
    </row>
    <row r="1282" spans="1:7" ht="13.95" customHeight="1" x14ac:dyDescent="0.3">
      <c r="A1282" s="8">
        <v>1281</v>
      </c>
      <c r="B1282" s="10" t="s">
        <v>2</v>
      </c>
      <c r="C1282" s="14">
        <v>29570</v>
      </c>
      <c r="D1282" s="23">
        <f t="shared" si="19"/>
        <v>44</v>
      </c>
      <c r="E1282" s="27">
        <v>38893</v>
      </c>
      <c r="F1282" s="29">
        <v>570731.55000000005</v>
      </c>
      <c r="G1282" s="23">
        <v>18</v>
      </c>
    </row>
    <row r="1283" spans="1:7" ht="13.95" customHeight="1" x14ac:dyDescent="0.3">
      <c r="A1283" s="8">
        <v>1282</v>
      </c>
      <c r="B1283" s="10" t="s">
        <v>1</v>
      </c>
      <c r="C1283" s="14">
        <v>29556</v>
      </c>
      <c r="D1283" s="23">
        <f t="shared" ref="D1283:D1346" si="20">2024-YEAR(C1283)</f>
        <v>44</v>
      </c>
      <c r="E1283" s="27">
        <v>38186</v>
      </c>
      <c r="F1283" s="29">
        <v>726214</v>
      </c>
      <c r="G1283" s="23">
        <v>20</v>
      </c>
    </row>
    <row r="1284" spans="1:7" ht="13.95" customHeight="1" x14ac:dyDescent="0.3">
      <c r="A1284" s="8">
        <v>1283</v>
      </c>
      <c r="B1284" s="10" t="s">
        <v>1</v>
      </c>
      <c r="C1284" s="14">
        <v>29576</v>
      </c>
      <c r="D1284" s="23">
        <f t="shared" si="20"/>
        <v>44</v>
      </c>
      <c r="E1284" s="27">
        <v>38378</v>
      </c>
      <c r="F1284" s="29">
        <v>793599.5</v>
      </c>
      <c r="G1284" s="23">
        <v>19</v>
      </c>
    </row>
    <row r="1285" spans="1:7" ht="13.95" customHeight="1" x14ac:dyDescent="0.3">
      <c r="A1285" s="8">
        <v>1284</v>
      </c>
      <c r="B1285" s="10" t="s">
        <v>1</v>
      </c>
      <c r="C1285" s="14">
        <v>29591</v>
      </c>
      <c r="D1285" s="23">
        <f t="shared" si="20"/>
        <v>43</v>
      </c>
      <c r="E1285" s="27">
        <v>37651</v>
      </c>
      <c r="F1285" s="29">
        <v>914684.5</v>
      </c>
      <c r="G1285" s="23">
        <v>21</v>
      </c>
    </row>
    <row r="1286" spans="1:7" ht="13.95" customHeight="1" x14ac:dyDescent="0.3">
      <c r="A1286" s="8">
        <v>1285</v>
      </c>
      <c r="B1286" s="10" t="s">
        <v>2</v>
      </c>
      <c r="C1286" s="14">
        <v>29589</v>
      </c>
      <c r="D1286" s="23">
        <f t="shared" si="20"/>
        <v>43</v>
      </c>
      <c r="E1286" s="27">
        <v>36592</v>
      </c>
      <c r="F1286" s="29">
        <v>1477033.5</v>
      </c>
      <c r="G1286" s="23">
        <v>24</v>
      </c>
    </row>
    <row r="1287" spans="1:7" ht="13.95" customHeight="1" x14ac:dyDescent="0.3">
      <c r="A1287" s="8">
        <v>1286</v>
      </c>
      <c r="B1287" s="10" t="s">
        <v>2</v>
      </c>
      <c r="C1287" s="14">
        <v>29545</v>
      </c>
      <c r="D1287" s="23">
        <f t="shared" si="20"/>
        <v>44</v>
      </c>
      <c r="E1287" s="27">
        <v>39280</v>
      </c>
      <c r="F1287" s="29">
        <v>731214</v>
      </c>
      <c r="G1287" s="23">
        <v>17</v>
      </c>
    </row>
    <row r="1288" spans="1:7" ht="13.95" customHeight="1" x14ac:dyDescent="0.3">
      <c r="A1288" s="8">
        <v>1287</v>
      </c>
      <c r="B1288" s="10" t="s">
        <v>2</v>
      </c>
      <c r="C1288" s="14">
        <v>29549</v>
      </c>
      <c r="D1288" s="23">
        <f t="shared" si="20"/>
        <v>44</v>
      </c>
      <c r="E1288" s="27">
        <v>38211</v>
      </c>
      <c r="F1288" s="29">
        <v>628406</v>
      </c>
      <c r="G1288" s="23">
        <v>20</v>
      </c>
    </row>
    <row r="1289" spans="1:7" ht="13.95" customHeight="1" x14ac:dyDescent="0.3">
      <c r="A1289" s="8">
        <v>1288</v>
      </c>
      <c r="B1289" s="10" t="s">
        <v>2</v>
      </c>
      <c r="C1289" s="14">
        <v>29478</v>
      </c>
      <c r="D1289" s="23">
        <f t="shared" si="20"/>
        <v>44</v>
      </c>
      <c r="E1289" s="27">
        <v>38590</v>
      </c>
      <c r="F1289" s="29">
        <v>2355261.6</v>
      </c>
      <c r="G1289" s="23">
        <v>19</v>
      </c>
    </row>
    <row r="1290" spans="1:7" ht="13.95" customHeight="1" x14ac:dyDescent="0.3">
      <c r="A1290" s="8">
        <v>1289</v>
      </c>
      <c r="B1290" s="10" t="s">
        <v>2</v>
      </c>
      <c r="C1290" s="14">
        <v>29592</v>
      </c>
      <c r="D1290" s="23">
        <f t="shared" si="20"/>
        <v>43</v>
      </c>
      <c r="E1290" s="27">
        <v>38730</v>
      </c>
      <c r="F1290" s="29">
        <v>624942</v>
      </c>
      <c r="G1290" s="23">
        <v>18</v>
      </c>
    </row>
    <row r="1291" spans="1:7" ht="13.95" customHeight="1" x14ac:dyDescent="0.3">
      <c r="A1291" s="8">
        <v>1290</v>
      </c>
      <c r="B1291" s="10" t="s">
        <v>2</v>
      </c>
      <c r="C1291" s="14">
        <v>29588</v>
      </c>
      <c r="D1291" s="23">
        <f t="shared" si="20"/>
        <v>43</v>
      </c>
      <c r="E1291" s="27">
        <v>42537</v>
      </c>
      <c r="F1291" s="29">
        <v>473560.7</v>
      </c>
      <c r="G1291" s="23">
        <v>8</v>
      </c>
    </row>
    <row r="1292" spans="1:7" ht="13.95" customHeight="1" x14ac:dyDescent="0.3">
      <c r="A1292" s="8">
        <v>1291</v>
      </c>
      <c r="B1292" s="10" t="s">
        <v>1</v>
      </c>
      <c r="C1292" s="14">
        <v>29591</v>
      </c>
      <c r="D1292" s="23">
        <f t="shared" si="20"/>
        <v>43</v>
      </c>
      <c r="E1292" s="27">
        <v>40831</v>
      </c>
      <c r="F1292" s="29">
        <v>1752440.8</v>
      </c>
      <c r="G1292" s="23">
        <v>13</v>
      </c>
    </row>
    <row r="1293" spans="1:7" ht="13.95" customHeight="1" x14ac:dyDescent="0.3">
      <c r="A1293" s="8">
        <v>1292</v>
      </c>
      <c r="B1293" s="10" t="s">
        <v>1</v>
      </c>
      <c r="C1293" s="14">
        <v>29594</v>
      </c>
      <c r="D1293" s="23">
        <f t="shared" si="20"/>
        <v>43</v>
      </c>
      <c r="E1293" s="27">
        <v>39441</v>
      </c>
      <c r="F1293" s="29">
        <v>541775</v>
      </c>
      <c r="G1293" s="23">
        <v>17</v>
      </c>
    </row>
    <row r="1294" spans="1:7" ht="13.95" customHeight="1" x14ac:dyDescent="0.3">
      <c r="A1294" s="8">
        <v>1293</v>
      </c>
      <c r="B1294" s="10" t="s">
        <v>2</v>
      </c>
      <c r="C1294" s="14">
        <v>29498</v>
      </c>
      <c r="D1294" s="23">
        <f t="shared" si="20"/>
        <v>44</v>
      </c>
      <c r="E1294" s="27">
        <v>38591</v>
      </c>
      <c r="F1294" s="29">
        <v>1699805.6</v>
      </c>
      <c r="G1294" s="23">
        <v>19</v>
      </c>
    </row>
    <row r="1295" spans="1:7" ht="13.95" customHeight="1" x14ac:dyDescent="0.3">
      <c r="A1295" s="8">
        <v>1294</v>
      </c>
      <c r="B1295" s="10" t="s">
        <v>2</v>
      </c>
      <c r="C1295" s="14">
        <v>29555</v>
      </c>
      <c r="D1295" s="23">
        <f t="shared" si="20"/>
        <v>44</v>
      </c>
      <c r="E1295" s="27">
        <v>42090</v>
      </c>
      <c r="F1295" s="29">
        <v>1234315.55</v>
      </c>
      <c r="G1295" s="23">
        <v>9</v>
      </c>
    </row>
    <row r="1296" spans="1:7" ht="13.95" customHeight="1" x14ac:dyDescent="0.3">
      <c r="A1296" s="8">
        <v>1295</v>
      </c>
      <c r="B1296" s="10" t="s">
        <v>1</v>
      </c>
      <c r="C1296" s="14">
        <v>29547</v>
      </c>
      <c r="D1296" s="23">
        <f t="shared" si="20"/>
        <v>44</v>
      </c>
      <c r="E1296" s="27">
        <v>39449</v>
      </c>
      <c r="F1296" s="29">
        <v>557112.19999999995</v>
      </c>
      <c r="G1296" s="23">
        <v>16</v>
      </c>
    </row>
    <row r="1297" spans="1:7" ht="13.95" customHeight="1" x14ac:dyDescent="0.3">
      <c r="A1297" s="8">
        <v>1296</v>
      </c>
      <c r="B1297" s="10" t="s">
        <v>2</v>
      </c>
      <c r="C1297" s="14">
        <v>29567</v>
      </c>
      <c r="D1297" s="23">
        <f t="shared" si="20"/>
        <v>44</v>
      </c>
      <c r="E1297" s="27">
        <v>43549</v>
      </c>
      <c r="F1297" s="29">
        <v>659954.67000000004</v>
      </c>
      <c r="G1297" s="23">
        <v>5</v>
      </c>
    </row>
    <row r="1298" spans="1:7" ht="13.95" customHeight="1" x14ac:dyDescent="0.3">
      <c r="A1298" s="8">
        <v>1297</v>
      </c>
      <c r="B1298" s="10" t="s">
        <v>1</v>
      </c>
      <c r="C1298" s="14">
        <v>29605</v>
      </c>
      <c r="D1298" s="23">
        <f t="shared" si="20"/>
        <v>43</v>
      </c>
      <c r="E1298" s="27">
        <v>39460</v>
      </c>
      <c r="F1298" s="29">
        <v>749124.5</v>
      </c>
      <c r="G1298" s="23">
        <v>16</v>
      </c>
    </row>
    <row r="1299" spans="1:7" ht="13.95" customHeight="1" x14ac:dyDescent="0.3">
      <c r="A1299" s="8">
        <v>1298</v>
      </c>
      <c r="B1299" s="10" t="s">
        <v>2</v>
      </c>
      <c r="C1299" s="14">
        <v>29607</v>
      </c>
      <c r="D1299" s="23">
        <f t="shared" si="20"/>
        <v>43</v>
      </c>
      <c r="E1299" s="27">
        <v>41087</v>
      </c>
      <c r="F1299" s="29">
        <v>498162</v>
      </c>
      <c r="G1299" s="23">
        <v>12</v>
      </c>
    </row>
    <row r="1300" spans="1:7" ht="13.95" customHeight="1" x14ac:dyDescent="0.3">
      <c r="A1300" s="8">
        <v>1299</v>
      </c>
      <c r="B1300" s="10" t="s">
        <v>1</v>
      </c>
      <c r="C1300" s="14">
        <v>29613</v>
      </c>
      <c r="D1300" s="23">
        <f t="shared" si="20"/>
        <v>43</v>
      </c>
      <c r="E1300" s="27">
        <v>42059</v>
      </c>
      <c r="F1300" s="29">
        <v>1031247</v>
      </c>
      <c r="G1300" s="23">
        <v>9</v>
      </c>
    </row>
    <row r="1301" spans="1:7" ht="13.95" customHeight="1" x14ac:dyDescent="0.3">
      <c r="A1301" s="8">
        <v>1300</v>
      </c>
      <c r="B1301" s="10" t="s">
        <v>2</v>
      </c>
      <c r="C1301" s="14">
        <v>29617</v>
      </c>
      <c r="D1301" s="23">
        <f t="shared" si="20"/>
        <v>43</v>
      </c>
      <c r="E1301" s="27">
        <v>41070</v>
      </c>
      <c r="F1301" s="29">
        <v>527086</v>
      </c>
      <c r="G1301" s="23">
        <v>12</v>
      </c>
    </row>
    <row r="1302" spans="1:7" ht="13.95" customHeight="1" x14ac:dyDescent="0.3">
      <c r="A1302" s="8">
        <v>1301</v>
      </c>
      <c r="B1302" s="10" t="s">
        <v>2</v>
      </c>
      <c r="C1302" s="14">
        <v>29616</v>
      </c>
      <c r="D1302" s="23">
        <f t="shared" si="20"/>
        <v>43</v>
      </c>
      <c r="E1302" s="27">
        <v>43275</v>
      </c>
      <c r="F1302" s="29">
        <v>349506.95</v>
      </c>
      <c r="G1302" s="23">
        <v>6</v>
      </c>
    </row>
    <row r="1303" spans="1:7" ht="13.95" customHeight="1" x14ac:dyDescent="0.3">
      <c r="A1303" s="8">
        <v>1302</v>
      </c>
      <c r="B1303" s="10" t="s">
        <v>1</v>
      </c>
      <c r="C1303" s="14">
        <v>29593</v>
      </c>
      <c r="D1303" s="23">
        <f t="shared" si="20"/>
        <v>43</v>
      </c>
      <c r="E1303" s="27">
        <v>43933</v>
      </c>
      <c r="F1303" s="29">
        <v>42712.5</v>
      </c>
      <c r="G1303" s="23">
        <v>4</v>
      </c>
    </row>
    <row r="1304" spans="1:7" ht="13.95" customHeight="1" x14ac:dyDescent="0.3">
      <c r="A1304" s="8">
        <v>1303</v>
      </c>
      <c r="B1304" s="10" t="s">
        <v>2</v>
      </c>
      <c r="C1304" s="14">
        <v>29534</v>
      </c>
      <c r="D1304" s="23">
        <f t="shared" si="20"/>
        <v>44</v>
      </c>
      <c r="E1304" s="27">
        <v>43112</v>
      </c>
      <c r="F1304" s="29">
        <v>413403.28</v>
      </c>
      <c r="G1304" s="23">
        <v>6</v>
      </c>
    </row>
    <row r="1305" spans="1:7" ht="13.95" customHeight="1" x14ac:dyDescent="0.3">
      <c r="A1305" s="8">
        <v>1304</v>
      </c>
      <c r="B1305" s="10" t="s">
        <v>1</v>
      </c>
      <c r="C1305" s="14">
        <v>29610</v>
      </c>
      <c r="D1305" s="23">
        <f t="shared" si="20"/>
        <v>43</v>
      </c>
      <c r="E1305" s="27">
        <v>43365</v>
      </c>
      <c r="F1305" s="29">
        <v>791889.35</v>
      </c>
      <c r="G1305" s="23">
        <v>6</v>
      </c>
    </row>
    <row r="1306" spans="1:7" ht="13.95" customHeight="1" x14ac:dyDescent="0.3">
      <c r="A1306" s="8">
        <v>1305</v>
      </c>
      <c r="B1306" s="10" t="s">
        <v>2</v>
      </c>
      <c r="C1306" s="14">
        <v>29590</v>
      </c>
      <c r="D1306" s="23">
        <f t="shared" si="20"/>
        <v>43</v>
      </c>
      <c r="E1306" s="27">
        <v>43732</v>
      </c>
      <c r="F1306" s="29">
        <v>19100.55</v>
      </c>
      <c r="G1306" s="23">
        <v>5</v>
      </c>
    </row>
    <row r="1307" spans="1:7" ht="13.95" customHeight="1" x14ac:dyDescent="0.3">
      <c r="A1307" s="8">
        <v>1306</v>
      </c>
      <c r="B1307" s="10" t="s">
        <v>1</v>
      </c>
      <c r="C1307" s="14">
        <v>29481</v>
      </c>
      <c r="D1307" s="23">
        <f t="shared" si="20"/>
        <v>44</v>
      </c>
      <c r="E1307" s="27">
        <v>43457</v>
      </c>
      <c r="F1307" s="29">
        <v>364808.05</v>
      </c>
      <c r="G1307" s="23">
        <v>6</v>
      </c>
    </row>
    <row r="1308" spans="1:7" ht="13.95" customHeight="1" x14ac:dyDescent="0.3">
      <c r="A1308" s="8">
        <v>1307</v>
      </c>
      <c r="B1308" s="10" t="s">
        <v>2</v>
      </c>
      <c r="C1308" s="14">
        <v>29622</v>
      </c>
      <c r="D1308" s="23">
        <f t="shared" si="20"/>
        <v>43</v>
      </c>
      <c r="E1308" s="27">
        <v>38510</v>
      </c>
      <c r="F1308" s="29">
        <v>1630359.4</v>
      </c>
      <c r="G1308" s="23">
        <v>19</v>
      </c>
    </row>
    <row r="1309" spans="1:7" ht="13.95" customHeight="1" x14ac:dyDescent="0.3">
      <c r="A1309" s="8">
        <v>1308</v>
      </c>
      <c r="B1309" s="10" t="s">
        <v>1</v>
      </c>
      <c r="C1309" s="14">
        <v>29625</v>
      </c>
      <c r="D1309" s="23">
        <f t="shared" si="20"/>
        <v>43</v>
      </c>
      <c r="E1309" s="27">
        <v>37636</v>
      </c>
      <c r="F1309" s="29">
        <v>2235235.7000000002</v>
      </c>
      <c r="G1309" s="23">
        <v>21</v>
      </c>
    </row>
    <row r="1310" spans="1:7" ht="13.95" customHeight="1" x14ac:dyDescent="0.3">
      <c r="A1310" s="8">
        <v>1309</v>
      </c>
      <c r="B1310" s="10" t="s">
        <v>1</v>
      </c>
      <c r="C1310" s="14">
        <v>29614</v>
      </c>
      <c r="D1310" s="23">
        <f t="shared" si="20"/>
        <v>43</v>
      </c>
      <c r="E1310" s="27">
        <v>43431</v>
      </c>
      <c r="F1310" s="29">
        <v>396434.2</v>
      </c>
      <c r="G1310" s="23">
        <v>6</v>
      </c>
    </row>
    <row r="1311" spans="1:7" ht="13.95" customHeight="1" x14ac:dyDescent="0.3">
      <c r="A1311" s="8">
        <v>1310</v>
      </c>
      <c r="B1311" s="10" t="s">
        <v>1</v>
      </c>
      <c r="C1311" s="14">
        <v>29544</v>
      </c>
      <c r="D1311" s="23">
        <f t="shared" si="20"/>
        <v>44</v>
      </c>
      <c r="E1311" s="27">
        <v>37771</v>
      </c>
      <c r="F1311" s="29">
        <v>1091184.27</v>
      </c>
      <c r="G1311" s="23">
        <v>21</v>
      </c>
    </row>
    <row r="1312" spans="1:7" ht="13.95" customHeight="1" x14ac:dyDescent="0.3">
      <c r="A1312" s="8">
        <v>1311</v>
      </c>
      <c r="B1312" s="10" t="s">
        <v>2</v>
      </c>
      <c r="C1312" s="14">
        <v>29614</v>
      </c>
      <c r="D1312" s="23">
        <f t="shared" si="20"/>
        <v>43</v>
      </c>
      <c r="E1312" s="27">
        <v>40616</v>
      </c>
      <c r="F1312" s="29">
        <v>657295.6</v>
      </c>
      <c r="G1312" s="23">
        <v>13</v>
      </c>
    </row>
    <row r="1313" spans="1:7" ht="13.95" customHeight="1" x14ac:dyDescent="0.3">
      <c r="A1313" s="8">
        <v>1312</v>
      </c>
      <c r="B1313" s="10" t="s">
        <v>1</v>
      </c>
      <c r="C1313" s="14">
        <v>29626</v>
      </c>
      <c r="D1313" s="23">
        <f t="shared" si="20"/>
        <v>43</v>
      </c>
      <c r="E1313" s="27">
        <v>39981</v>
      </c>
      <c r="F1313" s="29">
        <v>604545.6</v>
      </c>
      <c r="G1313" s="23">
        <v>15</v>
      </c>
    </row>
    <row r="1314" spans="1:7" ht="13.95" customHeight="1" x14ac:dyDescent="0.3">
      <c r="A1314" s="8">
        <v>1313</v>
      </c>
      <c r="B1314" s="10" t="s">
        <v>2</v>
      </c>
      <c r="C1314" s="14">
        <v>29591</v>
      </c>
      <c r="D1314" s="23">
        <f t="shared" si="20"/>
        <v>43</v>
      </c>
      <c r="E1314" s="27">
        <v>37268</v>
      </c>
      <c r="F1314" s="29">
        <v>653736</v>
      </c>
      <c r="G1314" s="23">
        <v>22</v>
      </c>
    </row>
    <row r="1315" spans="1:7" ht="13.95" customHeight="1" x14ac:dyDescent="0.3">
      <c r="A1315" s="8">
        <v>1314</v>
      </c>
      <c r="B1315" s="10" t="s">
        <v>1</v>
      </c>
      <c r="C1315" s="14">
        <v>29604</v>
      </c>
      <c r="D1315" s="23">
        <f t="shared" si="20"/>
        <v>43</v>
      </c>
      <c r="E1315" s="27">
        <v>36550</v>
      </c>
      <c r="F1315" s="29">
        <v>679066</v>
      </c>
      <c r="G1315" s="23">
        <v>24</v>
      </c>
    </row>
    <row r="1316" spans="1:7" ht="13.95" customHeight="1" x14ac:dyDescent="0.3">
      <c r="A1316" s="8">
        <v>1315</v>
      </c>
      <c r="B1316" s="10" t="s">
        <v>1</v>
      </c>
      <c r="C1316" s="14">
        <v>29608</v>
      </c>
      <c r="D1316" s="23">
        <f t="shared" si="20"/>
        <v>43</v>
      </c>
      <c r="E1316" s="27">
        <v>36955</v>
      </c>
      <c r="F1316" s="29">
        <v>1850527.75</v>
      </c>
      <c r="G1316" s="23">
        <v>23</v>
      </c>
    </row>
    <row r="1317" spans="1:7" ht="13.95" customHeight="1" x14ac:dyDescent="0.3">
      <c r="A1317" s="8">
        <v>1316</v>
      </c>
      <c r="B1317" s="10" t="s">
        <v>1</v>
      </c>
      <c r="C1317" s="14">
        <v>29639</v>
      </c>
      <c r="D1317" s="23">
        <f t="shared" si="20"/>
        <v>43</v>
      </c>
      <c r="E1317" s="27">
        <v>37042</v>
      </c>
      <c r="F1317" s="29">
        <v>724149</v>
      </c>
      <c r="G1317" s="23">
        <v>23</v>
      </c>
    </row>
    <row r="1318" spans="1:7" ht="13.95" customHeight="1" x14ac:dyDescent="0.3">
      <c r="A1318" s="8">
        <v>1317</v>
      </c>
      <c r="B1318" s="10" t="s">
        <v>2</v>
      </c>
      <c r="C1318" s="14">
        <v>29640</v>
      </c>
      <c r="D1318" s="23">
        <f t="shared" si="20"/>
        <v>43</v>
      </c>
      <c r="E1318" s="27">
        <v>37667</v>
      </c>
      <c r="F1318" s="29">
        <v>1787649.9</v>
      </c>
      <c r="G1318" s="23">
        <v>21</v>
      </c>
    </row>
    <row r="1319" spans="1:7" ht="13.95" customHeight="1" x14ac:dyDescent="0.3">
      <c r="A1319" s="8">
        <v>1318</v>
      </c>
      <c r="B1319" s="10" t="s">
        <v>2</v>
      </c>
      <c r="C1319" s="14">
        <v>29642</v>
      </c>
      <c r="D1319" s="23">
        <f t="shared" si="20"/>
        <v>43</v>
      </c>
      <c r="E1319" s="27">
        <v>42687</v>
      </c>
      <c r="F1319" s="29">
        <v>572510</v>
      </c>
      <c r="G1319" s="23">
        <v>8</v>
      </c>
    </row>
    <row r="1320" spans="1:7" ht="13.95" customHeight="1" x14ac:dyDescent="0.3">
      <c r="A1320" s="8">
        <v>1319</v>
      </c>
      <c r="B1320" s="10" t="s">
        <v>1</v>
      </c>
      <c r="C1320" s="14">
        <v>29645</v>
      </c>
      <c r="D1320" s="23">
        <f t="shared" si="20"/>
        <v>43</v>
      </c>
      <c r="E1320" s="27">
        <v>38296</v>
      </c>
      <c r="F1320" s="29">
        <v>1488607</v>
      </c>
      <c r="G1320" s="23">
        <v>20</v>
      </c>
    </row>
    <row r="1321" spans="1:7" ht="13.95" customHeight="1" x14ac:dyDescent="0.3">
      <c r="A1321" s="8">
        <v>1320</v>
      </c>
      <c r="B1321" s="10" t="s">
        <v>1</v>
      </c>
      <c r="C1321" s="14">
        <v>29603</v>
      </c>
      <c r="D1321" s="23">
        <f t="shared" si="20"/>
        <v>43</v>
      </c>
      <c r="E1321" s="27">
        <v>40378</v>
      </c>
      <c r="F1321" s="29">
        <v>552416</v>
      </c>
      <c r="G1321" s="23">
        <v>14</v>
      </c>
    </row>
    <row r="1322" spans="1:7" ht="13.95" customHeight="1" x14ac:dyDescent="0.3">
      <c r="A1322" s="8">
        <v>1321</v>
      </c>
      <c r="B1322" s="10" t="s">
        <v>1</v>
      </c>
      <c r="C1322" s="14">
        <v>29649</v>
      </c>
      <c r="D1322" s="23">
        <f t="shared" si="20"/>
        <v>43</v>
      </c>
      <c r="E1322" s="27">
        <v>39174</v>
      </c>
      <c r="F1322" s="29">
        <v>538034.80000000005</v>
      </c>
      <c r="G1322" s="23">
        <v>17</v>
      </c>
    </row>
    <row r="1323" spans="1:7" ht="13.95" customHeight="1" x14ac:dyDescent="0.3">
      <c r="A1323" s="8">
        <v>1322</v>
      </c>
      <c r="B1323" s="10" t="s">
        <v>1</v>
      </c>
      <c r="C1323" s="14">
        <v>29651</v>
      </c>
      <c r="D1323" s="23">
        <f t="shared" si="20"/>
        <v>43</v>
      </c>
      <c r="E1323" s="27">
        <v>43431</v>
      </c>
      <c r="F1323" s="29">
        <v>197972.35</v>
      </c>
      <c r="G1323" s="23">
        <v>6</v>
      </c>
    </row>
    <row r="1324" spans="1:7" ht="13.95" customHeight="1" x14ac:dyDescent="0.3">
      <c r="A1324" s="8">
        <v>1323</v>
      </c>
      <c r="B1324" s="10" t="s">
        <v>2</v>
      </c>
      <c r="C1324" s="14">
        <v>29639</v>
      </c>
      <c r="D1324" s="23">
        <f t="shared" si="20"/>
        <v>43</v>
      </c>
      <c r="E1324" s="27">
        <v>38222</v>
      </c>
      <c r="F1324" s="29">
        <v>1825446.6</v>
      </c>
      <c r="G1324" s="23">
        <v>20</v>
      </c>
    </row>
    <row r="1325" spans="1:7" ht="13.95" customHeight="1" x14ac:dyDescent="0.3">
      <c r="A1325" s="8">
        <v>1324</v>
      </c>
      <c r="B1325" s="10" t="s">
        <v>2</v>
      </c>
      <c r="C1325" s="14">
        <v>29584</v>
      </c>
      <c r="D1325" s="23">
        <f t="shared" si="20"/>
        <v>44</v>
      </c>
      <c r="E1325" s="27">
        <v>40079</v>
      </c>
      <c r="F1325" s="29">
        <v>1471823.3</v>
      </c>
      <c r="G1325" s="23">
        <v>15</v>
      </c>
    </row>
    <row r="1326" spans="1:7" ht="13.95" customHeight="1" x14ac:dyDescent="0.3">
      <c r="A1326" s="8">
        <v>1325</v>
      </c>
      <c r="B1326" s="10" t="s">
        <v>1</v>
      </c>
      <c r="C1326" s="14">
        <v>29658</v>
      </c>
      <c r="D1326" s="23">
        <f t="shared" si="20"/>
        <v>43</v>
      </c>
      <c r="E1326" s="27">
        <v>38125</v>
      </c>
      <c r="F1326" s="29">
        <v>629824.1</v>
      </c>
      <c r="G1326" s="23">
        <v>20</v>
      </c>
    </row>
    <row r="1327" spans="1:7" ht="13.95" customHeight="1" x14ac:dyDescent="0.3">
      <c r="A1327" s="8">
        <v>1326</v>
      </c>
      <c r="B1327" s="10" t="s">
        <v>1</v>
      </c>
      <c r="C1327" s="14">
        <v>29660</v>
      </c>
      <c r="D1327" s="23">
        <f t="shared" si="20"/>
        <v>43</v>
      </c>
      <c r="E1327" s="27">
        <v>41285</v>
      </c>
      <c r="F1327" s="29">
        <v>1496353.5</v>
      </c>
      <c r="G1327" s="23">
        <v>11</v>
      </c>
    </row>
    <row r="1328" spans="1:7" ht="13.95" customHeight="1" x14ac:dyDescent="0.3">
      <c r="A1328" s="8">
        <v>1327</v>
      </c>
      <c r="B1328" s="10" t="s">
        <v>1</v>
      </c>
      <c r="C1328" s="14">
        <v>29654</v>
      </c>
      <c r="D1328" s="23">
        <f t="shared" si="20"/>
        <v>43</v>
      </c>
      <c r="E1328" s="27">
        <v>36598</v>
      </c>
      <c r="F1328" s="29">
        <v>2747522.7</v>
      </c>
      <c r="G1328" s="23">
        <v>24</v>
      </c>
    </row>
    <row r="1329" spans="1:7" ht="13.95" customHeight="1" x14ac:dyDescent="0.3">
      <c r="A1329" s="8">
        <v>1328</v>
      </c>
      <c r="B1329" s="10" t="s">
        <v>2</v>
      </c>
      <c r="C1329" s="14">
        <v>29636</v>
      </c>
      <c r="D1329" s="23">
        <f t="shared" si="20"/>
        <v>43</v>
      </c>
      <c r="E1329" s="27">
        <v>38461</v>
      </c>
      <c r="F1329" s="29">
        <v>1456213.5</v>
      </c>
      <c r="G1329" s="23">
        <v>19</v>
      </c>
    </row>
    <row r="1330" spans="1:7" ht="13.95" customHeight="1" x14ac:dyDescent="0.3">
      <c r="A1330" s="8">
        <v>1329</v>
      </c>
      <c r="B1330" s="10" t="s">
        <v>2</v>
      </c>
      <c r="C1330" s="14">
        <v>29664</v>
      </c>
      <c r="D1330" s="23">
        <f t="shared" si="20"/>
        <v>43</v>
      </c>
      <c r="E1330" s="27">
        <v>37826</v>
      </c>
      <c r="F1330" s="29">
        <v>740416.75</v>
      </c>
      <c r="G1330" s="23">
        <v>21</v>
      </c>
    </row>
    <row r="1331" spans="1:7" ht="13.95" customHeight="1" x14ac:dyDescent="0.3">
      <c r="A1331" s="8">
        <v>1330</v>
      </c>
      <c r="B1331" s="10" t="s">
        <v>2</v>
      </c>
      <c r="C1331" s="14">
        <v>29677</v>
      </c>
      <c r="D1331" s="23">
        <f t="shared" si="20"/>
        <v>43</v>
      </c>
      <c r="E1331" s="27">
        <v>38914</v>
      </c>
      <c r="F1331" s="29">
        <v>101267.65</v>
      </c>
      <c r="G1331" s="23">
        <v>18</v>
      </c>
    </row>
    <row r="1332" spans="1:7" ht="13.95" customHeight="1" x14ac:dyDescent="0.3">
      <c r="A1332" s="8">
        <v>1331</v>
      </c>
      <c r="B1332" s="10" t="s">
        <v>2</v>
      </c>
      <c r="C1332" s="14">
        <v>29673</v>
      </c>
      <c r="D1332" s="23">
        <f t="shared" si="20"/>
        <v>43</v>
      </c>
      <c r="E1332" s="27">
        <v>39450</v>
      </c>
      <c r="F1332" s="29">
        <v>1528418</v>
      </c>
      <c r="G1332" s="23">
        <v>16</v>
      </c>
    </row>
    <row r="1333" spans="1:7" ht="13.95" customHeight="1" x14ac:dyDescent="0.3">
      <c r="A1333" s="8">
        <v>1332</v>
      </c>
      <c r="B1333" s="10" t="s">
        <v>1</v>
      </c>
      <c r="C1333" s="14">
        <v>29686</v>
      </c>
      <c r="D1333" s="23">
        <f t="shared" si="20"/>
        <v>43</v>
      </c>
      <c r="E1333" s="27">
        <v>37404</v>
      </c>
      <c r="F1333" s="29">
        <v>1724737</v>
      </c>
      <c r="G1333" s="23">
        <v>22</v>
      </c>
    </row>
    <row r="1334" spans="1:7" ht="13.95" customHeight="1" x14ac:dyDescent="0.3">
      <c r="A1334" s="8">
        <v>1333</v>
      </c>
      <c r="B1334" s="10" t="s">
        <v>2</v>
      </c>
      <c r="C1334" s="14">
        <v>29679</v>
      </c>
      <c r="D1334" s="23">
        <f t="shared" si="20"/>
        <v>43</v>
      </c>
      <c r="E1334" s="27">
        <v>42451</v>
      </c>
      <c r="F1334" s="29">
        <v>470316</v>
      </c>
      <c r="G1334" s="23">
        <v>8</v>
      </c>
    </row>
    <row r="1335" spans="1:7" ht="13.95" customHeight="1" x14ac:dyDescent="0.3">
      <c r="A1335" s="8">
        <v>1334</v>
      </c>
      <c r="B1335" s="10" t="s">
        <v>2</v>
      </c>
      <c r="C1335" s="14">
        <v>29686</v>
      </c>
      <c r="D1335" s="23">
        <f t="shared" si="20"/>
        <v>43</v>
      </c>
      <c r="E1335" s="27">
        <v>41693</v>
      </c>
      <c r="F1335" s="29">
        <v>594036.42000000004</v>
      </c>
      <c r="G1335" s="23">
        <v>10</v>
      </c>
    </row>
    <row r="1336" spans="1:7" ht="13.95" customHeight="1" x14ac:dyDescent="0.3">
      <c r="A1336" s="8">
        <v>1335</v>
      </c>
      <c r="B1336" s="10" t="s">
        <v>1</v>
      </c>
      <c r="C1336" s="14">
        <v>29653</v>
      </c>
      <c r="D1336" s="23">
        <f t="shared" si="20"/>
        <v>43</v>
      </c>
      <c r="E1336" s="27">
        <v>39855</v>
      </c>
      <c r="F1336" s="29">
        <v>2511698.6</v>
      </c>
      <c r="G1336" s="23">
        <v>15</v>
      </c>
    </row>
    <row r="1337" spans="1:7" ht="13.95" customHeight="1" x14ac:dyDescent="0.3">
      <c r="A1337" s="8">
        <v>1336</v>
      </c>
      <c r="B1337" s="10" t="s">
        <v>2</v>
      </c>
      <c r="C1337" s="14">
        <v>29658</v>
      </c>
      <c r="D1337" s="23">
        <f t="shared" si="20"/>
        <v>43</v>
      </c>
      <c r="E1337" s="27">
        <v>37242</v>
      </c>
      <c r="F1337" s="29">
        <v>910398.77</v>
      </c>
      <c r="G1337" s="23">
        <v>23</v>
      </c>
    </row>
    <row r="1338" spans="1:7" ht="13.95" customHeight="1" x14ac:dyDescent="0.3">
      <c r="A1338" s="8">
        <v>1337</v>
      </c>
      <c r="B1338" s="10" t="s">
        <v>2</v>
      </c>
      <c r="C1338" s="14">
        <v>29685</v>
      </c>
      <c r="D1338" s="23">
        <f t="shared" si="20"/>
        <v>43</v>
      </c>
      <c r="E1338" s="27">
        <v>39137</v>
      </c>
      <c r="F1338" s="29">
        <v>944928.2</v>
      </c>
      <c r="G1338" s="23">
        <v>17</v>
      </c>
    </row>
    <row r="1339" spans="1:7" ht="13.95" customHeight="1" x14ac:dyDescent="0.3">
      <c r="A1339" s="8">
        <v>1338</v>
      </c>
      <c r="B1339" s="10" t="s">
        <v>1</v>
      </c>
      <c r="C1339" s="14">
        <v>29675</v>
      </c>
      <c r="D1339" s="23">
        <f t="shared" si="20"/>
        <v>43</v>
      </c>
      <c r="E1339" s="27">
        <v>36426</v>
      </c>
      <c r="F1339" s="29">
        <v>885207.5</v>
      </c>
      <c r="G1339" s="23">
        <v>25</v>
      </c>
    </row>
    <row r="1340" spans="1:7" ht="13.95" customHeight="1" x14ac:dyDescent="0.3">
      <c r="A1340" s="8">
        <v>1339</v>
      </c>
      <c r="B1340" s="10" t="s">
        <v>2</v>
      </c>
      <c r="C1340" s="14">
        <v>29665</v>
      </c>
      <c r="D1340" s="23">
        <f t="shared" si="20"/>
        <v>43</v>
      </c>
      <c r="E1340" s="27">
        <v>37221</v>
      </c>
      <c r="F1340" s="29">
        <v>782680</v>
      </c>
      <c r="G1340" s="23">
        <v>23</v>
      </c>
    </row>
    <row r="1341" spans="1:7" ht="13.95" customHeight="1" x14ac:dyDescent="0.3">
      <c r="A1341" s="8">
        <v>1340</v>
      </c>
      <c r="B1341" s="10" t="s">
        <v>2</v>
      </c>
      <c r="C1341" s="14">
        <v>29690</v>
      </c>
      <c r="D1341" s="23">
        <f t="shared" si="20"/>
        <v>43</v>
      </c>
      <c r="E1341" s="27">
        <v>38436</v>
      </c>
      <c r="F1341" s="29">
        <v>2304362.9</v>
      </c>
      <c r="G1341" s="23">
        <v>19</v>
      </c>
    </row>
    <row r="1342" spans="1:7" ht="13.95" customHeight="1" x14ac:dyDescent="0.3">
      <c r="A1342" s="8">
        <v>1341</v>
      </c>
      <c r="B1342" s="10" t="s">
        <v>2</v>
      </c>
      <c r="C1342" s="14">
        <v>29681</v>
      </c>
      <c r="D1342" s="23">
        <f t="shared" si="20"/>
        <v>43</v>
      </c>
      <c r="E1342" s="27">
        <v>39336</v>
      </c>
      <c r="F1342" s="29">
        <v>535379.69999999995</v>
      </c>
      <c r="G1342" s="23">
        <v>17</v>
      </c>
    </row>
    <row r="1343" spans="1:7" ht="13.95" customHeight="1" x14ac:dyDescent="0.3">
      <c r="A1343" s="8">
        <v>1342</v>
      </c>
      <c r="B1343" s="10" t="s">
        <v>1</v>
      </c>
      <c r="C1343" s="14">
        <v>29697</v>
      </c>
      <c r="D1343" s="23">
        <f t="shared" si="20"/>
        <v>43</v>
      </c>
      <c r="E1343" s="27">
        <v>37358</v>
      </c>
      <c r="F1343" s="29">
        <v>1652905.95</v>
      </c>
      <c r="G1343" s="23">
        <v>22</v>
      </c>
    </row>
    <row r="1344" spans="1:7" ht="13.95" customHeight="1" x14ac:dyDescent="0.3">
      <c r="A1344" s="8">
        <v>1343</v>
      </c>
      <c r="B1344" s="10" t="s">
        <v>2</v>
      </c>
      <c r="C1344" s="14">
        <v>29684</v>
      </c>
      <c r="D1344" s="23">
        <f t="shared" si="20"/>
        <v>43</v>
      </c>
      <c r="E1344" s="27">
        <v>38734</v>
      </c>
      <c r="F1344" s="29">
        <v>726385.6</v>
      </c>
      <c r="G1344" s="23">
        <v>18</v>
      </c>
    </row>
    <row r="1345" spans="1:7" ht="13.95" customHeight="1" x14ac:dyDescent="0.3">
      <c r="A1345" s="8">
        <v>1344</v>
      </c>
      <c r="B1345" s="10" t="s">
        <v>2</v>
      </c>
      <c r="C1345" s="14">
        <v>29697</v>
      </c>
      <c r="D1345" s="23">
        <f t="shared" si="20"/>
        <v>43</v>
      </c>
      <c r="E1345" s="27">
        <v>38774</v>
      </c>
      <c r="F1345" s="29">
        <v>2833862.95</v>
      </c>
      <c r="G1345" s="23">
        <v>18</v>
      </c>
    </row>
    <row r="1346" spans="1:7" ht="13.95" customHeight="1" x14ac:dyDescent="0.3">
      <c r="A1346" s="8">
        <v>1345</v>
      </c>
      <c r="B1346" s="10" t="s">
        <v>2</v>
      </c>
      <c r="C1346" s="14">
        <v>29696</v>
      </c>
      <c r="D1346" s="23">
        <f t="shared" si="20"/>
        <v>43</v>
      </c>
      <c r="E1346" s="27">
        <v>43659</v>
      </c>
      <c r="F1346" s="29">
        <v>815812.2</v>
      </c>
      <c r="G1346" s="23">
        <v>5</v>
      </c>
    </row>
    <row r="1347" spans="1:7" ht="13.95" customHeight="1" x14ac:dyDescent="0.3">
      <c r="A1347" s="8">
        <v>1346</v>
      </c>
      <c r="B1347" s="10" t="s">
        <v>1</v>
      </c>
      <c r="C1347" s="14">
        <v>29705</v>
      </c>
      <c r="D1347" s="23">
        <f t="shared" ref="D1347:D1410" si="21">2024-YEAR(C1347)</f>
        <v>43</v>
      </c>
      <c r="E1347" s="27">
        <v>39280</v>
      </c>
      <c r="F1347" s="29">
        <v>1637905.5</v>
      </c>
      <c r="G1347" s="23">
        <v>17</v>
      </c>
    </row>
    <row r="1348" spans="1:7" ht="13.95" customHeight="1" x14ac:dyDescent="0.3">
      <c r="A1348" s="8">
        <v>1347</v>
      </c>
      <c r="B1348" s="10" t="s">
        <v>1</v>
      </c>
      <c r="C1348" s="14">
        <v>29696</v>
      </c>
      <c r="D1348" s="23">
        <f t="shared" si="21"/>
        <v>43</v>
      </c>
      <c r="E1348" s="27">
        <v>42216</v>
      </c>
      <c r="F1348" s="29">
        <v>1647687.25</v>
      </c>
      <c r="G1348" s="23">
        <v>9</v>
      </c>
    </row>
    <row r="1349" spans="1:7" ht="13.95" customHeight="1" x14ac:dyDescent="0.3">
      <c r="A1349" s="8">
        <v>1348</v>
      </c>
      <c r="B1349" s="10" t="s">
        <v>1</v>
      </c>
      <c r="C1349" s="14">
        <v>29691</v>
      </c>
      <c r="D1349" s="23">
        <f t="shared" si="21"/>
        <v>43</v>
      </c>
      <c r="E1349" s="27">
        <v>42682</v>
      </c>
      <c r="F1349" s="29">
        <v>359988.05</v>
      </c>
      <c r="G1349" s="23">
        <v>8</v>
      </c>
    </row>
    <row r="1350" spans="1:7" ht="13.95" customHeight="1" x14ac:dyDescent="0.3">
      <c r="A1350" s="8">
        <v>1349</v>
      </c>
      <c r="B1350" s="10" t="s">
        <v>1</v>
      </c>
      <c r="C1350" s="14">
        <v>29708</v>
      </c>
      <c r="D1350" s="23">
        <f t="shared" si="21"/>
        <v>43</v>
      </c>
      <c r="E1350" s="27">
        <v>39360</v>
      </c>
      <c r="F1350" s="29">
        <v>573383.9</v>
      </c>
      <c r="G1350" s="23">
        <v>17</v>
      </c>
    </row>
    <row r="1351" spans="1:7" ht="13.95" customHeight="1" x14ac:dyDescent="0.3">
      <c r="A1351" s="8">
        <v>1350</v>
      </c>
      <c r="B1351" s="10" t="s">
        <v>1</v>
      </c>
      <c r="C1351" s="14">
        <v>29686</v>
      </c>
      <c r="D1351" s="23">
        <f t="shared" si="21"/>
        <v>43</v>
      </c>
      <c r="E1351" s="27">
        <v>36298</v>
      </c>
      <c r="F1351" s="29">
        <v>694162</v>
      </c>
      <c r="G1351" s="23">
        <v>25</v>
      </c>
    </row>
    <row r="1352" spans="1:7" ht="13.95" customHeight="1" x14ac:dyDescent="0.3">
      <c r="A1352" s="8">
        <v>1351</v>
      </c>
      <c r="B1352" s="10" t="s">
        <v>1</v>
      </c>
      <c r="C1352" s="14">
        <v>29231</v>
      </c>
      <c r="D1352" s="23">
        <f t="shared" si="21"/>
        <v>44</v>
      </c>
      <c r="E1352" s="27">
        <v>36367</v>
      </c>
      <c r="F1352" s="29">
        <v>827068</v>
      </c>
      <c r="G1352" s="23">
        <v>25</v>
      </c>
    </row>
    <row r="1353" spans="1:7" ht="13.95" customHeight="1" x14ac:dyDescent="0.3">
      <c r="A1353" s="8">
        <v>1352</v>
      </c>
      <c r="B1353" s="10" t="s">
        <v>2</v>
      </c>
      <c r="C1353" s="14">
        <v>29695</v>
      </c>
      <c r="D1353" s="23">
        <f t="shared" si="21"/>
        <v>43</v>
      </c>
      <c r="E1353" s="27">
        <v>37325</v>
      </c>
      <c r="F1353" s="29">
        <v>645316</v>
      </c>
      <c r="G1353" s="23">
        <v>22</v>
      </c>
    </row>
    <row r="1354" spans="1:7" ht="13.95" customHeight="1" x14ac:dyDescent="0.3">
      <c r="A1354" s="8">
        <v>1353</v>
      </c>
      <c r="B1354" s="10" t="s">
        <v>1</v>
      </c>
      <c r="C1354" s="14">
        <v>29700</v>
      </c>
      <c r="D1354" s="23">
        <f t="shared" si="21"/>
        <v>43</v>
      </c>
      <c r="E1354" s="27">
        <v>41187</v>
      </c>
      <c r="F1354" s="29">
        <v>508261.45</v>
      </c>
      <c r="G1354" s="23">
        <v>12</v>
      </c>
    </row>
    <row r="1355" spans="1:7" ht="13.95" customHeight="1" x14ac:dyDescent="0.3">
      <c r="A1355" s="8">
        <v>1354</v>
      </c>
      <c r="B1355" s="10" t="s">
        <v>1</v>
      </c>
      <c r="C1355" s="14">
        <v>29700</v>
      </c>
      <c r="D1355" s="23">
        <f t="shared" si="21"/>
        <v>43</v>
      </c>
      <c r="E1355" s="27">
        <v>37846</v>
      </c>
      <c r="F1355" s="29">
        <v>642792.4</v>
      </c>
      <c r="G1355" s="23">
        <v>21</v>
      </c>
    </row>
    <row r="1356" spans="1:7" ht="13.95" customHeight="1" x14ac:dyDescent="0.3">
      <c r="A1356" s="8">
        <v>1355</v>
      </c>
      <c r="B1356" s="10" t="s">
        <v>1</v>
      </c>
      <c r="C1356" s="14">
        <v>29699</v>
      </c>
      <c r="D1356" s="23">
        <f t="shared" si="21"/>
        <v>43</v>
      </c>
      <c r="E1356" s="27">
        <v>38607</v>
      </c>
      <c r="F1356" s="29">
        <v>740203.6</v>
      </c>
      <c r="G1356" s="23">
        <v>19</v>
      </c>
    </row>
    <row r="1357" spans="1:7" ht="13.95" customHeight="1" x14ac:dyDescent="0.3">
      <c r="A1357" s="8">
        <v>1356</v>
      </c>
      <c r="B1357" s="10" t="s">
        <v>1</v>
      </c>
      <c r="C1357" s="14">
        <v>29693</v>
      </c>
      <c r="D1357" s="23">
        <f t="shared" si="21"/>
        <v>43</v>
      </c>
      <c r="E1357" s="27">
        <v>38580</v>
      </c>
      <c r="F1357" s="29">
        <v>736331.5</v>
      </c>
      <c r="G1357" s="23">
        <v>19</v>
      </c>
    </row>
    <row r="1358" spans="1:7" ht="13.95" customHeight="1" x14ac:dyDescent="0.3">
      <c r="A1358" s="8">
        <v>1357</v>
      </c>
      <c r="B1358" s="10" t="s">
        <v>2</v>
      </c>
      <c r="C1358" s="14">
        <v>29451</v>
      </c>
      <c r="D1358" s="23">
        <f t="shared" si="21"/>
        <v>44</v>
      </c>
      <c r="E1358" s="27">
        <v>42985</v>
      </c>
      <c r="F1358" s="29">
        <v>830254</v>
      </c>
      <c r="G1358" s="23">
        <v>7</v>
      </c>
    </row>
    <row r="1359" spans="1:7" ht="13.95" customHeight="1" x14ac:dyDescent="0.3">
      <c r="A1359" s="8">
        <v>1358</v>
      </c>
      <c r="B1359" s="10" t="s">
        <v>1</v>
      </c>
      <c r="C1359" s="14">
        <v>29715</v>
      </c>
      <c r="D1359" s="23">
        <f t="shared" si="21"/>
        <v>43</v>
      </c>
      <c r="E1359" s="27">
        <v>37323</v>
      </c>
      <c r="F1359" s="29">
        <v>647178.5</v>
      </c>
      <c r="G1359" s="23">
        <v>22</v>
      </c>
    </row>
    <row r="1360" spans="1:7" ht="13.95" customHeight="1" x14ac:dyDescent="0.3">
      <c r="A1360" s="8">
        <v>1359</v>
      </c>
      <c r="B1360" s="10" t="s">
        <v>2</v>
      </c>
      <c r="C1360" s="14">
        <v>29723</v>
      </c>
      <c r="D1360" s="23">
        <f t="shared" si="21"/>
        <v>43</v>
      </c>
      <c r="E1360" s="27">
        <v>39649</v>
      </c>
      <c r="F1360" s="29">
        <v>558283.69999999995</v>
      </c>
      <c r="G1360" s="23">
        <v>16</v>
      </c>
    </row>
    <row r="1361" spans="1:7" ht="13.95" customHeight="1" x14ac:dyDescent="0.3">
      <c r="A1361" s="8">
        <v>1360</v>
      </c>
      <c r="B1361" s="10" t="s">
        <v>2</v>
      </c>
      <c r="C1361" s="14">
        <v>29723</v>
      </c>
      <c r="D1361" s="23">
        <f t="shared" si="21"/>
        <v>43</v>
      </c>
      <c r="E1361" s="27">
        <v>37659</v>
      </c>
      <c r="F1361" s="29">
        <v>1430979</v>
      </c>
      <c r="G1361" s="23">
        <v>21</v>
      </c>
    </row>
    <row r="1362" spans="1:7" ht="13.95" customHeight="1" x14ac:dyDescent="0.3">
      <c r="A1362" s="8">
        <v>1361</v>
      </c>
      <c r="B1362" s="10" t="s">
        <v>2</v>
      </c>
      <c r="C1362" s="14">
        <v>29719</v>
      </c>
      <c r="D1362" s="23">
        <f t="shared" si="21"/>
        <v>43</v>
      </c>
      <c r="E1362" s="27">
        <v>39449</v>
      </c>
      <c r="F1362" s="29">
        <v>703186.53</v>
      </c>
      <c r="G1362" s="23">
        <v>16</v>
      </c>
    </row>
    <row r="1363" spans="1:7" ht="13.95" customHeight="1" x14ac:dyDescent="0.3">
      <c r="A1363" s="8">
        <v>1362</v>
      </c>
      <c r="B1363" s="10" t="s">
        <v>2</v>
      </c>
      <c r="C1363" s="14">
        <v>29665</v>
      </c>
      <c r="D1363" s="23">
        <f t="shared" si="21"/>
        <v>43</v>
      </c>
      <c r="E1363" s="27">
        <v>39887</v>
      </c>
      <c r="F1363" s="29">
        <v>628047.75</v>
      </c>
      <c r="G1363" s="23">
        <v>15</v>
      </c>
    </row>
    <row r="1364" spans="1:7" ht="13.95" customHeight="1" x14ac:dyDescent="0.3">
      <c r="A1364" s="8">
        <v>1363</v>
      </c>
      <c r="B1364" s="10" t="s">
        <v>2</v>
      </c>
      <c r="C1364" s="14">
        <v>29713</v>
      </c>
      <c r="D1364" s="23">
        <f t="shared" si="21"/>
        <v>43</v>
      </c>
      <c r="E1364" s="27">
        <v>39114</v>
      </c>
      <c r="F1364" s="29">
        <v>1058497.5</v>
      </c>
      <c r="G1364" s="23">
        <v>17</v>
      </c>
    </row>
    <row r="1365" spans="1:7" ht="13.95" customHeight="1" x14ac:dyDescent="0.3">
      <c r="A1365" s="8">
        <v>1364</v>
      </c>
      <c r="B1365" s="10" t="s">
        <v>2</v>
      </c>
      <c r="C1365" s="14">
        <v>29698</v>
      </c>
      <c r="D1365" s="23">
        <f t="shared" si="21"/>
        <v>43</v>
      </c>
      <c r="E1365" s="27">
        <v>40380</v>
      </c>
      <c r="F1365" s="29">
        <v>557578</v>
      </c>
      <c r="G1365" s="23">
        <v>14</v>
      </c>
    </row>
    <row r="1366" spans="1:7" ht="13.95" customHeight="1" x14ac:dyDescent="0.3">
      <c r="A1366" s="8">
        <v>1365</v>
      </c>
      <c r="B1366" s="10" t="s">
        <v>2</v>
      </c>
      <c r="C1366" s="14">
        <v>28625</v>
      </c>
      <c r="D1366" s="23">
        <f t="shared" si="21"/>
        <v>46</v>
      </c>
      <c r="E1366" s="27">
        <v>38474</v>
      </c>
      <c r="F1366" s="29">
        <v>760193.5</v>
      </c>
      <c r="G1366" s="23">
        <v>19</v>
      </c>
    </row>
    <row r="1367" spans="1:7" ht="13.95" customHeight="1" x14ac:dyDescent="0.3">
      <c r="A1367" s="8">
        <v>1366</v>
      </c>
      <c r="B1367" s="10" t="s">
        <v>2</v>
      </c>
      <c r="C1367" s="14">
        <v>29694</v>
      </c>
      <c r="D1367" s="23">
        <f t="shared" si="21"/>
        <v>43</v>
      </c>
      <c r="E1367" s="27">
        <v>42515</v>
      </c>
      <c r="F1367" s="29">
        <v>543343</v>
      </c>
      <c r="G1367" s="23">
        <v>8</v>
      </c>
    </row>
    <row r="1368" spans="1:7" ht="13.95" customHeight="1" x14ac:dyDescent="0.3">
      <c r="A1368" s="8">
        <v>1367</v>
      </c>
      <c r="B1368" s="10" t="s">
        <v>2</v>
      </c>
      <c r="C1368" s="14">
        <v>29720</v>
      </c>
      <c r="D1368" s="23">
        <f t="shared" si="21"/>
        <v>43</v>
      </c>
      <c r="E1368" s="27">
        <v>40435</v>
      </c>
      <c r="F1368" s="29">
        <v>505925.95</v>
      </c>
      <c r="G1368" s="23">
        <v>14</v>
      </c>
    </row>
    <row r="1369" spans="1:7" ht="13.95" customHeight="1" x14ac:dyDescent="0.3">
      <c r="A1369" s="8">
        <v>1368</v>
      </c>
      <c r="B1369" s="10" t="s">
        <v>2</v>
      </c>
      <c r="C1369" s="14">
        <v>29734</v>
      </c>
      <c r="D1369" s="23">
        <f t="shared" si="21"/>
        <v>43</v>
      </c>
      <c r="E1369" s="27">
        <v>40210</v>
      </c>
      <c r="F1369" s="29">
        <v>552416</v>
      </c>
      <c r="G1369" s="23">
        <v>14</v>
      </c>
    </row>
    <row r="1370" spans="1:7" ht="13.95" customHeight="1" x14ac:dyDescent="0.3">
      <c r="A1370" s="8">
        <v>1369</v>
      </c>
      <c r="B1370" s="10" t="s">
        <v>1</v>
      </c>
      <c r="C1370" s="14">
        <v>29737</v>
      </c>
      <c r="D1370" s="23">
        <f t="shared" si="21"/>
        <v>43</v>
      </c>
      <c r="E1370" s="27">
        <v>39958</v>
      </c>
      <c r="F1370" s="29">
        <v>1983369.5</v>
      </c>
      <c r="G1370" s="23">
        <v>15</v>
      </c>
    </row>
    <row r="1371" spans="1:7" ht="13.95" customHeight="1" x14ac:dyDescent="0.3">
      <c r="A1371" s="8">
        <v>1370</v>
      </c>
      <c r="B1371" s="10" t="s">
        <v>1</v>
      </c>
      <c r="C1371" s="14">
        <v>29741</v>
      </c>
      <c r="D1371" s="23">
        <f t="shared" si="21"/>
        <v>43</v>
      </c>
      <c r="E1371" s="27">
        <v>39808</v>
      </c>
      <c r="F1371" s="29">
        <v>1587138.5</v>
      </c>
      <c r="G1371" s="23">
        <v>16</v>
      </c>
    </row>
    <row r="1372" spans="1:7" ht="13.95" customHeight="1" x14ac:dyDescent="0.3">
      <c r="A1372" s="8">
        <v>1371</v>
      </c>
      <c r="B1372" s="10" t="s">
        <v>1</v>
      </c>
      <c r="C1372" s="14">
        <v>29740</v>
      </c>
      <c r="D1372" s="23">
        <f t="shared" si="21"/>
        <v>43</v>
      </c>
      <c r="E1372" s="27">
        <v>42451</v>
      </c>
      <c r="F1372" s="29">
        <v>754646.03</v>
      </c>
      <c r="G1372" s="23">
        <v>8</v>
      </c>
    </row>
    <row r="1373" spans="1:7" ht="13.95" customHeight="1" x14ac:dyDescent="0.3">
      <c r="A1373" s="8">
        <v>1372</v>
      </c>
      <c r="B1373" s="10" t="s">
        <v>2</v>
      </c>
      <c r="C1373" s="14">
        <v>29743</v>
      </c>
      <c r="D1373" s="23">
        <f t="shared" si="21"/>
        <v>43</v>
      </c>
      <c r="E1373" s="27">
        <v>40536</v>
      </c>
      <c r="F1373" s="29">
        <v>1415608.6</v>
      </c>
      <c r="G1373" s="23">
        <v>14</v>
      </c>
    </row>
    <row r="1374" spans="1:7" ht="13.95" customHeight="1" x14ac:dyDescent="0.3">
      <c r="A1374" s="8">
        <v>1373</v>
      </c>
      <c r="B1374" s="10" t="s">
        <v>1</v>
      </c>
      <c r="C1374" s="14">
        <v>29681</v>
      </c>
      <c r="D1374" s="23">
        <f t="shared" si="21"/>
        <v>43</v>
      </c>
      <c r="E1374" s="27">
        <v>37442</v>
      </c>
      <c r="F1374" s="29">
        <v>686648</v>
      </c>
      <c r="G1374" s="23">
        <v>22</v>
      </c>
    </row>
    <row r="1375" spans="1:7" ht="13.95" customHeight="1" x14ac:dyDescent="0.3">
      <c r="A1375" s="8">
        <v>1374</v>
      </c>
      <c r="B1375" s="10" t="s">
        <v>2</v>
      </c>
      <c r="C1375" s="14">
        <v>29743</v>
      </c>
      <c r="D1375" s="23">
        <f t="shared" si="21"/>
        <v>43</v>
      </c>
      <c r="E1375" s="27">
        <v>38429</v>
      </c>
      <c r="F1375" s="29">
        <v>1241707.6000000001</v>
      </c>
      <c r="G1375" s="23">
        <v>19</v>
      </c>
    </row>
    <row r="1376" spans="1:7" ht="13.95" customHeight="1" x14ac:dyDescent="0.3">
      <c r="A1376" s="8">
        <v>1375</v>
      </c>
      <c r="B1376" s="10" t="s">
        <v>2</v>
      </c>
      <c r="C1376" s="14">
        <v>29753</v>
      </c>
      <c r="D1376" s="23">
        <f t="shared" si="21"/>
        <v>43</v>
      </c>
      <c r="E1376" s="27">
        <v>37315</v>
      </c>
      <c r="F1376" s="29">
        <v>1584938.5</v>
      </c>
      <c r="G1376" s="23">
        <v>22</v>
      </c>
    </row>
    <row r="1377" spans="1:7" ht="13.95" customHeight="1" x14ac:dyDescent="0.3">
      <c r="A1377" s="8">
        <v>1376</v>
      </c>
      <c r="B1377" s="10" t="s">
        <v>2</v>
      </c>
      <c r="C1377" s="14">
        <v>29706</v>
      </c>
      <c r="D1377" s="23">
        <f t="shared" si="21"/>
        <v>43</v>
      </c>
      <c r="E1377" s="27">
        <v>37074</v>
      </c>
      <c r="F1377" s="29">
        <v>1564263</v>
      </c>
      <c r="G1377" s="23">
        <v>23</v>
      </c>
    </row>
    <row r="1378" spans="1:7" ht="13.95" customHeight="1" x14ac:dyDescent="0.3">
      <c r="A1378" s="8">
        <v>1377</v>
      </c>
      <c r="B1378" s="10" t="s">
        <v>1</v>
      </c>
      <c r="C1378" s="14">
        <v>29737</v>
      </c>
      <c r="D1378" s="23">
        <f t="shared" si="21"/>
        <v>43</v>
      </c>
      <c r="E1378" s="27">
        <v>39160</v>
      </c>
      <c r="F1378" s="29">
        <v>693280</v>
      </c>
      <c r="G1378" s="23">
        <v>17</v>
      </c>
    </row>
    <row r="1379" spans="1:7" ht="13.95" customHeight="1" x14ac:dyDescent="0.3">
      <c r="A1379" s="8">
        <v>1378</v>
      </c>
      <c r="B1379" s="10" t="s">
        <v>1</v>
      </c>
      <c r="C1379" s="14">
        <v>29754</v>
      </c>
      <c r="D1379" s="23">
        <f t="shared" si="21"/>
        <v>43</v>
      </c>
      <c r="E1379" s="27">
        <v>37496</v>
      </c>
      <c r="F1379" s="29">
        <v>617762</v>
      </c>
      <c r="G1379" s="23">
        <v>22</v>
      </c>
    </row>
    <row r="1380" spans="1:7" ht="13.95" customHeight="1" x14ac:dyDescent="0.3">
      <c r="A1380" s="8">
        <v>1379</v>
      </c>
      <c r="B1380" s="10" t="s">
        <v>2</v>
      </c>
      <c r="C1380" s="14">
        <v>29755</v>
      </c>
      <c r="D1380" s="23">
        <f t="shared" si="21"/>
        <v>43</v>
      </c>
      <c r="E1380" s="27">
        <v>37941</v>
      </c>
      <c r="F1380" s="29">
        <v>1593575.1</v>
      </c>
      <c r="G1380" s="23">
        <v>21</v>
      </c>
    </row>
    <row r="1381" spans="1:7" ht="13.95" customHeight="1" x14ac:dyDescent="0.3">
      <c r="A1381" s="8">
        <v>1380</v>
      </c>
      <c r="B1381" s="10" t="s">
        <v>1</v>
      </c>
      <c r="C1381" s="14">
        <v>29756</v>
      </c>
      <c r="D1381" s="23">
        <f t="shared" si="21"/>
        <v>43</v>
      </c>
      <c r="E1381" s="27">
        <v>39413</v>
      </c>
      <c r="F1381" s="29">
        <v>375948.75</v>
      </c>
      <c r="G1381" s="23">
        <v>17</v>
      </c>
    </row>
    <row r="1382" spans="1:7" ht="13.95" customHeight="1" x14ac:dyDescent="0.3">
      <c r="A1382" s="8">
        <v>1381</v>
      </c>
      <c r="B1382" s="10" t="s">
        <v>1</v>
      </c>
      <c r="C1382" s="14">
        <v>29737</v>
      </c>
      <c r="D1382" s="23">
        <f t="shared" si="21"/>
        <v>43</v>
      </c>
      <c r="E1382" s="27">
        <v>37920</v>
      </c>
      <c r="F1382" s="29">
        <v>671836</v>
      </c>
      <c r="G1382" s="23">
        <v>21</v>
      </c>
    </row>
    <row r="1383" spans="1:7" ht="13.95" customHeight="1" x14ac:dyDescent="0.3">
      <c r="A1383" s="8">
        <v>1382</v>
      </c>
      <c r="B1383" s="10" t="s">
        <v>2</v>
      </c>
      <c r="C1383" s="14">
        <v>29741</v>
      </c>
      <c r="D1383" s="23">
        <f t="shared" si="21"/>
        <v>43</v>
      </c>
      <c r="E1383" s="27">
        <v>39059</v>
      </c>
      <c r="F1383" s="29">
        <v>595508</v>
      </c>
      <c r="G1383" s="23">
        <v>18</v>
      </c>
    </row>
    <row r="1384" spans="1:7" ht="13.95" customHeight="1" x14ac:dyDescent="0.3">
      <c r="A1384" s="8">
        <v>1383</v>
      </c>
      <c r="B1384" s="10" t="s">
        <v>2</v>
      </c>
      <c r="C1384" s="14">
        <v>29752</v>
      </c>
      <c r="D1384" s="23">
        <f t="shared" si="21"/>
        <v>43</v>
      </c>
      <c r="E1384" s="27">
        <v>41395</v>
      </c>
      <c r="F1384" s="29">
        <v>612793.71</v>
      </c>
      <c r="G1384" s="23">
        <v>11</v>
      </c>
    </row>
    <row r="1385" spans="1:7" ht="13.95" customHeight="1" x14ac:dyDescent="0.3">
      <c r="A1385" s="8">
        <v>1384</v>
      </c>
      <c r="B1385" s="10" t="s">
        <v>1</v>
      </c>
      <c r="C1385" s="14">
        <v>29760</v>
      </c>
      <c r="D1385" s="23">
        <f t="shared" si="21"/>
        <v>43</v>
      </c>
      <c r="E1385" s="27">
        <v>38499</v>
      </c>
      <c r="F1385" s="29">
        <v>374067.05</v>
      </c>
      <c r="G1385" s="23">
        <v>19</v>
      </c>
    </row>
    <row r="1386" spans="1:7" ht="13.95" customHeight="1" x14ac:dyDescent="0.3">
      <c r="A1386" s="8">
        <v>1385</v>
      </c>
      <c r="B1386" s="10" t="s">
        <v>2</v>
      </c>
      <c r="C1386" s="14">
        <v>29754</v>
      </c>
      <c r="D1386" s="23">
        <f t="shared" si="21"/>
        <v>43</v>
      </c>
      <c r="E1386" s="27">
        <v>37548</v>
      </c>
      <c r="F1386" s="29">
        <v>881767.3</v>
      </c>
      <c r="G1386" s="23">
        <v>22</v>
      </c>
    </row>
    <row r="1387" spans="1:7" ht="13.95" customHeight="1" x14ac:dyDescent="0.3">
      <c r="A1387" s="8">
        <v>1386</v>
      </c>
      <c r="B1387" s="10" t="s">
        <v>1</v>
      </c>
      <c r="C1387" s="14">
        <v>29762</v>
      </c>
      <c r="D1387" s="23">
        <f t="shared" si="21"/>
        <v>43</v>
      </c>
      <c r="E1387" s="27">
        <v>39012</v>
      </c>
      <c r="F1387" s="29">
        <v>472827.35</v>
      </c>
      <c r="G1387" s="23">
        <v>18</v>
      </c>
    </row>
    <row r="1388" spans="1:7" ht="13.95" customHeight="1" x14ac:dyDescent="0.3">
      <c r="A1388" s="8">
        <v>1387</v>
      </c>
      <c r="B1388" s="10" t="s">
        <v>1</v>
      </c>
      <c r="C1388" s="14">
        <v>29753</v>
      </c>
      <c r="D1388" s="23">
        <f t="shared" si="21"/>
        <v>43</v>
      </c>
      <c r="E1388" s="27">
        <v>39652</v>
      </c>
      <c r="F1388" s="29">
        <v>627724</v>
      </c>
      <c r="G1388" s="23">
        <v>16</v>
      </c>
    </row>
    <row r="1389" spans="1:7" ht="13.95" customHeight="1" x14ac:dyDescent="0.3">
      <c r="A1389" s="8">
        <v>1388</v>
      </c>
      <c r="B1389" s="10" t="s">
        <v>2</v>
      </c>
      <c r="C1389" s="14">
        <v>29723</v>
      </c>
      <c r="D1389" s="23">
        <f t="shared" si="21"/>
        <v>43</v>
      </c>
      <c r="E1389" s="27">
        <v>39508</v>
      </c>
      <c r="F1389" s="29">
        <v>549017.55000000005</v>
      </c>
      <c r="G1389" s="23">
        <v>16</v>
      </c>
    </row>
    <row r="1390" spans="1:7" ht="13.95" customHeight="1" x14ac:dyDescent="0.3">
      <c r="A1390" s="8">
        <v>1389</v>
      </c>
      <c r="B1390" s="10" t="s">
        <v>1</v>
      </c>
      <c r="C1390" s="14">
        <v>29746</v>
      </c>
      <c r="D1390" s="23">
        <f t="shared" si="21"/>
        <v>43</v>
      </c>
      <c r="E1390" s="27">
        <v>37088</v>
      </c>
      <c r="F1390" s="29">
        <v>699958</v>
      </c>
      <c r="G1390" s="23">
        <v>23</v>
      </c>
    </row>
    <row r="1391" spans="1:7" ht="13.95" customHeight="1" x14ac:dyDescent="0.3">
      <c r="A1391" s="8">
        <v>1390</v>
      </c>
      <c r="B1391" s="10" t="s">
        <v>2</v>
      </c>
      <c r="C1391" s="14">
        <v>29767</v>
      </c>
      <c r="D1391" s="23">
        <f t="shared" si="21"/>
        <v>43</v>
      </c>
      <c r="E1391" s="27">
        <v>40362</v>
      </c>
      <c r="F1391" s="29">
        <v>404141.35</v>
      </c>
      <c r="G1391" s="23">
        <v>14</v>
      </c>
    </row>
    <row r="1392" spans="1:7" ht="13.95" customHeight="1" x14ac:dyDescent="0.3">
      <c r="A1392" s="8">
        <v>1391</v>
      </c>
      <c r="B1392" s="10" t="s">
        <v>2</v>
      </c>
      <c r="C1392" s="14">
        <v>29768</v>
      </c>
      <c r="D1392" s="23">
        <f t="shared" si="21"/>
        <v>43</v>
      </c>
      <c r="E1392" s="27">
        <v>39188</v>
      </c>
      <c r="F1392" s="29">
        <v>376631.36</v>
      </c>
      <c r="G1392" s="23">
        <v>17</v>
      </c>
    </row>
    <row r="1393" spans="1:7" ht="13.95" customHeight="1" x14ac:dyDescent="0.3">
      <c r="A1393" s="8">
        <v>1392</v>
      </c>
      <c r="B1393" s="10" t="s">
        <v>2</v>
      </c>
      <c r="C1393" s="14">
        <v>29772</v>
      </c>
      <c r="D1393" s="23">
        <f t="shared" si="21"/>
        <v>43</v>
      </c>
      <c r="E1393" s="27">
        <v>38353</v>
      </c>
      <c r="F1393" s="29">
        <v>1332657.8</v>
      </c>
      <c r="G1393" s="23">
        <v>19</v>
      </c>
    </row>
    <row r="1394" spans="1:7" ht="13.95" customHeight="1" x14ac:dyDescent="0.3">
      <c r="A1394" s="8">
        <v>1393</v>
      </c>
      <c r="B1394" s="10" t="s">
        <v>2</v>
      </c>
      <c r="C1394" s="14">
        <v>29770</v>
      </c>
      <c r="D1394" s="23">
        <f t="shared" si="21"/>
        <v>43</v>
      </c>
      <c r="E1394" s="27">
        <v>38605</v>
      </c>
      <c r="F1394" s="29">
        <v>1398728.5</v>
      </c>
      <c r="G1394" s="23">
        <v>19</v>
      </c>
    </row>
    <row r="1395" spans="1:7" ht="13.95" customHeight="1" x14ac:dyDescent="0.3">
      <c r="A1395" s="8">
        <v>1394</v>
      </c>
      <c r="B1395" s="10" t="s">
        <v>1</v>
      </c>
      <c r="C1395" s="14">
        <v>29761</v>
      </c>
      <c r="D1395" s="23">
        <f t="shared" si="21"/>
        <v>43</v>
      </c>
      <c r="E1395" s="27">
        <v>40527</v>
      </c>
      <c r="F1395" s="29">
        <v>1410198</v>
      </c>
      <c r="G1395" s="23">
        <v>14</v>
      </c>
    </row>
    <row r="1396" spans="1:7" ht="13.95" customHeight="1" x14ac:dyDescent="0.3">
      <c r="A1396" s="8">
        <v>1395</v>
      </c>
      <c r="B1396" s="10" t="s">
        <v>2</v>
      </c>
      <c r="C1396" s="14">
        <v>29748</v>
      </c>
      <c r="D1396" s="23">
        <f t="shared" si="21"/>
        <v>43</v>
      </c>
      <c r="E1396" s="27">
        <v>36968</v>
      </c>
      <c r="F1396" s="29">
        <v>840631</v>
      </c>
      <c r="G1396" s="23">
        <v>23</v>
      </c>
    </row>
    <row r="1397" spans="1:7" ht="13.95" customHeight="1" x14ac:dyDescent="0.3">
      <c r="A1397" s="8">
        <v>1396</v>
      </c>
      <c r="B1397" s="10" t="s">
        <v>2</v>
      </c>
      <c r="C1397" s="14">
        <v>29768</v>
      </c>
      <c r="D1397" s="23">
        <f t="shared" si="21"/>
        <v>43</v>
      </c>
      <c r="E1397" s="27">
        <v>40313</v>
      </c>
      <c r="F1397" s="29">
        <v>580168</v>
      </c>
      <c r="G1397" s="23">
        <v>14</v>
      </c>
    </row>
    <row r="1398" spans="1:7" ht="13.95" customHeight="1" x14ac:dyDescent="0.3">
      <c r="A1398" s="8">
        <v>1397</v>
      </c>
      <c r="B1398" s="10" t="s">
        <v>2</v>
      </c>
      <c r="C1398" s="14">
        <v>29780</v>
      </c>
      <c r="D1398" s="23">
        <f t="shared" si="21"/>
        <v>43</v>
      </c>
      <c r="E1398" s="27">
        <v>38753</v>
      </c>
      <c r="F1398" s="29">
        <v>742805.5</v>
      </c>
      <c r="G1398" s="23">
        <v>18</v>
      </c>
    </row>
    <row r="1399" spans="1:7" ht="13.95" customHeight="1" x14ac:dyDescent="0.3">
      <c r="A1399" s="8">
        <v>1398</v>
      </c>
      <c r="B1399" s="10" t="s">
        <v>2</v>
      </c>
      <c r="C1399" s="14">
        <v>29781</v>
      </c>
      <c r="D1399" s="23">
        <f t="shared" si="21"/>
        <v>43</v>
      </c>
      <c r="E1399" s="27">
        <v>38949</v>
      </c>
      <c r="F1399" s="29">
        <v>756838.88</v>
      </c>
      <c r="G1399" s="23">
        <v>18</v>
      </c>
    </row>
    <row r="1400" spans="1:7" ht="13.95" customHeight="1" x14ac:dyDescent="0.3">
      <c r="A1400" s="8">
        <v>1399</v>
      </c>
      <c r="B1400" s="10" t="s">
        <v>2</v>
      </c>
      <c r="C1400" s="14">
        <v>29762</v>
      </c>
      <c r="D1400" s="23">
        <f t="shared" si="21"/>
        <v>43</v>
      </c>
      <c r="E1400" s="27">
        <v>43794</v>
      </c>
      <c r="F1400" s="29">
        <v>655968.85</v>
      </c>
      <c r="G1400" s="23">
        <v>5</v>
      </c>
    </row>
    <row r="1401" spans="1:7" ht="13.95" customHeight="1" x14ac:dyDescent="0.3">
      <c r="A1401" s="8">
        <v>1400</v>
      </c>
      <c r="B1401" s="10" t="s">
        <v>1</v>
      </c>
      <c r="C1401" s="14">
        <v>29786</v>
      </c>
      <c r="D1401" s="23">
        <f t="shared" si="21"/>
        <v>43</v>
      </c>
      <c r="E1401" s="27">
        <v>39998</v>
      </c>
      <c r="F1401" s="29">
        <v>1668263.25</v>
      </c>
      <c r="G1401" s="23">
        <v>15</v>
      </c>
    </row>
    <row r="1402" spans="1:7" ht="13.95" customHeight="1" x14ac:dyDescent="0.3">
      <c r="A1402" s="8">
        <v>1401</v>
      </c>
      <c r="B1402" s="10" t="s">
        <v>2</v>
      </c>
      <c r="C1402" s="14">
        <v>28390</v>
      </c>
      <c r="D1402" s="23">
        <f t="shared" si="21"/>
        <v>47</v>
      </c>
      <c r="E1402" s="27">
        <v>41590</v>
      </c>
      <c r="F1402" s="29">
        <v>479013.4</v>
      </c>
      <c r="G1402" s="23">
        <v>11</v>
      </c>
    </row>
    <row r="1403" spans="1:7" ht="13.95" customHeight="1" x14ac:dyDescent="0.3">
      <c r="A1403" s="8">
        <v>1402</v>
      </c>
      <c r="B1403" s="10" t="s">
        <v>2</v>
      </c>
      <c r="C1403" s="14">
        <v>29793</v>
      </c>
      <c r="D1403" s="23">
        <f t="shared" si="21"/>
        <v>43</v>
      </c>
      <c r="E1403" s="27">
        <v>38918</v>
      </c>
      <c r="F1403" s="29">
        <v>726385.6</v>
      </c>
      <c r="G1403" s="23">
        <v>18</v>
      </c>
    </row>
    <row r="1404" spans="1:7" ht="13.95" customHeight="1" x14ac:dyDescent="0.3">
      <c r="A1404" s="8">
        <v>1403</v>
      </c>
      <c r="B1404" s="10" t="s">
        <v>2</v>
      </c>
      <c r="C1404" s="14">
        <v>29790</v>
      </c>
      <c r="D1404" s="23">
        <f t="shared" si="21"/>
        <v>43</v>
      </c>
      <c r="E1404" s="27">
        <v>39133</v>
      </c>
      <c r="F1404" s="29">
        <v>1202026</v>
      </c>
      <c r="G1404" s="23">
        <v>17</v>
      </c>
    </row>
    <row r="1405" spans="1:7" ht="13.95" customHeight="1" x14ac:dyDescent="0.3">
      <c r="A1405" s="8">
        <v>1404</v>
      </c>
      <c r="B1405" s="10" t="s">
        <v>1</v>
      </c>
      <c r="C1405" s="14">
        <v>29800</v>
      </c>
      <c r="D1405" s="23">
        <f t="shared" si="21"/>
        <v>43</v>
      </c>
      <c r="E1405" s="27">
        <v>36662</v>
      </c>
      <c r="F1405" s="29">
        <v>683537.4</v>
      </c>
      <c r="G1405" s="23">
        <v>24</v>
      </c>
    </row>
    <row r="1406" spans="1:7" ht="13.95" customHeight="1" x14ac:dyDescent="0.3">
      <c r="A1406" s="8">
        <v>1405</v>
      </c>
      <c r="B1406" s="10" t="s">
        <v>2</v>
      </c>
      <c r="C1406" s="14">
        <v>29795</v>
      </c>
      <c r="D1406" s="23">
        <f t="shared" si="21"/>
        <v>43</v>
      </c>
      <c r="E1406" s="27">
        <v>42156</v>
      </c>
      <c r="F1406" s="29">
        <v>497747.1</v>
      </c>
      <c r="G1406" s="23">
        <v>9</v>
      </c>
    </row>
    <row r="1407" spans="1:7" ht="13.95" customHeight="1" x14ac:dyDescent="0.3">
      <c r="A1407" s="8">
        <v>1406</v>
      </c>
      <c r="B1407" s="10" t="s">
        <v>2</v>
      </c>
      <c r="C1407" s="14">
        <v>29805</v>
      </c>
      <c r="D1407" s="23">
        <f t="shared" si="21"/>
        <v>43</v>
      </c>
      <c r="E1407" s="27">
        <v>39062</v>
      </c>
      <c r="F1407" s="29">
        <v>664126.35</v>
      </c>
      <c r="G1407" s="23">
        <v>18</v>
      </c>
    </row>
    <row r="1408" spans="1:7" ht="13.95" customHeight="1" x14ac:dyDescent="0.3">
      <c r="A1408" s="8">
        <v>1407</v>
      </c>
      <c r="B1408" s="10" t="s">
        <v>2</v>
      </c>
      <c r="C1408" s="14">
        <v>29813</v>
      </c>
      <c r="D1408" s="23">
        <f t="shared" si="21"/>
        <v>43</v>
      </c>
      <c r="E1408" s="27">
        <v>38122</v>
      </c>
      <c r="F1408" s="29">
        <v>628406</v>
      </c>
      <c r="G1408" s="23">
        <v>20</v>
      </c>
    </row>
    <row r="1409" spans="1:7" ht="13.95" customHeight="1" x14ac:dyDescent="0.3">
      <c r="A1409" s="8">
        <v>1408</v>
      </c>
      <c r="B1409" s="10" t="s">
        <v>2</v>
      </c>
      <c r="C1409" s="14">
        <v>29801</v>
      </c>
      <c r="D1409" s="23">
        <f t="shared" si="21"/>
        <v>43</v>
      </c>
      <c r="E1409" s="27">
        <v>40975</v>
      </c>
      <c r="F1409" s="29">
        <v>221729.35</v>
      </c>
      <c r="G1409" s="23">
        <v>12</v>
      </c>
    </row>
    <row r="1410" spans="1:7" ht="13.95" customHeight="1" x14ac:dyDescent="0.3">
      <c r="A1410" s="8">
        <v>1409</v>
      </c>
      <c r="B1410" s="10" t="s">
        <v>2</v>
      </c>
      <c r="C1410" s="14">
        <v>29800</v>
      </c>
      <c r="D1410" s="23">
        <f t="shared" si="21"/>
        <v>43</v>
      </c>
      <c r="E1410" s="27">
        <v>44096</v>
      </c>
      <c r="F1410" s="29">
        <v>145053.54999999999</v>
      </c>
      <c r="G1410" s="23">
        <v>4</v>
      </c>
    </row>
    <row r="1411" spans="1:7" ht="13.95" customHeight="1" x14ac:dyDescent="0.3">
      <c r="A1411" s="8">
        <v>1410</v>
      </c>
      <c r="B1411" s="10" t="s">
        <v>2</v>
      </c>
      <c r="C1411" s="14">
        <v>29815</v>
      </c>
      <c r="D1411" s="23">
        <f t="shared" ref="D1411:D1474" si="22">2024-YEAR(C1411)</f>
        <v>43</v>
      </c>
      <c r="E1411" s="27">
        <v>40218</v>
      </c>
      <c r="F1411" s="29">
        <v>1984761.3</v>
      </c>
      <c r="G1411" s="23">
        <v>14</v>
      </c>
    </row>
    <row r="1412" spans="1:7" ht="13.95" customHeight="1" x14ac:dyDescent="0.3">
      <c r="A1412" s="8">
        <v>1411</v>
      </c>
      <c r="B1412" s="10" t="s">
        <v>1</v>
      </c>
      <c r="C1412" s="14">
        <v>29813</v>
      </c>
      <c r="D1412" s="23">
        <f t="shared" si="22"/>
        <v>43</v>
      </c>
      <c r="E1412" s="27">
        <v>39406</v>
      </c>
      <c r="F1412" s="29">
        <v>852504.5</v>
      </c>
      <c r="G1412" s="23">
        <v>17</v>
      </c>
    </row>
    <row r="1413" spans="1:7" ht="13.95" customHeight="1" x14ac:dyDescent="0.3">
      <c r="A1413" s="8">
        <v>1412</v>
      </c>
      <c r="B1413" s="10" t="s">
        <v>1</v>
      </c>
      <c r="C1413" s="14">
        <v>29815</v>
      </c>
      <c r="D1413" s="23">
        <f t="shared" si="22"/>
        <v>43</v>
      </c>
      <c r="E1413" s="27">
        <v>39484</v>
      </c>
      <c r="F1413" s="29">
        <v>475991.1</v>
      </c>
      <c r="G1413" s="23">
        <v>16</v>
      </c>
    </row>
    <row r="1414" spans="1:7" ht="13.95" customHeight="1" x14ac:dyDescent="0.3">
      <c r="A1414" s="8">
        <v>1413</v>
      </c>
      <c r="B1414" s="10" t="s">
        <v>2</v>
      </c>
      <c r="C1414" s="14">
        <v>29809</v>
      </c>
      <c r="D1414" s="23">
        <f t="shared" si="22"/>
        <v>43</v>
      </c>
      <c r="E1414" s="27">
        <v>42314</v>
      </c>
      <c r="F1414" s="29">
        <v>1078838.68</v>
      </c>
      <c r="G1414" s="23">
        <v>9</v>
      </c>
    </row>
    <row r="1415" spans="1:7" ht="13.95" customHeight="1" x14ac:dyDescent="0.3">
      <c r="A1415" s="8">
        <v>1414</v>
      </c>
      <c r="B1415" s="10" t="s">
        <v>2</v>
      </c>
      <c r="C1415" s="14">
        <v>29717</v>
      </c>
      <c r="D1415" s="23">
        <f t="shared" si="22"/>
        <v>43</v>
      </c>
      <c r="E1415" s="27">
        <v>38070</v>
      </c>
      <c r="F1415" s="29">
        <v>774388.5</v>
      </c>
      <c r="G1415" s="23">
        <v>20</v>
      </c>
    </row>
    <row r="1416" spans="1:7" ht="13.95" customHeight="1" x14ac:dyDescent="0.3">
      <c r="A1416" s="8">
        <v>1415</v>
      </c>
      <c r="B1416" s="10" t="s">
        <v>1</v>
      </c>
      <c r="C1416" s="14">
        <v>29819</v>
      </c>
      <c r="D1416" s="23">
        <f t="shared" si="22"/>
        <v>43</v>
      </c>
      <c r="E1416" s="27">
        <v>42321</v>
      </c>
      <c r="F1416" s="29">
        <v>911777.12</v>
      </c>
      <c r="G1416" s="23">
        <v>9</v>
      </c>
    </row>
    <row r="1417" spans="1:7" ht="13.95" customHeight="1" x14ac:dyDescent="0.3">
      <c r="A1417" s="8">
        <v>1416</v>
      </c>
      <c r="B1417" s="10" t="s">
        <v>1</v>
      </c>
      <c r="C1417" s="14">
        <v>29779</v>
      </c>
      <c r="D1417" s="23">
        <f t="shared" si="22"/>
        <v>43</v>
      </c>
      <c r="E1417" s="27">
        <v>38753</v>
      </c>
      <c r="F1417" s="29">
        <v>1412526.3</v>
      </c>
      <c r="G1417" s="23">
        <v>18</v>
      </c>
    </row>
    <row r="1418" spans="1:7" ht="13.95" customHeight="1" x14ac:dyDescent="0.3">
      <c r="A1418" s="8">
        <v>1417</v>
      </c>
      <c r="B1418" s="10" t="s">
        <v>2</v>
      </c>
      <c r="C1418" s="14">
        <v>29745</v>
      </c>
      <c r="D1418" s="23">
        <f t="shared" si="22"/>
        <v>43</v>
      </c>
      <c r="E1418" s="27">
        <v>43516</v>
      </c>
      <c r="F1418" s="29">
        <v>487555.85</v>
      </c>
      <c r="G1418" s="23">
        <v>5</v>
      </c>
    </row>
    <row r="1419" spans="1:7" ht="13.95" customHeight="1" x14ac:dyDescent="0.3">
      <c r="A1419" s="8">
        <v>1418</v>
      </c>
      <c r="B1419" s="10" t="s">
        <v>2</v>
      </c>
      <c r="C1419" s="14">
        <v>29823</v>
      </c>
      <c r="D1419" s="23">
        <f t="shared" si="22"/>
        <v>43</v>
      </c>
      <c r="E1419" s="27">
        <v>41179</v>
      </c>
      <c r="F1419" s="29">
        <v>498824.95</v>
      </c>
      <c r="G1419" s="23">
        <v>12</v>
      </c>
    </row>
    <row r="1420" spans="1:7" ht="13.95" customHeight="1" x14ac:dyDescent="0.3">
      <c r="A1420" s="8">
        <v>1419</v>
      </c>
      <c r="B1420" s="10" t="s">
        <v>2</v>
      </c>
      <c r="C1420" s="14">
        <v>29823</v>
      </c>
      <c r="D1420" s="23">
        <f t="shared" si="22"/>
        <v>43</v>
      </c>
      <c r="E1420" s="27">
        <v>39644</v>
      </c>
      <c r="F1420" s="29">
        <v>516731.8</v>
      </c>
      <c r="G1420" s="23">
        <v>16</v>
      </c>
    </row>
    <row r="1421" spans="1:7" ht="13.95" customHeight="1" x14ac:dyDescent="0.3">
      <c r="A1421" s="8">
        <v>1420</v>
      </c>
      <c r="B1421" s="10" t="s">
        <v>1</v>
      </c>
      <c r="C1421" s="14">
        <v>29773</v>
      </c>
      <c r="D1421" s="23">
        <f t="shared" si="22"/>
        <v>43</v>
      </c>
      <c r="E1421" s="27">
        <v>39209</v>
      </c>
      <c r="F1421" s="29">
        <v>595933</v>
      </c>
      <c r="G1421" s="23">
        <v>17</v>
      </c>
    </row>
    <row r="1422" spans="1:7" ht="13.95" customHeight="1" x14ac:dyDescent="0.3">
      <c r="A1422" s="8">
        <v>1421</v>
      </c>
      <c r="B1422" s="10" t="s">
        <v>1</v>
      </c>
      <c r="C1422" s="14">
        <v>29816</v>
      </c>
      <c r="D1422" s="23">
        <f t="shared" si="22"/>
        <v>43</v>
      </c>
      <c r="E1422" s="27">
        <v>42246</v>
      </c>
      <c r="F1422" s="29">
        <v>619547.25</v>
      </c>
      <c r="G1422" s="23">
        <v>9</v>
      </c>
    </row>
    <row r="1423" spans="1:7" ht="13.95" customHeight="1" x14ac:dyDescent="0.3">
      <c r="A1423" s="8">
        <v>1422</v>
      </c>
      <c r="B1423" s="10" t="s">
        <v>2</v>
      </c>
      <c r="C1423" s="14">
        <v>28745</v>
      </c>
      <c r="D1423" s="23">
        <f t="shared" si="22"/>
        <v>46</v>
      </c>
      <c r="E1423" s="27">
        <v>42368</v>
      </c>
      <c r="F1423" s="29">
        <v>464135.7</v>
      </c>
      <c r="G1423" s="23">
        <v>9</v>
      </c>
    </row>
    <row r="1424" spans="1:7" ht="13.95" customHeight="1" x14ac:dyDescent="0.3">
      <c r="A1424" s="8">
        <v>1423</v>
      </c>
      <c r="B1424" s="10" t="s">
        <v>1</v>
      </c>
      <c r="C1424" s="14">
        <v>29819</v>
      </c>
      <c r="D1424" s="23">
        <f t="shared" si="22"/>
        <v>43</v>
      </c>
      <c r="E1424" s="27">
        <v>44063</v>
      </c>
      <c r="F1424" s="29">
        <v>669162.5</v>
      </c>
      <c r="G1424" s="23">
        <v>4</v>
      </c>
    </row>
    <row r="1425" spans="1:7" ht="13.95" customHeight="1" x14ac:dyDescent="0.3">
      <c r="A1425" s="8">
        <v>1424</v>
      </c>
      <c r="B1425" s="10" t="s">
        <v>1</v>
      </c>
      <c r="C1425" s="14">
        <v>29786</v>
      </c>
      <c r="D1425" s="23">
        <f t="shared" si="22"/>
        <v>43</v>
      </c>
      <c r="E1425" s="27">
        <v>39380</v>
      </c>
      <c r="F1425" s="29">
        <v>532083</v>
      </c>
      <c r="G1425" s="23">
        <v>17</v>
      </c>
    </row>
    <row r="1426" spans="1:7" ht="13.95" customHeight="1" x14ac:dyDescent="0.3">
      <c r="A1426" s="8">
        <v>1425</v>
      </c>
      <c r="B1426" s="10" t="s">
        <v>2</v>
      </c>
      <c r="C1426" s="14">
        <v>29828</v>
      </c>
      <c r="D1426" s="23">
        <f t="shared" si="22"/>
        <v>43</v>
      </c>
      <c r="E1426" s="27">
        <v>38839</v>
      </c>
      <c r="F1426" s="29">
        <v>500122.3</v>
      </c>
      <c r="G1426" s="23">
        <v>18</v>
      </c>
    </row>
    <row r="1427" spans="1:7" ht="13.95" customHeight="1" x14ac:dyDescent="0.3">
      <c r="A1427" s="8">
        <v>1426</v>
      </c>
      <c r="B1427" s="10" t="s">
        <v>1</v>
      </c>
      <c r="C1427" s="14">
        <v>29830</v>
      </c>
      <c r="D1427" s="23">
        <f t="shared" si="22"/>
        <v>43</v>
      </c>
      <c r="E1427" s="27">
        <v>43678</v>
      </c>
      <c r="F1427" s="29">
        <v>300364.09999999998</v>
      </c>
      <c r="G1427" s="23">
        <v>5</v>
      </c>
    </row>
    <row r="1428" spans="1:7" ht="13.95" customHeight="1" x14ac:dyDescent="0.3">
      <c r="A1428" s="8">
        <v>1427</v>
      </c>
      <c r="B1428" s="10" t="s">
        <v>1</v>
      </c>
      <c r="C1428" s="14">
        <v>29824</v>
      </c>
      <c r="D1428" s="23">
        <f t="shared" si="22"/>
        <v>43</v>
      </c>
      <c r="E1428" s="27">
        <v>39671</v>
      </c>
      <c r="F1428" s="29">
        <v>627724</v>
      </c>
      <c r="G1428" s="23">
        <v>16</v>
      </c>
    </row>
    <row r="1429" spans="1:7" ht="13.95" customHeight="1" x14ac:dyDescent="0.3">
      <c r="A1429" s="8">
        <v>1428</v>
      </c>
      <c r="B1429" s="10" t="s">
        <v>2</v>
      </c>
      <c r="C1429" s="14">
        <v>28111</v>
      </c>
      <c r="D1429" s="23">
        <f t="shared" si="22"/>
        <v>48</v>
      </c>
      <c r="E1429" s="27">
        <v>39331</v>
      </c>
      <c r="F1429" s="29">
        <v>638145.64</v>
      </c>
      <c r="G1429" s="23">
        <v>17</v>
      </c>
    </row>
    <row r="1430" spans="1:7" ht="13.95" customHeight="1" x14ac:dyDescent="0.3">
      <c r="A1430" s="8">
        <v>1429</v>
      </c>
      <c r="B1430" s="10" t="s">
        <v>2</v>
      </c>
      <c r="C1430" s="14">
        <v>29799</v>
      </c>
      <c r="D1430" s="23">
        <f t="shared" si="22"/>
        <v>43</v>
      </c>
      <c r="E1430" s="27">
        <v>38229</v>
      </c>
      <c r="F1430" s="29">
        <v>597676.85</v>
      </c>
      <c r="G1430" s="23">
        <v>20</v>
      </c>
    </row>
    <row r="1431" spans="1:7" ht="13.95" customHeight="1" x14ac:dyDescent="0.3">
      <c r="A1431" s="8">
        <v>1430</v>
      </c>
      <c r="B1431" s="10" t="s">
        <v>2</v>
      </c>
      <c r="C1431" s="14">
        <v>29832</v>
      </c>
      <c r="D1431" s="23">
        <f t="shared" si="22"/>
        <v>43</v>
      </c>
      <c r="E1431" s="27">
        <v>40414</v>
      </c>
      <c r="F1431" s="29">
        <v>657350.09</v>
      </c>
      <c r="G1431" s="23">
        <v>14</v>
      </c>
    </row>
    <row r="1432" spans="1:7" ht="13.95" customHeight="1" x14ac:dyDescent="0.3">
      <c r="A1432" s="8">
        <v>1431</v>
      </c>
      <c r="B1432" s="10" t="s">
        <v>1</v>
      </c>
      <c r="C1432" s="14">
        <v>29837</v>
      </c>
      <c r="D1432" s="23">
        <f t="shared" si="22"/>
        <v>43</v>
      </c>
      <c r="E1432" s="27">
        <v>39806</v>
      </c>
      <c r="F1432" s="29">
        <v>534042</v>
      </c>
      <c r="G1432" s="23">
        <v>16</v>
      </c>
    </row>
    <row r="1433" spans="1:7" ht="13.95" customHeight="1" x14ac:dyDescent="0.3">
      <c r="A1433" s="8">
        <v>1432</v>
      </c>
      <c r="B1433" s="10" t="s">
        <v>2</v>
      </c>
      <c r="C1433" s="14">
        <v>29815</v>
      </c>
      <c r="D1433" s="23">
        <f t="shared" si="22"/>
        <v>43</v>
      </c>
      <c r="E1433" s="27">
        <v>37198</v>
      </c>
      <c r="F1433" s="29">
        <v>795475.6</v>
      </c>
      <c r="G1433" s="23">
        <v>23</v>
      </c>
    </row>
    <row r="1434" spans="1:7" ht="13.95" customHeight="1" x14ac:dyDescent="0.3">
      <c r="A1434" s="8">
        <v>1433</v>
      </c>
      <c r="B1434" s="10" t="s">
        <v>1</v>
      </c>
      <c r="C1434" s="14">
        <v>29826</v>
      </c>
      <c r="D1434" s="23">
        <f t="shared" si="22"/>
        <v>43</v>
      </c>
      <c r="E1434" s="27">
        <v>41319</v>
      </c>
      <c r="F1434" s="29">
        <v>1712325.5</v>
      </c>
      <c r="G1434" s="23">
        <v>11</v>
      </c>
    </row>
    <row r="1435" spans="1:7" ht="13.95" customHeight="1" x14ac:dyDescent="0.3">
      <c r="A1435" s="8">
        <v>1434</v>
      </c>
      <c r="B1435" s="10" t="s">
        <v>1</v>
      </c>
      <c r="C1435" s="14">
        <v>29822</v>
      </c>
      <c r="D1435" s="23">
        <f t="shared" si="22"/>
        <v>43</v>
      </c>
      <c r="E1435" s="27">
        <v>38110</v>
      </c>
      <c r="F1435" s="29">
        <v>1739461</v>
      </c>
      <c r="G1435" s="23">
        <v>20</v>
      </c>
    </row>
    <row r="1436" spans="1:7" ht="13.95" customHeight="1" x14ac:dyDescent="0.3">
      <c r="A1436" s="8">
        <v>1435</v>
      </c>
      <c r="B1436" s="10" t="s">
        <v>2</v>
      </c>
      <c r="C1436" s="14">
        <v>29797</v>
      </c>
      <c r="D1436" s="23">
        <f t="shared" si="22"/>
        <v>43</v>
      </c>
      <c r="E1436" s="27">
        <v>39545</v>
      </c>
      <c r="F1436" s="29">
        <v>582762.15</v>
      </c>
      <c r="G1436" s="23">
        <v>16</v>
      </c>
    </row>
    <row r="1437" spans="1:7" ht="13.95" customHeight="1" x14ac:dyDescent="0.3">
      <c r="A1437" s="8">
        <v>1436</v>
      </c>
      <c r="B1437" s="10" t="s">
        <v>1</v>
      </c>
      <c r="C1437" s="14">
        <v>29835</v>
      </c>
      <c r="D1437" s="23">
        <f t="shared" si="22"/>
        <v>43</v>
      </c>
      <c r="E1437" s="27">
        <v>43498</v>
      </c>
      <c r="F1437" s="29">
        <v>341941</v>
      </c>
      <c r="G1437" s="23">
        <v>5</v>
      </c>
    </row>
    <row r="1438" spans="1:7" ht="13.95" customHeight="1" x14ac:dyDescent="0.3">
      <c r="A1438" s="8">
        <v>1437</v>
      </c>
      <c r="B1438" s="10" t="s">
        <v>2</v>
      </c>
      <c r="C1438" s="14">
        <v>29834</v>
      </c>
      <c r="D1438" s="23">
        <f t="shared" si="22"/>
        <v>43</v>
      </c>
      <c r="E1438" s="27">
        <v>39651</v>
      </c>
      <c r="F1438" s="29">
        <v>2126766.2000000002</v>
      </c>
      <c r="G1438" s="23">
        <v>16</v>
      </c>
    </row>
    <row r="1439" spans="1:7" ht="13.95" customHeight="1" x14ac:dyDescent="0.3">
      <c r="A1439" s="8">
        <v>1438</v>
      </c>
      <c r="B1439" s="10" t="s">
        <v>2</v>
      </c>
      <c r="C1439" s="14">
        <v>29836</v>
      </c>
      <c r="D1439" s="23">
        <f t="shared" si="22"/>
        <v>43</v>
      </c>
      <c r="E1439" s="27">
        <v>38767</v>
      </c>
      <c r="F1439" s="29">
        <v>875086</v>
      </c>
      <c r="G1439" s="23">
        <v>18</v>
      </c>
    </row>
    <row r="1440" spans="1:7" ht="13.95" customHeight="1" x14ac:dyDescent="0.3">
      <c r="A1440" s="8">
        <v>1439</v>
      </c>
      <c r="B1440" s="10" t="s">
        <v>2</v>
      </c>
      <c r="C1440" s="14">
        <v>29816</v>
      </c>
      <c r="D1440" s="23">
        <f t="shared" si="22"/>
        <v>43</v>
      </c>
      <c r="E1440" s="27">
        <v>40527</v>
      </c>
      <c r="F1440" s="29">
        <v>645101.94999999995</v>
      </c>
      <c r="G1440" s="23">
        <v>14</v>
      </c>
    </row>
    <row r="1441" spans="1:7" ht="13.95" customHeight="1" x14ac:dyDescent="0.3">
      <c r="A1441" s="8">
        <v>1440</v>
      </c>
      <c r="B1441" s="10" t="s">
        <v>2</v>
      </c>
      <c r="C1441" s="14">
        <v>29826</v>
      </c>
      <c r="D1441" s="23">
        <f t="shared" si="22"/>
        <v>43</v>
      </c>
      <c r="E1441" s="27">
        <v>37647</v>
      </c>
      <c r="F1441" s="29">
        <v>2675832.75</v>
      </c>
      <c r="G1441" s="23">
        <v>21</v>
      </c>
    </row>
    <row r="1442" spans="1:7" ht="13.95" customHeight="1" x14ac:dyDescent="0.3">
      <c r="A1442" s="8">
        <v>1441</v>
      </c>
      <c r="B1442" s="10" t="s">
        <v>2</v>
      </c>
      <c r="C1442" s="14">
        <v>29843</v>
      </c>
      <c r="D1442" s="23">
        <f t="shared" si="22"/>
        <v>43</v>
      </c>
      <c r="E1442" s="27">
        <v>36750</v>
      </c>
      <c r="F1442" s="29">
        <v>904034.75</v>
      </c>
      <c r="G1442" s="23">
        <v>24</v>
      </c>
    </row>
    <row r="1443" spans="1:7" ht="13.95" customHeight="1" x14ac:dyDescent="0.3">
      <c r="A1443" s="8">
        <v>1442</v>
      </c>
      <c r="B1443" s="10" t="s">
        <v>2</v>
      </c>
      <c r="C1443" s="14">
        <v>29851</v>
      </c>
      <c r="D1443" s="23">
        <f t="shared" si="22"/>
        <v>43</v>
      </c>
      <c r="E1443" s="27">
        <v>43302</v>
      </c>
      <c r="F1443" s="29">
        <v>196491.6</v>
      </c>
      <c r="G1443" s="23">
        <v>6</v>
      </c>
    </row>
    <row r="1444" spans="1:7" ht="13.95" customHeight="1" x14ac:dyDescent="0.3">
      <c r="A1444" s="8">
        <v>1443</v>
      </c>
      <c r="B1444" s="10" t="s">
        <v>1</v>
      </c>
      <c r="C1444" s="14">
        <v>29848</v>
      </c>
      <c r="D1444" s="23">
        <f t="shared" si="22"/>
        <v>43</v>
      </c>
      <c r="E1444" s="27">
        <v>37956</v>
      </c>
      <c r="F1444" s="29">
        <v>568915.31999999995</v>
      </c>
      <c r="G1444" s="23">
        <v>21</v>
      </c>
    </row>
    <row r="1445" spans="1:7" ht="13.95" customHeight="1" x14ac:dyDescent="0.3">
      <c r="A1445" s="8">
        <v>1444</v>
      </c>
      <c r="B1445" s="10" t="s">
        <v>1</v>
      </c>
      <c r="C1445" s="14">
        <v>29822</v>
      </c>
      <c r="D1445" s="23">
        <f t="shared" si="22"/>
        <v>43</v>
      </c>
      <c r="E1445" s="27">
        <v>39510</v>
      </c>
      <c r="F1445" s="29">
        <v>2563681.9</v>
      </c>
      <c r="G1445" s="23">
        <v>16</v>
      </c>
    </row>
    <row r="1446" spans="1:7" ht="13.95" customHeight="1" x14ac:dyDescent="0.3">
      <c r="A1446" s="8">
        <v>1445</v>
      </c>
      <c r="B1446" s="10" t="s">
        <v>2</v>
      </c>
      <c r="C1446" s="14">
        <v>29844</v>
      </c>
      <c r="D1446" s="23">
        <f t="shared" si="22"/>
        <v>43</v>
      </c>
      <c r="E1446" s="27">
        <v>38213</v>
      </c>
      <c r="F1446" s="29">
        <v>688966.04</v>
      </c>
      <c r="G1446" s="23">
        <v>20</v>
      </c>
    </row>
    <row r="1447" spans="1:7" ht="13.95" customHeight="1" x14ac:dyDescent="0.3">
      <c r="A1447" s="8">
        <v>1446</v>
      </c>
      <c r="B1447" s="10" t="s">
        <v>2</v>
      </c>
      <c r="C1447" s="14">
        <v>29848</v>
      </c>
      <c r="D1447" s="23">
        <f t="shared" si="22"/>
        <v>43</v>
      </c>
      <c r="E1447" s="27">
        <v>43617</v>
      </c>
      <c r="F1447" s="29">
        <v>150630.25</v>
      </c>
      <c r="G1447" s="23">
        <v>5</v>
      </c>
    </row>
    <row r="1448" spans="1:7" ht="13.95" customHeight="1" x14ac:dyDescent="0.3">
      <c r="A1448" s="8">
        <v>1447</v>
      </c>
      <c r="B1448" s="10" t="s">
        <v>1</v>
      </c>
      <c r="C1448" s="14">
        <v>29829</v>
      </c>
      <c r="D1448" s="23">
        <f t="shared" si="22"/>
        <v>43</v>
      </c>
      <c r="E1448" s="27">
        <v>37452</v>
      </c>
      <c r="F1448" s="29">
        <v>686648</v>
      </c>
      <c r="G1448" s="23">
        <v>22</v>
      </c>
    </row>
    <row r="1449" spans="1:7" ht="13.95" customHeight="1" x14ac:dyDescent="0.3">
      <c r="A1449" s="8">
        <v>1448</v>
      </c>
      <c r="B1449" s="10" t="s">
        <v>2</v>
      </c>
      <c r="C1449" s="14">
        <v>29868</v>
      </c>
      <c r="D1449" s="23">
        <f t="shared" si="22"/>
        <v>43</v>
      </c>
      <c r="E1449" s="27">
        <v>43818</v>
      </c>
      <c r="F1449" s="29">
        <v>481033.95</v>
      </c>
      <c r="G1449" s="23">
        <v>5</v>
      </c>
    </row>
    <row r="1450" spans="1:7" ht="13.95" customHeight="1" x14ac:dyDescent="0.3">
      <c r="A1450" s="8">
        <v>1449</v>
      </c>
      <c r="B1450" s="10" t="s">
        <v>2</v>
      </c>
      <c r="C1450" s="14">
        <v>29877</v>
      </c>
      <c r="D1450" s="23">
        <f t="shared" si="22"/>
        <v>43</v>
      </c>
      <c r="E1450" s="27">
        <v>40883</v>
      </c>
      <c r="F1450" s="29">
        <v>510801</v>
      </c>
      <c r="G1450" s="23">
        <v>13</v>
      </c>
    </row>
    <row r="1451" spans="1:7" ht="13.95" customHeight="1" x14ac:dyDescent="0.3">
      <c r="A1451" s="8">
        <v>1450</v>
      </c>
      <c r="B1451" s="10" t="s">
        <v>1</v>
      </c>
      <c r="C1451" s="14">
        <v>29879</v>
      </c>
      <c r="D1451" s="23">
        <f t="shared" si="22"/>
        <v>43</v>
      </c>
      <c r="E1451" s="27">
        <v>43928</v>
      </c>
      <c r="F1451" s="29">
        <v>478898.2</v>
      </c>
      <c r="G1451" s="23">
        <v>4</v>
      </c>
    </row>
    <row r="1452" spans="1:7" ht="13.95" customHeight="1" x14ac:dyDescent="0.3">
      <c r="A1452" s="8">
        <v>1451</v>
      </c>
      <c r="B1452" s="10" t="s">
        <v>1</v>
      </c>
      <c r="C1452" s="14">
        <v>29855</v>
      </c>
      <c r="D1452" s="23">
        <f t="shared" si="22"/>
        <v>43</v>
      </c>
      <c r="E1452" s="27">
        <v>39004</v>
      </c>
      <c r="F1452" s="29">
        <v>633408</v>
      </c>
      <c r="G1452" s="23">
        <v>18</v>
      </c>
    </row>
    <row r="1453" spans="1:7" ht="13.95" customHeight="1" x14ac:dyDescent="0.3">
      <c r="A1453" s="8">
        <v>1452</v>
      </c>
      <c r="B1453" s="10" t="s">
        <v>2</v>
      </c>
      <c r="C1453" s="14">
        <v>29857</v>
      </c>
      <c r="D1453" s="23">
        <f t="shared" si="22"/>
        <v>43</v>
      </c>
      <c r="E1453" s="27">
        <v>36886</v>
      </c>
      <c r="F1453" s="29">
        <v>1749308.8</v>
      </c>
      <c r="G1453" s="23">
        <v>24</v>
      </c>
    </row>
    <row r="1454" spans="1:7" ht="13.95" customHeight="1" x14ac:dyDescent="0.3">
      <c r="A1454" s="8">
        <v>1453</v>
      </c>
      <c r="B1454" s="10" t="s">
        <v>2</v>
      </c>
      <c r="C1454" s="14">
        <v>29860</v>
      </c>
      <c r="D1454" s="23">
        <f t="shared" si="22"/>
        <v>43</v>
      </c>
      <c r="E1454" s="27">
        <v>43600</v>
      </c>
      <c r="F1454" s="29">
        <v>663011.55000000005</v>
      </c>
      <c r="G1454" s="23">
        <v>5</v>
      </c>
    </row>
    <row r="1455" spans="1:7" ht="13.95" customHeight="1" x14ac:dyDescent="0.3">
      <c r="A1455" s="8">
        <v>1454</v>
      </c>
      <c r="B1455" s="10" t="s">
        <v>1</v>
      </c>
      <c r="C1455" s="14">
        <v>29828</v>
      </c>
      <c r="D1455" s="23">
        <f t="shared" si="22"/>
        <v>43</v>
      </c>
      <c r="E1455" s="27">
        <v>38341</v>
      </c>
      <c r="F1455" s="29">
        <v>1725338.39</v>
      </c>
      <c r="G1455" s="23">
        <v>20</v>
      </c>
    </row>
    <row r="1456" spans="1:7" ht="13.95" customHeight="1" x14ac:dyDescent="0.3">
      <c r="A1456" s="8">
        <v>1455</v>
      </c>
      <c r="B1456" s="10" t="s">
        <v>2</v>
      </c>
      <c r="C1456" s="14">
        <v>29804</v>
      </c>
      <c r="D1456" s="23">
        <f t="shared" si="22"/>
        <v>43</v>
      </c>
      <c r="E1456" s="27">
        <v>38866</v>
      </c>
      <c r="F1456" s="29">
        <v>608718</v>
      </c>
      <c r="G1456" s="23">
        <v>18</v>
      </c>
    </row>
    <row r="1457" spans="1:7" ht="13.95" customHeight="1" x14ac:dyDescent="0.3">
      <c r="A1457" s="8">
        <v>1456</v>
      </c>
      <c r="B1457" s="10" t="s">
        <v>2</v>
      </c>
      <c r="C1457" s="14">
        <v>29625</v>
      </c>
      <c r="D1457" s="23">
        <f t="shared" si="22"/>
        <v>43</v>
      </c>
      <c r="E1457" s="27">
        <v>42745</v>
      </c>
      <c r="F1457" s="29">
        <v>353423.77</v>
      </c>
      <c r="G1457" s="23">
        <v>7</v>
      </c>
    </row>
    <row r="1458" spans="1:7" ht="13.95" customHeight="1" x14ac:dyDescent="0.3">
      <c r="A1458" s="8">
        <v>1457</v>
      </c>
      <c r="B1458" s="10" t="s">
        <v>1</v>
      </c>
      <c r="C1458" s="14">
        <v>29860</v>
      </c>
      <c r="D1458" s="23">
        <f t="shared" si="22"/>
        <v>43</v>
      </c>
      <c r="E1458" s="27">
        <v>44112</v>
      </c>
      <c r="F1458" s="29">
        <v>812058.27</v>
      </c>
      <c r="G1458" s="23">
        <v>4</v>
      </c>
    </row>
    <row r="1459" spans="1:7" ht="13.95" customHeight="1" x14ac:dyDescent="0.3">
      <c r="A1459" s="8">
        <v>1458</v>
      </c>
      <c r="B1459" s="10" t="s">
        <v>1</v>
      </c>
      <c r="C1459" s="14">
        <v>29868</v>
      </c>
      <c r="D1459" s="23">
        <f t="shared" si="22"/>
        <v>43</v>
      </c>
      <c r="E1459" s="27">
        <v>36948</v>
      </c>
      <c r="F1459" s="29">
        <v>749910.42</v>
      </c>
      <c r="G1459" s="23">
        <v>23</v>
      </c>
    </row>
    <row r="1460" spans="1:7" ht="13.95" customHeight="1" x14ac:dyDescent="0.3">
      <c r="A1460" s="8">
        <v>1459</v>
      </c>
      <c r="B1460" s="10" t="s">
        <v>1</v>
      </c>
      <c r="C1460" s="14">
        <v>29852</v>
      </c>
      <c r="D1460" s="23">
        <f t="shared" si="22"/>
        <v>43</v>
      </c>
      <c r="E1460" s="27">
        <v>37983</v>
      </c>
      <c r="F1460" s="29">
        <v>600473.25</v>
      </c>
      <c r="G1460" s="23">
        <v>21</v>
      </c>
    </row>
    <row r="1461" spans="1:7" ht="13.95" customHeight="1" x14ac:dyDescent="0.3">
      <c r="A1461" s="8">
        <v>1460</v>
      </c>
      <c r="B1461" s="10" t="s">
        <v>2</v>
      </c>
      <c r="C1461" s="14">
        <v>29738</v>
      </c>
      <c r="D1461" s="23">
        <f t="shared" si="22"/>
        <v>43</v>
      </c>
      <c r="E1461" s="27">
        <v>39232</v>
      </c>
      <c r="F1461" s="29">
        <v>618588.35</v>
      </c>
      <c r="G1461" s="23">
        <v>17</v>
      </c>
    </row>
    <row r="1462" spans="1:7" ht="13.95" customHeight="1" x14ac:dyDescent="0.3">
      <c r="A1462" s="8">
        <v>1461</v>
      </c>
      <c r="B1462" s="10" t="s">
        <v>1</v>
      </c>
      <c r="C1462" s="14">
        <v>29879</v>
      </c>
      <c r="D1462" s="23">
        <f t="shared" si="22"/>
        <v>43</v>
      </c>
      <c r="E1462" s="27">
        <v>39077</v>
      </c>
      <c r="F1462" s="29">
        <v>595933</v>
      </c>
      <c r="G1462" s="23">
        <v>18</v>
      </c>
    </row>
    <row r="1463" spans="1:7" ht="13.95" customHeight="1" x14ac:dyDescent="0.3">
      <c r="A1463" s="8">
        <v>1462</v>
      </c>
      <c r="B1463" s="10" t="s">
        <v>2</v>
      </c>
      <c r="C1463" s="14">
        <v>29875</v>
      </c>
      <c r="D1463" s="23">
        <f t="shared" si="22"/>
        <v>43</v>
      </c>
      <c r="E1463" s="27">
        <v>38478</v>
      </c>
      <c r="F1463" s="29">
        <v>790415.95</v>
      </c>
      <c r="G1463" s="23">
        <v>19</v>
      </c>
    </row>
    <row r="1464" spans="1:7" ht="13.95" customHeight="1" x14ac:dyDescent="0.3">
      <c r="A1464" s="8">
        <v>1463</v>
      </c>
      <c r="B1464" s="10" t="s">
        <v>1</v>
      </c>
      <c r="C1464" s="14">
        <v>29864</v>
      </c>
      <c r="D1464" s="23">
        <f t="shared" si="22"/>
        <v>43</v>
      </c>
      <c r="E1464" s="27">
        <v>39636</v>
      </c>
      <c r="F1464" s="29">
        <v>563634.21</v>
      </c>
      <c r="G1464" s="23">
        <v>16</v>
      </c>
    </row>
    <row r="1465" spans="1:7" ht="13.95" customHeight="1" x14ac:dyDescent="0.3">
      <c r="A1465" s="8">
        <v>1464</v>
      </c>
      <c r="B1465" s="10" t="s">
        <v>2</v>
      </c>
      <c r="C1465" s="14">
        <v>29839</v>
      </c>
      <c r="D1465" s="23">
        <f t="shared" si="22"/>
        <v>43</v>
      </c>
      <c r="E1465" s="27">
        <v>42727</v>
      </c>
      <c r="F1465" s="29">
        <v>662391.6</v>
      </c>
      <c r="G1465" s="23">
        <v>8</v>
      </c>
    </row>
    <row r="1466" spans="1:7" ht="13.95" customHeight="1" x14ac:dyDescent="0.3">
      <c r="A1466" s="8">
        <v>1465</v>
      </c>
      <c r="B1466" s="10" t="s">
        <v>2</v>
      </c>
      <c r="C1466" s="14">
        <v>29876</v>
      </c>
      <c r="D1466" s="23">
        <f t="shared" si="22"/>
        <v>43</v>
      </c>
      <c r="E1466" s="27">
        <v>36642</v>
      </c>
      <c r="F1466" s="29">
        <v>1706631</v>
      </c>
      <c r="G1466" s="23">
        <v>24</v>
      </c>
    </row>
    <row r="1467" spans="1:7" ht="13.95" customHeight="1" x14ac:dyDescent="0.3">
      <c r="A1467" s="8">
        <v>1466</v>
      </c>
      <c r="B1467" s="10" t="s">
        <v>2</v>
      </c>
      <c r="C1467" s="14">
        <v>29884</v>
      </c>
      <c r="D1467" s="23">
        <f t="shared" si="22"/>
        <v>43</v>
      </c>
      <c r="E1467" s="27">
        <v>39887</v>
      </c>
      <c r="F1467" s="29">
        <v>975120.7</v>
      </c>
      <c r="G1467" s="23">
        <v>15</v>
      </c>
    </row>
    <row r="1468" spans="1:7" ht="13.95" customHeight="1" x14ac:dyDescent="0.3">
      <c r="A1468" s="8">
        <v>1467</v>
      </c>
      <c r="B1468" s="10" t="s">
        <v>1</v>
      </c>
      <c r="C1468" s="14">
        <v>29898</v>
      </c>
      <c r="D1468" s="23">
        <f t="shared" si="22"/>
        <v>43</v>
      </c>
      <c r="E1468" s="27">
        <v>39391</v>
      </c>
      <c r="F1468" s="29">
        <v>458325.9</v>
      </c>
      <c r="G1468" s="23">
        <v>17</v>
      </c>
    </row>
    <row r="1469" spans="1:7" ht="13.95" customHeight="1" x14ac:dyDescent="0.3">
      <c r="A1469" s="8">
        <v>1468</v>
      </c>
      <c r="B1469" s="10" t="s">
        <v>2</v>
      </c>
      <c r="C1469" s="14">
        <v>29896</v>
      </c>
      <c r="D1469" s="23">
        <f t="shared" si="22"/>
        <v>43</v>
      </c>
      <c r="E1469" s="27">
        <v>38027</v>
      </c>
      <c r="F1469" s="29">
        <v>773645.04</v>
      </c>
      <c r="G1469" s="23">
        <v>20</v>
      </c>
    </row>
    <row r="1470" spans="1:7" ht="13.95" customHeight="1" x14ac:dyDescent="0.3">
      <c r="A1470" s="8">
        <v>1469</v>
      </c>
      <c r="B1470" s="10" t="s">
        <v>2</v>
      </c>
      <c r="C1470" s="14">
        <v>29896</v>
      </c>
      <c r="D1470" s="23">
        <f t="shared" si="22"/>
        <v>43</v>
      </c>
      <c r="E1470" s="27">
        <v>39671</v>
      </c>
      <c r="F1470" s="29">
        <v>548704</v>
      </c>
      <c r="G1470" s="23">
        <v>16</v>
      </c>
    </row>
    <row r="1471" spans="1:7" ht="13.95" customHeight="1" x14ac:dyDescent="0.3">
      <c r="A1471" s="8">
        <v>1470</v>
      </c>
      <c r="B1471" s="10" t="s">
        <v>2</v>
      </c>
      <c r="C1471" s="14">
        <v>29899</v>
      </c>
      <c r="D1471" s="23">
        <f t="shared" si="22"/>
        <v>43</v>
      </c>
      <c r="E1471" s="27">
        <v>43438</v>
      </c>
      <c r="F1471" s="29">
        <v>120791.1</v>
      </c>
      <c r="G1471" s="23">
        <v>6</v>
      </c>
    </row>
    <row r="1472" spans="1:7" ht="13.95" customHeight="1" x14ac:dyDescent="0.3">
      <c r="A1472" s="8">
        <v>1471</v>
      </c>
      <c r="B1472" s="10" t="s">
        <v>1</v>
      </c>
      <c r="C1472" s="14">
        <v>29897</v>
      </c>
      <c r="D1472" s="23">
        <f t="shared" si="22"/>
        <v>43</v>
      </c>
      <c r="E1472" s="27">
        <v>43049</v>
      </c>
      <c r="F1472" s="29">
        <v>485975.3</v>
      </c>
      <c r="G1472" s="23">
        <v>7</v>
      </c>
    </row>
    <row r="1473" spans="1:7" ht="13.95" customHeight="1" x14ac:dyDescent="0.3">
      <c r="A1473" s="8">
        <v>1472</v>
      </c>
      <c r="B1473" s="10" t="s">
        <v>2</v>
      </c>
      <c r="C1473" s="14">
        <v>29885</v>
      </c>
      <c r="D1473" s="23">
        <f t="shared" si="22"/>
        <v>43</v>
      </c>
      <c r="E1473" s="27">
        <v>38249</v>
      </c>
      <c r="F1473" s="29">
        <v>620316</v>
      </c>
      <c r="G1473" s="23">
        <v>20</v>
      </c>
    </row>
    <row r="1474" spans="1:7" ht="13.95" customHeight="1" x14ac:dyDescent="0.3">
      <c r="A1474" s="8">
        <v>1473</v>
      </c>
      <c r="B1474" s="10" t="s">
        <v>1</v>
      </c>
      <c r="C1474" s="14">
        <v>29900</v>
      </c>
      <c r="D1474" s="23">
        <f t="shared" si="22"/>
        <v>43</v>
      </c>
      <c r="E1474" s="27">
        <v>43888</v>
      </c>
      <c r="F1474" s="29">
        <v>272031.49</v>
      </c>
      <c r="G1474" s="23">
        <v>4</v>
      </c>
    </row>
    <row r="1475" spans="1:7" ht="13.95" customHeight="1" x14ac:dyDescent="0.3">
      <c r="A1475" s="8">
        <v>1474</v>
      </c>
      <c r="B1475" s="10" t="s">
        <v>1</v>
      </c>
      <c r="C1475" s="14">
        <v>29900</v>
      </c>
      <c r="D1475" s="23">
        <f t="shared" ref="D1475:D1538" si="23">2024-YEAR(C1475)</f>
        <v>43</v>
      </c>
      <c r="E1475" s="27">
        <v>40515</v>
      </c>
      <c r="F1475" s="29">
        <v>554567.69999999995</v>
      </c>
      <c r="G1475" s="23">
        <v>14</v>
      </c>
    </row>
    <row r="1476" spans="1:7" ht="13.95" customHeight="1" x14ac:dyDescent="0.3">
      <c r="A1476" s="8">
        <v>1475</v>
      </c>
      <c r="B1476" s="10" t="s">
        <v>2</v>
      </c>
      <c r="C1476" s="14">
        <v>29900</v>
      </c>
      <c r="D1476" s="23">
        <f t="shared" si="23"/>
        <v>43</v>
      </c>
      <c r="E1476" s="27">
        <v>37704</v>
      </c>
      <c r="F1476" s="29">
        <v>2731271</v>
      </c>
      <c r="G1476" s="23">
        <v>21</v>
      </c>
    </row>
    <row r="1477" spans="1:7" ht="13.95" customHeight="1" x14ac:dyDescent="0.3">
      <c r="A1477" s="8">
        <v>1476</v>
      </c>
      <c r="B1477" s="10" t="s">
        <v>2</v>
      </c>
      <c r="C1477" s="14">
        <v>29870</v>
      </c>
      <c r="D1477" s="23">
        <f t="shared" si="23"/>
        <v>43</v>
      </c>
      <c r="E1477" s="27">
        <v>39998</v>
      </c>
      <c r="F1477" s="29">
        <v>459049.1</v>
      </c>
      <c r="G1477" s="23">
        <v>15</v>
      </c>
    </row>
    <row r="1478" spans="1:7" ht="13.95" customHeight="1" x14ac:dyDescent="0.3">
      <c r="A1478" s="8">
        <v>1477</v>
      </c>
      <c r="B1478" s="10" t="s">
        <v>1</v>
      </c>
      <c r="C1478" s="14">
        <v>29879</v>
      </c>
      <c r="D1478" s="23">
        <f t="shared" si="23"/>
        <v>43</v>
      </c>
      <c r="E1478" s="27">
        <v>41117</v>
      </c>
      <c r="F1478" s="29">
        <v>643477.6</v>
      </c>
      <c r="G1478" s="23">
        <v>12</v>
      </c>
    </row>
    <row r="1479" spans="1:7" ht="13.95" customHeight="1" x14ac:dyDescent="0.3">
      <c r="A1479" s="8">
        <v>1478</v>
      </c>
      <c r="B1479" s="10" t="s">
        <v>2</v>
      </c>
      <c r="C1479" s="14">
        <v>29903</v>
      </c>
      <c r="D1479" s="23">
        <f t="shared" si="23"/>
        <v>43</v>
      </c>
      <c r="E1479" s="27">
        <v>39691</v>
      </c>
      <c r="F1479" s="29">
        <v>875060.3</v>
      </c>
      <c r="G1479" s="23">
        <v>16</v>
      </c>
    </row>
    <row r="1480" spans="1:7" ht="13.95" customHeight="1" x14ac:dyDescent="0.3">
      <c r="A1480" s="8">
        <v>1479</v>
      </c>
      <c r="B1480" s="10" t="s">
        <v>1</v>
      </c>
      <c r="C1480" s="14">
        <v>29902</v>
      </c>
      <c r="D1480" s="23">
        <f t="shared" si="23"/>
        <v>43</v>
      </c>
      <c r="E1480" s="27">
        <v>37452</v>
      </c>
      <c r="F1480" s="29">
        <v>1734875.41</v>
      </c>
      <c r="G1480" s="23">
        <v>22</v>
      </c>
    </row>
    <row r="1481" spans="1:7" ht="13.95" customHeight="1" x14ac:dyDescent="0.3">
      <c r="A1481" s="8">
        <v>1480</v>
      </c>
      <c r="B1481" s="10" t="s">
        <v>2</v>
      </c>
      <c r="C1481" s="14">
        <v>29902</v>
      </c>
      <c r="D1481" s="23">
        <f t="shared" si="23"/>
        <v>43</v>
      </c>
      <c r="E1481" s="27">
        <v>37345</v>
      </c>
      <c r="F1481" s="29">
        <v>659858</v>
      </c>
      <c r="G1481" s="23">
        <v>22</v>
      </c>
    </row>
    <row r="1482" spans="1:7" ht="13.95" customHeight="1" x14ac:dyDescent="0.3">
      <c r="A1482" s="8">
        <v>1481</v>
      </c>
      <c r="B1482" s="10" t="s">
        <v>1</v>
      </c>
      <c r="C1482" s="14">
        <v>29913</v>
      </c>
      <c r="D1482" s="23">
        <f t="shared" si="23"/>
        <v>43</v>
      </c>
      <c r="E1482" s="27">
        <v>40304</v>
      </c>
      <c r="F1482" s="29">
        <v>692150.5</v>
      </c>
      <c r="G1482" s="23">
        <v>14</v>
      </c>
    </row>
    <row r="1483" spans="1:7" ht="13.95" customHeight="1" x14ac:dyDescent="0.3">
      <c r="A1483" s="8">
        <v>1482</v>
      </c>
      <c r="B1483" s="10" t="s">
        <v>1</v>
      </c>
      <c r="C1483" s="14">
        <v>29886</v>
      </c>
      <c r="D1483" s="23">
        <f t="shared" si="23"/>
        <v>43</v>
      </c>
      <c r="E1483" s="27">
        <v>38247</v>
      </c>
      <c r="F1483" s="29">
        <v>823012.5</v>
      </c>
      <c r="G1483" s="23">
        <v>20</v>
      </c>
    </row>
    <row r="1484" spans="1:7" ht="13.95" customHeight="1" x14ac:dyDescent="0.3">
      <c r="A1484" s="8">
        <v>1483</v>
      </c>
      <c r="B1484" s="10" t="s">
        <v>1</v>
      </c>
      <c r="C1484" s="14">
        <v>29904</v>
      </c>
      <c r="D1484" s="23">
        <f t="shared" si="23"/>
        <v>43</v>
      </c>
      <c r="E1484" s="27">
        <v>38344</v>
      </c>
      <c r="F1484" s="29">
        <v>700319</v>
      </c>
      <c r="G1484" s="23">
        <v>20</v>
      </c>
    </row>
    <row r="1485" spans="1:7" ht="13.95" customHeight="1" x14ac:dyDescent="0.3">
      <c r="A1485" s="8">
        <v>1484</v>
      </c>
      <c r="B1485" s="10" t="s">
        <v>1</v>
      </c>
      <c r="C1485" s="14">
        <v>29913</v>
      </c>
      <c r="D1485" s="23">
        <f t="shared" si="23"/>
        <v>43</v>
      </c>
      <c r="E1485" s="27">
        <v>37085</v>
      </c>
      <c r="F1485" s="29">
        <v>858693.2</v>
      </c>
      <c r="G1485" s="23">
        <v>23</v>
      </c>
    </row>
    <row r="1486" spans="1:7" ht="13.95" customHeight="1" x14ac:dyDescent="0.3">
      <c r="A1486" s="8">
        <v>1485</v>
      </c>
      <c r="B1486" s="10" t="s">
        <v>2</v>
      </c>
      <c r="C1486" s="14">
        <v>29916</v>
      </c>
      <c r="D1486" s="23">
        <f t="shared" si="23"/>
        <v>43</v>
      </c>
      <c r="E1486" s="27">
        <v>38481</v>
      </c>
      <c r="F1486" s="29">
        <v>2447166.7000000002</v>
      </c>
      <c r="G1486" s="23">
        <v>19</v>
      </c>
    </row>
    <row r="1487" spans="1:7" ht="13.95" customHeight="1" x14ac:dyDescent="0.3">
      <c r="A1487" s="8">
        <v>1486</v>
      </c>
      <c r="B1487" s="10" t="s">
        <v>1</v>
      </c>
      <c r="C1487" s="14">
        <v>29919</v>
      </c>
      <c r="D1487" s="23">
        <f t="shared" si="23"/>
        <v>43</v>
      </c>
      <c r="E1487" s="27">
        <v>38171</v>
      </c>
      <c r="F1487" s="29">
        <v>596784</v>
      </c>
      <c r="G1487" s="23">
        <v>20</v>
      </c>
    </row>
    <row r="1488" spans="1:7" ht="13.95" customHeight="1" x14ac:dyDescent="0.3">
      <c r="A1488" s="8">
        <v>1487</v>
      </c>
      <c r="B1488" s="10" t="s">
        <v>2</v>
      </c>
      <c r="C1488" s="14">
        <v>29901</v>
      </c>
      <c r="D1488" s="23">
        <f t="shared" si="23"/>
        <v>43</v>
      </c>
      <c r="E1488" s="27">
        <v>38768</v>
      </c>
      <c r="F1488" s="29">
        <v>580445.19999999995</v>
      </c>
      <c r="G1488" s="23">
        <v>18</v>
      </c>
    </row>
    <row r="1489" spans="1:7" ht="13.95" customHeight="1" x14ac:dyDescent="0.3">
      <c r="A1489" s="8">
        <v>1488</v>
      </c>
      <c r="B1489" s="10" t="s">
        <v>2</v>
      </c>
      <c r="C1489" s="14">
        <v>29920</v>
      </c>
      <c r="D1489" s="23">
        <f t="shared" si="23"/>
        <v>43</v>
      </c>
      <c r="E1489" s="27">
        <v>41928</v>
      </c>
      <c r="F1489" s="29">
        <v>1359350.29</v>
      </c>
      <c r="G1489" s="23">
        <v>10</v>
      </c>
    </row>
    <row r="1490" spans="1:7" ht="13.95" customHeight="1" x14ac:dyDescent="0.3">
      <c r="A1490" s="8">
        <v>1489</v>
      </c>
      <c r="B1490" s="10" t="s">
        <v>2</v>
      </c>
      <c r="C1490" s="14">
        <v>29922</v>
      </c>
      <c r="D1490" s="23">
        <f t="shared" si="23"/>
        <v>43</v>
      </c>
      <c r="E1490" s="27">
        <v>40334</v>
      </c>
      <c r="F1490" s="29">
        <v>2059840.9</v>
      </c>
      <c r="G1490" s="23">
        <v>14</v>
      </c>
    </row>
    <row r="1491" spans="1:7" ht="13.95" customHeight="1" x14ac:dyDescent="0.3">
      <c r="A1491" s="8">
        <v>1490</v>
      </c>
      <c r="B1491" s="10" t="s">
        <v>2</v>
      </c>
      <c r="C1491" s="14">
        <v>29922</v>
      </c>
      <c r="D1491" s="23">
        <f t="shared" si="23"/>
        <v>43</v>
      </c>
      <c r="E1491" s="27">
        <v>39544</v>
      </c>
      <c r="F1491" s="29">
        <v>749124.5</v>
      </c>
      <c r="G1491" s="23">
        <v>16</v>
      </c>
    </row>
    <row r="1492" spans="1:7" ht="13.95" customHeight="1" x14ac:dyDescent="0.3">
      <c r="A1492" s="8">
        <v>1491</v>
      </c>
      <c r="B1492" s="10" t="s">
        <v>2</v>
      </c>
      <c r="C1492" s="14">
        <v>29930</v>
      </c>
      <c r="D1492" s="23">
        <f t="shared" si="23"/>
        <v>43</v>
      </c>
      <c r="E1492" s="27">
        <v>38337</v>
      </c>
      <c r="F1492" s="29">
        <v>727861.7</v>
      </c>
      <c r="G1492" s="23">
        <v>20</v>
      </c>
    </row>
    <row r="1493" spans="1:7" ht="13.95" customHeight="1" x14ac:dyDescent="0.3">
      <c r="A1493" s="8">
        <v>1492</v>
      </c>
      <c r="B1493" s="10" t="s">
        <v>2</v>
      </c>
      <c r="C1493" s="14">
        <v>29886</v>
      </c>
      <c r="D1493" s="23">
        <f t="shared" si="23"/>
        <v>43</v>
      </c>
      <c r="E1493" s="27">
        <v>37259</v>
      </c>
      <c r="F1493" s="29">
        <v>767780</v>
      </c>
      <c r="G1493" s="23">
        <v>22</v>
      </c>
    </row>
    <row r="1494" spans="1:7" ht="13.95" customHeight="1" x14ac:dyDescent="0.3">
      <c r="A1494" s="8">
        <v>1493</v>
      </c>
      <c r="B1494" s="10" t="s">
        <v>1</v>
      </c>
      <c r="C1494" s="14">
        <v>29927</v>
      </c>
      <c r="D1494" s="23">
        <f t="shared" si="23"/>
        <v>43</v>
      </c>
      <c r="E1494" s="27">
        <v>39196</v>
      </c>
      <c r="F1494" s="29">
        <v>592132.4</v>
      </c>
      <c r="G1494" s="23">
        <v>17</v>
      </c>
    </row>
    <row r="1495" spans="1:7" ht="13.95" customHeight="1" x14ac:dyDescent="0.3">
      <c r="A1495" s="8">
        <v>1494</v>
      </c>
      <c r="B1495" s="10" t="s">
        <v>1</v>
      </c>
      <c r="C1495" s="14">
        <v>29902</v>
      </c>
      <c r="D1495" s="23">
        <f t="shared" si="23"/>
        <v>43</v>
      </c>
      <c r="E1495" s="27">
        <v>39084</v>
      </c>
      <c r="F1495" s="29">
        <v>2007707.5</v>
      </c>
      <c r="G1495" s="23">
        <v>17</v>
      </c>
    </row>
    <row r="1496" spans="1:7" ht="13.95" customHeight="1" x14ac:dyDescent="0.3">
      <c r="A1496" s="8">
        <v>1495</v>
      </c>
      <c r="B1496" s="10" t="s">
        <v>2</v>
      </c>
      <c r="C1496" s="14">
        <v>29950</v>
      </c>
      <c r="D1496" s="23">
        <f t="shared" si="23"/>
        <v>43</v>
      </c>
      <c r="E1496" s="27">
        <v>39322</v>
      </c>
      <c r="F1496" s="29">
        <v>1042718.99</v>
      </c>
      <c r="G1496" s="23">
        <v>17</v>
      </c>
    </row>
    <row r="1497" spans="1:7" ht="13.95" customHeight="1" x14ac:dyDescent="0.3">
      <c r="A1497" s="8">
        <v>1496</v>
      </c>
      <c r="B1497" s="10" t="s">
        <v>2</v>
      </c>
      <c r="C1497" s="14">
        <v>29955</v>
      </c>
      <c r="D1497" s="23">
        <f t="shared" si="23"/>
        <v>42</v>
      </c>
      <c r="E1497" s="27">
        <v>40221</v>
      </c>
      <c r="F1497" s="29">
        <v>664846.25</v>
      </c>
      <c r="G1497" s="23">
        <v>14</v>
      </c>
    </row>
    <row r="1498" spans="1:7" ht="13.95" customHeight="1" x14ac:dyDescent="0.3">
      <c r="A1498" s="8">
        <v>1497</v>
      </c>
      <c r="B1498" s="10" t="s">
        <v>2</v>
      </c>
      <c r="C1498" s="14">
        <v>29893</v>
      </c>
      <c r="D1498" s="23">
        <f t="shared" si="23"/>
        <v>43</v>
      </c>
      <c r="E1498" s="27">
        <v>41911</v>
      </c>
      <c r="F1498" s="29">
        <v>249927.65</v>
      </c>
      <c r="G1498" s="23">
        <v>10</v>
      </c>
    </row>
    <row r="1499" spans="1:7" ht="13.95" customHeight="1" x14ac:dyDescent="0.3">
      <c r="A1499" s="8">
        <v>1498</v>
      </c>
      <c r="B1499" s="10" t="s">
        <v>2</v>
      </c>
      <c r="C1499" s="14">
        <v>29944</v>
      </c>
      <c r="D1499" s="23">
        <f t="shared" si="23"/>
        <v>43</v>
      </c>
      <c r="E1499" s="27">
        <v>40994</v>
      </c>
      <c r="F1499" s="29">
        <v>497836.35</v>
      </c>
      <c r="G1499" s="23">
        <v>12</v>
      </c>
    </row>
    <row r="1500" spans="1:7" ht="13.95" customHeight="1" x14ac:dyDescent="0.3">
      <c r="A1500" s="8">
        <v>1499</v>
      </c>
      <c r="B1500" s="10" t="s">
        <v>1</v>
      </c>
      <c r="C1500" s="14">
        <v>29945</v>
      </c>
      <c r="D1500" s="23">
        <f t="shared" si="23"/>
        <v>43</v>
      </c>
      <c r="E1500" s="27">
        <v>37338</v>
      </c>
      <c r="F1500" s="29">
        <v>956670.5</v>
      </c>
      <c r="G1500" s="23">
        <v>22</v>
      </c>
    </row>
    <row r="1501" spans="1:7" ht="13.95" customHeight="1" x14ac:dyDescent="0.3">
      <c r="A1501" s="8">
        <v>1500</v>
      </c>
      <c r="B1501" s="10" t="s">
        <v>2</v>
      </c>
      <c r="C1501" s="14">
        <v>29942</v>
      </c>
      <c r="D1501" s="23">
        <f t="shared" si="23"/>
        <v>43</v>
      </c>
      <c r="E1501" s="27">
        <v>37393</v>
      </c>
      <c r="F1501" s="29">
        <v>1284466.5</v>
      </c>
      <c r="G1501" s="23">
        <v>22</v>
      </c>
    </row>
    <row r="1502" spans="1:7" ht="13.95" customHeight="1" x14ac:dyDescent="0.3">
      <c r="A1502" s="8">
        <v>1501</v>
      </c>
      <c r="B1502" s="10" t="s">
        <v>1</v>
      </c>
      <c r="C1502" s="14">
        <v>29951</v>
      </c>
      <c r="D1502" s="23">
        <f t="shared" si="23"/>
        <v>43</v>
      </c>
      <c r="E1502" s="27">
        <v>37561</v>
      </c>
      <c r="F1502" s="29">
        <v>1424384.5</v>
      </c>
      <c r="G1502" s="23">
        <v>22</v>
      </c>
    </row>
    <row r="1503" spans="1:7" ht="13.95" customHeight="1" x14ac:dyDescent="0.3">
      <c r="A1503" s="8">
        <v>1502</v>
      </c>
      <c r="B1503" s="10" t="s">
        <v>2</v>
      </c>
      <c r="C1503" s="14">
        <v>29964</v>
      </c>
      <c r="D1503" s="23">
        <f t="shared" si="23"/>
        <v>42</v>
      </c>
      <c r="E1503" s="27">
        <v>37912</v>
      </c>
      <c r="F1503" s="29">
        <v>823249.5</v>
      </c>
      <c r="G1503" s="23">
        <v>21</v>
      </c>
    </row>
    <row r="1504" spans="1:7" ht="13.95" customHeight="1" x14ac:dyDescent="0.3">
      <c r="A1504" s="8">
        <v>1503</v>
      </c>
      <c r="B1504" s="10" t="s">
        <v>1</v>
      </c>
      <c r="C1504" s="14">
        <v>29957</v>
      </c>
      <c r="D1504" s="23">
        <f t="shared" si="23"/>
        <v>42</v>
      </c>
      <c r="E1504" s="27">
        <v>37908</v>
      </c>
      <c r="F1504" s="29">
        <v>1590241.55</v>
      </c>
      <c r="G1504" s="23">
        <v>21</v>
      </c>
    </row>
    <row r="1505" spans="1:7" ht="13.95" customHeight="1" x14ac:dyDescent="0.3">
      <c r="A1505" s="8">
        <v>1504</v>
      </c>
      <c r="B1505" s="10" t="s">
        <v>2</v>
      </c>
      <c r="C1505" s="14">
        <v>29963</v>
      </c>
      <c r="D1505" s="23">
        <f t="shared" si="23"/>
        <v>42</v>
      </c>
      <c r="E1505" s="27">
        <v>38398</v>
      </c>
      <c r="F1505" s="29">
        <v>1656010.6</v>
      </c>
      <c r="G1505" s="23">
        <v>19</v>
      </c>
    </row>
    <row r="1506" spans="1:7" ht="13.95" customHeight="1" x14ac:dyDescent="0.3">
      <c r="A1506" s="8">
        <v>1505</v>
      </c>
      <c r="B1506" s="10" t="s">
        <v>2</v>
      </c>
      <c r="C1506" s="14">
        <v>29964</v>
      </c>
      <c r="D1506" s="23">
        <f t="shared" si="23"/>
        <v>42</v>
      </c>
      <c r="E1506" s="27">
        <v>43358</v>
      </c>
      <c r="F1506" s="29">
        <v>638069.44999999995</v>
      </c>
      <c r="G1506" s="23">
        <v>6</v>
      </c>
    </row>
    <row r="1507" spans="1:7" ht="13.95" customHeight="1" x14ac:dyDescent="0.3">
      <c r="A1507" s="8">
        <v>1506</v>
      </c>
      <c r="B1507" s="10" t="s">
        <v>1</v>
      </c>
      <c r="C1507" s="14">
        <v>29965</v>
      </c>
      <c r="D1507" s="23">
        <f t="shared" si="23"/>
        <v>42</v>
      </c>
      <c r="E1507" s="27">
        <v>36743</v>
      </c>
      <c r="F1507" s="29">
        <v>1627789.5</v>
      </c>
      <c r="G1507" s="23">
        <v>24</v>
      </c>
    </row>
    <row r="1508" spans="1:7" ht="13.95" customHeight="1" x14ac:dyDescent="0.3">
      <c r="A1508" s="8">
        <v>1507</v>
      </c>
      <c r="B1508" s="10" t="s">
        <v>2</v>
      </c>
      <c r="C1508" s="14">
        <v>29965</v>
      </c>
      <c r="D1508" s="23">
        <f t="shared" si="23"/>
        <v>42</v>
      </c>
      <c r="E1508" s="27">
        <v>38730</v>
      </c>
      <c r="F1508" s="29">
        <v>778774.5</v>
      </c>
      <c r="G1508" s="23">
        <v>18</v>
      </c>
    </row>
    <row r="1509" spans="1:7" ht="13.95" customHeight="1" x14ac:dyDescent="0.3">
      <c r="A1509" s="8">
        <v>1508</v>
      </c>
      <c r="B1509" s="10" t="s">
        <v>2</v>
      </c>
      <c r="C1509" s="14">
        <v>29942</v>
      </c>
      <c r="D1509" s="23">
        <f t="shared" si="23"/>
        <v>43</v>
      </c>
      <c r="E1509" s="27">
        <v>43332</v>
      </c>
      <c r="F1509" s="29">
        <v>1078764.05</v>
      </c>
      <c r="G1509" s="23">
        <v>6</v>
      </c>
    </row>
    <row r="1510" spans="1:7" ht="13.95" customHeight="1" x14ac:dyDescent="0.3">
      <c r="A1510" s="8">
        <v>1509</v>
      </c>
      <c r="B1510" s="10" t="s">
        <v>2</v>
      </c>
      <c r="C1510" s="14">
        <v>29962</v>
      </c>
      <c r="D1510" s="23">
        <f t="shared" si="23"/>
        <v>42</v>
      </c>
      <c r="E1510" s="27">
        <v>37274</v>
      </c>
      <c r="F1510" s="29">
        <v>718349.55</v>
      </c>
      <c r="G1510" s="23">
        <v>22</v>
      </c>
    </row>
    <row r="1511" spans="1:7" ht="13.95" customHeight="1" x14ac:dyDescent="0.3">
      <c r="A1511" s="8">
        <v>1510</v>
      </c>
      <c r="B1511" s="10" t="s">
        <v>1</v>
      </c>
      <c r="C1511" s="14">
        <v>29953</v>
      </c>
      <c r="D1511" s="23">
        <f t="shared" si="23"/>
        <v>42</v>
      </c>
      <c r="E1511" s="27">
        <v>37076</v>
      </c>
      <c r="F1511" s="29">
        <v>793918.13</v>
      </c>
      <c r="G1511" s="23">
        <v>23</v>
      </c>
    </row>
    <row r="1512" spans="1:7" ht="13.95" customHeight="1" x14ac:dyDescent="0.3">
      <c r="A1512" s="8">
        <v>1511</v>
      </c>
      <c r="B1512" s="10" t="s">
        <v>2</v>
      </c>
      <c r="C1512" s="14">
        <v>29954</v>
      </c>
      <c r="D1512" s="23">
        <f t="shared" si="23"/>
        <v>42</v>
      </c>
      <c r="E1512" s="27">
        <v>37277</v>
      </c>
      <c r="F1512" s="29">
        <v>641343.69999999995</v>
      </c>
      <c r="G1512" s="23">
        <v>22</v>
      </c>
    </row>
    <row r="1513" spans="1:7" ht="13.95" customHeight="1" x14ac:dyDescent="0.3">
      <c r="A1513" s="8">
        <v>1512</v>
      </c>
      <c r="B1513" s="10" t="s">
        <v>2</v>
      </c>
      <c r="C1513" s="14">
        <v>29969</v>
      </c>
      <c r="D1513" s="23">
        <f t="shared" si="23"/>
        <v>42</v>
      </c>
      <c r="E1513" s="27">
        <v>37529</v>
      </c>
      <c r="F1513" s="29">
        <v>1545176.61</v>
      </c>
      <c r="G1513" s="23">
        <v>22</v>
      </c>
    </row>
    <row r="1514" spans="1:7" ht="13.95" customHeight="1" x14ac:dyDescent="0.3">
      <c r="A1514" s="8">
        <v>1513</v>
      </c>
      <c r="B1514" s="10" t="s">
        <v>1</v>
      </c>
      <c r="C1514" s="14">
        <v>29992</v>
      </c>
      <c r="D1514" s="23">
        <f t="shared" si="23"/>
        <v>42</v>
      </c>
      <c r="E1514" s="27">
        <v>38174</v>
      </c>
      <c r="F1514" s="29">
        <v>660378.15</v>
      </c>
      <c r="G1514" s="23">
        <v>20</v>
      </c>
    </row>
    <row r="1515" spans="1:7" ht="13.95" customHeight="1" x14ac:dyDescent="0.3">
      <c r="A1515" s="8">
        <v>1514</v>
      </c>
      <c r="B1515" s="10" t="s">
        <v>2</v>
      </c>
      <c r="C1515" s="14">
        <v>29979</v>
      </c>
      <c r="D1515" s="23">
        <f t="shared" si="23"/>
        <v>42</v>
      </c>
      <c r="E1515" s="27">
        <v>39209</v>
      </c>
      <c r="F1515" s="29">
        <v>547605</v>
      </c>
      <c r="G1515" s="23">
        <v>17</v>
      </c>
    </row>
    <row r="1516" spans="1:7" ht="13.95" customHeight="1" x14ac:dyDescent="0.3">
      <c r="A1516" s="8">
        <v>1515</v>
      </c>
      <c r="B1516" s="10" t="s">
        <v>2</v>
      </c>
      <c r="C1516" s="14">
        <v>29997</v>
      </c>
      <c r="D1516" s="23">
        <f t="shared" si="23"/>
        <v>42</v>
      </c>
      <c r="E1516" s="27">
        <v>39751</v>
      </c>
      <c r="F1516" s="29">
        <v>1342460.5</v>
      </c>
      <c r="G1516" s="23">
        <v>16</v>
      </c>
    </row>
    <row r="1517" spans="1:7" ht="13.95" customHeight="1" x14ac:dyDescent="0.3">
      <c r="A1517" s="8">
        <v>1516</v>
      </c>
      <c r="B1517" s="10" t="s">
        <v>2</v>
      </c>
      <c r="C1517" s="14">
        <v>29980</v>
      </c>
      <c r="D1517" s="23">
        <f t="shared" si="23"/>
        <v>42</v>
      </c>
      <c r="E1517" s="27">
        <v>37996</v>
      </c>
      <c r="F1517" s="29">
        <v>754021.6</v>
      </c>
      <c r="G1517" s="23">
        <v>20</v>
      </c>
    </row>
    <row r="1518" spans="1:7" ht="13.95" customHeight="1" x14ac:dyDescent="0.3">
      <c r="A1518" s="8">
        <v>1517</v>
      </c>
      <c r="B1518" s="10" t="s">
        <v>1</v>
      </c>
      <c r="C1518" s="14">
        <v>29994</v>
      </c>
      <c r="D1518" s="23">
        <f t="shared" si="23"/>
        <v>42</v>
      </c>
      <c r="E1518" s="27">
        <v>36770</v>
      </c>
      <c r="F1518" s="29">
        <v>2116018.87</v>
      </c>
      <c r="G1518" s="23">
        <v>24</v>
      </c>
    </row>
    <row r="1519" spans="1:7" ht="13.95" customHeight="1" x14ac:dyDescent="0.3">
      <c r="A1519" s="8">
        <v>1518</v>
      </c>
      <c r="B1519" s="10" t="s">
        <v>2</v>
      </c>
      <c r="C1519" s="14">
        <v>29987</v>
      </c>
      <c r="D1519" s="23">
        <f t="shared" si="23"/>
        <v>42</v>
      </c>
      <c r="E1519" s="27">
        <v>39508</v>
      </c>
      <c r="F1519" s="29">
        <v>1672247.6</v>
      </c>
      <c r="G1519" s="23">
        <v>16</v>
      </c>
    </row>
    <row r="1520" spans="1:7" ht="13.95" customHeight="1" x14ac:dyDescent="0.3">
      <c r="A1520" s="8">
        <v>1519</v>
      </c>
      <c r="B1520" s="10" t="s">
        <v>1</v>
      </c>
      <c r="C1520" s="14">
        <v>29987</v>
      </c>
      <c r="D1520" s="23">
        <f t="shared" si="23"/>
        <v>42</v>
      </c>
      <c r="E1520" s="27">
        <v>40380</v>
      </c>
      <c r="F1520" s="29">
        <v>536446.4</v>
      </c>
      <c r="G1520" s="23">
        <v>14</v>
      </c>
    </row>
    <row r="1521" spans="1:7" ht="13.95" customHeight="1" x14ac:dyDescent="0.3">
      <c r="A1521" s="8">
        <v>1520</v>
      </c>
      <c r="B1521" s="10" t="s">
        <v>1</v>
      </c>
      <c r="C1521" s="14">
        <v>30003</v>
      </c>
      <c r="D1521" s="23">
        <f t="shared" si="23"/>
        <v>42</v>
      </c>
      <c r="E1521" s="27">
        <v>38831</v>
      </c>
      <c r="F1521" s="29">
        <v>320852.34999999998</v>
      </c>
      <c r="G1521" s="23">
        <v>18</v>
      </c>
    </row>
    <row r="1522" spans="1:7" ht="13.95" customHeight="1" x14ac:dyDescent="0.3">
      <c r="A1522" s="8">
        <v>1521</v>
      </c>
      <c r="B1522" s="10" t="s">
        <v>1</v>
      </c>
      <c r="C1522" s="14">
        <v>29982</v>
      </c>
      <c r="D1522" s="23">
        <f t="shared" si="23"/>
        <v>42</v>
      </c>
      <c r="E1522" s="27">
        <v>40928</v>
      </c>
      <c r="F1522" s="29">
        <v>497878.44</v>
      </c>
      <c r="G1522" s="23">
        <v>12</v>
      </c>
    </row>
    <row r="1523" spans="1:7" ht="13.95" customHeight="1" x14ac:dyDescent="0.3">
      <c r="A1523" s="8">
        <v>1522</v>
      </c>
      <c r="B1523" s="10" t="s">
        <v>1</v>
      </c>
      <c r="C1523" s="14">
        <v>30012</v>
      </c>
      <c r="D1523" s="23">
        <f t="shared" si="23"/>
        <v>42</v>
      </c>
      <c r="E1523" s="27">
        <v>44034</v>
      </c>
      <c r="F1523" s="29">
        <v>2340533.4</v>
      </c>
      <c r="G1523" s="23">
        <v>4</v>
      </c>
    </row>
    <row r="1524" spans="1:7" ht="13.95" customHeight="1" x14ac:dyDescent="0.3">
      <c r="A1524" s="8">
        <v>1523</v>
      </c>
      <c r="B1524" s="10" t="s">
        <v>2</v>
      </c>
      <c r="C1524" s="14">
        <v>29946</v>
      </c>
      <c r="D1524" s="23">
        <f t="shared" si="23"/>
        <v>43</v>
      </c>
      <c r="E1524" s="27">
        <v>39119</v>
      </c>
      <c r="F1524" s="29">
        <v>572767</v>
      </c>
      <c r="G1524" s="23">
        <v>17</v>
      </c>
    </row>
    <row r="1525" spans="1:7" ht="13.95" customHeight="1" x14ac:dyDescent="0.3">
      <c r="A1525" s="8">
        <v>1524</v>
      </c>
      <c r="B1525" s="10" t="s">
        <v>2</v>
      </c>
      <c r="C1525" s="14">
        <v>29966</v>
      </c>
      <c r="D1525" s="23">
        <f t="shared" si="23"/>
        <v>42</v>
      </c>
      <c r="E1525" s="27">
        <v>42705</v>
      </c>
      <c r="F1525" s="29">
        <v>630220.30000000005</v>
      </c>
      <c r="G1525" s="23">
        <v>8</v>
      </c>
    </row>
    <row r="1526" spans="1:7" ht="13.95" customHeight="1" x14ac:dyDescent="0.3">
      <c r="A1526" s="8">
        <v>1525</v>
      </c>
      <c r="B1526" s="10" t="s">
        <v>2</v>
      </c>
      <c r="C1526" s="14">
        <v>29914</v>
      </c>
      <c r="D1526" s="23">
        <f t="shared" si="23"/>
        <v>43</v>
      </c>
      <c r="E1526" s="27">
        <v>41622</v>
      </c>
      <c r="F1526" s="29">
        <v>521614.54</v>
      </c>
      <c r="G1526" s="23">
        <v>11</v>
      </c>
    </row>
    <row r="1527" spans="1:7" ht="13.95" customHeight="1" x14ac:dyDescent="0.3">
      <c r="A1527" s="8">
        <v>1526</v>
      </c>
      <c r="B1527" s="10" t="s">
        <v>1</v>
      </c>
      <c r="C1527" s="14">
        <v>29958</v>
      </c>
      <c r="D1527" s="23">
        <f t="shared" si="23"/>
        <v>42</v>
      </c>
      <c r="E1527" s="27">
        <v>40591</v>
      </c>
      <c r="F1527" s="29">
        <v>669613</v>
      </c>
      <c r="G1527" s="23">
        <v>13</v>
      </c>
    </row>
    <row r="1528" spans="1:7" ht="13.95" customHeight="1" x14ac:dyDescent="0.3">
      <c r="A1528" s="8">
        <v>1527</v>
      </c>
      <c r="B1528" s="10" t="s">
        <v>1</v>
      </c>
      <c r="C1528" s="14">
        <v>29997</v>
      </c>
      <c r="D1528" s="23">
        <f t="shared" si="23"/>
        <v>42</v>
      </c>
      <c r="E1528" s="27">
        <v>40584</v>
      </c>
      <c r="F1528" s="29">
        <v>519585.2</v>
      </c>
      <c r="G1528" s="23">
        <v>13</v>
      </c>
    </row>
    <row r="1529" spans="1:7" ht="13.95" customHeight="1" x14ac:dyDescent="0.3">
      <c r="A1529" s="8">
        <v>1528</v>
      </c>
      <c r="B1529" s="10" t="s">
        <v>2</v>
      </c>
      <c r="C1529" s="14">
        <v>30018</v>
      </c>
      <c r="D1529" s="23">
        <f t="shared" si="23"/>
        <v>42</v>
      </c>
      <c r="E1529" s="27">
        <v>42133</v>
      </c>
      <c r="F1529" s="29">
        <v>482865.15</v>
      </c>
      <c r="G1529" s="23">
        <v>9</v>
      </c>
    </row>
    <row r="1530" spans="1:7" ht="13.95" customHeight="1" x14ac:dyDescent="0.3">
      <c r="A1530" s="8">
        <v>1529</v>
      </c>
      <c r="B1530" s="10" t="s">
        <v>2</v>
      </c>
      <c r="C1530" s="14">
        <v>30029</v>
      </c>
      <c r="D1530" s="23">
        <f t="shared" si="23"/>
        <v>42</v>
      </c>
      <c r="E1530" s="27">
        <v>40002</v>
      </c>
      <c r="F1530" s="29">
        <v>263105.09999999998</v>
      </c>
      <c r="G1530" s="23">
        <v>15</v>
      </c>
    </row>
    <row r="1531" spans="1:7" ht="13.95" customHeight="1" x14ac:dyDescent="0.3">
      <c r="A1531" s="8">
        <v>1530</v>
      </c>
      <c r="B1531" s="10" t="s">
        <v>2</v>
      </c>
      <c r="C1531" s="14">
        <v>30010</v>
      </c>
      <c r="D1531" s="23">
        <f t="shared" si="23"/>
        <v>42</v>
      </c>
      <c r="E1531" s="27">
        <v>37318</v>
      </c>
      <c r="F1531" s="29">
        <v>838074.5</v>
      </c>
      <c r="G1531" s="23">
        <v>22</v>
      </c>
    </row>
    <row r="1532" spans="1:7" ht="13.95" customHeight="1" x14ac:dyDescent="0.3">
      <c r="A1532" s="8">
        <v>1531</v>
      </c>
      <c r="B1532" s="10" t="s">
        <v>1</v>
      </c>
      <c r="C1532" s="14">
        <v>30003</v>
      </c>
      <c r="D1532" s="23">
        <f t="shared" si="23"/>
        <v>42</v>
      </c>
      <c r="E1532" s="27">
        <v>37627</v>
      </c>
      <c r="F1532" s="29">
        <v>767839.6</v>
      </c>
      <c r="G1532" s="23">
        <v>21</v>
      </c>
    </row>
    <row r="1533" spans="1:7" ht="13.95" customHeight="1" x14ac:dyDescent="0.3">
      <c r="A1533" s="8">
        <v>1532</v>
      </c>
      <c r="B1533" s="10" t="s">
        <v>2</v>
      </c>
      <c r="C1533" s="14">
        <v>28868</v>
      </c>
      <c r="D1533" s="23">
        <f t="shared" si="23"/>
        <v>45</v>
      </c>
      <c r="E1533" s="27">
        <v>37507</v>
      </c>
      <c r="F1533" s="29">
        <v>670574</v>
      </c>
      <c r="G1533" s="23">
        <v>22</v>
      </c>
    </row>
    <row r="1534" spans="1:7" ht="13.95" customHeight="1" x14ac:dyDescent="0.3">
      <c r="A1534" s="8">
        <v>1533</v>
      </c>
      <c r="B1534" s="10" t="s">
        <v>2</v>
      </c>
      <c r="C1534" s="14">
        <v>30023</v>
      </c>
      <c r="D1534" s="23">
        <f t="shared" si="23"/>
        <v>42</v>
      </c>
      <c r="E1534" s="27">
        <v>38507</v>
      </c>
      <c r="F1534" s="29">
        <v>1239459</v>
      </c>
      <c r="G1534" s="23">
        <v>19</v>
      </c>
    </row>
    <row r="1535" spans="1:7" ht="13.95" customHeight="1" x14ac:dyDescent="0.3">
      <c r="A1535" s="8">
        <v>1534</v>
      </c>
      <c r="B1535" s="10" t="s">
        <v>2</v>
      </c>
      <c r="C1535" s="14">
        <v>30027</v>
      </c>
      <c r="D1535" s="23">
        <f t="shared" si="23"/>
        <v>42</v>
      </c>
      <c r="E1535" s="27">
        <v>38868</v>
      </c>
      <c r="F1535" s="29">
        <v>230865.4</v>
      </c>
      <c r="G1535" s="23">
        <v>18</v>
      </c>
    </row>
    <row r="1536" spans="1:7" ht="13.95" customHeight="1" x14ac:dyDescent="0.3">
      <c r="A1536" s="8">
        <v>1535</v>
      </c>
      <c r="B1536" s="10" t="s">
        <v>2</v>
      </c>
      <c r="C1536" s="14">
        <v>30034</v>
      </c>
      <c r="D1536" s="23">
        <f t="shared" si="23"/>
        <v>42</v>
      </c>
      <c r="E1536" s="27">
        <v>39944</v>
      </c>
      <c r="F1536" s="29">
        <v>2166674</v>
      </c>
      <c r="G1536" s="23">
        <v>15</v>
      </c>
    </row>
    <row r="1537" spans="1:7" ht="13.95" customHeight="1" x14ac:dyDescent="0.3">
      <c r="A1537" s="8">
        <v>1536</v>
      </c>
      <c r="B1537" s="10" t="s">
        <v>1</v>
      </c>
      <c r="C1537" s="14">
        <v>30037</v>
      </c>
      <c r="D1537" s="23">
        <f t="shared" si="23"/>
        <v>42</v>
      </c>
      <c r="E1537" s="27">
        <v>39058</v>
      </c>
      <c r="F1537" s="29">
        <v>918338.5</v>
      </c>
      <c r="G1537" s="23">
        <v>18</v>
      </c>
    </row>
    <row r="1538" spans="1:7" ht="13.95" customHeight="1" x14ac:dyDescent="0.3">
      <c r="A1538" s="8">
        <v>1537</v>
      </c>
      <c r="B1538" s="10" t="s">
        <v>1</v>
      </c>
      <c r="C1538" s="14">
        <v>30006</v>
      </c>
      <c r="D1538" s="23">
        <f t="shared" si="23"/>
        <v>42</v>
      </c>
      <c r="E1538" s="27">
        <v>37545</v>
      </c>
      <c r="F1538" s="29">
        <v>3035033.74</v>
      </c>
      <c r="G1538" s="23">
        <v>22</v>
      </c>
    </row>
    <row r="1539" spans="1:7" ht="13.95" customHeight="1" x14ac:dyDescent="0.3">
      <c r="A1539" s="8">
        <v>1538</v>
      </c>
      <c r="B1539" s="10" t="s">
        <v>2</v>
      </c>
      <c r="C1539" s="14">
        <v>30027</v>
      </c>
      <c r="D1539" s="23">
        <f t="shared" ref="D1539:D1602" si="24">2024-YEAR(C1539)</f>
        <v>42</v>
      </c>
      <c r="E1539" s="27">
        <v>38548</v>
      </c>
      <c r="F1539" s="29">
        <v>710401.31</v>
      </c>
      <c r="G1539" s="23">
        <v>19</v>
      </c>
    </row>
    <row r="1540" spans="1:7" ht="13.95" customHeight="1" x14ac:dyDescent="0.3">
      <c r="A1540" s="8">
        <v>1539</v>
      </c>
      <c r="B1540" s="10" t="s">
        <v>2</v>
      </c>
      <c r="C1540" s="14">
        <v>30053</v>
      </c>
      <c r="D1540" s="23">
        <f t="shared" si="24"/>
        <v>42</v>
      </c>
      <c r="E1540" s="27">
        <v>37366</v>
      </c>
      <c r="F1540" s="29">
        <v>838074.5</v>
      </c>
      <c r="G1540" s="23">
        <v>22</v>
      </c>
    </row>
    <row r="1541" spans="1:7" ht="13.95" customHeight="1" x14ac:dyDescent="0.3">
      <c r="A1541" s="8">
        <v>1540</v>
      </c>
      <c r="B1541" s="10" t="s">
        <v>2</v>
      </c>
      <c r="C1541" s="14">
        <v>30048</v>
      </c>
      <c r="D1541" s="23">
        <f t="shared" si="24"/>
        <v>42</v>
      </c>
      <c r="E1541" s="27">
        <v>38117</v>
      </c>
      <c r="F1541" s="29">
        <v>899139.5</v>
      </c>
      <c r="G1541" s="23">
        <v>20</v>
      </c>
    </row>
    <row r="1542" spans="1:7" ht="13.95" customHeight="1" x14ac:dyDescent="0.3">
      <c r="A1542" s="8">
        <v>1541</v>
      </c>
      <c r="B1542" s="10" t="s">
        <v>2</v>
      </c>
      <c r="C1542" s="14">
        <v>29543</v>
      </c>
      <c r="D1542" s="23">
        <f t="shared" si="24"/>
        <v>44</v>
      </c>
      <c r="E1542" s="27">
        <v>38934</v>
      </c>
      <c r="F1542" s="29">
        <v>2390130.4</v>
      </c>
      <c r="G1542" s="23">
        <v>18</v>
      </c>
    </row>
    <row r="1543" spans="1:7" ht="13.95" customHeight="1" x14ac:dyDescent="0.3">
      <c r="A1543" s="8">
        <v>1542</v>
      </c>
      <c r="B1543" s="10" t="s">
        <v>2</v>
      </c>
      <c r="C1543" s="14">
        <v>29953</v>
      </c>
      <c r="D1543" s="23">
        <f t="shared" si="24"/>
        <v>42</v>
      </c>
      <c r="E1543" s="27">
        <v>37948</v>
      </c>
      <c r="F1543" s="29">
        <v>1926953.2</v>
      </c>
      <c r="G1543" s="23">
        <v>21</v>
      </c>
    </row>
    <row r="1544" spans="1:7" ht="13.95" customHeight="1" x14ac:dyDescent="0.3">
      <c r="A1544" s="8">
        <v>1543</v>
      </c>
      <c r="B1544" s="10" t="s">
        <v>2</v>
      </c>
      <c r="C1544" s="14">
        <v>30037</v>
      </c>
      <c r="D1544" s="23">
        <f t="shared" si="24"/>
        <v>42</v>
      </c>
      <c r="E1544" s="27">
        <v>42376</v>
      </c>
      <c r="F1544" s="29">
        <v>473560.75</v>
      </c>
      <c r="G1544" s="23">
        <v>8</v>
      </c>
    </row>
    <row r="1545" spans="1:7" ht="13.95" customHeight="1" x14ac:dyDescent="0.3">
      <c r="A1545" s="8">
        <v>1544</v>
      </c>
      <c r="B1545" s="10" t="s">
        <v>2</v>
      </c>
      <c r="C1545" s="14">
        <v>30020</v>
      </c>
      <c r="D1545" s="23">
        <f t="shared" si="24"/>
        <v>42</v>
      </c>
      <c r="E1545" s="27">
        <v>44136</v>
      </c>
      <c r="F1545" s="29">
        <v>886635.01</v>
      </c>
      <c r="G1545" s="23">
        <v>4</v>
      </c>
    </row>
    <row r="1546" spans="1:7" ht="13.95" customHeight="1" x14ac:dyDescent="0.3">
      <c r="A1546" s="8">
        <v>1545</v>
      </c>
      <c r="B1546" s="10" t="s">
        <v>1</v>
      </c>
      <c r="C1546" s="14">
        <v>30020</v>
      </c>
      <c r="D1546" s="23">
        <f t="shared" si="24"/>
        <v>42</v>
      </c>
      <c r="E1546" s="27">
        <v>39044</v>
      </c>
      <c r="F1546" s="29">
        <v>648558.6</v>
      </c>
      <c r="G1546" s="23">
        <v>18</v>
      </c>
    </row>
    <row r="1547" spans="1:7" ht="13.95" customHeight="1" x14ac:dyDescent="0.3">
      <c r="A1547" s="8">
        <v>1546</v>
      </c>
      <c r="B1547" s="10" t="s">
        <v>1</v>
      </c>
      <c r="C1547" s="14">
        <v>30039</v>
      </c>
      <c r="D1547" s="23">
        <f t="shared" si="24"/>
        <v>42</v>
      </c>
      <c r="E1547" s="27">
        <v>41491</v>
      </c>
      <c r="F1547" s="29">
        <v>540238</v>
      </c>
      <c r="G1547" s="23">
        <v>11</v>
      </c>
    </row>
    <row r="1548" spans="1:7" ht="13.95" customHeight="1" x14ac:dyDescent="0.3">
      <c r="A1548" s="8">
        <v>1547</v>
      </c>
      <c r="B1548" s="10" t="s">
        <v>2</v>
      </c>
      <c r="C1548" s="14">
        <v>30050</v>
      </c>
      <c r="D1548" s="23">
        <f t="shared" si="24"/>
        <v>42</v>
      </c>
      <c r="E1548" s="27">
        <v>43264</v>
      </c>
      <c r="F1548" s="29">
        <v>508516.52</v>
      </c>
      <c r="G1548" s="23">
        <v>6</v>
      </c>
    </row>
    <row r="1549" spans="1:7" ht="13.95" customHeight="1" x14ac:dyDescent="0.3">
      <c r="A1549" s="8">
        <v>1548</v>
      </c>
      <c r="B1549" s="10" t="s">
        <v>2</v>
      </c>
      <c r="C1549" s="14">
        <v>29987</v>
      </c>
      <c r="D1549" s="23">
        <f t="shared" si="24"/>
        <v>42</v>
      </c>
      <c r="E1549" s="27">
        <v>43928</v>
      </c>
      <c r="F1549" s="29">
        <v>824942.1</v>
      </c>
      <c r="G1549" s="23">
        <v>4</v>
      </c>
    </row>
    <row r="1550" spans="1:7" ht="13.95" customHeight="1" x14ac:dyDescent="0.3">
      <c r="A1550" s="8">
        <v>1549</v>
      </c>
      <c r="B1550" s="10" t="s">
        <v>2</v>
      </c>
      <c r="C1550" s="14">
        <v>30001</v>
      </c>
      <c r="D1550" s="23">
        <f t="shared" si="24"/>
        <v>42</v>
      </c>
      <c r="E1550" s="27">
        <v>37327</v>
      </c>
      <c r="F1550" s="29">
        <v>2446770.7599999998</v>
      </c>
      <c r="G1550" s="23">
        <v>22</v>
      </c>
    </row>
    <row r="1551" spans="1:7" ht="13.95" customHeight="1" x14ac:dyDescent="0.3">
      <c r="A1551" s="8">
        <v>1550</v>
      </c>
      <c r="B1551" s="10" t="s">
        <v>1</v>
      </c>
      <c r="C1551" s="14">
        <v>30009</v>
      </c>
      <c r="D1551" s="23">
        <f t="shared" si="24"/>
        <v>42</v>
      </c>
      <c r="E1551" s="27">
        <v>36689</v>
      </c>
      <c r="F1551" s="29">
        <v>1882928.6</v>
      </c>
      <c r="G1551" s="23">
        <v>24</v>
      </c>
    </row>
    <row r="1552" spans="1:7" ht="13.95" customHeight="1" x14ac:dyDescent="0.3">
      <c r="A1552" s="8">
        <v>1551</v>
      </c>
      <c r="B1552" s="10" t="s">
        <v>2</v>
      </c>
      <c r="C1552" s="14">
        <v>29999</v>
      </c>
      <c r="D1552" s="23">
        <f t="shared" si="24"/>
        <v>42</v>
      </c>
      <c r="E1552" s="27">
        <v>43702</v>
      </c>
      <c r="F1552" s="29">
        <v>566193.85</v>
      </c>
      <c r="G1552" s="23">
        <v>5</v>
      </c>
    </row>
    <row r="1553" spans="1:7" ht="13.95" customHeight="1" x14ac:dyDescent="0.3">
      <c r="A1553" s="8">
        <v>1552</v>
      </c>
      <c r="B1553" s="10" t="s">
        <v>1</v>
      </c>
      <c r="C1553" s="14">
        <v>27363</v>
      </c>
      <c r="D1553" s="23">
        <f t="shared" si="24"/>
        <v>50</v>
      </c>
      <c r="E1553" s="27">
        <v>41505</v>
      </c>
      <c r="F1553" s="29">
        <v>540238</v>
      </c>
      <c r="G1553" s="23">
        <v>11</v>
      </c>
    </row>
    <row r="1554" spans="1:7" ht="13.95" customHeight="1" x14ac:dyDescent="0.3">
      <c r="A1554" s="8">
        <v>1553</v>
      </c>
      <c r="B1554" s="10" t="s">
        <v>2</v>
      </c>
      <c r="C1554" s="14">
        <v>30068</v>
      </c>
      <c r="D1554" s="23">
        <f t="shared" si="24"/>
        <v>42</v>
      </c>
      <c r="E1554" s="27">
        <v>39381</v>
      </c>
      <c r="F1554" s="29">
        <v>2236688.6</v>
      </c>
      <c r="G1554" s="23">
        <v>17</v>
      </c>
    </row>
    <row r="1555" spans="1:7" ht="13.95" customHeight="1" x14ac:dyDescent="0.3">
      <c r="A1555" s="8">
        <v>1554</v>
      </c>
      <c r="B1555" s="10" t="s">
        <v>1</v>
      </c>
      <c r="C1555" s="14">
        <v>29991</v>
      </c>
      <c r="D1555" s="23">
        <f t="shared" si="24"/>
        <v>42</v>
      </c>
      <c r="E1555" s="27">
        <v>37665</v>
      </c>
      <c r="F1555" s="29">
        <v>39120.9</v>
      </c>
      <c r="G1555" s="23">
        <v>21</v>
      </c>
    </row>
    <row r="1556" spans="1:7" ht="13.95" customHeight="1" x14ac:dyDescent="0.3">
      <c r="A1556" s="8">
        <v>1555</v>
      </c>
      <c r="B1556" s="10" t="s">
        <v>2</v>
      </c>
      <c r="C1556" s="14">
        <v>30075</v>
      </c>
      <c r="D1556" s="23">
        <f t="shared" si="24"/>
        <v>42</v>
      </c>
      <c r="E1556" s="27">
        <v>38809</v>
      </c>
      <c r="F1556" s="29">
        <v>417200.6</v>
      </c>
      <c r="G1556" s="23">
        <v>18</v>
      </c>
    </row>
    <row r="1557" spans="1:7" ht="13.95" customHeight="1" x14ac:dyDescent="0.3">
      <c r="A1557" s="8">
        <v>1556</v>
      </c>
      <c r="B1557" s="10" t="s">
        <v>2</v>
      </c>
      <c r="C1557" s="14">
        <v>30027</v>
      </c>
      <c r="D1557" s="23">
        <f t="shared" si="24"/>
        <v>42</v>
      </c>
      <c r="E1557" s="27">
        <v>40339</v>
      </c>
      <c r="F1557" s="29">
        <v>636991.02</v>
      </c>
      <c r="G1557" s="23">
        <v>14</v>
      </c>
    </row>
    <row r="1558" spans="1:7" ht="13.95" customHeight="1" x14ac:dyDescent="0.3">
      <c r="A1558" s="8">
        <v>1557</v>
      </c>
      <c r="B1558" s="10" t="s">
        <v>1</v>
      </c>
      <c r="C1558" s="14">
        <v>30081</v>
      </c>
      <c r="D1558" s="23">
        <f t="shared" si="24"/>
        <v>42</v>
      </c>
      <c r="E1558" s="27">
        <v>43608</v>
      </c>
      <c r="F1558" s="29">
        <v>466954.3</v>
      </c>
      <c r="G1558" s="23">
        <v>5</v>
      </c>
    </row>
    <row r="1559" spans="1:7" ht="13.95" customHeight="1" x14ac:dyDescent="0.3">
      <c r="A1559" s="8">
        <v>1558</v>
      </c>
      <c r="B1559" s="10" t="s">
        <v>2</v>
      </c>
      <c r="C1559" s="14">
        <v>30081</v>
      </c>
      <c r="D1559" s="23">
        <f t="shared" si="24"/>
        <v>42</v>
      </c>
      <c r="E1559" s="27">
        <v>38093</v>
      </c>
      <c r="F1559" s="29">
        <v>579183.9</v>
      </c>
      <c r="G1559" s="23">
        <v>20</v>
      </c>
    </row>
    <row r="1560" spans="1:7" ht="13.95" customHeight="1" x14ac:dyDescent="0.3">
      <c r="A1560" s="8">
        <v>1559</v>
      </c>
      <c r="B1560" s="10" t="s">
        <v>2</v>
      </c>
      <c r="C1560" s="14">
        <v>30071</v>
      </c>
      <c r="D1560" s="23">
        <f t="shared" si="24"/>
        <v>42</v>
      </c>
      <c r="E1560" s="27">
        <v>37035</v>
      </c>
      <c r="F1560" s="29">
        <v>928175.5</v>
      </c>
      <c r="G1560" s="23">
        <v>23</v>
      </c>
    </row>
    <row r="1561" spans="1:7" ht="13.95" customHeight="1" x14ac:dyDescent="0.3">
      <c r="A1561" s="8">
        <v>1560</v>
      </c>
      <c r="B1561" s="10" t="s">
        <v>2</v>
      </c>
      <c r="C1561" s="14">
        <v>30048</v>
      </c>
      <c r="D1561" s="23">
        <f t="shared" si="24"/>
        <v>42</v>
      </c>
      <c r="E1561" s="27">
        <v>43180</v>
      </c>
      <c r="F1561" s="29">
        <v>126081.65</v>
      </c>
      <c r="G1561" s="23">
        <v>6</v>
      </c>
    </row>
    <row r="1562" spans="1:7" ht="13.95" customHeight="1" x14ac:dyDescent="0.3">
      <c r="A1562" s="8">
        <v>1561</v>
      </c>
      <c r="B1562" s="10" t="s">
        <v>1</v>
      </c>
      <c r="C1562" s="14">
        <v>30069</v>
      </c>
      <c r="D1562" s="23">
        <f t="shared" si="24"/>
        <v>42</v>
      </c>
      <c r="E1562" s="27">
        <v>39460</v>
      </c>
      <c r="F1562" s="29">
        <v>564487.4</v>
      </c>
      <c r="G1562" s="23">
        <v>16</v>
      </c>
    </row>
    <row r="1563" spans="1:7" ht="13.95" customHeight="1" x14ac:dyDescent="0.3">
      <c r="A1563" s="8">
        <v>1562</v>
      </c>
      <c r="B1563" s="10" t="s">
        <v>2</v>
      </c>
      <c r="C1563" s="14">
        <v>30081</v>
      </c>
      <c r="D1563" s="23">
        <f t="shared" si="24"/>
        <v>42</v>
      </c>
      <c r="E1563" s="27">
        <v>42648</v>
      </c>
      <c r="F1563" s="29">
        <v>387699.5</v>
      </c>
      <c r="G1563" s="23">
        <v>8</v>
      </c>
    </row>
    <row r="1564" spans="1:7" ht="13.95" customHeight="1" x14ac:dyDescent="0.3">
      <c r="A1564" s="8">
        <v>1563</v>
      </c>
      <c r="B1564" s="10" t="s">
        <v>1</v>
      </c>
      <c r="C1564" s="14">
        <v>30039</v>
      </c>
      <c r="D1564" s="23">
        <f t="shared" si="24"/>
        <v>42</v>
      </c>
      <c r="E1564" s="27">
        <v>38049</v>
      </c>
      <c r="F1564" s="29">
        <v>60559.45</v>
      </c>
      <c r="G1564" s="23">
        <v>20</v>
      </c>
    </row>
    <row r="1565" spans="1:7" ht="13.95" customHeight="1" x14ac:dyDescent="0.3">
      <c r="A1565" s="8">
        <v>1564</v>
      </c>
      <c r="B1565" s="10" t="s">
        <v>1</v>
      </c>
      <c r="C1565" s="14">
        <v>30065</v>
      </c>
      <c r="D1565" s="23">
        <f t="shared" si="24"/>
        <v>42</v>
      </c>
      <c r="E1565" s="27">
        <v>37576</v>
      </c>
      <c r="F1565" s="29">
        <v>725824.9</v>
      </c>
      <c r="G1565" s="23">
        <v>22</v>
      </c>
    </row>
    <row r="1566" spans="1:7" ht="13.95" customHeight="1" x14ac:dyDescent="0.3">
      <c r="A1566" s="8">
        <v>1565</v>
      </c>
      <c r="B1566" s="10" t="s">
        <v>2</v>
      </c>
      <c r="C1566" s="14">
        <v>29973</v>
      </c>
      <c r="D1566" s="23">
        <f t="shared" si="24"/>
        <v>42</v>
      </c>
      <c r="E1566" s="27">
        <v>37427</v>
      </c>
      <c r="F1566" s="29">
        <v>716273.49</v>
      </c>
      <c r="G1566" s="23">
        <v>22</v>
      </c>
    </row>
    <row r="1567" spans="1:7" ht="13.95" customHeight="1" x14ac:dyDescent="0.3">
      <c r="A1567" s="8">
        <v>1566</v>
      </c>
      <c r="B1567" s="10" t="s">
        <v>2</v>
      </c>
      <c r="C1567" s="14">
        <v>30073</v>
      </c>
      <c r="D1567" s="23">
        <f t="shared" si="24"/>
        <v>42</v>
      </c>
      <c r="E1567" s="27">
        <v>37473</v>
      </c>
      <c r="F1567" s="29">
        <v>677462</v>
      </c>
      <c r="G1567" s="23">
        <v>22</v>
      </c>
    </row>
    <row r="1568" spans="1:7" ht="13.95" customHeight="1" x14ac:dyDescent="0.3">
      <c r="A1568" s="8">
        <v>1567</v>
      </c>
      <c r="B1568" s="10" t="s">
        <v>2</v>
      </c>
      <c r="C1568" s="14">
        <v>30087</v>
      </c>
      <c r="D1568" s="23">
        <f t="shared" si="24"/>
        <v>42</v>
      </c>
      <c r="E1568" s="27">
        <v>43120</v>
      </c>
      <c r="F1568" s="29">
        <v>1395599.8</v>
      </c>
      <c r="G1568" s="23">
        <v>6</v>
      </c>
    </row>
    <row r="1569" spans="1:7" ht="13.95" customHeight="1" x14ac:dyDescent="0.3">
      <c r="A1569" s="8">
        <v>1568</v>
      </c>
      <c r="B1569" s="10" t="s">
        <v>1</v>
      </c>
      <c r="C1569" s="14">
        <v>30029</v>
      </c>
      <c r="D1569" s="23">
        <f t="shared" si="24"/>
        <v>42</v>
      </c>
      <c r="E1569" s="27">
        <v>39496</v>
      </c>
      <c r="F1569" s="29">
        <v>717608.5</v>
      </c>
      <c r="G1569" s="23">
        <v>16</v>
      </c>
    </row>
    <row r="1570" spans="1:7" ht="13.95" customHeight="1" x14ac:dyDescent="0.3">
      <c r="A1570" s="8">
        <v>1569</v>
      </c>
      <c r="B1570" s="10" t="s">
        <v>2</v>
      </c>
      <c r="C1570" s="14">
        <v>30092</v>
      </c>
      <c r="D1570" s="23">
        <f t="shared" si="24"/>
        <v>42</v>
      </c>
      <c r="E1570" s="27">
        <v>40507</v>
      </c>
      <c r="F1570" s="29">
        <v>1284031.8999999999</v>
      </c>
      <c r="G1570" s="23">
        <v>14</v>
      </c>
    </row>
    <row r="1571" spans="1:7" ht="13.95" customHeight="1" x14ac:dyDescent="0.3">
      <c r="A1571" s="8">
        <v>1570</v>
      </c>
      <c r="B1571" s="10" t="s">
        <v>2</v>
      </c>
      <c r="C1571" s="14">
        <v>30098</v>
      </c>
      <c r="D1571" s="23">
        <f t="shared" si="24"/>
        <v>42</v>
      </c>
      <c r="E1571" s="27">
        <v>43235</v>
      </c>
      <c r="F1571" s="29">
        <v>40040.699999999997</v>
      </c>
      <c r="G1571" s="23">
        <v>6</v>
      </c>
    </row>
    <row r="1572" spans="1:7" ht="13.95" customHeight="1" x14ac:dyDescent="0.3">
      <c r="A1572" s="8">
        <v>1571</v>
      </c>
      <c r="B1572" s="10" t="s">
        <v>2</v>
      </c>
      <c r="C1572" s="14">
        <v>30098</v>
      </c>
      <c r="D1572" s="23">
        <f t="shared" si="24"/>
        <v>42</v>
      </c>
      <c r="E1572" s="27">
        <v>39207</v>
      </c>
      <c r="F1572" s="29">
        <v>2176829.7999999998</v>
      </c>
      <c r="G1572" s="23">
        <v>17</v>
      </c>
    </row>
    <row r="1573" spans="1:7" ht="13.95" customHeight="1" x14ac:dyDescent="0.3">
      <c r="A1573" s="8">
        <v>1572</v>
      </c>
      <c r="B1573" s="10" t="s">
        <v>2</v>
      </c>
      <c r="C1573" s="14">
        <v>28098</v>
      </c>
      <c r="D1573" s="23">
        <f t="shared" si="24"/>
        <v>48</v>
      </c>
      <c r="E1573" s="27">
        <v>36710</v>
      </c>
      <c r="F1573" s="29">
        <v>630561.30000000005</v>
      </c>
      <c r="G1573" s="23">
        <v>24</v>
      </c>
    </row>
    <row r="1574" spans="1:7" ht="13.95" customHeight="1" x14ac:dyDescent="0.3">
      <c r="A1574" s="8">
        <v>1573</v>
      </c>
      <c r="B1574" s="10" t="s">
        <v>1</v>
      </c>
      <c r="C1574" s="14">
        <v>30058</v>
      </c>
      <c r="D1574" s="23">
        <f t="shared" si="24"/>
        <v>42</v>
      </c>
      <c r="E1574" s="27">
        <v>38355</v>
      </c>
      <c r="F1574" s="29">
        <v>1239459</v>
      </c>
      <c r="G1574" s="23">
        <v>19</v>
      </c>
    </row>
    <row r="1575" spans="1:7" ht="13.95" customHeight="1" x14ac:dyDescent="0.3">
      <c r="A1575" s="8">
        <v>1574</v>
      </c>
      <c r="B1575" s="10" t="s">
        <v>2</v>
      </c>
      <c r="C1575" s="14">
        <v>29902</v>
      </c>
      <c r="D1575" s="23">
        <f t="shared" si="24"/>
        <v>43</v>
      </c>
      <c r="E1575" s="27">
        <v>39598</v>
      </c>
      <c r="F1575" s="29">
        <v>1467175.35</v>
      </c>
      <c r="G1575" s="23">
        <v>16</v>
      </c>
    </row>
    <row r="1576" spans="1:7" ht="13.95" customHeight="1" x14ac:dyDescent="0.3">
      <c r="A1576" s="8">
        <v>1575</v>
      </c>
      <c r="B1576" s="10" t="s">
        <v>2</v>
      </c>
      <c r="C1576" s="14">
        <v>29284</v>
      </c>
      <c r="D1576" s="23">
        <f t="shared" si="24"/>
        <v>44</v>
      </c>
      <c r="E1576" s="27">
        <v>42846</v>
      </c>
      <c r="F1576" s="29">
        <v>635929.15</v>
      </c>
      <c r="G1576" s="23">
        <v>7</v>
      </c>
    </row>
    <row r="1577" spans="1:7" ht="13.95" customHeight="1" x14ac:dyDescent="0.3">
      <c r="A1577" s="8">
        <v>1576</v>
      </c>
      <c r="B1577" s="10" t="s">
        <v>1</v>
      </c>
      <c r="C1577" s="14">
        <v>30068</v>
      </c>
      <c r="D1577" s="23">
        <f t="shared" si="24"/>
        <v>42</v>
      </c>
      <c r="E1577" s="27">
        <v>38138</v>
      </c>
      <c r="F1577" s="29">
        <v>593842</v>
      </c>
      <c r="G1577" s="23">
        <v>20</v>
      </c>
    </row>
    <row r="1578" spans="1:7" ht="13.95" customHeight="1" x14ac:dyDescent="0.3">
      <c r="A1578" s="8">
        <v>1577</v>
      </c>
      <c r="B1578" s="10" t="s">
        <v>2</v>
      </c>
      <c r="C1578" s="14">
        <v>30065</v>
      </c>
      <c r="D1578" s="23">
        <f t="shared" si="24"/>
        <v>42</v>
      </c>
      <c r="E1578" s="27">
        <v>37339</v>
      </c>
      <c r="F1578" s="29">
        <v>1296549.55</v>
      </c>
      <c r="G1578" s="23">
        <v>22</v>
      </c>
    </row>
    <row r="1579" spans="1:7" ht="13.95" customHeight="1" x14ac:dyDescent="0.3">
      <c r="A1579" s="8">
        <v>1578</v>
      </c>
      <c r="B1579" s="10" t="s">
        <v>1</v>
      </c>
      <c r="C1579" s="14">
        <v>30073</v>
      </c>
      <c r="D1579" s="23">
        <f t="shared" si="24"/>
        <v>42</v>
      </c>
      <c r="E1579" s="27">
        <v>41852</v>
      </c>
      <c r="F1579" s="29">
        <v>1761685.3</v>
      </c>
      <c r="G1579" s="23">
        <v>10</v>
      </c>
    </row>
    <row r="1580" spans="1:7" ht="13.95" customHeight="1" x14ac:dyDescent="0.3">
      <c r="A1580" s="8">
        <v>1579</v>
      </c>
      <c r="B1580" s="10" t="s">
        <v>2</v>
      </c>
      <c r="C1580" s="14">
        <v>30080</v>
      </c>
      <c r="D1580" s="23">
        <f t="shared" si="24"/>
        <v>42</v>
      </c>
      <c r="E1580" s="27">
        <v>41511</v>
      </c>
      <c r="F1580" s="29">
        <v>1729835.85</v>
      </c>
      <c r="G1580" s="23">
        <v>11</v>
      </c>
    </row>
    <row r="1581" spans="1:7" ht="13.95" customHeight="1" x14ac:dyDescent="0.3">
      <c r="A1581" s="8">
        <v>1580</v>
      </c>
      <c r="B1581" s="10" t="s">
        <v>1</v>
      </c>
      <c r="C1581" s="14">
        <v>30089</v>
      </c>
      <c r="D1581" s="23">
        <f t="shared" si="24"/>
        <v>42</v>
      </c>
      <c r="E1581" s="27">
        <v>37851</v>
      </c>
      <c r="F1581" s="29">
        <v>1242537.5</v>
      </c>
      <c r="G1581" s="23">
        <v>21</v>
      </c>
    </row>
    <row r="1582" spans="1:7" ht="13.95" customHeight="1" x14ac:dyDescent="0.3">
      <c r="A1582" s="8">
        <v>1581</v>
      </c>
      <c r="B1582" s="10" t="s">
        <v>1</v>
      </c>
      <c r="C1582" s="14">
        <v>30103</v>
      </c>
      <c r="D1582" s="23">
        <f t="shared" si="24"/>
        <v>42</v>
      </c>
      <c r="E1582" s="27">
        <v>42391</v>
      </c>
      <c r="F1582" s="29">
        <v>517524</v>
      </c>
      <c r="G1582" s="23">
        <v>8</v>
      </c>
    </row>
    <row r="1583" spans="1:7" ht="13.95" customHeight="1" x14ac:dyDescent="0.3">
      <c r="A1583" s="8">
        <v>1582</v>
      </c>
      <c r="B1583" s="10" t="s">
        <v>2</v>
      </c>
      <c r="C1583" s="14">
        <v>30086</v>
      </c>
      <c r="D1583" s="23">
        <f t="shared" si="24"/>
        <v>42</v>
      </c>
      <c r="E1583" s="27">
        <v>39382</v>
      </c>
      <c r="F1583" s="29">
        <v>627691</v>
      </c>
      <c r="G1583" s="23">
        <v>17</v>
      </c>
    </row>
    <row r="1584" spans="1:7" ht="13.95" customHeight="1" x14ac:dyDescent="0.3">
      <c r="A1584" s="8">
        <v>1583</v>
      </c>
      <c r="B1584" s="10" t="s">
        <v>2</v>
      </c>
      <c r="C1584" s="14">
        <v>30111</v>
      </c>
      <c r="D1584" s="23">
        <f t="shared" si="24"/>
        <v>42</v>
      </c>
      <c r="E1584" s="27">
        <v>40881</v>
      </c>
      <c r="F1584" s="29">
        <v>632336.75</v>
      </c>
      <c r="G1584" s="23">
        <v>13</v>
      </c>
    </row>
    <row r="1585" spans="1:7" ht="13.95" customHeight="1" x14ac:dyDescent="0.3">
      <c r="A1585" s="8">
        <v>1584</v>
      </c>
      <c r="B1585" s="10" t="s">
        <v>2</v>
      </c>
      <c r="C1585" s="14">
        <v>30118</v>
      </c>
      <c r="D1585" s="23">
        <f t="shared" si="24"/>
        <v>42</v>
      </c>
      <c r="E1585" s="27">
        <v>39316</v>
      </c>
      <c r="F1585" s="29">
        <v>1500408.05</v>
      </c>
      <c r="G1585" s="23">
        <v>17</v>
      </c>
    </row>
    <row r="1586" spans="1:7" ht="13.95" customHeight="1" x14ac:dyDescent="0.3">
      <c r="A1586" s="8">
        <v>1585</v>
      </c>
      <c r="B1586" s="10" t="s">
        <v>1</v>
      </c>
      <c r="C1586" s="14">
        <v>30115</v>
      </c>
      <c r="D1586" s="23">
        <f t="shared" si="24"/>
        <v>42</v>
      </c>
      <c r="E1586" s="27">
        <v>37668</v>
      </c>
      <c r="F1586" s="29">
        <v>594545</v>
      </c>
      <c r="G1586" s="23">
        <v>21</v>
      </c>
    </row>
    <row r="1587" spans="1:7" ht="13.95" customHeight="1" x14ac:dyDescent="0.3">
      <c r="A1587" s="8">
        <v>1586</v>
      </c>
      <c r="B1587" s="10" t="s">
        <v>2</v>
      </c>
      <c r="C1587" s="14">
        <v>30105</v>
      </c>
      <c r="D1587" s="23">
        <f t="shared" si="24"/>
        <v>42</v>
      </c>
      <c r="E1587" s="27">
        <v>36989</v>
      </c>
      <c r="F1587" s="29">
        <v>683569</v>
      </c>
      <c r="G1587" s="23">
        <v>23</v>
      </c>
    </row>
    <row r="1588" spans="1:7" ht="13.95" customHeight="1" x14ac:dyDescent="0.3">
      <c r="A1588" s="8">
        <v>1587</v>
      </c>
      <c r="B1588" s="10" t="s">
        <v>1</v>
      </c>
      <c r="C1588" s="14">
        <v>30126</v>
      </c>
      <c r="D1588" s="23">
        <f t="shared" si="24"/>
        <v>42</v>
      </c>
      <c r="E1588" s="27">
        <v>37659</v>
      </c>
      <c r="F1588" s="29">
        <v>767839.6</v>
      </c>
      <c r="G1588" s="23">
        <v>21</v>
      </c>
    </row>
    <row r="1589" spans="1:7" ht="13.95" customHeight="1" x14ac:dyDescent="0.3">
      <c r="A1589" s="8">
        <v>1588</v>
      </c>
      <c r="B1589" s="10" t="s">
        <v>2</v>
      </c>
      <c r="C1589" s="14">
        <v>30078</v>
      </c>
      <c r="D1589" s="23">
        <f t="shared" si="24"/>
        <v>42</v>
      </c>
      <c r="E1589" s="27">
        <v>38227</v>
      </c>
      <c r="F1589" s="29">
        <v>726893.7</v>
      </c>
      <c r="G1589" s="23">
        <v>20</v>
      </c>
    </row>
    <row r="1590" spans="1:7" ht="13.95" customHeight="1" x14ac:dyDescent="0.3">
      <c r="A1590" s="8">
        <v>1589</v>
      </c>
      <c r="B1590" s="10" t="s">
        <v>2</v>
      </c>
      <c r="C1590" s="14">
        <v>30070</v>
      </c>
      <c r="D1590" s="23">
        <f t="shared" si="24"/>
        <v>42</v>
      </c>
      <c r="E1590" s="27">
        <v>38605</v>
      </c>
      <c r="F1590" s="29">
        <v>765256.65</v>
      </c>
      <c r="G1590" s="23">
        <v>19</v>
      </c>
    </row>
    <row r="1591" spans="1:7" ht="13.95" customHeight="1" x14ac:dyDescent="0.3">
      <c r="A1591" s="8">
        <v>1590</v>
      </c>
      <c r="B1591" s="10" t="s">
        <v>2</v>
      </c>
      <c r="C1591" s="14">
        <v>30079</v>
      </c>
      <c r="D1591" s="23">
        <f t="shared" si="24"/>
        <v>42</v>
      </c>
      <c r="E1591" s="27">
        <v>40399</v>
      </c>
      <c r="F1591" s="29">
        <v>1200068.2</v>
      </c>
      <c r="G1591" s="23">
        <v>14</v>
      </c>
    </row>
    <row r="1592" spans="1:7" ht="13.95" customHeight="1" x14ac:dyDescent="0.3">
      <c r="A1592" s="8">
        <v>1591</v>
      </c>
      <c r="B1592" s="10" t="s">
        <v>2</v>
      </c>
      <c r="C1592" s="14">
        <v>30076</v>
      </c>
      <c r="D1592" s="23">
        <f t="shared" si="24"/>
        <v>42</v>
      </c>
      <c r="E1592" s="27">
        <v>42461</v>
      </c>
      <c r="F1592" s="29">
        <v>588205.6</v>
      </c>
      <c r="G1592" s="23">
        <v>8</v>
      </c>
    </row>
    <row r="1593" spans="1:7" ht="13.95" customHeight="1" x14ac:dyDescent="0.3">
      <c r="A1593" s="8">
        <v>1592</v>
      </c>
      <c r="B1593" s="10" t="s">
        <v>2</v>
      </c>
      <c r="C1593" s="14">
        <v>30057</v>
      </c>
      <c r="D1593" s="23">
        <f t="shared" si="24"/>
        <v>42</v>
      </c>
      <c r="E1593" s="27">
        <v>42273</v>
      </c>
      <c r="F1593" s="29">
        <v>449917.95</v>
      </c>
      <c r="G1593" s="23">
        <v>9</v>
      </c>
    </row>
    <row r="1594" spans="1:7" ht="13.95" customHeight="1" x14ac:dyDescent="0.3">
      <c r="A1594" s="8">
        <v>1593</v>
      </c>
      <c r="B1594" s="10" t="s">
        <v>1</v>
      </c>
      <c r="C1594" s="14">
        <v>30100</v>
      </c>
      <c r="D1594" s="23">
        <f t="shared" si="24"/>
        <v>42</v>
      </c>
      <c r="E1594" s="27">
        <v>42180</v>
      </c>
      <c r="F1594" s="29">
        <v>236509.25</v>
      </c>
      <c r="G1594" s="23">
        <v>9</v>
      </c>
    </row>
    <row r="1595" spans="1:7" ht="13.95" customHeight="1" x14ac:dyDescent="0.3">
      <c r="A1595" s="8">
        <v>1594</v>
      </c>
      <c r="B1595" s="10" t="s">
        <v>2</v>
      </c>
      <c r="C1595" s="14">
        <v>30095</v>
      </c>
      <c r="D1595" s="23">
        <f t="shared" si="24"/>
        <v>42</v>
      </c>
      <c r="E1595" s="27">
        <v>43426</v>
      </c>
      <c r="F1595" s="29">
        <v>602677.5</v>
      </c>
      <c r="G1595" s="23">
        <v>6</v>
      </c>
    </row>
    <row r="1596" spans="1:7" ht="13.95" customHeight="1" x14ac:dyDescent="0.3">
      <c r="A1596" s="8">
        <v>1595</v>
      </c>
      <c r="B1596" s="10" t="s">
        <v>1</v>
      </c>
      <c r="C1596" s="14">
        <v>30076</v>
      </c>
      <c r="D1596" s="23">
        <f t="shared" si="24"/>
        <v>42</v>
      </c>
      <c r="E1596" s="27">
        <v>36973</v>
      </c>
      <c r="F1596" s="29">
        <v>622094.80000000005</v>
      </c>
      <c r="G1596" s="23">
        <v>23</v>
      </c>
    </row>
    <row r="1597" spans="1:7" ht="13.95" customHeight="1" x14ac:dyDescent="0.3">
      <c r="A1597" s="8">
        <v>1596</v>
      </c>
      <c r="B1597" s="10" t="s">
        <v>2</v>
      </c>
      <c r="C1597" s="14">
        <v>30091</v>
      </c>
      <c r="D1597" s="23">
        <f t="shared" si="24"/>
        <v>42</v>
      </c>
      <c r="E1597" s="27">
        <v>39877</v>
      </c>
      <c r="F1597" s="29">
        <v>886764</v>
      </c>
      <c r="G1597" s="23">
        <v>15</v>
      </c>
    </row>
    <row r="1598" spans="1:7" ht="13.95" customHeight="1" x14ac:dyDescent="0.3">
      <c r="A1598" s="8">
        <v>1597</v>
      </c>
      <c r="B1598" s="10" t="s">
        <v>2</v>
      </c>
      <c r="C1598" s="14">
        <v>30125</v>
      </c>
      <c r="D1598" s="23">
        <f t="shared" si="24"/>
        <v>42</v>
      </c>
      <c r="E1598" s="27">
        <v>42509</v>
      </c>
      <c r="F1598" s="29">
        <v>1183753.56</v>
      </c>
      <c r="G1598" s="23">
        <v>8</v>
      </c>
    </row>
    <row r="1599" spans="1:7" ht="13.95" customHeight="1" x14ac:dyDescent="0.3">
      <c r="A1599" s="8">
        <v>1598</v>
      </c>
      <c r="B1599" s="10" t="s">
        <v>2</v>
      </c>
      <c r="C1599" s="14">
        <v>29961</v>
      </c>
      <c r="D1599" s="23">
        <f t="shared" si="24"/>
        <v>42</v>
      </c>
      <c r="E1599" s="27">
        <v>41269</v>
      </c>
      <c r="F1599" s="29">
        <v>433509.15</v>
      </c>
      <c r="G1599" s="23">
        <v>12</v>
      </c>
    </row>
    <row r="1600" spans="1:7" ht="13.95" customHeight="1" x14ac:dyDescent="0.3">
      <c r="A1600" s="8">
        <v>1599</v>
      </c>
      <c r="B1600" s="10" t="s">
        <v>2</v>
      </c>
      <c r="C1600" s="14">
        <v>29854</v>
      </c>
      <c r="D1600" s="23">
        <f t="shared" si="24"/>
        <v>43</v>
      </c>
      <c r="E1600" s="27">
        <v>38765</v>
      </c>
      <c r="F1600" s="29">
        <v>572744</v>
      </c>
      <c r="G1600" s="23">
        <v>18</v>
      </c>
    </row>
    <row r="1601" spans="1:7" ht="13.95" customHeight="1" x14ac:dyDescent="0.3">
      <c r="A1601" s="8">
        <v>1600</v>
      </c>
      <c r="B1601" s="10" t="s">
        <v>1</v>
      </c>
      <c r="C1601" s="14">
        <v>30130</v>
      </c>
      <c r="D1601" s="23">
        <f t="shared" si="24"/>
        <v>42</v>
      </c>
      <c r="E1601" s="27">
        <v>37960</v>
      </c>
      <c r="F1601" s="29">
        <v>2362609.2000000002</v>
      </c>
      <c r="G1601" s="23">
        <v>21</v>
      </c>
    </row>
    <row r="1602" spans="1:7" ht="13.95" customHeight="1" x14ac:dyDescent="0.3">
      <c r="A1602" s="8">
        <v>1601</v>
      </c>
      <c r="B1602" s="10" t="s">
        <v>2</v>
      </c>
      <c r="C1602" s="14">
        <v>30129</v>
      </c>
      <c r="D1602" s="23">
        <f t="shared" si="24"/>
        <v>42</v>
      </c>
      <c r="E1602" s="27">
        <v>38845</v>
      </c>
      <c r="F1602" s="29">
        <v>655980</v>
      </c>
      <c r="G1602" s="23">
        <v>18</v>
      </c>
    </row>
    <row r="1603" spans="1:7" ht="13.95" customHeight="1" x14ac:dyDescent="0.3">
      <c r="A1603" s="8">
        <v>1602</v>
      </c>
      <c r="B1603" s="10" t="s">
        <v>2</v>
      </c>
      <c r="C1603" s="14">
        <v>30120</v>
      </c>
      <c r="D1603" s="23">
        <f t="shared" ref="D1603:D1666" si="25">2024-YEAR(C1603)</f>
        <v>42</v>
      </c>
      <c r="E1603" s="27">
        <v>40065</v>
      </c>
      <c r="F1603" s="29">
        <v>716507.5</v>
      </c>
      <c r="G1603" s="23">
        <v>15</v>
      </c>
    </row>
    <row r="1604" spans="1:7" ht="13.95" customHeight="1" x14ac:dyDescent="0.3">
      <c r="A1604" s="8">
        <v>1603</v>
      </c>
      <c r="B1604" s="10" t="s">
        <v>2</v>
      </c>
      <c r="C1604" s="14">
        <v>30104</v>
      </c>
      <c r="D1604" s="23">
        <f t="shared" si="25"/>
        <v>42</v>
      </c>
      <c r="E1604" s="27">
        <v>37999</v>
      </c>
      <c r="F1604" s="29">
        <v>754021.6</v>
      </c>
      <c r="G1604" s="23">
        <v>20</v>
      </c>
    </row>
    <row r="1605" spans="1:7" ht="13.95" customHeight="1" x14ac:dyDescent="0.3">
      <c r="A1605" s="8">
        <v>1604</v>
      </c>
      <c r="B1605" s="10" t="s">
        <v>2</v>
      </c>
      <c r="C1605" s="14">
        <v>30126</v>
      </c>
      <c r="D1605" s="23">
        <f t="shared" si="25"/>
        <v>42</v>
      </c>
      <c r="E1605" s="27">
        <v>39534</v>
      </c>
      <c r="F1605" s="29">
        <v>608138</v>
      </c>
      <c r="G1605" s="23">
        <v>16</v>
      </c>
    </row>
    <row r="1606" spans="1:7" ht="13.95" customHeight="1" x14ac:dyDescent="0.3">
      <c r="A1606" s="8">
        <v>1605</v>
      </c>
      <c r="B1606" s="10" t="s">
        <v>2</v>
      </c>
      <c r="C1606" s="14">
        <v>30126</v>
      </c>
      <c r="D1606" s="23">
        <f t="shared" si="25"/>
        <v>42</v>
      </c>
      <c r="E1606" s="27">
        <v>43550</v>
      </c>
      <c r="F1606" s="29">
        <v>372447.9</v>
      </c>
      <c r="G1606" s="23">
        <v>5</v>
      </c>
    </row>
    <row r="1607" spans="1:7" ht="13.95" customHeight="1" x14ac:dyDescent="0.3">
      <c r="A1607" s="8">
        <v>1606</v>
      </c>
      <c r="B1607" s="10" t="s">
        <v>1</v>
      </c>
      <c r="C1607" s="14">
        <v>30139</v>
      </c>
      <c r="D1607" s="23">
        <f t="shared" si="25"/>
        <v>42</v>
      </c>
      <c r="E1607" s="27">
        <v>39442</v>
      </c>
      <c r="F1607" s="29">
        <v>1785771.6</v>
      </c>
      <c r="G1607" s="23">
        <v>17</v>
      </c>
    </row>
    <row r="1608" spans="1:7" ht="13.95" customHeight="1" x14ac:dyDescent="0.3">
      <c r="A1608" s="8">
        <v>1607</v>
      </c>
      <c r="B1608" s="10" t="s">
        <v>1</v>
      </c>
      <c r="C1608" s="14">
        <v>30106</v>
      </c>
      <c r="D1608" s="23">
        <f t="shared" si="25"/>
        <v>42</v>
      </c>
      <c r="E1608" s="27">
        <v>40396</v>
      </c>
      <c r="F1608" s="29">
        <v>2928928.4</v>
      </c>
      <c r="G1608" s="23">
        <v>14</v>
      </c>
    </row>
    <row r="1609" spans="1:7" ht="13.95" customHeight="1" x14ac:dyDescent="0.3">
      <c r="A1609" s="8">
        <v>1608</v>
      </c>
      <c r="B1609" s="10" t="s">
        <v>2</v>
      </c>
      <c r="C1609" s="14">
        <v>29905</v>
      </c>
      <c r="D1609" s="23">
        <f t="shared" si="25"/>
        <v>43</v>
      </c>
      <c r="E1609" s="27">
        <v>40849</v>
      </c>
      <c r="F1609" s="29">
        <v>1121746.7</v>
      </c>
      <c r="G1609" s="23">
        <v>13</v>
      </c>
    </row>
    <row r="1610" spans="1:7" ht="13.95" customHeight="1" x14ac:dyDescent="0.3">
      <c r="A1610" s="8">
        <v>1609</v>
      </c>
      <c r="B1610" s="10" t="s">
        <v>1</v>
      </c>
      <c r="C1610" s="14">
        <v>30147</v>
      </c>
      <c r="D1610" s="23">
        <f t="shared" si="25"/>
        <v>42</v>
      </c>
      <c r="E1610" s="27">
        <v>40754</v>
      </c>
      <c r="F1610" s="29">
        <v>657295.6</v>
      </c>
      <c r="G1610" s="23">
        <v>13</v>
      </c>
    </row>
    <row r="1611" spans="1:7" ht="13.95" customHeight="1" x14ac:dyDescent="0.3">
      <c r="A1611" s="8">
        <v>1610</v>
      </c>
      <c r="B1611" s="10" t="s">
        <v>1</v>
      </c>
      <c r="C1611" s="14">
        <v>30101</v>
      </c>
      <c r="D1611" s="23">
        <f t="shared" si="25"/>
        <v>42</v>
      </c>
      <c r="E1611" s="27">
        <v>39396</v>
      </c>
      <c r="F1611" s="29">
        <v>2082723</v>
      </c>
      <c r="G1611" s="23">
        <v>17</v>
      </c>
    </row>
    <row r="1612" spans="1:7" ht="13.95" customHeight="1" x14ac:dyDescent="0.3">
      <c r="A1612" s="8">
        <v>1611</v>
      </c>
      <c r="B1612" s="10" t="s">
        <v>2</v>
      </c>
      <c r="C1612" s="14">
        <v>30086</v>
      </c>
      <c r="D1612" s="23">
        <f t="shared" si="25"/>
        <v>42</v>
      </c>
      <c r="E1612" s="27">
        <v>38018</v>
      </c>
      <c r="F1612" s="29">
        <v>663761.55000000005</v>
      </c>
      <c r="G1612" s="23">
        <v>20</v>
      </c>
    </row>
    <row r="1613" spans="1:7" ht="13.95" customHeight="1" x14ac:dyDescent="0.3">
      <c r="A1613" s="8">
        <v>1612</v>
      </c>
      <c r="B1613" s="10" t="s">
        <v>2</v>
      </c>
      <c r="C1613" s="14">
        <v>30124</v>
      </c>
      <c r="D1613" s="23">
        <f t="shared" si="25"/>
        <v>42</v>
      </c>
      <c r="E1613" s="27">
        <v>39075</v>
      </c>
      <c r="F1613" s="29">
        <v>584887</v>
      </c>
      <c r="G1613" s="23">
        <v>18</v>
      </c>
    </row>
    <row r="1614" spans="1:7" ht="13.95" customHeight="1" x14ac:dyDescent="0.3">
      <c r="A1614" s="8">
        <v>1613</v>
      </c>
      <c r="B1614" s="10" t="s">
        <v>2</v>
      </c>
      <c r="C1614" s="14">
        <v>30146</v>
      </c>
      <c r="D1614" s="23">
        <f t="shared" si="25"/>
        <v>42</v>
      </c>
      <c r="E1614" s="27">
        <v>42137</v>
      </c>
      <c r="F1614" s="29">
        <v>491613.71</v>
      </c>
      <c r="G1614" s="23">
        <v>9</v>
      </c>
    </row>
    <row r="1615" spans="1:7" ht="13.95" customHeight="1" x14ac:dyDescent="0.3">
      <c r="A1615" s="8">
        <v>1614</v>
      </c>
      <c r="B1615" s="10" t="s">
        <v>1</v>
      </c>
      <c r="C1615" s="14">
        <v>30154</v>
      </c>
      <c r="D1615" s="23">
        <f t="shared" si="25"/>
        <v>42</v>
      </c>
      <c r="E1615" s="27">
        <v>37637</v>
      </c>
      <c r="F1615" s="29">
        <v>1079096.1499999999</v>
      </c>
      <c r="G1615" s="23">
        <v>21</v>
      </c>
    </row>
    <row r="1616" spans="1:7" ht="13.95" customHeight="1" x14ac:dyDescent="0.3">
      <c r="A1616" s="8">
        <v>1615</v>
      </c>
      <c r="B1616" s="10" t="s">
        <v>1</v>
      </c>
      <c r="C1616" s="14">
        <v>30161</v>
      </c>
      <c r="D1616" s="23">
        <f t="shared" si="25"/>
        <v>42</v>
      </c>
      <c r="E1616" s="27">
        <v>41398</v>
      </c>
      <c r="F1616" s="29">
        <v>1493147</v>
      </c>
      <c r="G1616" s="23">
        <v>11</v>
      </c>
    </row>
    <row r="1617" spans="1:7" ht="13.95" customHeight="1" x14ac:dyDescent="0.3">
      <c r="A1617" s="8">
        <v>1616</v>
      </c>
      <c r="B1617" s="10" t="s">
        <v>1</v>
      </c>
      <c r="C1617" s="14">
        <v>30165</v>
      </c>
      <c r="D1617" s="23">
        <f t="shared" si="25"/>
        <v>42</v>
      </c>
      <c r="E1617" s="27">
        <v>38852</v>
      </c>
      <c r="F1617" s="29">
        <v>2180945.2999999998</v>
      </c>
      <c r="G1617" s="23">
        <v>18</v>
      </c>
    </row>
    <row r="1618" spans="1:7" ht="13.95" customHeight="1" x14ac:dyDescent="0.3">
      <c r="A1618" s="8">
        <v>1617</v>
      </c>
      <c r="B1618" s="10" t="s">
        <v>1</v>
      </c>
      <c r="C1618" s="14">
        <v>30163</v>
      </c>
      <c r="D1618" s="23">
        <f t="shared" si="25"/>
        <v>42</v>
      </c>
      <c r="E1618" s="27">
        <v>39244</v>
      </c>
      <c r="F1618" s="29">
        <v>2441714.6</v>
      </c>
      <c r="G1618" s="23">
        <v>17</v>
      </c>
    </row>
    <row r="1619" spans="1:7" ht="13.95" customHeight="1" x14ac:dyDescent="0.3">
      <c r="A1619" s="8">
        <v>1618</v>
      </c>
      <c r="B1619" s="10" t="s">
        <v>1</v>
      </c>
      <c r="C1619" s="14">
        <v>29715</v>
      </c>
      <c r="D1619" s="23">
        <f t="shared" si="25"/>
        <v>43</v>
      </c>
      <c r="E1619" s="27">
        <v>36717</v>
      </c>
      <c r="F1619" s="29">
        <v>714182.83</v>
      </c>
      <c r="G1619" s="23">
        <v>24</v>
      </c>
    </row>
    <row r="1620" spans="1:7" ht="13.95" customHeight="1" x14ac:dyDescent="0.3">
      <c r="A1620" s="8">
        <v>1619</v>
      </c>
      <c r="B1620" s="10" t="s">
        <v>1</v>
      </c>
      <c r="C1620" s="14">
        <v>30134</v>
      </c>
      <c r="D1620" s="23">
        <f t="shared" si="25"/>
        <v>42</v>
      </c>
      <c r="E1620" s="27">
        <v>37453</v>
      </c>
      <c r="F1620" s="29">
        <v>686648</v>
      </c>
      <c r="G1620" s="23">
        <v>22</v>
      </c>
    </row>
    <row r="1621" spans="1:7" ht="13.95" customHeight="1" x14ac:dyDescent="0.3">
      <c r="A1621" s="8">
        <v>1620</v>
      </c>
      <c r="B1621" s="10" t="s">
        <v>2</v>
      </c>
      <c r="C1621" s="14">
        <v>30156</v>
      </c>
      <c r="D1621" s="23">
        <f t="shared" si="25"/>
        <v>42</v>
      </c>
      <c r="E1621" s="27">
        <v>42730</v>
      </c>
      <c r="F1621" s="29">
        <v>1041979.46</v>
      </c>
      <c r="G1621" s="23">
        <v>8</v>
      </c>
    </row>
    <row r="1622" spans="1:7" ht="13.95" customHeight="1" x14ac:dyDescent="0.3">
      <c r="A1622" s="8">
        <v>1621</v>
      </c>
      <c r="B1622" s="10" t="s">
        <v>1</v>
      </c>
      <c r="C1622" s="14">
        <v>30168</v>
      </c>
      <c r="D1622" s="23">
        <f t="shared" si="25"/>
        <v>42</v>
      </c>
      <c r="E1622" s="27">
        <v>39510</v>
      </c>
      <c r="F1622" s="29">
        <v>1958559.3</v>
      </c>
      <c r="G1622" s="23">
        <v>16</v>
      </c>
    </row>
    <row r="1623" spans="1:7" ht="13.95" customHeight="1" x14ac:dyDescent="0.3">
      <c r="A1623" s="8">
        <v>1622</v>
      </c>
      <c r="B1623" s="10" t="s">
        <v>2</v>
      </c>
      <c r="C1623" s="14">
        <v>30162</v>
      </c>
      <c r="D1623" s="23">
        <f t="shared" si="25"/>
        <v>42</v>
      </c>
      <c r="E1623" s="27">
        <v>39929</v>
      </c>
      <c r="F1623" s="29">
        <v>1055705.7</v>
      </c>
      <c r="G1623" s="23">
        <v>15</v>
      </c>
    </row>
    <row r="1624" spans="1:7" ht="13.95" customHeight="1" x14ac:dyDescent="0.3">
      <c r="A1624" s="8">
        <v>1623</v>
      </c>
      <c r="B1624" s="10" t="s">
        <v>2</v>
      </c>
      <c r="C1624" s="14">
        <v>30164</v>
      </c>
      <c r="D1624" s="23">
        <f t="shared" si="25"/>
        <v>42</v>
      </c>
      <c r="E1624" s="27">
        <v>40588</v>
      </c>
      <c r="F1624" s="29">
        <v>526368.15</v>
      </c>
      <c r="G1624" s="23">
        <v>13</v>
      </c>
    </row>
    <row r="1625" spans="1:7" ht="13.95" customHeight="1" x14ac:dyDescent="0.3">
      <c r="A1625" s="8">
        <v>1624</v>
      </c>
      <c r="B1625" s="10" t="s">
        <v>1</v>
      </c>
      <c r="C1625" s="14">
        <v>30168</v>
      </c>
      <c r="D1625" s="23">
        <f t="shared" si="25"/>
        <v>42</v>
      </c>
      <c r="E1625" s="27">
        <v>39084</v>
      </c>
      <c r="F1625" s="29">
        <v>1377341.4</v>
      </c>
      <c r="G1625" s="23">
        <v>17</v>
      </c>
    </row>
    <row r="1626" spans="1:7" ht="13.95" customHeight="1" x14ac:dyDescent="0.3">
      <c r="A1626" s="8">
        <v>1625</v>
      </c>
      <c r="B1626" s="10" t="s">
        <v>2</v>
      </c>
      <c r="C1626" s="14">
        <v>30175</v>
      </c>
      <c r="D1626" s="23">
        <f t="shared" si="25"/>
        <v>42</v>
      </c>
      <c r="E1626" s="27">
        <v>40381</v>
      </c>
      <c r="F1626" s="29">
        <v>476566.6</v>
      </c>
      <c r="G1626" s="23">
        <v>14</v>
      </c>
    </row>
    <row r="1627" spans="1:7" ht="13.95" customHeight="1" x14ac:dyDescent="0.3">
      <c r="A1627" s="8">
        <v>1626</v>
      </c>
      <c r="B1627" s="10" t="s">
        <v>1</v>
      </c>
      <c r="C1627" s="14">
        <v>30178</v>
      </c>
      <c r="D1627" s="23">
        <f t="shared" si="25"/>
        <v>42</v>
      </c>
      <c r="E1627" s="27">
        <v>38197</v>
      </c>
      <c r="F1627" s="29">
        <v>700474</v>
      </c>
      <c r="G1627" s="23">
        <v>20</v>
      </c>
    </row>
    <row r="1628" spans="1:7" ht="13.95" customHeight="1" x14ac:dyDescent="0.3">
      <c r="A1628" s="8">
        <v>1627</v>
      </c>
      <c r="B1628" s="10" t="s">
        <v>2</v>
      </c>
      <c r="C1628" s="14">
        <v>30152</v>
      </c>
      <c r="D1628" s="23">
        <f t="shared" si="25"/>
        <v>42</v>
      </c>
      <c r="E1628" s="27">
        <v>40197</v>
      </c>
      <c r="F1628" s="29">
        <v>91500</v>
      </c>
      <c r="G1628" s="23">
        <v>14</v>
      </c>
    </row>
    <row r="1629" spans="1:7" ht="13.95" customHeight="1" x14ac:dyDescent="0.3">
      <c r="A1629" s="8">
        <v>1628</v>
      </c>
      <c r="B1629" s="10" t="s">
        <v>1</v>
      </c>
      <c r="C1629" s="14">
        <v>30178</v>
      </c>
      <c r="D1629" s="23">
        <f t="shared" si="25"/>
        <v>42</v>
      </c>
      <c r="E1629" s="27">
        <v>36913</v>
      </c>
      <c r="F1629" s="29">
        <v>1568406</v>
      </c>
      <c r="G1629" s="23">
        <v>23</v>
      </c>
    </row>
    <row r="1630" spans="1:7" ht="13.95" customHeight="1" x14ac:dyDescent="0.3">
      <c r="A1630" s="8">
        <v>1629</v>
      </c>
      <c r="B1630" s="10" t="s">
        <v>2</v>
      </c>
      <c r="C1630" s="14">
        <v>30178</v>
      </c>
      <c r="D1630" s="23">
        <f t="shared" si="25"/>
        <v>42</v>
      </c>
      <c r="E1630" s="27">
        <v>39295</v>
      </c>
      <c r="F1630" s="29">
        <v>1541318.7</v>
      </c>
      <c r="G1630" s="23">
        <v>17</v>
      </c>
    </row>
    <row r="1631" spans="1:7" ht="13.95" customHeight="1" x14ac:dyDescent="0.3">
      <c r="A1631" s="8">
        <v>1630</v>
      </c>
      <c r="B1631" s="10" t="s">
        <v>1</v>
      </c>
      <c r="C1631" s="14">
        <v>30129</v>
      </c>
      <c r="D1631" s="23">
        <f t="shared" si="25"/>
        <v>42</v>
      </c>
      <c r="E1631" s="27">
        <v>38674</v>
      </c>
      <c r="F1631" s="29">
        <v>1132373.5</v>
      </c>
      <c r="G1631" s="23">
        <v>19</v>
      </c>
    </row>
    <row r="1632" spans="1:7" ht="13.95" customHeight="1" x14ac:dyDescent="0.3">
      <c r="A1632" s="8">
        <v>1631</v>
      </c>
      <c r="B1632" s="10" t="s">
        <v>1</v>
      </c>
      <c r="C1632" s="14">
        <v>30187</v>
      </c>
      <c r="D1632" s="23">
        <f t="shared" si="25"/>
        <v>42</v>
      </c>
      <c r="E1632" s="27">
        <v>42882</v>
      </c>
      <c r="F1632" s="29">
        <v>399522.5</v>
      </c>
      <c r="G1632" s="23">
        <v>7</v>
      </c>
    </row>
    <row r="1633" spans="1:7" ht="13.95" customHeight="1" x14ac:dyDescent="0.3">
      <c r="A1633" s="8">
        <v>1632</v>
      </c>
      <c r="B1633" s="10" t="s">
        <v>1</v>
      </c>
      <c r="C1633" s="14">
        <v>30187</v>
      </c>
      <c r="D1633" s="23">
        <f t="shared" si="25"/>
        <v>42</v>
      </c>
      <c r="E1633" s="27">
        <v>43496</v>
      </c>
      <c r="F1633" s="29">
        <v>32114.35</v>
      </c>
      <c r="G1633" s="23">
        <v>5</v>
      </c>
    </row>
    <row r="1634" spans="1:7" ht="13.95" customHeight="1" x14ac:dyDescent="0.3">
      <c r="A1634" s="8">
        <v>1633</v>
      </c>
      <c r="B1634" s="10" t="s">
        <v>1</v>
      </c>
      <c r="C1634" s="14">
        <v>30194</v>
      </c>
      <c r="D1634" s="23">
        <f t="shared" si="25"/>
        <v>42</v>
      </c>
      <c r="E1634" s="27">
        <v>38918</v>
      </c>
      <c r="F1634" s="29">
        <v>345749.95</v>
      </c>
      <c r="G1634" s="23">
        <v>18</v>
      </c>
    </row>
    <row r="1635" spans="1:7" ht="13.95" customHeight="1" x14ac:dyDescent="0.3">
      <c r="A1635" s="8">
        <v>1634</v>
      </c>
      <c r="B1635" s="10" t="s">
        <v>2</v>
      </c>
      <c r="C1635" s="14">
        <v>30182</v>
      </c>
      <c r="D1635" s="23">
        <f t="shared" si="25"/>
        <v>42</v>
      </c>
      <c r="E1635" s="27">
        <v>42821</v>
      </c>
      <c r="F1635" s="29">
        <v>589853.5</v>
      </c>
      <c r="G1635" s="23">
        <v>7</v>
      </c>
    </row>
    <row r="1636" spans="1:7" ht="13.95" customHeight="1" x14ac:dyDescent="0.3">
      <c r="A1636" s="8">
        <v>1635</v>
      </c>
      <c r="B1636" s="10" t="s">
        <v>1</v>
      </c>
      <c r="C1636" s="14">
        <v>30182</v>
      </c>
      <c r="D1636" s="23">
        <f t="shared" si="25"/>
        <v>42</v>
      </c>
      <c r="E1636" s="27">
        <v>39951</v>
      </c>
      <c r="F1636" s="29">
        <v>1273127.75</v>
      </c>
      <c r="G1636" s="23">
        <v>15</v>
      </c>
    </row>
    <row r="1637" spans="1:7" ht="13.95" customHeight="1" x14ac:dyDescent="0.3">
      <c r="A1637" s="8">
        <v>1636</v>
      </c>
      <c r="B1637" s="10" t="s">
        <v>2</v>
      </c>
      <c r="C1637" s="14">
        <v>30168</v>
      </c>
      <c r="D1637" s="23">
        <f t="shared" si="25"/>
        <v>42</v>
      </c>
      <c r="E1637" s="27">
        <v>38475</v>
      </c>
      <c r="F1637" s="29">
        <v>760193.5</v>
      </c>
      <c r="G1637" s="23">
        <v>19</v>
      </c>
    </row>
    <row r="1638" spans="1:7" ht="13.95" customHeight="1" x14ac:dyDescent="0.3">
      <c r="A1638" s="8">
        <v>1637</v>
      </c>
      <c r="B1638" s="10" t="s">
        <v>2</v>
      </c>
      <c r="C1638" s="14">
        <v>30197</v>
      </c>
      <c r="D1638" s="23">
        <f t="shared" si="25"/>
        <v>42</v>
      </c>
      <c r="E1638" s="27">
        <v>39900</v>
      </c>
      <c r="F1638" s="29">
        <v>592156</v>
      </c>
      <c r="G1638" s="23">
        <v>15</v>
      </c>
    </row>
    <row r="1639" spans="1:7" ht="13.95" customHeight="1" x14ac:dyDescent="0.3">
      <c r="A1639" s="8">
        <v>1638</v>
      </c>
      <c r="B1639" s="10" t="s">
        <v>1</v>
      </c>
      <c r="C1639" s="14">
        <v>30189</v>
      </c>
      <c r="D1639" s="23">
        <f t="shared" si="25"/>
        <v>42</v>
      </c>
      <c r="E1639" s="27">
        <v>41163</v>
      </c>
      <c r="F1639" s="29">
        <v>505106.86</v>
      </c>
      <c r="G1639" s="23">
        <v>12</v>
      </c>
    </row>
    <row r="1640" spans="1:7" ht="13.95" customHeight="1" x14ac:dyDescent="0.3">
      <c r="A1640" s="8">
        <v>1639</v>
      </c>
      <c r="B1640" s="10" t="s">
        <v>2</v>
      </c>
      <c r="C1640" s="14">
        <v>30177</v>
      </c>
      <c r="D1640" s="23">
        <f t="shared" si="25"/>
        <v>42</v>
      </c>
      <c r="E1640" s="27">
        <v>39175</v>
      </c>
      <c r="F1640" s="29">
        <v>353552.1</v>
      </c>
      <c r="G1640" s="23">
        <v>17</v>
      </c>
    </row>
    <row r="1641" spans="1:7" ht="13.95" customHeight="1" x14ac:dyDescent="0.3">
      <c r="A1641" s="8">
        <v>1640</v>
      </c>
      <c r="B1641" s="10" t="s">
        <v>2</v>
      </c>
      <c r="C1641" s="14">
        <v>30190</v>
      </c>
      <c r="D1641" s="23">
        <f t="shared" si="25"/>
        <v>42</v>
      </c>
      <c r="E1641" s="27">
        <v>37914</v>
      </c>
      <c r="F1641" s="29">
        <v>1877230.05</v>
      </c>
      <c r="G1641" s="23">
        <v>21</v>
      </c>
    </row>
    <row r="1642" spans="1:7" ht="13.95" customHeight="1" x14ac:dyDescent="0.3">
      <c r="A1642" s="8">
        <v>1641</v>
      </c>
      <c r="B1642" s="10" t="s">
        <v>2</v>
      </c>
      <c r="C1642" s="14">
        <v>30201</v>
      </c>
      <c r="D1642" s="23">
        <f t="shared" si="25"/>
        <v>42</v>
      </c>
      <c r="E1642" s="27">
        <v>37808</v>
      </c>
      <c r="F1642" s="29">
        <v>764445.95</v>
      </c>
      <c r="G1642" s="23">
        <v>21</v>
      </c>
    </row>
    <row r="1643" spans="1:7" ht="13.95" customHeight="1" x14ac:dyDescent="0.3">
      <c r="A1643" s="8">
        <v>1642</v>
      </c>
      <c r="B1643" s="10" t="s">
        <v>1</v>
      </c>
      <c r="C1643" s="14">
        <v>30204</v>
      </c>
      <c r="D1643" s="23">
        <f t="shared" si="25"/>
        <v>42</v>
      </c>
      <c r="E1643" s="27">
        <v>41555</v>
      </c>
      <c r="F1643" s="29">
        <v>792797.72</v>
      </c>
      <c r="G1643" s="23">
        <v>11</v>
      </c>
    </row>
    <row r="1644" spans="1:7" ht="13.95" customHeight="1" x14ac:dyDescent="0.3">
      <c r="A1644" s="8">
        <v>1643</v>
      </c>
      <c r="B1644" s="10" t="s">
        <v>2</v>
      </c>
      <c r="C1644" s="14">
        <v>30208</v>
      </c>
      <c r="D1644" s="23">
        <f t="shared" si="25"/>
        <v>42</v>
      </c>
      <c r="E1644" s="27">
        <v>38248</v>
      </c>
      <c r="F1644" s="29">
        <v>908644</v>
      </c>
      <c r="G1644" s="23">
        <v>20</v>
      </c>
    </row>
    <row r="1645" spans="1:7" ht="13.95" customHeight="1" x14ac:dyDescent="0.3">
      <c r="A1645" s="8">
        <v>1644</v>
      </c>
      <c r="B1645" s="10" t="s">
        <v>2</v>
      </c>
      <c r="C1645" s="14">
        <v>30210</v>
      </c>
      <c r="D1645" s="23">
        <f t="shared" si="25"/>
        <v>42</v>
      </c>
      <c r="E1645" s="27">
        <v>39905</v>
      </c>
      <c r="F1645" s="29">
        <v>2214204.35</v>
      </c>
      <c r="G1645" s="23">
        <v>15</v>
      </c>
    </row>
    <row r="1646" spans="1:7" ht="13.95" customHeight="1" x14ac:dyDescent="0.3">
      <c r="A1646" s="8">
        <v>1645</v>
      </c>
      <c r="B1646" s="10" t="s">
        <v>2</v>
      </c>
      <c r="C1646" s="14">
        <v>30160</v>
      </c>
      <c r="D1646" s="23">
        <f t="shared" si="25"/>
        <v>42</v>
      </c>
      <c r="E1646" s="27">
        <v>39520</v>
      </c>
      <c r="F1646" s="29">
        <v>650195.1</v>
      </c>
      <c r="G1646" s="23">
        <v>16</v>
      </c>
    </row>
    <row r="1647" spans="1:7" ht="13.95" customHeight="1" x14ac:dyDescent="0.3">
      <c r="A1647" s="8">
        <v>1646</v>
      </c>
      <c r="B1647" s="10" t="s">
        <v>1</v>
      </c>
      <c r="C1647" s="14">
        <v>30210</v>
      </c>
      <c r="D1647" s="23">
        <f t="shared" si="25"/>
        <v>42</v>
      </c>
      <c r="E1647" s="27">
        <v>37565</v>
      </c>
      <c r="F1647" s="29">
        <v>836988.9</v>
      </c>
      <c r="G1647" s="23">
        <v>22</v>
      </c>
    </row>
    <row r="1648" spans="1:7" ht="13.95" customHeight="1" x14ac:dyDescent="0.3">
      <c r="A1648" s="8">
        <v>1647</v>
      </c>
      <c r="B1648" s="10" t="s">
        <v>2</v>
      </c>
      <c r="C1648" s="14">
        <v>30215</v>
      </c>
      <c r="D1648" s="23">
        <f t="shared" si="25"/>
        <v>42</v>
      </c>
      <c r="E1648" s="27">
        <v>42019</v>
      </c>
      <c r="F1648" s="29">
        <v>602023.6</v>
      </c>
      <c r="G1648" s="23">
        <v>9</v>
      </c>
    </row>
    <row r="1649" spans="1:7" ht="13.95" customHeight="1" x14ac:dyDescent="0.3">
      <c r="A1649" s="8">
        <v>1648</v>
      </c>
      <c r="B1649" s="10" t="s">
        <v>1</v>
      </c>
      <c r="C1649" s="14">
        <v>30207</v>
      </c>
      <c r="D1649" s="23">
        <f t="shared" si="25"/>
        <v>42</v>
      </c>
      <c r="E1649" s="27">
        <v>37992</v>
      </c>
      <c r="F1649" s="29">
        <v>672530</v>
      </c>
      <c r="G1649" s="23">
        <v>20</v>
      </c>
    </row>
    <row r="1650" spans="1:7" ht="13.95" customHeight="1" x14ac:dyDescent="0.3">
      <c r="A1650" s="8">
        <v>1649</v>
      </c>
      <c r="B1650" s="10" t="s">
        <v>2</v>
      </c>
      <c r="C1650" s="14">
        <v>30220</v>
      </c>
      <c r="D1650" s="23">
        <f t="shared" si="25"/>
        <v>42</v>
      </c>
      <c r="E1650" s="27">
        <v>36915</v>
      </c>
      <c r="F1650" s="29">
        <v>855467.5</v>
      </c>
      <c r="G1650" s="23">
        <v>23</v>
      </c>
    </row>
    <row r="1651" spans="1:7" ht="13.95" customHeight="1" x14ac:dyDescent="0.3">
      <c r="A1651" s="8">
        <v>1650</v>
      </c>
      <c r="B1651" s="10" t="s">
        <v>1</v>
      </c>
      <c r="C1651" s="14">
        <v>30194</v>
      </c>
      <c r="D1651" s="23">
        <f t="shared" si="25"/>
        <v>42</v>
      </c>
      <c r="E1651" s="27">
        <v>36983</v>
      </c>
      <c r="F1651" s="29">
        <v>698396</v>
      </c>
      <c r="G1651" s="23">
        <v>23</v>
      </c>
    </row>
    <row r="1652" spans="1:7" ht="13.95" customHeight="1" x14ac:dyDescent="0.3">
      <c r="A1652" s="8">
        <v>1651</v>
      </c>
      <c r="B1652" s="10" t="s">
        <v>1</v>
      </c>
      <c r="C1652" s="14">
        <v>30215</v>
      </c>
      <c r="D1652" s="23">
        <f t="shared" si="25"/>
        <v>42</v>
      </c>
      <c r="E1652" s="27">
        <v>42614</v>
      </c>
      <c r="F1652" s="29">
        <v>268351.09999999998</v>
      </c>
      <c r="G1652" s="23">
        <v>8</v>
      </c>
    </row>
    <row r="1653" spans="1:7" ht="13.95" customHeight="1" x14ac:dyDescent="0.3">
      <c r="A1653" s="8">
        <v>1652</v>
      </c>
      <c r="B1653" s="10" t="s">
        <v>2</v>
      </c>
      <c r="C1653" s="14">
        <v>30218</v>
      </c>
      <c r="D1653" s="23">
        <f t="shared" si="25"/>
        <v>42</v>
      </c>
      <c r="E1653" s="27">
        <v>39097</v>
      </c>
      <c r="F1653" s="29">
        <v>1446156.5</v>
      </c>
      <c r="G1653" s="23">
        <v>17</v>
      </c>
    </row>
    <row r="1654" spans="1:7" ht="13.95" customHeight="1" x14ac:dyDescent="0.3">
      <c r="A1654" s="8">
        <v>1653</v>
      </c>
      <c r="B1654" s="10" t="s">
        <v>2</v>
      </c>
      <c r="C1654" s="14">
        <v>30221</v>
      </c>
      <c r="D1654" s="23">
        <f t="shared" si="25"/>
        <v>42</v>
      </c>
      <c r="E1654" s="27">
        <v>39454</v>
      </c>
      <c r="F1654" s="29">
        <v>577746</v>
      </c>
      <c r="G1654" s="23">
        <v>16</v>
      </c>
    </row>
    <row r="1655" spans="1:7" ht="13.95" customHeight="1" x14ac:dyDescent="0.3">
      <c r="A1655" s="8">
        <v>1654</v>
      </c>
      <c r="B1655" s="10" t="s">
        <v>2</v>
      </c>
      <c r="C1655" s="14">
        <v>30160</v>
      </c>
      <c r="D1655" s="23">
        <f t="shared" si="25"/>
        <v>42</v>
      </c>
      <c r="E1655" s="27">
        <v>39439</v>
      </c>
      <c r="F1655" s="29">
        <v>1589684.5</v>
      </c>
      <c r="G1655" s="23">
        <v>17</v>
      </c>
    </row>
    <row r="1656" spans="1:7" ht="13.95" customHeight="1" x14ac:dyDescent="0.3">
      <c r="A1656" s="8">
        <v>1655</v>
      </c>
      <c r="B1656" s="10" t="s">
        <v>1</v>
      </c>
      <c r="C1656" s="14">
        <v>30231</v>
      </c>
      <c r="D1656" s="23">
        <f t="shared" si="25"/>
        <v>42</v>
      </c>
      <c r="E1656" s="27">
        <v>43284</v>
      </c>
      <c r="F1656" s="29">
        <v>422935.7</v>
      </c>
      <c r="G1656" s="23">
        <v>6</v>
      </c>
    </row>
    <row r="1657" spans="1:7" ht="13.95" customHeight="1" x14ac:dyDescent="0.3">
      <c r="A1657" s="8">
        <v>1656</v>
      </c>
      <c r="B1657" s="10" t="s">
        <v>1</v>
      </c>
      <c r="C1657" s="14">
        <v>30232</v>
      </c>
      <c r="D1657" s="23">
        <f t="shared" si="25"/>
        <v>42</v>
      </c>
      <c r="E1657" s="27">
        <v>40560</v>
      </c>
      <c r="F1657" s="29">
        <v>510122</v>
      </c>
      <c r="G1657" s="23">
        <v>13</v>
      </c>
    </row>
    <row r="1658" spans="1:7" ht="13.95" customHeight="1" x14ac:dyDescent="0.3">
      <c r="A1658" s="8">
        <v>1657</v>
      </c>
      <c r="B1658" s="10" t="s">
        <v>1</v>
      </c>
      <c r="C1658" s="14">
        <v>30233</v>
      </c>
      <c r="D1658" s="23">
        <f t="shared" si="25"/>
        <v>42</v>
      </c>
      <c r="E1658" s="27">
        <v>39544</v>
      </c>
      <c r="F1658" s="29">
        <v>1511559.1</v>
      </c>
      <c r="G1658" s="23">
        <v>16</v>
      </c>
    </row>
    <row r="1659" spans="1:7" ht="13.95" customHeight="1" x14ac:dyDescent="0.3">
      <c r="A1659" s="8">
        <v>1658</v>
      </c>
      <c r="B1659" s="10" t="s">
        <v>2</v>
      </c>
      <c r="C1659" s="14">
        <v>30227</v>
      </c>
      <c r="D1659" s="23">
        <f t="shared" si="25"/>
        <v>42</v>
      </c>
      <c r="E1659" s="27">
        <v>40894</v>
      </c>
      <c r="F1659" s="29">
        <v>618780</v>
      </c>
      <c r="G1659" s="23">
        <v>13</v>
      </c>
    </row>
    <row r="1660" spans="1:7" ht="13.95" customHeight="1" x14ac:dyDescent="0.3">
      <c r="A1660" s="8">
        <v>1659</v>
      </c>
      <c r="B1660" s="10" t="s">
        <v>2</v>
      </c>
      <c r="C1660" s="14">
        <v>30233</v>
      </c>
      <c r="D1660" s="23">
        <f t="shared" si="25"/>
        <v>42</v>
      </c>
      <c r="E1660" s="27">
        <v>43014</v>
      </c>
      <c r="F1660" s="29">
        <v>844349.63</v>
      </c>
      <c r="G1660" s="23">
        <v>7</v>
      </c>
    </row>
    <row r="1661" spans="1:7" ht="13.95" customHeight="1" x14ac:dyDescent="0.3">
      <c r="A1661" s="8">
        <v>1660</v>
      </c>
      <c r="B1661" s="10" t="s">
        <v>2</v>
      </c>
      <c r="C1661" s="14">
        <v>30242</v>
      </c>
      <c r="D1661" s="23">
        <f t="shared" si="25"/>
        <v>42</v>
      </c>
      <c r="E1661" s="27">
        <v>39991</v>
      </c>
      <c r="F1661" s="29">
        <v>684931.6</v>
      </c>
      <c r="G1661" s="23">
        <v>15</v>
      </c>
    </row>
    <row r="1662" spans="1:7" ht="13.95" customHeight="1" x14ac:dyDescent="0.3">
      <c r="A1662" s="8">
        <v>1661</v>
      </c>
      <c r="B1662" s="10" t="s">
        <v>2</v>
      </c>
      <c r="C1662" s="14">
        <v>30232</v>
      </c>
      <c r="D1662" s="23">
        <f t="shared" si="25"/>
        <v>42</v>
      </c>
      <c r="E1662" s="27">
        <v>39121</v>
      </c>
      <c r="F1662" s="29">
        <v>830732.5</v>
      </c>
      <c r="G1662" s="23">
        <v>17</v>
      </c>
    </row>
    <row r="1663" spans="1:7" ht="13.95" customHeight="1" x14ac:dyDescent="0.3">
      <c r="A1663" s="8">
        <v>1662</v>
      </c>
      <c r="B1663" s="10" t="s">
        <v>2</v>
      </c>
      <c r="C1663" s="14">
        <v>30232</v>
      </c>
      <c r="D1663" s="23">
        <f t="shared" si="25"/>
        <v>42</v>
      </c>
      <c r="E1663" s="27">
        <v>38740</v>
      </c>
      <c r="F1663" s="29">
        <v>1479953</v>
      </c>
      <c r="G1663" s="23">
        <v>18</v>
      </c>
    </row>
    <row r="1664" spans="1:7" ht="13.95" customHeight="1" x14ac:dyDescent="0.3">
      <c r="A1664" s="8">
        <v>1663</v>
      </c>
      <c r="B1664" s="10" t="s">
        <v>2</v>
      </c>
      <c r="C1664" s="14">
        <v>30242</v>
      </c>
      <c r="D1664" s="23">
        <f t="shared" si="25"/>
        <v>42</v>
      </c>
      <c r="E1664" s="27">
        <v>39449</v>
      </c>
      <c r="F1664" s="29">
        <v>1339658.1499999999</v>
      </c>
      <c r="G1664" s="23">
        <v>16</v>
      </c>
    </row>
    <row r="1665" spans="1:7" ht="13.95" customHeight="1" x14ac:dyDescent="0.3">
      <c r="A1665" s="8">
        <v>1664</v>
      </c>
      <c r="B1665" s="10" t="s">
        <v>2</v>
      </c>
      <c r="C1665" s="14">
        <v>30242</v>
      </c>
      <c r="D1665" s="23">
        <f t="shared" si="25"/>
        <v>42</v>
      </c>
      <c r="E1665" s="27">
        <v>38553</v>
      </c>
      <c r="F1665" s="29">
        <v>1594551.5</v>
      </c>
      <c r="G1665" s="23">
        <v>19</v>
      </c>
    </row>
    <row r="1666" spans="1:7" ht="13.95" customHeight="1" x14ac:dyDescent="0.3">
      <c r="A1666" s="8">
        <v>1665</v>
      </c>
      <c r="B1666" s="10" t="s">
        <v>2</v>
      </c>
      <c r="C1666" s="14">
        <v>30242</v>
      </c>
      <c r="D1666" s="23">
        <f t="shared" si="25"/>
        <v>42</v>
      </c>
      <c r="E1666" s="27">
        <v>43033</v>
      </c>
      <c r="F1666" s="29">
        <v>414535.66</v>
      </c>
      <c r="G1666" s="23">
        <v>7</v>
      </c>
    </row>
    <row r="1667" spans="1:7" ht="13.95" customHeight="1" x14ac:dyDescent="0.3">
      <c r="A1667" s="8">
        <v>1666</v>
      </c>
      <c r="B1667" s="10" t="s">
        <v>2</v>
      </c>
      <c r="C1667" s="14">
        <v>30245</v>
      </c>
      <c r="D1667" s="23">
        <f t="shared" ref="D1667:D1730" si="26">2024-YEAR(C1667)</f>
        <v>42</v>
      </c>
      <c r="E1667" s="27">
        <v>39258</v>
      </c>
      <c r="F1667" s="29">
        <v>2228116.6</v>
      </c>
      <c r="G1667" s="23">
        <v>17</v>
      </c>
    </row>
    <row r="1668" spans="1:7" ht="13.95" customHeight="1" x14ac:dyDescent="0.3">
      <c r="A1668" s="8">
        <v>1667</v>
      </c>
      <c r="B1668" s="10" t="s">
        <v>2</v>
      </c>
      <c r="C1668" s="14">
        <v>30252</v>
      </c>
      <c r="D1668" s="23">
        <f t="shared" si="26"/>
        <v>42</v>
      </c>
      <c r="E1668" s="27">
        <v>38058</v>
      </c>
      <c r="F1668" s="29">
        <v>754894</v>
      </c>
      <c r="G1668" s="23">
        <v>20</v>
      </c>
    </row>
    <row r="1669" spans="1:7" ht="13.95" customHeight="1" x14ac:dyDescent="0.3">
      <c r="A1669" s="8">
        <v>1668</v>
      </c>
      <c r="B1669" s="10" t="s">
        <v>2</v>
      </c>
      <c r="C1669" s="14">
        <v>30225</v>
      </c>
      <c r="D1669" s="23">
        <f t="shared" si="26"/>
        <v>42</v>
      </c>
      <c r="E1669" s="27">
        <v>39646</v>
      </c>
      <c r="F1669" s="29">
        <v>19683.95</v>
      </c>
      <c r="G1669" s="23">
        <v>16</v>
      </c>
    </row>
    <row r="1670" spans="1:7" ht="13.95" customHeight="1" x14ac:dyDescent="0.3">
      <c r="A1670" s="8">
        <v>1669</v>
      </c>
      <c r="B1670" s="10" t="s">
        <v>1</v>
      </c>
      <c r="C1670" s="14">
        <v>30175</v>
      </c>
      <c r="D1670" s="23">
        <f t="shared" si="26"/>
        <v>42</v>
      </c>
      <c r="E1670" s="27">
        <v>38495</v>
      </c>
      <c r="F1670" s="29">
        <v>742355.3</v>
      </c>
      <c r="G1670" s="23">
        <v>19</v>
      </c>
    </row>
    <row r="1671" spans="1:7" ht="13.95" customHeight="1" x14ac:dyDescent="0.3">
      <c r="A1671" s="8">
        <v>1670</v>
      </c>
      <c r="B1671" s="10" t="s">
        <v>2</v>
      </c>
      <c r="C1671" s="14">
        <v>30243</v>
      </c>
      <c r="D1671" s="23">
        <f t="shared" si="26"/>
        <v>42</v>
      </c>
      <c r="E1671" s="27">
        <v>38544</v>
      </c>
      <c r="F1671" s="29">
        <v>1851683.3</v>
      </c>
      <c r="G1671" s="23">
        <v>19</v>
      </c>
    </row>
    <row r="1672" spans="1:7" ht="13.95" customHeight="1" x14ac:dyDescent="0.3">
      <c r="A1672" s="8">
        <v>1671</v>
      </c>
      <c r="B1672" s="10" t="s">
        <v>2</v>
      </c>
      <c r="C1672" s="14">
        <v>30257</v>
      </c>
      <c r="D1672" s="23">
        <f t="shared" si="26"/>
        <v>42</v>
      </c>
      <c r="E1672" s="27">
        <v>38759</v>
      </c>
      <c r="F1672" s="29">
        <v>1557615.5</v>
      </c>
      <c r="G1672" s="23">
        <v>18</v>
      </c>
    </row>
    <row r="1673" spans="1:7" ht="13.95" customHeight="1" x14ac:dyDescent="0.3">
      <c r="A1673" s="8">
        <v>1672</v>
      </c>
      <c r="B1673" s="10" t="s">
        <v>2</v>
      </c>
      <c r="C1673" s="14">
        <v>30182</v>
      </c>
      <c r="D1673" s="23">
        <f t="shared" si="26"/>
        <v>42</v>
      </c>
      <c r="E1673" s="27">
        <v>42339</v>
      </c>
      <c r="F1673" s="29">
        <v>513618</v>
      </c>
      <c r="G1673" s="23">
        <v>9</v>
      </c>
    </row>
    <row r="1674" spans="1:7" ht="13.95" customHeight="1" x14ac:dyDescent="0.3">
      <c r="A1674" s="8">
        <v>1673</v>
      </c>
      <c r="B1674" s="10" t="s">
        <v>2</v>
      </c>
      <c r="C1674" s="14">
        <v>30154</v>
      </c>
      <c r="D1674" s="23">
        <f t="shared" si="26"/>
        <v>42</v>
      </c>
      <c r="E1674" s="27">
        <v>36662</v>
      </c>
      <c r="F1674" s="29">
        <v>593691.80000000005</v>
      </c>
      <c r="G1674" s="23">
        <v>24</v>
      </c>
    </row>
    <row r="1675" spans="1:7" ht="13.95" customHeight="1" x14ac:dyDescent="0.3">
      <c r="A1675" s="8">
        <v>1674</v>
      </c>
      <c r="B1675" s="10" t="s">
        <v>2</v>
      </c>
      <c r="C1675" s="14">
        <v>30265</v>
      </c>
      <c r="D1675" s="23">
        <f t="shared" si="26"/>
        <v>42</v>
      </c>
      <c r="E1675" s="27">
        <v>39232</v>
      </c>
      <c r="F1675" s="29">
        <v>523235.1</v>
      </c>
      <c r="G1675" s="23">
        <v>17</v>
      </c>
    </row>
    <row r="1676" spans="1:7" ht="13.95" customHeight="1" x14ac:dyDescent="0.3">
      <c r="A1676" s="8">
        <v>1675</v>
      </c>
      <c r="B1676" s="10" t="s">
        <v>1</v>
      </c>
      <c r="C1676" s="14">
        <v>30194</v>
      </c>
      <c r="D1676" s="23">
        <f t="shared" si="26"/>
        <v>42</v>
      </c>
      <c r="E1676" s="27">
        <v>41508</v>
      </c>
      <c r="F1676" s="29">
        <v>757633</v>
      </c>
      <c r="G1676" s="23">
        <v>11</v>
      </c>
    </row>
    <row r="1677" spans="1:7" ht="13.95" customHeight="1" x14ac:dyDescent="0.3">
      <c r="A1677" s="8">
        <v>1676</v>
      </c>
      <c r="B1677" s="10" t="s">
        <v>1</v>
      </c>
      <c r="C1677" s="14">
        <v>30268</v>
      </c>
      <c r="D1677" s="23">
        <f t="shared" si="26"/>
        <v>42</v>
      </c>
      <c r="E1677" s="27">
        <v>40579</v>
      </c>
      <c r="F1677" s="29">
        <v>634770.25</v>
      </c>
      <c r="G1677" s="23">
        <v>13</v>
      </c>
    </row>
    <row r="1678" spans="1:7" ht="13.95" customHeight="1" x14ac:dyDescent="0.3">
      <c r="A1678" s="8">
        <v>1677</v>
      </c>
      <c r="B1678" s="10" t="s">
        <v>1</v>
      </c>
      <c r="C1678" s="14">
        <v>30271</v>
      </c>
      <c r="D1678" s="23">
        <f t="shared" si="26"/>
        <v>42</v>
      </c>
      <c r="E1678" s="27">
        <v>40014</v>
      </c>
      <c r="F1678" s="29">
        <v>565081</v>
      </c>
      <c r="G1678" s="23">
        <v>15</v>
      </c>
    </row>
    <row r="1679" spans="1:7" ht="13.95" customHeight="1" x14ac:dyDescent="0.3">
      <c r="A1679" s="8">
        <v>1678</v>
      </c>
      <c r="B1679" s="10" t="s">
        <v>1</v>
      </c>
      <c r="C1679" s="14">
        <v>30268</v>
      </c>
      <c r="D1679" s="23">
        <f t="shared" si="26"/>
        <v>42</v>
      </c>
      <c r="E1679" s="27">
        <v>41841</v>
      </c>
      <c r="F1679" s="29">
        <v>518863.45</v>
      </c>
      <c r="G1679" s="23">
        <v>10</v>
      </c>
    </row>
    <row r="1680" spans="1:7" ht="13.95" customHeight="1" x14ac:dyDescent="0.3">
      <c r="A1680" s="8">
        <v>1679</v>
      </c>
      <c r="B1680" s="10" t="s">
        <v>2</v>
      </c>
      <c r="C1680" s="14">
        <v>30271</v>
      </c>
      <c r="D1680" s="23">
        <f t="shared" si="26"/>
        <v>42</v>
      </c>
      <c r="E1680" s="27">
        <v>40525</v>
      </c>
      <c r="F1680" s="29">
        <v>564621</v>
      </c>
      <c r="G1680" s="23">
        <v>14</v>
      </c>
    </row>
    <row r="1681" spans="1:7" ht="13.95" customHeight="1" x14ac:dyDescent="0.3">
      <c r="A1681" s="8">
        <v>1680</v>
      </c>
      <c r="B1681" s="10" t="s">
        <v>2</v>
      </c>
      <c r="C1681" s="14">
        <v>30246</v>
      </c>
      <c r="D1681" s="23">
        <f t="shared" si="26"/>
        <v>42</v>
      </c>
      <c r="E1681" s="27">
        <v>41623</v>
      </c>
      <c r="F1681" s="29">
        <v>1376682.5</v>
      </c>
      <c r="G1681" s="23">
        <v>11</v>
      </c>
    </row>
    <row r="1682" spans="1:7" ht="13.95" customHeight="1" x14ac:dyDescent="0.3">
      <c r="A1682" s="8">
        <v>1681</v>
      </c>
      <c r="B1682" s="10" t="s">
        <v>2</v>
      </c>
      <c r="C1682" s="14">
        <v>30260</v>
      </c>
      <c r="D1682" s="23">
        <f t="shared" si="26"/>
        <v>42</v>
      </c>
      <c r="E1682" s="27">
        <v>38392</v>
      </c>
      <c r="F1682" s="29">
        <v>1614035.5</v>
      </c>
      <c r="G1682" s="23">
        <v>19</v>
      </c>
    </row>
    <row r="1683" spans="1:7" ht="13.95" customHeight="1" x14ac:dyDescent="0.3">
      <c r="A1683" s="8">
        <v>1682</v>
      </c>
      <c r="B1683" s="10" t="s">
        <v>2</v>
      </c>
      <c r="C1683" s="14">
        <v>30269</v>
      </c>
      <c r="D1683" s="23">
        <f t="shared" si="26"/>
        <v>42</v>
      </c>
      <c r="E1683" s="27">
        <v>43205</v>
      </c>
      <c r="F1683" s="29">
        <v>531079.44999999995</v>
      </c>
      <c r="G1683" s="23">
        <v>6</v>
      </c>
    </row>
    <row r="1684" spans="1:7" ht="13.95" customHeight="1" x14ac:dyDescent="0.3">
      <c r="A1684" s="8">
        <v>1683</v>
      </c>
      <c r="B1684" s="10" t="s">
        <v>2</v>
      </c>
      <c r="C1684" s="14">
        <v>30261</v>
      </c>
      <c r="D1684" s="23">
        <f t="shared" si="26"/>
        <v>42</v>
      </c>
      <c r="E1684" s="27">
        <v>40420</v>
      </c>
      <c r="F1684" s="29">
        <v>605886.15</v>
      </c>
      <c r="G1684" s="23">
        <v>14</v>
      </c>
    </row>
    <row r="1685" spans="1:7" ht="13.95" customHeight="1" x14ac:dyDescent="0.3">
      <c r="A1685" s="8">
        <v>1684</v>
      </c>
      <c r="B1685" s="10" t="s">
        <v>2</v>
      </c>
      <c r="C1685" s="14">
        <v>30283</v>
      </c>
      <c r="D1685" s="23">
        <f t="shared" si="26"/>
        <v>42</v>
      </c>
      <c r="E1685" s="27">
        <v>38209</v>
      </c>
      <c r="F1685" s="29">
        <v>808424.5</v>
      </c>
      <c r="G1685" s="23">
        <v>20</v>
      </c>
    </row>
    <row r="1686" spans="1:7" ht="13.95" customHeight="1" x14ac:dyDescent="0.3">
      <c r="A1686" s="8">
        <v>1685</v>
      </c>
      <c r="B1686" s="10" t="s">
        <v>2</v>
      </c>
      <c r="C1686" s="14">
        <v>30285</v>
      </c>
      <c r="D1686" s="23">
        <f t="shared" si="26"/>
        <v>42</v>
      </c>
      <c r="E1686" s="27">
        <v>38646</v>
      </c>
      <c r="F1686" s="29">
        <v>2614637</v>
      </c>
      <c r="G1686" s="23">
        <v>19</v>
      </c>
    </row>
    <row r="1687" spans="1:7" ht="13.95" customHeight="1" x14ac:dyDescent="0.3">
      <c r="A1687" s="8">
        <v>1686</v>
      </c>
      <c r="B1687" s="10" t="s">
        <v>2</v>
      </c>
      <c r="C1687" s="14">
        <v>30219</v>
      </c>
      <c r="D1687" s="23">
        <f t="shared" si="26"/>
        <v>42</v>
      </c>
      <c r="E1687" s="27">
        <v>41352</v>
      </c>
      <c r="F1687" s="29">
        <v>82364.399999999994</v>
      </c>
      <c r="G1687" s="23">
        <v>11</v>
      </c>
    </row>
    <row r="1688" spans="1:7" ht="13.95" customHeight="1" x14ac:dyDescent="0.3">
      <c r="A1688" s="8">
        <v>1687</v>
      </c>
      <c r="B1688" s="10" t="s">
        <v>2</v>
      </c>
      <c r="C1688" s="14">
        <v>30246</v>
      </c>
      <c r="D1688" s="23">
        <f t="shared" si="26"/>
        <v>42</v>
      </c>
      <c r="E1688" s="27">
        <v>38426</v>
      </c>
      <c r="F1688" s="29">
        <v>723080</v>
      </c>
      <c r="G1688" s="23">
        <v>19</v>
      </c>
    </row>
    <row r="1689" spans="1:7" ht="13.95" customHeight="1" x14ac:dyDescent="0.3">
      <c r="A1689" s="8">
        <v>1688</v>
      </c>
      <c r="B1689" s="10" t="s">
        <v>2</v>
      </c>
      <c r="C1689" s="14">
        <v>30243</v>
      </c>
      <c r="D1689" s="23">
        <f t="shared" si="26"/>
        <v>42</v>
      </c>
      <c r="E1689" s="27">
        <v>41886</v>
      </c>
      <c r="F1689" s="29">
        <v>1356005.5</v>
      </c>
      <c r="G1689" s="23">
        <v>10</v>
      </c>
    </row>
    <row r="1690" spans="1:7" ht="13.95" customHeight="1" x14ac:dyDescent="0.3">
      <c r="A1690" s="8">
        <v>1689</v>
      </c>
      <c r="B1690" s="10" t="s">
        <v>2</v>
      </c>
      <c r="C1690" s="14">
        <v>30271</v>
      </c>
      <c r="D1690" s="23">
        <f t="shared" si="26"/>
        <v>42</v>
      </c>
      <c r="E1690" s="27">
        <v>40952</v>
      </c>
      <c r="F1690" s="29">
        <v>1317835.7</v>
      </c>
      <c r="G1690" s="23">
        <v>12</v>
      </c>
    </row>
    <row r="1691" spans="1:7" ht="13.95" customHeight="1" x14ac:dyDescent="0.3">
      <c r="A1691" s="8">
        <v>1690</v>
      </c>
      <c r="B1691" s="10" t="s">
        <v>1</v>
      </c>
      <c r="C1691" s="14">
        <v>30255</v>
      </c>
      <c r="D1691" s="23">
        <f t="shared" si="26"/>
        <v>42</v>
      </c>
      <c r="E1691" s="27">
        <v>38894</v>
      </c>
      <c r="F1691" s="29">
        <v>584080.9</v>
      </c>
      <c r="G1691" s="23">
        <v>18</v>
      </c>
    </row>
    <row r="1692" spans="1:7" ht="13.95" customHeight="1" x14ac:dyDescent="0.3">
      <c r="A1692" s="8">
        <v>1691</v>
      </c>
      <c r="B1692" s="10" t="s">
        <v>2</v>
      </c>
      <c r="C1692" s="14">
        <v>30288</v>
      </c>
      <c r="D1692" s="23">
        <f t="shared" si="26"/>
        <v>42</v>
      </c>
      <c r="E1692" s="27">
        <v>43228</v>
      </c>
      <c r="F1692" s="29">
        <v>540549.25</v>
      </c>
      <c r="G1692" s="23">
        <v>6</v>
      </c>
    </row>
    <row r="1693" spans="1:7" ht="13.95" customHeight="1" x14ac:dyDescent="0.3">
      <c r="A1693" s="8">
        <v>1692</v>
      </c>
      <c r="B1693" s="10" t="s">
        <v>1</v>
      </c>
      <c r="C1693" s="14">
        <v>30279</v>
      </c>
      <c r="D1693" s="23">
        <f t="shared" si="26"/>
        <v>42</v>
      </c>
      <c r="E1693" s="27">
        <v>39472</v>
      </c>
      <c r="F1693" s="29">
        <v>380959.75</v>
      </c>
      <c r="G1693" s="23">
        <v>16</v>
      </c>
    </row>
    <row r="1694" spans="1:7" ht="13.95" customHeight="1" x14ac:dyDescent="0.3">
      <c r="A1694" s="8">
        <v>1693</v>
      </c>
      <c r="B1694" s="10" t="s">
        <v>1</v>
      </c>
      <c r="C1694" s="14">
        <v>30260</v>
      </c>
      <c r="D1694" s="23">
        <f t="shared" si="26"/>
        <v>42</v>
      </c>
      <c r="E1694" s="27">
        <v>43555</v>
      </c>
      <c r="F1694" s="29">
        <v>519011.1</v>
      </c>
      <c r="G1694" s="23">
        <v>5</v>
      </c>
    </row>
    <row r="1695" spans="1:7" ht="13.95" customHeight="1" x14ac:dyDescent="0.3">
      <c r="A1695" s="8">
        <v>1694</v>
      </c>
      <c r="B1695" s="10" t="s">
        <v>2</v>
      </c>
      <c r="C1695" s="14">
        <v>30297</v>
      </c>
      <c r="D1695" s="23">
        <f t="shared" si="26"/>
        <v>42</v>
      </c>
      <c r="E1695" s="27">
        <v>37675</v>
      </c>
      <c r="F1695" s="29">
        <v>664332</v>
      </c>
      <c r="G1695" s="23">
        <v>21</v>
      </c>
    </row>
    <row r="1696" spans="1:7" ht="13.95" customHeight="1" x14ac:dyDescent="0.3">
      <c r="A1696" s="8">
        <v>1695</v>
      </c>
      <c r="B1696" s="10" t="s">
        <v>2</v>
      </c>
      <c r="C1696" s="14">
        <v>30311</v>
      </c>
      <c r="D1696" s="23">
        <f t="shared" si="26"/>
        <v>42</v>
      </c>
      <c r="E1696" s="27">
        <v>39090</v>
      </c>
      <c r="F1696" s="29">
        <v>731803.5</v>
      </c>
      <c r="G1696" s="23">
        <v>17</v>
      </c>
    </row>
    <row r="1697" spans="1:7" ht="13.95" customHeight="1" x14ac:dyDescent="0.3">
      <c r="A1697" s="8">
        <v>1696</v>
      </c>
      <c r="B1697" s="10" t="s">
        <v>2</v>
      </c>
      <c r="C1697" s="14">
        <v>30295</v>
      </c>
      <c r="D1697" s="23">
        <f t="shared" si="26"/>
        <v>42</v>
      </c>
      <c r="E1697" s="27">
        <v>38912</v>
      </c>
      <c r="F1697" s="29">
        <v>1673386.1</v>
      </c>
      <c r="G1697" s="23">
        <v>18</v>
      </c>
    </row>
    <row r="1698" spans="1:7" ht="13.95" customHeight="1" x14ac:dyDescent="0.3">
      <c r="A1698" s="8">
        <v>1697</v>
      </c>
      <c r="B1698" s="10" t="s">
        <v>1</v>
      </c>
      <c r="C1698" s="14">
        <v>30317</v>
      </c>
      <c r="D1698" s="23">
        <f t="shared" si="26"/>
        <v>41</v>
      </c>
      <c r="E1698" s="27">
        <v>40086</v>
      </c>
      <c r="F1698" s="29">
        <v>747537.5</v>
      </c>
      <c r="G1698" s="23">
        <v>15</v>
      </c>
    </row>
    <row r="1699" spans="1:7" ht="13.95" customHeight="1" x14ac:dyDescent="0.3">
      <c r="A1699" s="8">
        <v>1698</v>
      </c>
      <c r="B1699" s="10" t="s">
        <v>2</v>
      </c>
      <c r="C1699" s="14">
        <v>30319</v>
      </c>
      <c r="D1699" s="23">
        <f t="shared" si="26"/>
        <v>41</v>
      </c>
      <c r="E1699" s="27">
        <v>43803</v>
      </c>
      <c r="F1699" s="29">
        <v>156006.87</v>
      </c>
      <c r="G1699" s="23">
        <v>5</v>
      </c>
    </row>
    <row r="1700" spans="1:7" ht="13.95" customHeight="1" x14ac:dyDescent="0.3">
      <c r="A1700" s="8">
        <v>1699</v>
      </c>
      <c r="B1700" s="10" t="s">
        <v>1</v>
      </c>
      <c r="C1700" s="14">
        <v>30315</v>
      </c>
      <c r="D1700" s="23">
        <f t="shared" si="26"/>
        <v>42</v>
      </c>
      <c r="E1700" s="27">
        <v>41435</v>
      </c>
      <c r="F1700" s="29">
        <v>497349.1</v>
      </c>
      <c r="G1700" s="23">
        <v>11</v>
      </c>
    </row>
    <row r="1701" spans="1:7" ht="13.95" customHeight="1" x14ac:dyDescent="0.3">
      <c r="A1701" s="8">
        <v>1700</v>
      </c>
      <c r="B1701" s="10" t="s">
        <v>2</v>
      </c>
      <c r="C1701" s="14">
        <v>30320</v>
      </c>
      <c r="D1701" s="23">
        <f t="shared" si="26"/>
        <v>41</v>
      </c>
      <c r="E1701" s="27">
        <v>39693</v>
      </c>
      <c r="F1701" s="29">
        <v>1328219.8</v>
      </c>
      <c r="G1701" s="23">
        <v>16</v>
      </c>
    </row>
    <row r="1702" spans="1:7" ht="13.95" customHeight="1" x14ac:dyDescent="0.3">
      <c r="A1702" s="8">
        <v>1701</v>
      </c>
      <c r="B1702" s="10" t="s">
        <v>2</v>
      </c>
      <c r="C1702" s="14">
        <v>30291</v>
      </c>
      <c r="D1702" s="23">
        <f t="shared" si="26"/>
        <v>42</v>
      </c>
      <c r="E1702" s="27">
        <v>41560</v>
      </c>
      <c r="F1702" s="29">
        <v>2287101.7000000002</v>
      </c>
      <c r="G1702" s="23">
        <v>11</v>
      </c>
    </row>
    <row r="1703" spans="1:7" ht="13.95" customHeight="1" x14ac:dyDescent="0.3">
      <c r="A1703" s="8">
        <v>1702</v>
      </c>
      <c r="B1703" s="10" t="s">
        <v>1</v>
      </c>
      <c r="C1703" s="14">
        <v>30310</v>
      </c>
      <c r="D1703" s="23">
        <f t="shared" si="26"/>
        <v>42</v>
      </c>
      <c r="E1703" s="27">
        <v>41285</v>
      </c>
      <c r="F1703" s="29">
        <v>1666067.75</v>
      </c>
      <c r="G1703" s="23">
        <v>11</v>
      </c>
    </row>
    <row r="1704" spans="1:7" ht="13.95" customHeight="1" x14ac:dyDescent="0.3">
      <c r="A1704" s="8">
        <v>1703</v>
      </c>
      <c r="B1704" s="10" t="s">
        <v>2</v>
      </c>
      <c r="C1704" s="14">
        <v>30275</v>
      </c>
      <c r="D1704" s="23">
        <f t="shared" si="26"/>
        <v>42</v>
      </c>
      <c r="E1704" s="27">
        <v>38907</v>
      </c>
      <c r="F1704" s="29">
        <v>750961.15</v>
      </c>
      <c r="G1704" s="23">
        <v>18</v>
      </c>
    </row>
    <row r="1705" spans="1:7" ht="13.95" customHeight="1" x14ac:dyDescent="0.3">
      <c r="A1705" s="8">
        <v>1704</v>
      </c>
      <c r="B1705" s="10" t="s">
        <v>2</v>
      </c>
      <c r="C1705" s="14">
        <v>30336</v>
      </c>
      <c r="D1705" s="23">
        <f t="shared" si="26"/>
        <v>41</v>
      </c>
      <c r="E1705" s="27">
        <v>39186</v>
      </c>
      <c r="F1705" s="29">
        <v>712567.6</v>
      </c>
      <c r="G1705" s="23">
        <v>17</v>
      </c>
    </row>
    <row r="1706" spans="1:7" ht="13.95" customHeight="1" x14ac:dyDescent="0.3">
      <c r="A1706" s="8">
        <v>1705</v>
      </c>
      <c r="B1706" s="10" t="s">
        <v>1</v>
      </c>
      <c r="C1706" s="14">
        <v>30336</v>
      </c>
      <c r="D1706" s="23">
        <f t="shared" si="26"/>
        <v>41</v>
      </c>
      <c r="E1706" s="27">
        <v>40305</v>
      </c>
      <c r="F1706" s="29">
        <v>522082</v>
      </c>
      <c r="G1706" s="23">
        <v>14</v>
      </c>
    </row>
    <row r="1707" spans="1:7" ht="13.95" customHeight="1" x14ac:dyDescent="0.3">
      <c r="A1707" s="8">
        <v>1706</v>
      </c>
      <c r="B1707" s="10" t="s">
        <v>1</v>
      </c>
      <c r="C1707" s="14">
        <v>30310</v>
      </c>
      <c r="D1707" s="23">
        <f t="shared" si="26"/>
        <v>42</v>
      </c>
      <c r="E1707" s="27">
        <v>37921</v>
      </c>
      <c r="F1707" s="29">
        <v>605802</v>
      </c>
      <c r="G1707" s="23">
        <v>21</v>
      </c>
    </row>
    <row r="1708" spans="1:7" ht="13.95" customHeight="1" x14ac:dyDescent="0.3">
      <c r="A1708" s="8">
        <v>1707</v>
      </c>
      <c r="B1708" s="10" t="s">
        <v>1</v>
      </c>
      <c r="C1708" s="14">
        <v>30336</v>
      </c>
      <c r="D1708" s="23">
        <f t="shared" si="26"/>
        <v>41</v>
      </c>
      <c r="E1708" s="27">
        <v>39643</v>
      </c>
      <c r="F1708" s="29">
        <v>546002</v>
      </c>
      <c r="G1708" s="23">
        <v>16</v>
      </c>
    </row>
    <row r="1709" spans="1:7" ht="13.95" customHeight="1" x14ac:dyDescent="0.3">
      <c r="A1709" s="8">
        <v>1708</v>
      </c>
      <c r="B1709" s="10" t="s">
        <v>2</v>
      </c>
      <c r="C1709" s="14">
        <v>30217</v>
      </c>
      <c r="D1709" s="23">
        <f t="shared" si="26"/>
        <v>42</v>
      </c>
      <c r="E1709" s="27">
        <v>38272</v>
      </c>
      <c r="F1709" s="29">
        <v>682824</v>
      </c>
      <c r="G1709" s="23">
        <v>20</v>
      </c>
    </row>
    <row r="1710" spans="1:7" ht="13.95" customHeight="1" x14ac:dyDescent="0.3">
      <c r="A1710" s="8">
        <v>1709</v>
      </c>
      <c r="B1710" s="10" t="s">
        <v>1</v>
      </c>
      <c r="C1710" s="14">
        <v>30317</v>
      </c>
      <c r="D1710" s="23">
        <f t="shared" si="26"/>
        <v>41</v>
      </c>
      <c r="E1710" s="27">
        <v>37786</v>
      </c>
      <c r="F1710" s="29">
        <v>706356</v>
      </c>
      <c r="G1710" s="23">
        <v>21</v>
      </c>
    </row>
    <row r="1711" spans="1:7" ht="13.95" customHeight="1" x14ac:dyDescent="0.3">
      <c r="A1711" s="8">
        <v>1710</v>
      </c>
      <c r="B1711" s="10" t="s">
        <v>1</v>
      </c>
      <c r="C1711" s="14">
        <v>30326</v>
      </c>
      <c r="D1711" s="23">
        <f t="shared" si="26"/>
        <v>41</v>
      </c>
      <c r="E1711" s="27">
        <v>38684</v>
      </c>
      <c r="F1711" s="29">
        <v>801018.95</v>
      </c>
      <c r="G1711" s="23">
        <v>19</v>
      </c>
    </row>
    <row r="1712" spans="1:7" ht="13.95" customHeight="1" x14ac:dyDescent="0.3">
      <c r="A1712" s="8">
        <v>1711</v>
      </c>
      <c r="B1712" s="10" t="s">
        <v>2</v>
      </c>
      <c r="C1712" s="14">
        <v>30314</v>
      </c>
      <c r="D1712" s="23">
        <f t="shared" si="26"/>
        <v>42</v>
      </c>
      <c r="E1712" s="27">
        <v>38589</v>
      </c>
      <c r="F1712" s="29">
        <v>1749627.85</v>
      </c>
      <c r="G1712" s="23">
        <v>19</v>
      </c>
    </row>
    <row r="1713" spans="1:7" ht="13.95" customHeight="1" x14ac:dyDescent="0.3">
      <c r="A1713" s="8">
        <v>1712</v>
      </c>
      <c r="B1713" s="10" t="s">
        <v>1</v>
      </c>
      <c r="C1713" s="14">
        <v>30315</v>
      </c>
      <c r="D1713" s="23">
        <f t="shared" si="26"/>
        <v>42</v>
      </c>
      <c r="E1713" s="27">
        <v>42558</v>
      </c>
      <c r="F1713" s="29">
        <v>24239.35</v>
      </c>
      <c r="G1713" s="23">
        <v>8</v>
      </c>
    </row>
    <row r="1714" spans="1:7" ht="13.95" customHeight="1" x14ac:dyDescent="0.3">
      <c r="A1714" s="8">
        <v>1713</v>
      </c>
      <c r="B1714" s="10" t="s">
        <v>1</v>
      </c>
      <c r="C1714" s="14">
        <v>30321</v>
      </c>
      <c r="D1714" s="23">
        <f t="shared" si="26"/>
        <v>41</v>
      </c>
      <c r="E1714" s="27">
        <v>40017</v>
      </c>
      <c r="F1714" s="29">
        <v>1658892.85</v>
      </c>
      <c r="G1714" s="23">
        <v>15</v>
      </c>
    </row>
    <row r="1715" spans="1:7" ht="13.95" customHeight="1" x14ac:dyDescent="0.3">
      <c r="A1715" s="8">
        <v>1714</v>
      </c>
      <c r="B1715" s="10" t="s">
        <v>1</v>
      </c>
      <c r="C1715" s="14">
        <v>30321</v>
      </c>
      <c r="D1715" s="23">
        <f t="shared" si="26"/>
        <v>41</v>
      </c>
      <c r="E1715" s="27">
        <v>38693</v>
      </c>
      <c r="F1715" s="29">
        <v>666936</v>
      </c>
      <c r="G1715" s="23">
        <v>19</v>
      </c>
    </row>
    <row r="1716" spans="1:7" ht="13.95" customHeight="1" x14ac:dyDescent="0.3">
      <c r="A1716" s="8">
        <v>1715</v>
      </c>
      <c r="B1716" s="10" t="s">
        <v>1</v>
      </c>
      <c r="C1716" s="14">
        <v>30338</v>
      </c>
      <c r="D1716" s="23">
        <f t="shared" si="26"/>
        <v>41</v>
      </c>
      <c r="E1716" s="27">
        <v>43548</v>
      </c>
      <c r="F1716" s="29">
        <v>423177.3</v>
      </c>
      <c r="G1716" s="23">
        <v>5</v>
      </c>
    </row>
    <row r="1717" spans="1:7" ht="13.95" customHeight="1" x14ac:dyDescent="0.3">
      <c r="A1717" s="8">
        <v>1716</v>
      </c>
      <c r="B1717" s="10" t="s">
        <v>2</v>
      </c>
      <c r="C1717" s="14">
        <v>30342</v>
      </c>
      <c r="D1717" s="23">
        <f t="shared" si="26"/>
        <v>41</v>
      </c>
      <c r="E1717" s="27">
        <v>42957</v>
      </c>
      <c r="F1717" s="29">
        <v>674118.3</v>
      </c>
      <c r="G1717" s="23">
        <v>7</v>
      </c>
    </row>
    <row r="1718" spans="1:7" ht="13.95" customHeight="1" x14ac:dyDescent="0.3">
      <c r="A1718" s="8">
        <v>1717</v>
      </c>
      <c r="B1718" s="10" t="s">
        <v>2</v>
      </c>
      <c r="C1718" s="14">
        <v>30347</v>
      </c>
      <c r="D1718" s="23">
        <f t="shared" si="26"/>
        <v>41</v>
      </c>
      <c r="E1718" s="27">
        <v>40490</v>
      </c>
      <c r="F1718" s="29">
        <v>1084466.81</v>
      </c>
      <c r="G1718" s="23">
        <v>14</v>
      </c>
    </row>
    <row r="1719" spans="1:7" ht="13.95" customHeight="1" x14ac:dyDescent="0.3">
      <c r="A1719" s="8">
        <v>1718</v>
      </c>
      <c r="B1719" s="10" t="s">
        <v>2</v>
      </c>
      <c r="C1719" s="14">
        <v>30344</v>
      </c>
      <c r="D1719" s="23">
        <f t="shared" si="26"/>
        <v>41</v>
      </c>
      <c r="E1719" s="27">
        <v>38534</v>
      </c>
      <c r="F1719" s="29">
        <v>190111.65</v>
      </c>
      <c r="G1719" s="23">
        <v>19</v>
      </c>
    </row>
    <row r="1720" spans="1:7" ht="13.95" customHeight="1" x14ac:dyDescent="0.3">
      <c r="A1720" s="8">
        <v>1719</v>
      </c>
      <c r="B1720" s="10" t="s">
        <v>2</v>
      </c>
      <c r="C1720" s="14">
        <v>30319</v>
      </c>
      <c r="D1720" s="23">
        <f t="shared" si="26"/>
        <v>41</v>
      </c>
      <c r="E1720" s="27">
        <v>39838</v>
      </c>
      <c r="F1720" s="29">
        <v>1559315.9</v>
      </c>
      <c r="G1720" s="23">
        <v>15</v>
      </c>
    </row>
    <row r="1721" spans="1:7" ht="13.95" customHeight="1" x14ac:dyDescent="0.3">
      <c r="A1721" s="8">
        <v>1720</v>
      </c>
      <c r="B1721" s="10" t="s">
        <v>2</v>
      </c>
      <c r="C1721" s="14">
        <v>30347</v>
      </c>
      <c r="D1721" s="23">
        <f t="shared" si="26"/>
        <v>41</v>
      </c>
      <c r="E1721" s="27">
        <v>44008</v>
      </c>
      <c r="F1721" s="29">
        <v>652279.80000000005</v>
      </c>
      <c r="G1721" s="23">
        <v>4</v>
      </c>
    </row>
    <row r="1722" spans="1:7" ht="13.95" customHeight="1" x14ac:dyDescent="0.3">
      <c r="A1722" s="8">
        <v>1721</v>
      </c>
      <c r="B1722" s="10" t="s">
        <v>2</v>
      </c>
      <c r="C1722" s="14">
        <v>30351</v>
      </c>
      <c r="D1722" s="23">
        <f t="shared" si="26"/>
        <v>41</v>
      </c>
      <c r="E1722" s="27">
        <v>37991</v>
      </c>
      <c r="F1722" s="29">
        <v>1480040.5</v>
      </c>
      <c r="G1722" s="23">
        <v>20</v>
      </c>
    </row>
    <row r="1723" spans="1:7" ht="13.95" customHeight="1" x14ac:dyDescent="0.3">
      <c r="A1723" s="8">
        <v>1722</v>
      </c>
      <c r="B1723" s="10" t="s">
        <v>2</v>
      </c>
      <c r="C1723" s="14">
        <v>30331</v>
      </c>
      <c r="D1723" s="23">
        <f t="shared" si="26"/>
        <v>41</v>
      </c>
      <c r="E1723" s="27">
        <v>41848</v>
      </c>
      <c r="F1723" s="29">
        <v>2037573.39</v>
      </c>
      <c r="G1723" s="23">
        <v>10</v>
      </c>
    </row>
    <row r="1724" spans="1:7" ht="13.95" customHeight="1" x14ac:dyDescent="0.3">
      <c r="A1724" s="8">
        <v>1723</v>
      </c>
      <c r="B1724" s="10" t="s">
        <v>1</v>
      </c>
      <c r="C1724" s="14">
        <v>30341</v>
      </c>
      <c r="D1724" s="23">
        <f t="shared" si="26"/>
        <v>41</v>
      </c>
      <c r="E1724" s="27">
        <v>38309</v>
      </c>
      <c r="F1724" s="29">
        <v>841355</v>
      </c>
      <c r="G1724" s="23">
        <v>20</v>
      </c>
    </row>
    <row r="1725" spans="1:7" ht="13.95" customHeight="1" x14ac:dyDescent="0.3">
      <c r="A1725" s="8">
        <v>1724</v>
      </c>
      <c r="B1725" s="10" t="s">
        <v>2</v>
      </c>
      <c r="C1725" s="14">
        <v>30354</v>
      </c>
      <c r="D1725" s="23">
        <f t="shared" si="26"/>
        <v>41</v>
      </c>
      <c r="E1725" s="27">
        <v>44100</v>
      </c>
      <c r="F1725" s="29">
        <v>455600</v>
      </c>
      <c r="G1725" s="23">
        <v>4</v>
      </c>
    </row>
    <row r="1726" spans="1:7" ht="13.95" customHeight="1" x14ac:dyDescent="0.3">
      <c r="A1726" s="8">
        <v>1725</v>
      </c>
      <c r="B1726" s="10" t="s">
        <v>1</v>
      </c>
      <c r="C1726" s="14">
        <v>30355</v>
      </c>
      <c r="D1726" s="23">
        <f t="shared" si="26"/>
        <v>41</v>
      </c>
      <c r="E1726" s="27">
        <v>38819</v>
      </c>
      <c r="F1726" s="29">
        <v>843832.95</v>
      </c>
      <c r="G1726" s="23">
        <v>18</v>
      </c>
    </row>
    <row r="1727" spans="1:7" ht="13.95" customHeight="1" x14ac:dyDescent="0.3">
      <c r="A1727" s="8">
        <v>1726</v>
      </c>
      <c r="B1727" s="10" t="s">
        <v>1</v>
      </c>
      <c r="C1727" s="14">
        <v>30360</v>
      </c>
      <c r="D1727" s="23">
        <f t="shared" si="26"/>
        <v>41</v>
      </c>
      <c r="E1727" s="27">
        <v>39058</v>
      </c>
      <c r="F1727" s="29">
        <v>643519</v>
      </c>
      <c r="G1727" s="23">
        <v>18</v>
      </c>
    </row>
    <row r="1728" spans="1:7" ht="13.95" customHeight="1" x14ac:dyDescent="0.3">
      <c r="A1728" s="8">
        <v>1727</v>
      </c>
      <c r="B1728" s="10" t="s">
        <v>1</v>
      </c>
      <c r="C1728" s="14">
        <v>30358</v>
      </c>
      <c r="D1728" s="23">
        <f t="shared" si="26"/>
        <v>41</v>
      </c>
      <c r="E1728" s="27">
        <v>39135</v>
      </c>
      <c r="F1728" s="29">
        <v>1128683.5</v>
      </c>
      <c r="G1728" s="23">
        <v>17</v>
      </c>
    </row>
    <row r="1729" spans="1:7" ht="13.95" customHeight="1" x14ac:dyDescent="0.3">
      <c r="A1729" s="8">
        <v>1728</v>
      </c>
      <c r="B1729" s="10" t="s">
        <v>2</v>
      </c>
      <c r="C1729" s="14">
        <v>30359</v>
      </c>
      <c r="D1729" s="23">
        <f t="shared" si="26"/>
        <v>41</v>
      </c>
      <c r="E1729" s="27">
        <v>38402</v>
      </c>
      <c r="F1729" s="29">
        <v>633029</v>
      </c>
      <c r="G1729" s="23">
        <v>19</v>
      </c>
    </row>
    <row r="1730" spans="1:7" ht="13.95" customHeight="1" x14ac:dyDescent="0.3">
      <c r="A1730" s="8">
        <v>1729</v>
      </c>
      <c r="B1730" s="10" t="s">
        <v>1</v>
      </c>
      <c r="C1730" s="14">
        <v>30357</v>
      </c>
      <c r="D1730" s="23">
        <f t="shared" si="26"/>
        <v>41</v>
      </c>
      <c r="E1730" s="27">
        <v>43599</v>
      </c>
      <c r="F1730" s="29">
        <v>299108.59999999998</v>
      </c>
      <c r="G1730" s="23">
        <v>5</v>
      </c>
    </row>
    <row r="1731" spans="1:7" ht="13.95" customHeight="1" x14ac:dyDescent="0.3">
      <c r="A1731" s="8">
        <v>1730</v>
      </c>
      <c r="B1731" s="10" t="s">
        <v>2</v>
      </c>
      <c r="C1731" s="14">
        <v>30365</v>
      </c>
      <c r="D1731" s="23">
        <f t="shared" ref="D1731:D1794" si="27">2024-YEAR(C1731)</f>
        <v>41</v>
      </c>
      <c r="E1731" s="27">
        <v>42850</v>
      </c>
      <c r="F1731" s="29">
        <v>184624.6</v>
      </c>
      <c r="G1731" s="23">
        <v>7</v>
      </c>
    </row>
    <row r="1732" spans="1:7" ht="13.95" customHeight="1" x14ac:dyDescent="0.3">
      <c r="A1732" s="8">
        <v>1731</v>
      </c>
      <c r="B1732" s="10" t="s">
        <v>1</v>
      </c>
      <c r="C1732" s="14">
        <v>30367</v>
      </c>
      <c r="D1732" s="23">
        <f t="shared" si="27"/>
        <v>41</v>
      </c>
      <c r="E1732" s="27">
        <v>37680</v>
      </c>
      <c r="F1732" s="29">
        <v>2134841.5</v>
      </c>
      <c r="G1732" s="23">
        <v>21</v>
      </c>
    </row>
    <row r="1733" spans="1:7" ht="13.95" customHeight="1" x14ac:dyDescent="0.3">
      <c r="A1733" s="8">
        <v>1732</v>
      </c>
      <c r="B1733" s="10" t="s">
        <v>1</v>
      </c>
      <c r="C1733" s="14">
        <v>30368</v>
      </c>
      <c r="D1733" s="23">
        <f t="shared" si="27"/>
        <v>41</v>
      </c>
      <c r="E1733" s="27">
        <v>39838</v>
      </c>
      <c r="F1733" s="29">
        <v>732229.49</v>
      </c>
      <c r="G1733" s="23">
        <v>15</v>
      </c>
    </row>
    <row r="1734" spans="1:7" ht="13.95" customHeight="1" x14ac:dyDescent="0.3">
      <c r="A1734" s="8">
        <v>1733</v>
      </c>
      <c r="B1734" s="10" t="s">
        <v>2</v>
      </c>
      <c r="C1734" s="14">
        <v>30366</v>
      </c>
      <c r="D1734" s="23">
        <f t="shared" si="27"/>
        <v>41</v>
      </c>
      <c r="E1734" s="27">
        <v>40024</v>
      </c>
      <c r="F1734" s="29">
        <v>2193860.5</v>
      </c>
      <c r="G1734" s="23">
        <v>15</v>
      </c>
    </row>
    <row r="1735" spans="1:7" ht="13.95" customHeight="1" x14ac:dyDescent="0.3">
      <c r="A1735" s="8">
        <v>1734</v>
      </c>
      <c r="B1735" s="10" t="s">
        <v>2</v>
      </c>
      <c r="C1735" s="14">
        <v>30318</v>
      </c>
      <c r="D1735" s="23">
        <f t="shared" si="27"/>
        <v>41</v>
      </c>
      <c r="E1735" s="27">
        <v>39318</v>
      </c>
      <c r="F1735" s="29">
        <v>2326250.65</v>
      </c>
      <c r="G1735" s="23">
        <v>17</v>
      </c>
    </row>
    <row r="1736" spans="1:7" ht="13.95" customHeight="1" x14ac:dyDescent="0.3">
      <c r="A1736" s="8">
        <v>1735</v>
      </c>
      <c r="B1736" s="10" t="s">
        <v>2</v>
      </c>
      <c r="C1736" s="14">
        <v>30329</v>
      </c>
      <c r="D1736" s="23">
        <f t="shared" si="27"/>
        <v>41</v>
      </c>
      <c r="E1736" s="27">
        <v>39234</v>
      </c>
      <c r="F1736" s="29">
        <v>1479226.9</v>
      </c>
      <c r="G1736" s="23">
        <v>17</v>
      </c>
    </row>
    <row r="1737" spans="1:7" ht="13.95" customHeight="1" x14ac:dyDescent="0.3">
      <c r="A1737" s="8">
        <v>1736</v>
      </c>
      <c r="B1737" s="10" t="s">
        <v>1</v>
      </c>
      <c r="C1737" s="14">
        <v>30360</v>
      </c>
      <c r="D1737" s="23">
        <f t="shared" si="27"/>
        <v>41</v>
      </c>
      <c r="E1737" s="27">
        <v>38931</v>
      </c>
      <c r="F1737" s="29">
        <v>604140.4</v>
      </c>
      <c r="G1737" s="23">
        <v>18</v>
      </c>
    </row>
    <row r="1738" spans="1:7" ht="13.95" customHeight="1" x14ac:dyDescent="0.3">
      <c r="A1738" s="8">
        <v>1737</v>
      </c>
      <c r="B1738" s="10" t="s">
        <v>1</v>
      </c>
      <c r="C1738" s="14">
        <v>30359</v>
      </c>
      <c r="D1738" s="23">
        <f t="shared" si="27"/>
        <v>41</v>
      </c>
      <c r="E1738" s="27">
        <v>39124</v>
      </c>
      <c r="F1738" s="29">
        <v>1866263</v>
      </c>
      <c r="G1738" s="23">
        <v>17</v>
      </c>
    </row>
    <row r="1739" spans="1:7" ht="13.95" customHeight="1" x14ac:dyDescent="0.3">
      <c r="A1739" s="8">
        <v>1738</v>
      </c>
      <c r="B1739" s="10" t="s">
        <v>1</v>
      </c>
      <c r="C1739" s="14">
        <v>30353</v>
      </c>
      <c r="D1739" s="23">
        <f t="shared" si="27"/>
        <v>41</v>
      </c>
      <c r="E1739" s="27">
        <v>43739</v>
      </c>
      <c r="F1739" s="29">
        <v>1645967.98</v>
      </c>
      <c r="G1739" s="23">
        <v>5</v>
      </c>
    </row>
    <row r="1740" spans="1:7" ht="13.95" customHeight="1" x14ac:dyDescent="0.3">
      <c r="A1740" s="8">
        <v>1739</v>
      </c>
      <c r="B1740" s="10" t="s">
        <v>1</v>
      </c>
      <c r="C1740" s="14">
        <v>30358</v>
      </c>
      <c r="D1740" s="23">
        <f t="shared" si="27"/>
        <v>41</v>
      </c>
      <c r="E1740" s="27">
        <v>38659</v>
      </c>
      <c r="F1740" s="29">
        <v>648158</v>
      </c>
      <c r="G1740" s="23">
        <v>19</v>
      </c>
    </row>
    <row r="1741" spans="1:7" ht="13.95" customHeight="1" x14ac:dyDescent="0.3">
      <c r="A1741" s="8">
        <v>1740</v>
      </c>
      <c r="B1741" s="10" t="s">
        <v>2</v>
      </c>
      <c r="C1741" s="14">
        <v>30310</v>
      </c>
      <c r="D1741" s="23">
        <f t="shared" si="27"/>
        <v>42</v>
      </c>
      <c r="E1741" s="27">
        <v>39744</v>
      </c>
      <c r="F1741" s="29">
        <v>574941.05000000005</v>
      </c>
      <c r="G1741" s="23">
        <v>16</v>
      </c>
    </row>
    <row r="1742" spans="1:7" ht="13.95" customHeight="1" x14ac:dyDescent="0.3">
      <c r="A1742" s="8">
        <v>1741</v>
      </c>
      <c r="B1742" s="10" t="s">
        <v>2</v>
      </c>
      <c r="C1742" s="14">
        <v>30353</v>
      </c>
      <c r="D1742" s="23">
        <f t="shared" si="27"/>
        <v>41</v>
      </c>
      <c r="E1742" s="27">
        <v>40677</v>
      </c>
      <c r="F1742" s="29">
        <v>681579.8</v>
      </c>
      <c r="G1742" s="23">
        <v>13</v>
      </c>
    </row>
    <row r="1743" spans="1:7" ht="13.95" customHeight="1" x14ac:dyDescent="0.3">
      <c r="A1743" s="8">
        <v>1742</v>
      </c>
      <c r="B1743" s="10" t="s">
        <v>1</v>
      </c>
      <c r="C1743" s="14">
        <v>30328</v>
      </c>
      <c r="D1743" s="23">
        <f t="shared" si="27"/>
        <v>41</v>
      </c>
      <c r="E1743" s="27">
        <v>39531</v>
      </c>
      <c r="F1743" s="29">
        <v>744148.25</v>
      </c>
      <c r="G1743" s="23">
        <v>16</v>
      </c>
    </row>
    <row r="1744" spans="1:7" ht="13.95" customHeight="1" x14ac:dyDescent="0.3">
      <c r="A1744" s="8">
        <v>1743</v>
      </c>
      <c r="B1744" s="10" t="s">
        <v>2</v>
      </c>
      <c r="C1744" s="14">
        <v>30363</v>
      </c>
      <c r="D1744" s="23">
        <f t="shared" si="27"/>
        <v>41</v>
      </c>
      <c r="E1744" s="27">
        <v>40792</v>
      </c>
      <c r="F1744" s="29">
        <v>633680</v>
      </c>
      <c r="G1744" s="23">
        <v>13</v>
      </c>
    </row>
    <row r="1745" spans="1:7" ht="13.95" customHeight="1" x14ac:dyDescent="0.3">
      <c r="A1745" s="8">
        <v>1744</v>
      </c>
      <c r="B1745" s="10" t="s">
        <v>2</v>
      </c>
      <c r="C1745" s="14">
        <v>30362</v>
      </c>
      <c r="D1745" s="23">
        <f t="shared" si="27"/>
        <v>41</v>
      </c>
      <c r="E1745" s="27">
        <v>39562</v>
      </c>
      <c r="F1745" s="29">
        <v>1356659.5</v>
      </c>
      <c r="G1745" s="23">
        <v>16</v>
      </c>
    </row>
    <row r="1746" spans="1:7" ht="13.95" customHeight="1" x14ac:dyDescent="0.3">
      <c r="A1746" s="8">
        <v>1745</v>
      </c>
      <c r="B1746" s="10" t="s">
        <v>1</v>
      </c>
      <c r="C1746" s="14">
        <v>30373</v>
      </c>
      <c r="D1746" s="23">
        <f t="shared" si="27"/>
        <v>41</v>
      </c>
      <c r="E1746" s="27">
        <v>44135</v>
      </c>
      <c r="F1746" s="29">
        <v>1500923.9</v>
      </c>
      <c r="G1746" s="23">
        <v>4</v>
      </c>
    </row>
    <row r="1747" spans="1:7" ht="13.95" customHeight="1" x14ac:dyDescent="0.3">
      <c r="A1747" s="8">
        <v>1746</v>
      </c>
      <c r="B1747" s="10" t="s">
        <v>1</v>
      </c>
      <c r="C1747" s="14">
        <v>30368</v>
      </c>
      <c r="D1747" s="23">
        <f t="shared" si="27"/>
        <v>41</v>
      </c>
      <c r="E1747" s="27">
        <v>38555</v>
      </c>
      <c r="F1747" s="29">
        <v>1274678.3500000001</v>
      </c>
      <c r="G1747" s="23">
        <v>19</v>
      </c>
    </row>
    <row r="1748" spans="1:7" ht="13.95" customHeight="1" x14ac:dyDescent="0.3">
      <c r="A1748" s="8">
        <v>1747</v>
      </c>
      <c r="B1748" s="10" t="s">
        <v>1</v>
      </c>
      <c r="C1748" s="14">
        <v>30364</v>
      </c>
      <c r="D1748" s="23">
        <f t="shared" si="27"/>
        <v>41</v>
      </c>
      <c r="E1748" s="27">
        <v>38192</v>
      </c>
      <c r="F1748" s="29">
        <v>700474</v>
      </c>
      <c r="G1748" s="23">
        <v>20</v>
      </c>
    </row>
    <row r="1749" spans="1:7" ht="13.95" customHeight="1" x14ac:dyDescent="0.3">
      <c r="A1749" s="8">
        <v>1748</v>
      </c>
      <c r="B1749" s="10" t="s">
        <v>2</v>
      </c>
      <c r="C1749" s="14">
        <v>30376</v>
      </c>
      <c r="D1749" s="23">
        <f t="shared" si="27"/>
        <v>41</v>
      </c>
      <c r="E1749" s="27">
        <v>43822</v>
      </c>
      <c r="F1749" s="29">
        <v>403124.29</v>
      </c>
      <c r="G1749" s="23">
        <v>5</v>
      </c>
    </row>
    <row r="1750" spans="1:7" ht="13.95" customHeight="1" x14ac:dyDescent="0.3">
      <c r="A1750" s="8">
        <v>1749</v>
      </c>
      <c r="B1750" s="10" t="s">
        <v>2</v>
      </c>
      <c r="C1750" s="14">
        <v>30389</v>
      </c>
      <c r="D1750" s="23">
        <f t="shared" si="27"/>
        <v>41</v>
      </c>
      <c r="E1750" s="27">
        <v>41976</v>
      </c>
      <c r="F1750" s="29">
        <v>547225.69999999995</v>
      </c>
      <c r="G1750" s="23">
        <v>10</v>
      </c>
    </row>
    <row r="1751" spans="1:7" ht="13.95" customHeight="1" x14ac:dyDescent="0.3">
      <c r="A1751" s="8">
        <v>1750</v>
      </c>
      <c r="B1751" s="10" t="s">
        <v>2</v>
      </c>
      <c r="C1751" s="14">
        <v>30330</v>
      </c>
      <c r="D1751" s="23">
        <f t="shared" si="27"/>
        <v>41</v>
      </c>
      <c r="E1751" s="27">
        <v>38609</v>
      </c>
      <c r="F1751" s="29">
        <v>370101.8</v>
      </c>
      <c r="G1751" s="23">
        <v>19</v>
      </c>
    </row>
    <row r="1752" spans="1:7" ht="13.95" customHeight="1" x14ac:dyDescent="0.3">
      <c r="A1752" s="8">
        <v>1751</v>
      </c>
      <c r="B1752" s="10" t="s">
        <v>1</v>
      </c>
      <c r="C1752" s="14">
        <v>30366</v>
      </c>
      <c r="D1752" s="23">
        <f t="shared" si="27"/>
        <v>41</v>
      </c>
      <c r="E1752" s="27">
        <v>39417</v>
      </c>
      <c r="F1752" s="29">
        <v>557962</v>
      </c>
      <c r="G1752" s="23">
        <v>17</v>
      </c>
    </row>
    <row r="1753" spans="1:7" ht="13.95" customHeight="1" x14ac:dyDescent="0.3">
      <c r="A1753" s="8">
        <v>1752</v>
      </c>
      <c r="B1753" s="10" t="s">
        <v>1</v>
      </c>
      <c r="C1753" s="14">
        <v>30366</v>
      </c>
      <c r="D1753" s="23">
        <f t="shared" si="27"/>
        <v>41</v>
      </c>
      <c r="E1753" s="27">
        <v>39736</v>
      </c>
      <c r="F1753" s="29">
        <v>748660.3</v>
      </c>
      <c r="G1753" s="23">
        <v>16</v>
      </c>
    </row>
    <row r="1754" spans="1:7" ht="13.95" customHeight="1" x14ac:dyDescent="0.3">
      <c r="A1754" s="8">
        <v>1753</v>
      </c>
      <c r="B1754" s="10" t="s">
        <v>1</v>
      </c>
      <c r="C1754" s="14">
        <v>30370</v>
      </c>
      <c r="D1754" s="23">
        <f t="shared" si="27"/>
        <v>41</v>
      </c>
      <c r="E1754" s="27">
        <v>40968</v>
      </c>
      <c r="F1754" s="29">
        <v>1802591.5</v>
      </c>
      <c r="G1754" s="23">
        <v>12</v>
      </c>
    </row>
    <row r="1755" spans="1:7" ht="13.95" customHeight="1" x14ac:dyDescent="0.3">
      <c r="A1755" s="8">
        <v>1754</v>
      </c>
      <c r="B1755" s="10" t="s">
        <v>1</v>
      </c>
      <c r="C1755" s="14">
        <v>30246</v>
      </c>
      <c r="D1755" s="23">
        <f t="shared" si="27"/>
        <v>42</v>
      </c>
      <c r="E1755" s="27">
        <v>39077</v>
      </c>
      <c r="F1755" s="29">
        <v>585824.65</v>
      </c>
      <c r="G1755" s="23">
        <v>18</v>
      </c>
    </row>
    <row r="1756" spans="1:7" ht="13.95" customHeight="1" x14ac:dyDescent="0.3">
      <c r="A1756" s="8">
        <v>1755</v>
      </c>
      <c r="B1756" s="10" t="s">
        <v>2</v>
      </c>
      <c r="C1756" s="14">
        <v>30391</v>
      </c>
      <c r="D1756" s="23">
        <f t="shared" si="27"/>
        <v>41</v>
      </c>
      <c r="E1756" s="27">
        <v>39269</v>
      </c>
      <c r="F1756" s="29">
        <v>545241.65</v>
      </c>
      <c r="G1756" s="23">
        <v>17</v>
      </c>
    </row>
    <row r="1757" spans="1:7" ht="13.95" customHeight="1" x14ac:dyDescent="0.3">
      <c r="A1757" s="8">
        <v>1756</v>
      </c>
      <c r="B1757" s="10" t="s">
        <v>1</v>
      </c>
      <c r="C1757" s="14">
        <v>30402</v>
      </c>
      <c r="D1757" s="23">
        <f t="shared" si="27"/>
        <v>41</v>
      </c>
      <c r="E1757" s="27">
        <v>42216</v>
      </c>
      <c r="F1757" s="29">
        <v>1544605.67</v>
      </c>
      <c r="G1757" s="23">
        <v>9</v>
      </c>
    </row>
    <row r="1758" spans="1:7" ht="13.95" customHeight="1" x14ac:dyDescent="0.3">
      <c r="A1758" s="8">
        <v>1757</v>
      </c>
      <c r="B1758" s="10" t="s">
        <v>2</v>
      </c>
      <c r="C1758" s="14">
        <v>30405</v>
      </c>
      <c r="D1758" s="23">
        <f t="shared" si="27"/>
        <v>41</v>
      </c>
      <c r="E1758" s="27">
        <v>38646</v>
      </c>
      <c r="F1758" s="29">
        <v>793599.5</v>
      </c>
      <c r="G1758" s="23">
        <v>19</v>
      </c>
    </row>
    <row r="1759" spans="1:7" ht="13.95" customHeight="1" x14ac:dyDescent="0.3">
      <c r="A1759" s="8">
        <v>1758</v>
      </c>
      <c r="B1759" s="10" t="s">
        <v>1</v>
      </c>
      <c r="C1759" s="14">
        <v>30394</v>
      </c>
      <c r="D1759" s="23">
        <f t="shared" si="27"/>
        <v>41</v>
      </c>
      <c r="E1759" s="27">
        <v>41355</v>
      </c>
      <c r="F1759" s="29">
        <v>525227</v>
      </c>
      <c r="G1759" s="23">
        <v>11</v>
      </c>
    </row>
    <row r="1760" spans="1:7" ht="13.95" customHeight="1" x14ac:dyDescent="0.3">
      <c r="A1760" s="8">
        <v>1759</v>
      </c>
      <c r="B1760" s="10" t="s">
        <v>2</v>
      </c>
      <c r="C1760" s="14">
        <v>30395</v>
      </c>
      <c r="D1760" s="23">
        <f t="shared" si="27"/>
        <v>41</v>
      </c>
      <c r="E1760" s="27">
        <v>39709</v>
      </c>
      <c r="F1760" s="29">
        <v>700724.45</v>
      </c>
      <c r="G1760" s="23">
        <v>16</v>
      </c>
    </row>
    <row r="1761" spans="1:7" ht="13.95" customHeight="1" x14ac:dyDescent="0.3">
      <c r="A1761" s="8">
        <v>1760</v>
      </c>
      <c r="B1761" s="10" t="s">
        <v>1</v>
      </c>
      <c r="C1761" s="14">
        <v>30412</v>
      </c>
      <c r="D1761" s="23">
        <f t="shared" si="27"/>
        <v>41</v>
      </c>
      <c r="E1761" s="27">
        <v>43487</v>
      </c>
      <c r="F1761" s="29">
        <v>416276</v>
      </c>
      <c r="G1761" s="23">
        <v>5</v>
      </c>
    </row>
    <row r="1762" spans="1:7" ht="13.95" customHeight="1" x14ac:dyDescent="0.3">
      <c r="A1762" s="8">
        <v>1761</v>
      </c>
      <c r="B1762" s="10" t="s">
        <v>2</v>
      </c>
      <c r="C1762" s="14">
        <v>30380</v>
      </c>
      <c r="D1762" s="23">
        <f t="shared" si="27"/>
        <v>41</v>
      </c>
      <c r="E1762" s="27">
        <v>38092</v>
      </c>
      <c r="F1762" s="29">
        <v>1727694.51</v>
      </c>
      <c r="G1762" s="23">
        <v>20</v>
      </c>
    </row>
    <row r="1763" spans="1:7" ht="13.95" customHeight="1" x14ac:dyDescent="0.3">
      <c r="A1763" s="8">
        <v>1762</v>
      </c>
      <c r="B1763" s="10" t="s">
        <v>2</v>
      </c>
      <c r="C1763" s="14">
        <v>30407</v>
      </c>
      <c r="D1763" s="23">
        <f t="shared" si="27"/>
        <v>41</v>
      </c>
      <c r="E1763" s="27">
        <v>41151</v>
      </c>
      <c r="F1763" s="29">
        <v>643477.6</v>
      </c>
      <c r="G1763" s="23">
        <v>12</v>
      </c>
    </row>
    <row r="1764" spans="1:7" ht="13.95" customHeight="1" x14ac:dyDescent="0.3">
      <c r="A1764" s="8">
        <v>1763</v>
      </c>
      <c r="B1764" s="10" t="s">
        <v>2</v>
      </c>
      <c r="C1764" s="14">
        <v>30364</v>
      </c>
      <c r="D1764" s="23">
        <f t="shared" si="27"/>
        <v>41</v>
      </c>
      <c r="E1764" s="27">
        <v>38654</v>
      </c>
      <c r="F1764" s="29">
        <v>615741</v>
      </c>
      <c r="G1764" s="23">
        <v>19</v>
      </c>
    </row>
    <row r="1765" spans="1:7" ht="13.95" customHeight="1" x14ac:dyDescent="0.3">
      <c r="A1765" s="8">
        <v>1764</v>
      </c>
      <c r="B1765" s="10" t="s">
        <v>1</v>
      </c>
      <c r="C1765" s="14">
        <v>30388</v>
      </c>
      <c r="D1765" s="23">
        <f t="shared" si="27"/>
        <v>41</v>
      </c>
      <c r="E1765" s="27">
        <v>41184</v>
      </c>
      <c r="F1765" s="29">
        <v>822645.5</v>
      </c>
      <c r="G1765" s="23">
        <v>12</v>
      </c>
    </row>
    <row r="1766" spans="1:7" ht="13.95" customHeight="1" x14ac:dyDescent="0.3">
      <c r="A1766" s="8">
        <v>1765</v>
      </c>
      <c r="B1766" s="10" t="s">
        <v>2</v>
      </c>
      <c r="C1766" s="14">
        <v>30414</v>
      </c>
      <c r="D1766" s="23">
        <f t="shared" si="27"/>
        <v>41</v>
      </c>
      <c r="E1766" s="27">
        <v>44043</v>
      </c>
      <c r="F1766" s="29">
        <v>1074404.6499999999</v>
      </c>
      <c r="G1766" s="23">
        <v>4</v>
      </c>
    </row>
    <row r="1767" spans="1:7" ht="13.95" customHeight="1" x14ac:dyDescent="0.3">
      <c r="A1767" s="8">
        <v>1766</v>
      </c>
      <c r="B1767" s="10" t="s">
        <v>2</v>
      </c>
      <c r="C1767" s="14">
        <v>30403</v>
      </c>
      <c r="D1767" s="23">
        <f t="shared" si="27"/>
        <v>41</v>
      </c>
      <c r="E1767" s="27">
        <v>39319</v>
      </c>
      <c r="F1767" s="29">
        <v>641499</v>
      </c>
      <c r="G1767" s="23">
        <v>17</v>
      </c>
    </row>
    <row r="1768" spans="1:7" ht="13.95" customHeight="1" x14ac:dyDescent="0.3">
      <c r="A1768" s="8">
        <v>1767</v>
      </c>
      <c r="B1768" s="10" t="s">
        <v>2</v>
      </c>
      <c r="C1768" s="14">
        <v>30399</v>
      </c>
      <c r="D1768" s="23">
        <f t="shared" si="27"/>
        <v>41</v>
      </c>
      <c r="E1768" s="27">
        <v>39239</v>
      </c>
      <c r="F1768" s="29">
        <v>598004</v>
      </c>
      <c r="G1768" s="23">
        <v>17</v>
      </c>
    </row>
    <row r="1769" spans="1:7" ht="13.95" customHeight="1" x14ac:dyDescent="0.3">
      <c r="A1769" s="8">
        <v>1768</v>
      </c>
      <c r="B1769" s="10" t="s">
        <v>2</v>
      </c>
      <c r="C1769" s="14">
        <v>30417</v>
      </c>
      <c r="D1769" s="23">
        <f t="shared" si="27"/>
        <v>41</v>
      </c>
      <c r="E1769" s="27">
        <v>42559</v>
      </c>
      <c r="F1769" s="29">
        <v>399982.9</v>
      </c>
      <c r="G1769" s="23">
        <v>8</v>
      </c>
    </row>
    <row r="1770" spans="1:7" ht="13.95" customHeight="1" x14ac:dyDescent="0.3">
      <c r="A1770" s="8">
        <v>1769</v>
      </c>
      <c r="B1770" s="10" t="s">
        <v>2</v>
      </c>
      <c r="C1770" s="14">
        <v>30406</v>
      </c>
      <c r="D1770" s="23">
        <f t="shared" si="27"/>
        <v>41</v>
      </c>
      <c r="E1770" s="27">
        <v>40725</v>
      </c>
      <c r="F1770" s="29">
        <v>657295.6</v>
      </c>
      <c r="G1770" s="23">
        <v>13</v>
      </c>
    </row>
    <row r="1771" spans="1:7" ht="13.95" customHeight="1" x14ac:dyDescent="0.3">
      <c r="A1771" s="8">
        <v>1770</v>
      </c>
      <c r="B1771" s="10" t="s">
        <v>1</v>
      </c>
      <c r="C1771" s="14">
        <v>30058</v>
      </c>
      <c r="D1771" s="23">
        <f t="shared" si="27"/>
        <v>42</v>
      </c>
      <c r="E1771" s="27">
        <v>42509</v>
      </c>
      <c r="F1771" s="29">
        <v>445679.58</v>
      </c>
      <c r="G1771" s="23">
        <v>8</v>
      </c>
    </row>
    <row r="1772" spans="1:7" ht="13.95" customHeight="1" x14ac:dyDescent="0.3">
      <c r="A1772" s="8">
        <v>1771</v>
      </c>
      <c r="B1772" s="10" t="s">
        <v>2</v>
      </c>
      <c r="C1772" s="14">
        <v>30315</v>
      </c>
      <c r="D1772" s="23">
        <f t="shared" si="27"/>
        <v>42</v>
      </c>
      <c r="E1772" s="27">
        <v>40266</v>
      </c>
      <c r="F1772" s="29">
        <v>1566906.7</v>
      </c>
      <c r="G1772" s="23">
        <v>14</v>
      </c>
    </row>
    <row r="1773" spans="1:7" ht="13.95" customHeight="1" x14ac:dyDescent="0.3">
      <c r="A1773" s="8">
        <v>1772</v>
      </c>
      <c r="B1773" s="10" t="s">
        <v>2</v>
      </c>
      <c r="C1773" s="14">
        <v>30428</v>
      </c>
      <c r="D1773" s="23">
        <f t="shared" si="27"/>
        <v>41</v>
      </c>
      <c r="E1773" s="27">
        <v>38922</v>
      </c>
      <c r="F1773" s="29">
        <v>1699046.9</v>
      </c>
      <c r="G1773" s="23">
        <v>18</v>
      </c>
    </row>
    <row r="1774" spans="1:7" ht="13.95" customHeight="1" x14ac:dyDescent="0.3">
      <c r="A1774" s="8">
        <v>1773</v>
      </c>
      <c r="B1774" s="10" t="s">
        <v>2</v>
      </c>
      <c r="C1774" s="14">
        <v>30438</v>
      </c>
      <c r="D1774" s="23">
        <f t="shared" si="27"/>
        <v>41</v>
      </c>
      <c r="E1774" s="27">
        <v>39635</v>
      </c>
      <c r="F1774" s="29">
        <v>751377.5</v>
      </c>
      <c r="G1774" s="23">
        <v>16</v>
      </c>
    </row>
    <row r="1775" spans="1:7" ht="13.95" customHeight="1" x14ac:dyDescent="0.3">
      <c r="A1775" s="8">
        <v>1774</v>
      </c>
      <c r="B1775" s="10" t="s">
        <v>1</v>
      </c>
      <c r="C1775" s="14">
        <v>30253</v>
      </c>
      <c r="D1775" s="23">
        <f t="shared" si="27"/>
        <v>42</v>
      </c>
      <c r="E1775" s="27">
        <v>37694</v>
      </c>
      <c r="F1775" s="29">
        <v>1571788.5</v>
      </c>
      <c r="G1775" s="23">
        <v>21</v>
      </c>
    </row>
    <row r="1776" spans="1:7" ht="13.95" customHeight="1" x14ac:dyDescent="0.3">
      <c r="A1776" s="8">
        <v>1775</v>
      </c>
      <c r="B1776" s="10" t="s">
        <v>1</v>
      </c>
      <c r="C1776" s="14">
        <v>30349</v>
      </c>
      <c r="D1776" s="23">
        <f t="shared" si="27"/>
        <v>41</v>
      </c>
      <c r="E1776" s="27">
        <v>38922</v>
      </c>
      <c r="F1776" s="29">
        <v>1355212.5</v>
      </c>
      <c r="G1776" s="23">
        <v>18</v>
      </c>
    </row>
    <row r="1777" spans="1:7" ht="13.95" customHeight="1" x14ac:dyDescent="0.3">
      <c r="A1777" s="8">
        <v>1776</v>
      </c>
      <c r="B1777" s="10" t="s">
        <v>2</v>
      </c>
      <c r="C1777" s="14">
        <v>30396</v>
      </c>
      <c r="D1777" s="23">
        <f t="shared" si="27"/>
        <v>41</v>
      </c>
      <c r="E1777" s="27">
        <v>38813</v>
      </c>
      <c r="F1777" s="29">
        <v>1440303.7</v>
      </c>
      <c r="G1777" s="23">
        <v>18</v>
      </c>
    </row>
    <row r="1778" spans="1:7" ht="13.95" customHeight="1" x14ac:dyDescent="0.3">
      <c r="A1778" s="8">
        <v>1777</v>
      </c>
      <c r="B1778" s="10" t="s">
        <v>2</v>
      </c>
      <c r="C1778" s="14">
        <v>30421</v>
      </c>
      <c r="D1778" s="23">
        <f t="shared" si="27"/>
        <v>41</v>
      </c>
      <c r="E1778" s="27">
        <v>40302</v>
      </c>
      <c r="F1778" s="29">
        <v>647145.25</v>
      </c>
      <c r="G1778" s="23">
        <v>14</v>
      </c>
    </row>
    <row r="1779" spans="1:7" ht="13.95" customHeight="1" x14ac:dyDescent="0.3">
      <c r="A1779" s="8">
        <v>1778</v>
      </c>
      <c r="B1779" s="10" t="s">
        <v>1</v>
      </c>
      <c r="C1779" s="14">
        <v>30424</v>
      </c>
      <c r="D1779" s="23">
        <f t="shared" si="27"/>
        <v>41</v>
      </c>
      <c r="E1779" s="27">
        <v>40021</v>
      </c>
      <c r="F1779" s="29">
        <v>2180366.7000000002</v>
      </c>
      <c r="G1779" s="23">
        <v>15</v>
      </c>
    </row>
    <row r="1780" spans="1:7" ht="13.95" customHeight="1" x14ac:dyDescent="0.3">
      <c r="A1780" s="8">
        <v>1779</v>
      </c>
      <c r="B1780" s="10" t="s">
        <v>1</v>
      </c>
      <c r="C1780" s="14">
        <v>30420</v>
      </c>
      <c r="D1780" s="23">
        <f t="shared" si="27"/>
        <v>41</v>
      </c>
      <c r="E1780" s="27">
        <v>40459</v>
      </c>
      <c r="F1780" s="29">
        <v>557098</v>
      </c>
      <c r="G1780" s="23">
        <v>14</v>
      </c>
    </row>
    <row r="1781" spans="1:7" ht="13.95" customHeight="1" x14ac:dyDescent="0.3">
      <c r="A1781" s="8">
        <v>1780</v>
      </c>
      <c r="B1781" s="10" t="s">
        <v>1</v>
      </c>
      <c r="C1781" s="14">
        <v>30421</v>
      </c>
      <c r="D1781" s="23">
        <f t="shared" si="27"/>
        <v>41</v>
      </c>
      <c r="E1781" s="27">
        <v>38967</v>
      </c>
      <c r="F1781" s="29">
        <v>1845042.12</v>
      </c>
      <c r="G1781" s="23">
        <v>18</v>
      </c>
    </row>
    <row r="1782" spans="1:7" ht="13.95" customHeight="1" x14ac:dyDescent="0.3">
      <c r="A1782" s="8">
        <v>1781</v>
      </c>
      <c r="B1782" s="10" t="s">
        <v>2</v>
      </c>
      <c r="C1782" s="14">
        <v>30356</v>
      </c>
      <c r="D1782" s="23">
        <f t="shared" si="27"/>
        <v>41</v>
      </c>
      <c r="E1782" s="27">
        <v>42607</v>
      </c>
      <c r="F1782" s="29">
        <v>588205.6</v>
      </c>
      <c r="G1782" s="23">
        <v>8</v>
      </c>
    </row>
    <row r="1783" spans="1:7" ht="13.95" customHeight="1" x14ac:dyDescent="0.3">
      <c r="A1783" s="8">
        <v>1782</v>
      </c>
      <c r="B1783" s="10" t="s">
        <v>2</v>
      </c>
      <c r="C1783" s="14">
        <v>30441</v>
      </c>
      <c r="D1783" s="23">
        <f t="shared" si="27"/>
        <v>41</v>
      </c>
      <c r="E1783" s="27">
        <v>39821</v>
      </c>
      <c r="F1783" s="29">
        <v>1941496.1</v>
      </c>
      <c r="G1783" s="23">
        <v>15</v>
      </c>
    </row>
    <row r="1784" spans="1:7" ht="13.95" customHeight="1" x14ac:dyDescent="0.3">
      <c r="A1784" s="8">
        <v>1783</v>
      </c>
      <c r="B1784" s="10" t="s">
        <v>2</v>
      </c>
      <c r="C1784" s="14">
        <v>30395</v>
      </c>
      <c r="D1784" s="23">
        <f t="shared" si="27"/>
        <v>41</v>
      </c>
      <c r="E1784" s="27">
        <v>39517</v>
      </c>
      <c r="F1784" s="29">
        <v>717608.5</v>
      </c>
      <c r="G1784" s="23">
        <v>16</v>
      </c>
    </row>
    <row r="1785" spans="1:7" ht="13.95" customHeight="1" x14ac:dyDescent="0.3">
      <c r="A1785" s="8">
        <v>1784</v>
      </c>
      <c r="B1785" s="10" t="s">
        <v>1</v>
      </c>
      <c r="C1785" s="14">
        <v>30435</v>
      </c>
      <c r="D1785" s="23">
        <f t="shared" si="27"/>
        <v>41</v>
      </c>
      <c r="E1785" s="27">
        <v>42146</v>
      </c>
      <c r="F1785" s="29">
        <v>445379.46</v>
      </c>
      <c r="G1785" s="23">
        <v>9</v>
      </c>
    </row>
    <row r="1786" spans="1:7" ht="13.95" customHeight="1" x14ac:dyDescent="0.3">
      <c r="A1786" s="8">
        <v>1785</v>
      </c>
      <c r="B1786" s="10" t="s">
        <v>2</v>
      </c>
      <c r="C1786" s="14">
        <v>30444</v>
      </c>
      <c r="D1786" s="23">
        <f t="shared" si="27"/>
        <v>41</v>
      </c>
      <c r="E1786" s="27">
        <v>43417</v>
      </c>
      <c r="F1786" s="29">
        <v>1207184.32</v>
      </c>
      <c r="G1786" s="23">
        <v>6</v>
      </c>
    </row>
    <row r="1787" spans="1:7" ht="13.95" customHeight="1" x14ac:dyDescent="0.3">
      <c r="A1787" s="8">
        <v>1786</v>
      </c>
      <c r="B1787" s="10" t="s">
        <v>2</v>
      </c>
      <c r="C1787" s="14">
        <v>30449</v>
      </c>
      <c r="D1787" s="23">
        <f t="shared" si="27"/>
        <v>41</v>
      </c>
      <c r="E1787" s="27">
        <v>38898</v>
      </c>
      <c r="F1787" s="29">
        <v>921776.88</v>
      </c>
      <c r="G1787" s="23">
        <v>18</v>
      </c>
    </row>
    <row r="1788" spans="1:7" ht="13.95" customHeight="1" x14ac:dyDescent="0.3">
      <c r="A1788" s="8">
        <v>1787</v>
      </c>
      <c r="B1788" s="10" t="s">
        <v>1</v>
      </c>
      <c r="C1788" s="14">
        <v>30430</v>
      </c>
      <c r="D1788" s="23">
        <f t="shared" si="27"/>
        <v>41</v>
      </c>
      <c r="E1788" s="27">
        <v>37638</v>
      </c>
      <c r="F1788" s="29">
        <v>647073</v>
      </c>
      <c r="G1788" s="23">
        <v>21</v>
      </c>
    </row>
    <row r="1789" spans="1:7" ht="13.95" customHeight="1" x14ac:dyDescent="0.3">
      <c r="A1789" s="8">
        <v>1788</v>
      </c>
      <c r="B1789" s="10" t="s">
        <v>2</v>
      </c>
      <c r="C1789" s="14">
        <v>30438</v>
      </c>
      <c r="D1789" s="23">
        <f t="shared" si="27"/>
        <v>41</v>
      </c>
      <c r="E1789" s="27">
        <v>39582</v>
      </c>
      <c r="F1789" s="29">
        <v>700901.3</v>
      </c>
      <c r="G1789" s="23">
        <v>16</v>
      </c>
    </row>
    <row r="1790" spans="1:7" ht="13.95" customHeight="1" x14ac:dyDescent="0.3">
      <c r="A1790" s="8">
        <v>1789</v>
      </c>
      <c r="B1790" s="10" t="s">
        <v>2</v>
      </c>
      <c r="C1790" s="14">
        <v>30434</v>
      </c>
      <c r="D1790" s="23">
        <f t="shared" si="27"/>
        <v>41</v>
      </c>
      <c r="E1790" s="27">
        <v>40483</v>
      </c>
      <c r="F1790" s="29">
        <v>671113.6</v>
      </c>
      <c r="G1790" s="23">
        <v>14</v>
      </c>
    </row>
    <row r="1791" spans="1:7" ht="13.95" customHeight="1" x14ac:dyDescent="0.3">
      <c r="A1791" s="8">
        <v>1790</v>
      </c>
      <c r="B1791" s="10" t="s">
        <v>1</v>
      </c>
      <c r="C1791" s="14">
        <v>30458</v>
      </c>
      <c r="D1791" s="23">
        <f t="shared" si="27"/>
        <v>41</v>
      </c>
      <c r="E1791" s="27">
        <v>38352</v>
      </c>
      <c r="F1791" s="29">
        <v>540319.05000000005</v>
      </c>
      <c r="G1791" s="23">
        <v>20</v>
      </c>
    </row>
    <row r="1792" spans="1:7" ht="13.95" customHeight="1" x14ac:dyDescent="0.3">
      <c r="A1792" s="8">
        <v>1791</v>
      </c>
      <c r="B1792" s="10" t="s">
        <v>1</v>
      </c>
      <c r="C1792" s="14">
        <v>30461</v>
      </c>
      <c r="D1792" s="23">
        <f t="shared" si="27"/>
        <v>41</v>
      </c>
      <c r="E1792" s="27">
        <v>37317</v>
      </c>
      <c r="F1792" s="29">
        <v>617762</v>
      </c>
      <c r="G1792" s="23">
        <v>22</v>
      </c>
    </row>
    <row r="1793" spans="1:7" ht="13.95" customHeight="1" x14ac:dyDescent="0.3">
      <c r="A1793" s="8">
        <v>1792</v>
      </c>
      <c r="B1793" s="10" t="s">
        <v>2</v>
      </c>
      <c r="C1793" s="14">
        <v>30420</v>
      </c>
      <c r="D1793" s="23">
        <f t="shared" si="27"/>
        <v>41</v>
      </c>
      <c r="E1793" s="27">
        <v>42525</v>
      </c>
      <c r="F1793" s="29">
        <v>551333.69999999995</v>
      </c>
      <c r="G1793" s="23">
        <v>8</v>
      </c>
    </row>
    <row r="1794" spans="1:7" ht="13.95" customHeight="1" x14ac:dyDescent="0.3">
      <c r="A1794" s="8">
        <v>1793</v>
      </c>
      <c r="B1794" s="10" t="s">
        <v>1</v>
      </c>
      <c r="C1794" s="14">
        <v>30460</v>
      </c>
      <c r="D1794" s="23">
        <f t="shared" si="27"/>
        <v>41</v>
      </c>
      <c r="E1794" s="27">
        <v>42706</v>
      </c>
      <c r="F1794" s="29">
        <v>512300.79999999999</v>
      </c>
      <c r="G1794" s="23">
        <v>8</v>
      </c>
    </row>
    <row r="1795" spans="1:7" ht="13.95" customHeight="1" x14ac:dyDescent="0.3">
      <c r="A1795" s="8">
        <v>1794</v>
      </c>
      <c r="B1795" s="10" t="s">
        <v>2</v>
      </c>
      <c r="C1795" s="14">
        <v>30453</v>
      </c>
      <c r="D1795" s="23">
        <f t="shared" ref="D1795:D1858" si="28">2024-YEAR(C1795)</f>
        <v>41</v>
      </c>
      <c r="E1795" s="27">
        <v>39936</v>
      </c>
      <c r="F1795" s="29">
        <v>1725570.9</v>
      </c>
      <c r="G1795" s="23">
        <v>15</v>
      </c>
    </row>
    <row r="1796" spans="1:7" ht="13.95" customHeight="1" x14ac:dyDescent="0.3">
      <c r="A1796" s="8">
        <v>1795</v>
      </c>
      <c r="B1796" s="10" t="s">
        <v>2</v>
      </c>
      <c r="C1796" s="14">
        <v>30465</v>
      </c>
      <c r="D1796" s="23">
        <f t="shared" si="28"/>
        <v>41</v>
      </c>
      <c r="E1796" s="27">
        <v>39463</v>
      </c>
      <c r="F1796" s="29">
        <v>923445.65</v>
      </c>
      <c r="G1796" s="23">
        <v>16</v>
      </c>
    </row>
    <row r="1797" spans="1:7" ht="13.95" customHeight="1" x14ac:dyDescent="0.3">
      <c r="A1797" s="8">
        <v>1796</v>
      </c>
      <c r="B1797" s="10" t="s">
        <v>1</v>
      </c>
      <c r="C1797" s="14">
        <v>30468</v>
      </c>
      <c r="D1797" s="23">
        <f t="shared" si="28"/>
        <v>41</v>
      </c>
      <c r="E1797" s="27">
        <v>40265</v>
      </c>
      <c r="F1797" s="29">
        <v>2641993</v>
      </c>
      <c r="G1797" s="23">
        <v>14</v>
      </c>
    </row>
    <row r="1798" spans="1:7" ht="13.95" customHeight="1" x14ac:dyDescent="0.3">
      <c r="A1798" s="8">
        <v>1797</v>
      </c>
      <c r="B1798" s="10" t="s">
        <v>1</v>
      </c>
      <c r="C1798" s="14">
        <v>30475</v>
      </c>
      <c r="D1798" s="23">
        <f t="shared" si="28"/>
        <v>41</v>
      </c>
      <c r="E1798" s="27">
        <v>40006</v>
      </c>
      <c r="F1798" s="29">
        <v>634422</v>
      </c>
      <c r="G1798" s="23">
        <v>15</v>
      </c>
    </row>
    <row r="1799" spans="1:7" ht="13.95" customHeight="1" x14ac:dyDescent="0.3">
      <c r="A1799" s="8">
        <v>1798</v>
      </c>
      <c r="B1799" s="10" t="s">
        <v>2</v>
      </c>
      <c r="C1799" s="14">
        <v>30464</v>
      </c>
      <c r="D1799" s="23">
        <f t="shared" si="28"/>
        <v>41</v>
      </c>
      <c r="E1799" s="27">
        <v>37918</v>
      </c>
      <c r="F1799" s="29">
        <v>740874</v>
      </c>
      <c r="G1799" s="23">
        <v>21</v>
      </c>
    </row>
    <row r="1800" spans="1:7" ht="13.95" customHeight="1" x14ac:dyDescent="0.3">
      <c r="A1800" s="8">
        <v>1799</v>
      </c>
      <c r="B1800" s="10" t="s">
        <v>2</v>
      </c>
      <c r="C1800" s="14">
        <v>30414</v>
      </c>
      <c r="D1800" s="23">
        <f t="shared" si="28"/>
        <v>41</v>
      </c>
      <c r="E1800" s="27">
        <v>38580</v>
      </c>
      <c r="F1800" s="29">
        <v>425143.55</v>
      </c>
      <c r="G1800" s="23">
        <v>19</v>
      </c>
    </row>
    <row r="1801" spans="1:7" ht="13.95" customHeight="1" x14ac:dyDescent="0.3">
      <c r="A1801" s="8">
        <v>1800</v>
      </c>
      <c r="B1801" s="10" t="s">
        <v>2</v>
      </c>
      <c r="C1801" s="14">
        <v>30472</v>
      </c>
      <c r="D1801" s="23">
        <f t="shared" si="28"/>
        <v>41</v>
      </c>
      <c r="E1801" s="27">
        <v>41806</v>
      </c>
      <c r="F1801" s="29">
        <v>593847.25</v>
      </c>
      <c r="G1801" s="23">
        <v>10</v>
      </c>
    </row>
    <row r="1802" spans="1:7" ht="13.95" customHeight="1" x14ac:dyDescent="0.3">
      <c r="A1802" s="8">
        <v>1801</v>
      </c>
      <c r="B1802" s="10" t="s">
        <v>1</v>
      </c>
      <c r="C1802" s="14">
        <v>30466</v>
      </c>
      <c r="D1802" s="23">
        <f t="shared" si="28"/>
        <v>41</v>
      </c>
      <c r="E1802" s="27">
        <v>38767</v>
      </c>
      <c r="F1802" s="29">
        <v>284961</v>
      </c>
      <c r="G1802" s="23">
        <v>18</v>
      </c>
    </row>
    <row r="1803" spans="1:7" ht="13.95" customHeight="1" x14ac:dyDescent="0.3">
      <c r="A1803" s="8">
        <v>1802</v>
      </c>
      <c r="B1803" s="10" t="s">
        <v>2</v>
      </c>
      <c r="C1803" s="14">
        <v>30466</v>
      </c>
      <c r="D1803" s="23">
        <f t="shared" si="28"/>
        <v>41</v>
      </c>
      <c r="E1803" s="27">
        <v>40332</v>
      </c>
      <c r="F1803" s="29">
        <v>680099.14</v>
      </c>
      <c r="G1803" s="23">
        <v>14</v>
      </c>
    </row>
    <row r="1804" spans="1:7" ht="13.95" customHeight="1" x14ac:dyDescent="0.3">
      <c r="A1804" s="8">
        <v>1803</v>
      </c>
      <c r="B1804" s="10" t="s">
        <v>2</v>
      </c>
      <c r="C1804" s="14">
        <v>30473</v>
      </c>
      <c r="D1804" s="23">
        <f t="shared" si="28"/>
        <v>41</v>
      </c>
      <c r="E1804" s="27">
        <v>38983</v>
      </c>
      <c r="F1804" s="29">
        <v>660657.69999999995</v>
      </c>
      <c r="G1804" s="23">
        <v>18</v>
      </c>
    </row>
    <row r="1805" spans="1:7" ht="13.95" customHeight="1" x14ac:dyDescent="0.3">
      <c r="A1805" s="8">
        <v>1804</v>
      </c>
      <c r="B1805" s="10" t="s">
        <v>2</v>
      </c>
      <c r="C1805" s="14">
        <v>30480</v>
      </c>
      <c r="D1805" s="23">
        <f t="shared" si="28"/>
        <v>41</v>
      </c>
      <c r="E1805" s="27">
        <v>38235</v>
      </c>
      <c r="F1805" s="29">
        <v>821639.45</v>
      </c>
      <c r="G1805" s="23">
        <v>20</v>
      </c>
    </row>
    <row r="1806" spans="1:7" ht="13.95" customHeight="1" x14ac:dyDescent="0.3">
      <c r="A1806" s="8">
        <v>1805</v>
      </c>
      <c r="B1806" s="10" t="s">
        <v>2</v>
      </c>
      <c r="C1806" s="14">
        <v>30468</v>
      </c>
      <c r="D1806" s="23">
        <f t="shared" si="28"/>
        <v>41</v>
      </c>
      <c r="E1806" s="27">
        <v>43434</v>
      </c>
      <c r="F1806" s="29">
        <v>1841871.5</v>
      </c>
      <c r="G1806" s="23">
        <v>6</v>
      </c>
    </row>
    <row r="1807" spans="1:7" ht="13.95" customHeight="1" x14ac:dyDescent="0.3">
      <c r="A1807" s="8">
        <v>1806</v>
      </c>
      <c r="B1807" s="10" t="s">
        <v>1</v>
      </c>
      <c r="C1807" s="14">
        <v>30475</v>
      </c>
      <c r="D1807" s="23">
        <f t="shared" si="28"/>
        <v>41</v>
      </c>
      <c r="E1807" s="27">
        <v>41586</v>
      </c>
      <c r="F1807" s="29">
        <v>734958</v>
      </c>
      <c r="G1807" s="23">
        <v>11</v>
      </c>
    </row>
    <row r="1808" spans="1:7" ht="13.95" customHeight="1" x14ac:dyDescent="0.3">
      <c r="A1808" s="8">
        <v>1807</v>
      </c>
      <c r="B1808" s="10" t="s">
        <v>2</v>
      </c>
      <c r="C1808" s="14">
        <v>30477</v>
      </c>
      <c r="D1808" s="23">
        <f t="shared" si="28"/>
        <v>41</v>
      </c>
      <c r="E1808" s="27">
        <v>37711</v>
      </c>
      <c r="F1808" s="29">
        <v>647073</v>
      </c>
      <c r="G1808" s="23">
        <v>21</v>
      </c>
    </row>
    <row r="1809" spans="1:7" ht="13.95" customHeight="1" x14ac:dyDescent="0.3">
      <c r="A1809" s="8">
        <v>1808</v>
      </c>
      <c r="B1809" s="10" t="s">
        <v>2</v>
      </c>
      <c r="C1809" s="14">
        <v>30415</v>
      </c>
      <c r="D1809" s="23">
        <f t="shared" si="28"/>
        <v>41</v>
      </c>
      <c r="E1809" s="27">
        <v>39722</v>
      </c>
      <c r="F1809" s="29">
        <v>2107911.7999999998</v>
      </c>
      <c r="G1809" s="23">
        <v>16</v>
      </c>
    </row>
    <row r="1810" spans="1:7" ht="13.95" customHeight="1" x14ac:dyDescent="0.3">
      <c r="A1810" s="8">
        <v>1809</v>
      </c>
      <c r="B1810" s="10" t="s">
        <v>1</v>
      </c>
      <c r="C1810" s="14">
        <v>30446</v>
      </c>
      <c r="D1810" s="23">
        <f t="shared" si="28"/>
        <v>41</v>
      </c>
      <c r="E1810" s="27">
        <v>44138</v>
      </c>
      <c r="F1810" s="29">
        <v>912503.55</v>
      </c>
      <c r="G1810" s="23">
        <v>4</v>
      </c>
    </row>
    <row r="1811" spans="1:7" ht="13.95" customHeight="1" x14ac:dyDescent="0.3">
      <c r="A1811" s="8">
        <v>1810</v>
      </c>
      <c r="B1811" s="10" t="s">
        <v>2</v>
      </c>
      <c r="C1811" s="14">
        <v>30438</v>
      </c>
      <c r="D1811" s="23">
        <f t="shared" si="28"/>
        <v>41</v>
      </c>
      <c r="E1811" s="27">
        <v>40634</v>
      </c>
      <c r="F1811" s="29">
        <v>659447.30000000005</v>
      </c>
      <c r="G1811" s="23">
        <v>13</v>
      </c>
    </row>
    <row r="1812" spans="1:7" ht="13.95" customHeight="1" x14ac:dyDescent="0.3">
      <c r="A1812" s="8">
        <v>1811</v>
      </c>
      <c r="B1812" s="10" t="s">
        <v>2</v>
      </c>
      <c r="C1812" s="14">
        <v>30481</v>
      </c>
      <c r="D1812" s="23">
        <f t="shared" si="28"/>
        <v>41</v>
      </c>
      <c r="E1812" s="27">
        <v>39418</v>
      </c>
      <c r="F1812" s="29">
        <v>2506.88</v>
      </c>
      <c r="G1812" s="23">
        <v>17</v>
      </c>
    </row>
    <row r="1813" spans="1:7" ht="13.95" customHeight="1" x14ac:dyDescent="0.3">
      <c r="A1813" s="8">
        <v>1812</v>
      </c>
      <c r="B1813" s="10" t="s">
        <v>2</v>
      </c>
      <c r="C1813" s="14">
        <v>30469</v>
      </c>
      <c r="D1813" s="23">
        <f t="shared" si="28"/>
        <v>41</v>
      </c>
      <c r="E1813" s="27">
        <v>39597</v>
      </c>
      <c r="F1813" s="29">
        <v>1431949</v>
      </c>
      <c r="G1813" s="23">
        <v>16</v>
      </c>
    </row>
    <row r="1814" spans="1:7" ht="13.95" customHeight="1" x14ac:dyDescent="0.3">
      <c r="A1814" s="8">
        <v>1813</v>
      </c>
      <c r="B1814" s="10" t="s">
        <v>2</v>
      </c>
      <c r="C1814" s="14">
        <v>30494</v>
      </c>
      <c r="D1814" s="23">
        <f t="shared" si="28"/>
        <v>41</v>
      </c>
      <c r="E1814" s="27">
        <v>39512</v>
      </c>
      <c r="F1814" s="29">
        <v>1410730.5</v>
      </c>
      <c r="G1814" s="23">
        <v>16</v>
      </c>
    </row>
    <row r="1815" spans="1:7" ht="13.95" customHeight="1" x14ac:dyDescent="0.3">
      <c r="A1815" s="8">
        <v>1814</v>
      </c>
      <c r="B1815" s="10" t="s">
        <v>2</v>
      </c>
      <c r="C1815" s="14">
        <v>30473</v>
      </c>
      <c r="D1815" s="23">
        <f t="shared" si="28"/>
        <v>41</v>
      </c>
      <c r="E1815" s="27">
        <v>39113</v>
      </c>
      <c r="F1815" s="29">
        <v>1103463</v>
      </c>
      <c r="G1815" s="23">
        <v>17</v>
      </c>
    </row>
    <row r="1816" spans="1:7" ht="13.95" customHeight="1" x14ac:dyDescent="0.3">
      <c r="A1816" s="8">
        <v>1815</v>
      </c>
      <c r="B1816" s="10" t="s">
        <v>2</v>
      </c>
      <c r="C1816" s="14">
        <v>30478</v>
      </c>
      <c r="D1816" s="23">
        <f t="shared" si="28"/>
        <v>41</v>
      </c>
      <c r="E1816" s="27">
        <v>41815</v>
      </c>
      <c r="F1816" s="29">
        <v>1163248.6399999999</v>
      </c>
      <c r="G1816" s="23">
        <v>10</v>
      </c>
    </row>
    <row r="1817" spans="1:7" ht="13.95" customHeight="1" x14ac:dyDescent="0.3">
      <c r="A1817" s="8">
        <v>1816</v>
      </c>
      <c r="B1817" s="10" t="s">
        <v>2</v>
      </c>
      <c r="C1817" s="14">
        <v>30499</v>
      </c>
      <c r="D1817" s="23">
        <f t="shared" si="28"/>
        <v>41</v>
      </c>
      <c r="E1817" s="27">
        <v>41273</v>
      </c>
      <c r="F1817" s="29">
        <v>1631933.56</v>
      </c>
      <c r="G1817" s="23">
        <v>12</v>
      </c>
    </row>
    <row r="1818" spans="1:7" ht="13.95" customHeight="1" x14ac:dyDescent="0.3">
      <c r="A1818" s="8">
        <v>1817</v>
      </c>
      <c r="B1818" s="10" t="s">
        <v>2</v>
      </c>
      <c r="C1818" s="14">
        <v>30499</v>
      </c>
      <c r="D1818" s="23">
        <f t="shared" si="28"/>
        <v>41</v>
      </c>
      <c r="E1818" s="27">
        <v>39843</v>
      </c>
      <c r="F1818" s="29">
        <v>1807078.6</v>
      </c>
      <c r="G1818" s="23">
        <v>15</v>
      </c>
    </row>
    <row r="1819" spans="1:7" ht="13.95" customHeight="1" x14ac:dyDescent="0.3">
      <c r="A1819" s="8">
        <v>1818</v>
      </c>
      <c r="B1819" s="10" t="s">
        <v>2</v>
      </c>
      <c r="C1819" s="14">
        <v>30471</v>
      </c>
      <c r="D1819" s="23">
        <f t="shared" si="28"/>
        <v>41</v>
      </c>
      <c r="E1819" s="27">
        <v>38863</v>
      </c>
      <c r="F1819" s="29">
        <v>1542409.6</v>
      </c>
      <c r="G1819" s="23">
        <v>18</v>
      </c>
    </row>
    <row r="1820" spans="1:7" ht="13.95" customHeight="1" x14ac:dyDescent="0.3">
      <c r="A1820" s="8">
        <v>1819</v>
      </c>
      <c r="B1820" s="10" t="s">
        <v>1</v>
      </c>
      <c r="C1820" s="14">
        <v>30505</v>
      </c>
      <c r="D1820" s="23">
        <f t="shared" si="28"/>
        <v>41</v>
      </c>
      <c r="E1820" s="27">
        <v>38275</v>
      </c>
      <c r="F1820" s="29">
        <v>908644</v>
      </c>
      <c r="G1820" s="23">
        <v>20</v>
      </c>
    </row>
    <row r="1821" spans="1:7" ht="13.95" customHeight="1" x14ac:dyDescent="0.3">
      <c r="A1821" s="8">
        <v>1820</v>
      </c>
      <c r="B1821" s="10" t="s">
        <v>1</v>
      </c>
      <c r="C1821" s="14">
        <v>30497</v>
      </c>
      <c r="D1821" s="23">
        <f t="shared" si="28"/>
        <v>41</v>
      </c>
      <c r="E1821" s="27">
        <v>43453</v>
      </c>
      <c r="F1821" s="29">
        <v>137217.65</v>
      </c>
      <c r="G1821" s="23">
        <v>6</v>
      </c>
    </row>
    <row r="1822" spans="1:7" ht="13.95" customHeight="1" x14ac:dyDescent="0.3">
      <c r="A1822" s="8">
        <v>1821</v>
      </c>
      <c r="B1822" s="10" t="s">
        <v>1</v>
      </c>
      <c r="C1822" s="14">
        <v>30430</v>
      </c>
      <c r="D1822" s="23">
        <f t="shared" si="28"/>
        <v>41</v>
      </c>
      <c r="E1822" s="27">
        <v>38080</v>
      </c>
      <c r="F1822" s="29">
        <v>554156.6</v>
      </c>
      <c r="G1822" s="23">
        <v>20</v>
      </c>
    </row>
    <row r="1823" spans="1:7" ht="13.95" customHeight="1" x14ac:dyDescent="0.3">
      <c r="A1823" s="8">
        <v>1822</v>
      </c>
      <c r="B1823" s="10" t="s">
        <v>2</v>
      </c>
      <c r="C1823" s="14">
        <v>30479</v>
      </c>
      <c r="D1823" s="23">
        <f t="shared" si="28"/>
        <v>41</v>
      </c>
      <c r="E1823" s="27">
        <v>37732</v>
      </c>
      <c r="F1823" s="29">
        <v>732256.1</v>
      </c>
      <c r="G1823" s="23">
        <v>21</v>
      </c>
    </row>
    <row r="1824" spans="1:7" ht="13.95" customHeight="1" x14ac:dyDescent="0.3">
      <c r="A1824" s="8">
        <v>1823</v>
      </c>
      <c r="B1824" s="10" t="s">
        <v>1</v>
      </c>
      <c r="C1824" s="14">
        <v>30509</v>
      </c>
      <c r="D1824" s="23">
        <f t="shared" si="28"/>
        <v>41</v>
      </c>
      <c r="E1824" s="27">
        <v>38031</v>
      </c>
      <c r="F1824" s="29">
        <v>879740.5</v>
      </c>
      <c r="G1824" s="23">
        <v>20</v>
      </c>
    </row>
    <row r="1825" spans="1:7" ht="13.95" customHeight="1" x14ac:dyDescent="0.3">
      <c r="A1825" s="8">
        <v>1824</v>
      </c>
      <c r="B1825" s="10" t="s">
        <v>1</v>
      </c>
      <c r="C1825" s="14">
        <v>30514</v>
      </c>
      <c r="D1825" s="23">
        <f t="shared" si="28"/>
        <v>41</v>
      </c>
      <c r="E1825" s="27">
        <v>38487</v>
      </c>
      <c r="F1825" s="29">
        <v>1357173.05</v>
      </c>
      <c r="G1825" s="23">
        <v>19</v>
      </c>
    </row>
    <row r="1826" spans="1:7" ht="13.95" customHeight="1" x14ac:dyDescent="0.3">
      <c r="A1826" s="8">
        <v>1825</v>
      </c>
      <c r="B1826" s="10" t="s">
        <v>2</v>
      </c>
      <c r="C1826" s="14">
        <v>30404</v>
      </c>
      <c r="D1826" s="23">
        <f t="shared" si="28"/>
        <v>41</v>
      </c>
      <c r="E1826" s="27">
        <v>37991</v>
      </c>
      <c r="F1826" s="29">
        <v>1609766.3</v>
      </c>
      <c r="G1826" s="23">
        <v>20</v>
      </c>
    </row>
    <row r="1827" spans="1:7" ht="13.95" customHeight="1" x14ac:dyDescent="0.3">
      <c r="A1827" s="8">
        <v>1826</v>
      </c>
      <c r="B1827" s="10" t="s">
        <v>2</v>
      </c>
      <c r="C1827" s="14">
        <v>30522</v>
      </c>
      <c r="D1827" s="23">
        <f t="shared" si="28"/>
        <v>41</v>
      </c>
      <c r="E1827" s="27">
        <v>38565</v>
      </c>
      <c r="F1827" s="29">
        <v>646718</v>
      </c>
      <c r="G1827" s="23">
        <v>19</v>
      </c>
    </row>
    <row r="1828" spans="1:7" ht="13.95" customHeight="1" x14ac:dyDescent="0.3">
      <c r="A1828" s="8">
        <v>1827</v>
      </c>
      <c r="B1828" s="10" t="s">
        <v>2</v>
      </c>
      <c r="C1828" s="14">
        <v>30511</v>
      </c>
      <c r="D1828" s="23">
        <f t="shared" si="28"/>
        <v>41</v>
      </c>
      <c r="E1828" s="27">
        <v>39411</v>
      </c>
      <c r="F1828" s="29">
        <v>2358064.39</v>
      </c>
      <c r="G1828" s="23">
        <v>17</v>
      </c>
    </row>
    <row r="1829" spans="1:7" ht="13.95" customHeight="1" x14ac:dyDescent="0.3">
      <c r="A1829" s="8">
        <v>1828</v>
      </c>
      <c r="B1829" s="10" t="s">
        <v>1</v>
      </c>
      <c r="C1829" s="14">
        <v>30500</v>
      </c>
      <c r="D1829" s="23">
        <f t="shared" si="28"/>
        <v>41</v>
      </c>
      <c r="E1829" s="27">
        <v>39947</v>
      </c>
      <c r="F1829" s="29">
        <v>2162142.9</v>
      </c>
      <c r="G1829" s="23">
        <v>15</v>
      </c>
    </row>
    <row r="1830" spans="1:7" ht="13.95" customHeight="1" x14ac:dyDescent="0.3">
      <c r="A1830" s="8">
        <v>1829</v>
      </c>
      <c r="B1830" s="10" t="s">
        <v>2</v>
      </c>
      <c r="C1830" s="14">
        <v>30513</v>
      </c>
      <c r="D1830" s="23">
        <f t="shared" si="28"/>
        <v>41</v>
      </c>
      <c r="E1830" s="27">
        <v>43780</v>
      </c>
      <c r="F1830" s="29">
        <v>548870.6</v>
      </c>
      <c r="G1830" s="23">
        <v>5</v>
      </c>
    </row>
    <row r="1831" spans="1:7" ht="13.95" customHeight="1" x14ac:dyDescent="0.3">
      <c r="A1831" s="8">
        <v>1830</v>
      </c>
      <c r="B1831" s="10" t="s">
        <v>2</v>
      </c>
      <c r="C1831" s="14">
        <v>30500</v>
      </c>
      <c r="D1831" s="23">
        <f t="shared" si="28"/>
        <v>41</v>
      </c>
      <c r="E1831" s="27">
        <v>38834</v>
      </c>
      <c r="F1831" s="29">
        <v>798125.5</v>
      </c>
      <c r="G1831" s="23">
        <v>18</v>
      </c>
    </row>
    <row r="1832" spans="1:7" ht="13.95" customHeight="1" x14ac:dyDescent="0.3">
      <c r="A1832" s="8">
        <v>1831</v>
      </c>
      <c r="B1832" s="10" t="s">
        <v>1</v>
      </c>
      <c r="C1832" s="14">
        <v>30458</v>
      </c>
      <c r="D1832" s="23">
        <f t="shared" si="28"/>
        <v>41</v>
      </c>
      <c r="E1832" s="27">
        <v>38439</v>
      </c>
      <c r="F1832" s="29">
        <v>650728.69999999995</v>
      </c>
      <c r="G1832" s="23">
        <v>19</v>
      </c>
    </row>
    <row r="1833" spans="1:7" ht="13.95" customHeight="1" x14ac:dyDescent="0.3">
      <c r="A1833" s="8">
        <v>1832</v>
      </c>
      <c r="B1833" s="10" t="s">
        <v>2</v>
      </c>
      <c r="C1833" s="14">
        <v>30498</v>
      </c>
      <c r="D1833" s="23">
        <f t="shared" si="28"/>
        <v>41</v>
      </c>
      <c r="E1833" s="27">
        <v>39841</v>
      </c>
      <c r="F1833" s="29">
        <v>559797</v>
      </c>
      <c r="G1833" s="23">
        <v>15</v>
      </c>
    </row>
    <row r="1834" spans="1:7" ht="13.95" customHeight="1" x14ac:dyDescent="0.3">
      <c r="A1834" s="8">
        <v>1833</v>
      </c>
      <c r="B1834" s="10" t="s">
        <v>2</v>
      </c>
      <c r="C1834" s="14">
        <v>30503</v>
      </c>
      <c r="D1834" s="23">
        <f t="shared" si="28"/>
        <v>41</v>
      </c>
      <c r="E1834" s="27">
        <v>41308</v>
      </c>
      <c r="F1834" s="29">
        <v>558849</v>
      </c>
      <c r="G1834" s="23">
        <v>11</v>
      </c>
    </row>
    <row r="1835" spans="1:7" ht="13.95" customHeight="1" x14ac:dyDescent="0.3">
      <c r="A1835" s="8">
        <v>1834</v>
      </c>
      <c r="B1835" s="10" t="s">
        <v>1</v>
      </c>
      <c r="C1835" s="14">
        <v>30471</v>
      </c>
      <c r="D1835" s="23">
        <f t="shared" si="28"/>
        <v>41</v>
      </c>
      <c r="E1835" s="27">
        <v>39419</v>
      </c>
      <c r="F1835" s="29">
        <v>592562.69999999995</v>
      </c>
      <c r="G1835" s="23">
        <v>17</v>
      </c>
    </row>
    <row r="1836" spans="1:7" ht="13.95" customHeight="1" x14ac:dyDescent="0.3">
      <c r="A1836" s="8">
        <v>1835</v>
      </c>
      <c r="B1836" s="10" t="s">
        <v>2</v>
      </c>
      <c r="C1836" s="14">
        <v>30540</v>
      </c>
      <c r="D1836" s="23">
        <f t="shared" si="28"/>
        <v>41</v>
      </c>
      <c r="E1836" s="27">
        <v>38724</v>
      </c>
      <c r="F1836" s="29">
        <v>1526227.6</v>
      </c>
      <c r="G1836" s="23">
        <v>18</v>
      </c>
    </row>
    <row r="1837" spans="1:7" ht="13.95" customHeight="1" x14ac:dyDescent="0.3">
      <c r="A1837" s="8">
        <v>1836</v>
      </c>
      <c r="B1837" s="10" t="s">
        <v>1</v>
      </c>
      <c r="C1837" s="14">
        <v>30473</v>
      </c>
      <c r="D1837" s="23">
        <f t="shared" si="28"/>
        <v>41</v>
      </c>
      <c r="E1837" s="27">
        <v>38944</v>
      </c>
      <c r="F1837" s="29">
        <v>786082.35</v>
      </c>
      <c r="G1837" s="23">
        <v>18</v>
      </c>
    </row>
    <row r="1838" spans="1:7" ht="13.95" customHeight="1" x14ac:dyDescent="0.3">
      <c r="A1838" s="8">
        <v>1837</v>
      </c>
      <c r="B1838" s="10" t="s">
        <v>2</v>
      </c>
      <c r="C1838" s="14">
        <v>30544</v>
      </c>
      <c r="D1838" s="23">
        <f t="shared" si="28"/>
        <v>41</v>
      </c>
      <c r="E1838" s="27">
        <v>42240</v>
      </c>
      <c r="F1838" s="29">
        <v>367302.5</v>
      </c>
      <c r="G1838" s="23">
        <v>9</v>
      </c>
    </row>
    <row r="1839" spans="1:7" ht="13.95" customHeight="1" x14ac:dyDescent="0.3">
      <c r="A1839" s="8">
        <v>1838</v>
      </c>
      <c r="B1839" s="10" t="s">
        <v>1</v>
      </c>
      <c r="C1839" s="14">
        <v>30518</v>
      </c>
      <c r="D1839" s="23">
        <f t="shared" si="28"/>
        <v>41</v>
      </c>
      <c r="E1839" s="27">
        <v>38505</v>
      </c>
      <c r="F1839" s="29">
        <v>741925</v>
      </c>
      <c r="G1839" s="23">
        <v>19</v>
      </c>
    </row>
    <row r="1840" spans="1:7" ht="13.95" customHeight="1" x14ac:dyDescent="0.3">
      <c r="A1840" s="8">
        <v>1839</v>
      </c>
      <c r="B1840" s="10" t="s">
        <v>2</v>
      </c>
      <c r="C1840" s="14">
        <v>30507</v>
      </c>
      <c r="D1840" s="23">
        <f t="shared" si="28"/>
        <v>41</v>
      </c>
      <c r="E1840" s="27">
        <v>39776</v>
      </c>
      <c r="F1840" s="29">
        <v>577746</v>
      </c>
      <c r="G1840" s="23">
        <v>16</v>
      </c>
    </row>
    <row r="1841" spans="1:7" ht="13.95" customHeight="1" x14ac:dyDescent="0.3">
      <c r="A1841" s="8">
        <v>1840</v>
      </c>
      <c r="B1841" s="10" t="s">
        <v>1</v>
      </c>
      <c r="C1841" s="14">
        <v>30529</v>
      </c>
      <c r="D1841" s="23">
        <f t="shared" si="28"/>
        <v>41</v>
      </c>
      <c r="E1841" s="27">
        <v>39926</v>
      </c>
      <c r="F1841" s="29">
        <v>565081</v>
      </c>
      <c r="G1841" s="23">
        <v>15</v>
      </c>
    </row>
    <row r="1842" spans="1:7" ht="13.95" customHeight="1" x14ac:dyDescent="0.3">
      <c r="A1842" s="8">
        <v>1841</v>
      </c>
      <c r="B1842" s="10" t="s">
        <v>2</v>
      </c>
      <c r="C1842" s="14">
        <v>30534</v>
      </c>
      <c r="D1842" s="23">
        <f t="shared" si="28"/>
        <v>41</v>
      </c>
      <c r="E1842" s="27">
        <v>38945</v>
      </c>
      <c r="F1842" s="29">
        <v>764507.4</v>
      </c>
      <c r="G1842" s="23">
        <v>18</v>
      </c>
    </row>
    <row r="1843" spans="1:7" ht="13.95" customHeight="1" x14ac:dyDescent="0.3">
      <c r="A1843" s="8">
        <v>1842</v>
      </c>
      <c r="B1843" s="10" t="s">
        <v>1</v>
      </c>
      <c r="C1843" s="14">
        <v>30538</v>
      </c>
      <c r="D1843" s="23">
        <f t="shared" si="28"/>
        <v>41</v>
      </c>
      <c r="E1843" s="27">
        <v>40608</v>
      </c>
      <c r="F1843" s="29">
        <v>306680.5</v>
      </c>
      <c r="G1843" s="23">
        <v>13</v>
      </c>
    </row>
    <row r="1844" spans="1:7" ht="13.95" customHeight="1" x14ac:dyDescent="0.3">
      <c r="A1844" s="8">
        <v>1843</v>
      </c>
      <c r="B1844" s="10" t="s">
        <v>1</v>
      </c>
      <c r="C1844" s="14">
        <v>30551</v>
      </c>
      <c r="D1844" s="23">
        <f t="shared" si="28"/>
        <v>41</v>
      </c>
      <c r="E1844" s="27">
        <v>43681</v>
      </c>
      <c r="F1844" s="29">
        <v>66057.600000000006</v>
      </c>
      <c r="G1844" s="23">
        <v>5</v>
      </c>
    </row>
    <row r="1845" spans="1:7" ht="13.95" customHeight="1" x14ac:dyDescent="0.3">
      <c r="A1845" s="8">
        <v>1844</v>
      </c>
      <c r="B1845" s="10" t="s">
        <v>2</v>
      </c>
      <c r="C1845" s="14">
        <v>30553</v>
      </c>
      <c r="D1845" s="23">
        <f t="shared" si="28"/>
        <v>41</v>
      </c>
      <c r="E1845" s="27">
        <v>40611</v>
      </c>
      <c r="F1845" s="29">
        <v>704245.3</v>
      </c>
      <c r="G1845" s="23">
        <v>13</v>
      </c>
    </row>
    <row r="1846" spans="1:7" ht="13.95" customHeight="1" x14ac:dyDescent="0.3">
      <c r="A1846" s="8">
        <v>1845</v>
      </c>
      <c r="B1846" s="10" t="s">
        <v>2</v>
      </c>
      <c r="C1846" s="14">
        <v>30553</v>
      </c>
      <c r="D1846" s="23">
        <f t="shared" si="28"/>
        <v>41</v>
      </c>
      <c r="E1846" s="27">
        <v>39978</v>
      </c>
      <c r="F1846" s="29">
        <v>660469.75</v>
      </c>
      <c r="G1846" s="23">
        <v>15</v>
      </c>
    </row>
    <row r="1847" spans="1:7" ht="13.95" customHeight="1" x14ac:dyDescent="0.3">
      <c r="A1847" s="8">
        <v>1846</v>
      </c>
      <c r="B1847" s="10" t="s">
        <v>2</v>
      </c>
      <c r="C1847" s="14">
        <v>30539</v>
      </c>
      <c r="D1847" s="23">
        <f t="shared" si="28"/>
        <v>41</v>
      </c>
      <c r="E1847" s="27">
        <v>44045</v>
      </c>
      <c r="F1847" s="29">
        <v>1404064</v>
      </c>
      <c r="G1847" s="23">
        <v>4</v>
      </c>
    </row>
    <row r="1848" spans="1:7" ht="13.95" customHeight="1" x14ac:dyDescent="0.3">
      <c r="A1848" s="8">
        <v>1847</v>
      </c>
      <c r="B1848" s="10" t="s">
        <v>2</v>
      </c>
      <c r="C1848" s="14">
        <v>30338</v>
      </c>
      <c r="D1848" s="23">
        <f t="shared" si="28"/>
        <v>41</v>
      </c>
      <c r="E1848" s="27">
        <v>41880</v>
      </c>
      <c r="F1848" s="29">
        <v>474242</v>
      </c>
      <c r="G1848" s="23">
        <v>10</v>
      </c>
    </row>
    <row r="1849" spans="1:7" ht="13.95" customHeight="1" x14ac:dyDescent="0.3">
      <c r="A1849" s="8">
        <v>1848</v>
      </c>
      <c r="B1849" s="10" t="s">
        <v>1</v>
      </c>
      <c r="C1849" s="14">
        <v>30562</v>
      </c>
      <c r="D1849" s="23">
        <f t="shared" si="28"/>
        <v>41</v>
      </c>
      <c r="E1849" s="27">
        <v>40551</v>
      </c>
      <c r="F1849" s="29">
        <v>372083.8</v>
      </c>
      <c r="G1849" s="23">
        <v>13</v>
      </c>
    </row>
    <row r="1850" spans="1:7" ht="13.95" customHeight="1" x14ac:dyDescent="0.3">
      <c r="A1850" s="8">
        <v>1849</v>
      </c>
      <c r="B1850" s="10" t="s">
        <v>2</v>
      </c>
      <c r="C1850" s="14">
        <v>30561</v>
      </c>
      <c r="D1850" s="23">
        <f t="shared" si="28"/>
        <v>41</v>
      </c>
      <c r="E1850" s="27">
        <v>40742</v>
      </c>
      <c r="F1850" s="29">
        <v>539751</v>
      </c>
      <c r="G1850" s="23">
        <v>13</v>
      </c>
    </row>
    <row r="1851" spans="1:7" ht="13.95" customHeight="1" x14ac:dyDescent="0.3">
      <c r="A1851" s="8">
        <v>1850</v>
      </c>
      <c r="B1851" s="10" t="s">
        <v>2</v>
      </c>
      <c r="C1851" s="14">
        <v>28409</v>
      </c>
      <c r="D1851" s="23">
        <f t="shared" si="28"/>
        <v>47</v>
      </c>
      <c r="E1851" s="27">
        <v>35241</v>
      </c>
      <c r="F1851" s="29">
        <v>1438181.58</v>
      </c>
      <c r="G1851" s="23">
        <v>28</v>
      </c>
    </row>
    <row r="1852" spans="1:7" ht="13.95" customHeight="1" x14ac:dyDescent="0.3">
      <c r="A1852" s="8">
        <v>1851</v>
      </c>
      <c r="B1852" s="10" t="s">
        <v>2</v>
      </c>
      <c r="C1852" s="14">
        <v>30561</v>
      </c>
      <c r="D1852" s="23">
        <f t="shared" si="28"/>
        <v>41</v>
      </c>
      <c r="E1852" s="27">
        <v>40172</v>
      </c>
      <c r="F1852" s="29">
        <v>394579.4</v>
      </c>
      <c r="G1852" s="23">
        <v>15</v>
      </c>
    </row>
    <row r="1853" spans="1:7" ht="13.95" customHeight="1" x14ac:dyDescent="0.3">
      <c r="A1853" s="8">
        <v>1852</v>
      </c>
      <c r="B1853" s="10" t="s">
        <v>1</v>
      </c>
      <c r="C1853" s="14">
        <v>30567</v>
      </c>
      <c r="D1853" s="23">
        <f t="shared" si="28"/>
        <v>41</v>
      </c>
      <c r="E1853" s="27">
        <v>38761</v>
      </c>
      <c r="F1853" s="29">
        <v>1626540.4</v>
      </c>
      <c r="G1853" s="23">
        <v>18</v>
      </c>
    </row>
    <row r="1854" spans="1:7" ht="13.95" customHeight="1" x14ac:dyDescent="0.3">
      <c r="A1854" s="8">
        <v>1853</v>
      </c>
      <c r="B1854" s="10" t="s">
        <v>2</v>
      </c>
      <c r="C1854" s="14">
        <v>30559</v>
      </c>
      <c r="D1854" s="23">
        <f t="shared" si="28"/>
        <v>41</v>
      </c>
      <c r="E1854" s="27">
        <v>39216</v>
      </c>
      <c r="F1854" s="29">
        <v>1704850.1</v>
      </c>
      <c r="G1854" s="23">
        <v>17</v>
      </c>
    </row>
    <row r="1855" spans="1:7" ht="13.95" customHeight="1" x14ac:dyDescent="0.3">
      <c r="A1855" s="8">
        <v>1854</v>
      </c>
      <c r="B1855" s="10" t="s">
        <v>2</v>
      </c>
      <c r="C1855" s="14">
        <v>30578</v>
      </c>
      <c r="D1855" s="23">
        <f t="shared" si="28"/>
        <v>41</v>
      </c>
      <c r="E1855" s="27">
        <v>37298</v>
      </c>
      <c r="F1855" s="29">
        <v>600161.55000000005</v>
      </c>
      <c r="G1855" s="23">
        <v>22</v>
      </c>
    </row>
    <row r="1856" spans="1:7" ht="13.95" customHeight="1" x14ac:dyDescent="0.3">
      <c r="A1856" s="8">
        <v>1855</v>
      </c>
      <c r="B1856" s="10" t="s">
        <v>1</v>
      </c>
      <c r="C1856" s="14">
        <v>30576</v>
      </c>
      <c r="D1856" s="23">
        <f t="shared" si="28"/>
        <v>41</v>
      </c>
      <c r="E1856" s="27">
        <v>38780</v>
      </c>
      <c r="F1856" s="29">
        <v>483079.9</v>
      </c>
      <c r="G1856" s="23">
        <v>18</v>
      </c>
    </row>
    <row r="1857" spans="1:7" ht="13.95" customHeight="1" x14ac:dyDescent="0.3">
      <c r="A1857" s="8">
        <v>1856</v>
      </c>
      <c r="B1857" s="10" t="s">
        <v>1</v>
      </c>
      <c r="C1857" s="14">
        <v>30572</v>
      </c>
      <c r="D1857" s="23">
        <f t="shared" si="28"/>
        <v>41</v>
      </c>
      <c r="E1857" s="27">
        <v>40899</v>
      </c>
      <c r="F1857" s="29">
        <v>527086</v>
      </c>
      <c r="G1857" s="23">
        <v>13</v>
      </c>
    </row>
    <row r="1858" spans="1:7" ht="13.95" customHeight="1" x14ac:dyDescent="0.3">
      <c r="A1858" s="8">
        <v>1857</v>
      </c>
      <c r="B1858" s="10" t="s">
        <v>2</v>
      </c>
      <c r="C1858" s="14">
        <v>30572</v>
      </c>
      <c r="D1858" s="23">
        <f t="shared" si="28"/>
        <v>41</v>
      </c>
      <c r="E1858" s="27">
        <v>41943</v>
      </c>
      <c r="F1858" s="29">
        <v>506438</v>
      </c>
      <c r="G1858" s="23">
        <v>10</v>
      </c>
    </row>
    <row r="1859" spans="1:7" ht="13.95" customHeight="1" x14ac:dyDescent="0.3">
      <c r="A1859" s="8">
        <v>1858</v>
      </c>
      <c r="B1859" s="10" t="s">
        <v>2</v>
      </c>
      <c r="C1859" s="14">
        <v>30569</v>
      </c>
      <c r="D1859" s="23">
        <f t="shared" ref="D1859:D1922" si="29">2024-YEAR(C1859)</f>
        <v>41</v>
      </c>
      <c r="E1859" s="27">
        <v>40448</v>
      </c>
      <c r="F1859" s="29">
        <v>587266</v>
      </c>
      <c r="G1859" s="23">
        <v>14</v>
      </c>
    </row>
    <row r="1860" spans="1:7" ht="13.95" customHeight="1" x14ac:dyDescent="0.3">
      <c r="A1860" s="8">
        <v>1859</v>
      </c>
      <c r="B1860" s="10" t="s">
        <v>1</v>
      </c>
      <c r="C1860" s="14">
        <v>30579</v>
      </c>
      <c r="D1860" s="23">
        <f t="shared" si="29"/>
        <v>41</v>
      </c>
      <c r="E1860" s="27">
        <v>38607</v>
      </c>
      <c r="F1860" s="29">
        <v>793599.5</v>
      </c>
      <c r="G1860" s="23">
        <v>19</v>
      </c>
    </row>
    <row r="1861" spans="1:7" ht="13.95" customHeight="1" x14ac:dyDescent="0.3">
      <c r="A1861" s="8">
        <v>1860</v>
      </c>
      <c r="B1861" s="10" t="s">
        <v>1</v>
      </c>
      <c r="C1861" s="14">
        <v>30525</v>
      </c>
      <c r="D1861" s="23">
        <f t="shared" si="29"/>
        <v>41</v>
      </c>
      <c r="E1861" s="27">
        <v>42702</v>
      </c>
      <c r="F1861" s="29">
        <v>434412.96</v>
      </c>
      <c r="G1861" s="23">
        <v>8</v>
      </c>
    </row>
    <row r="1862" spans="1:7" ht="13.95" customHeight="1" x14ac:dyDescent="0.3">
      <c r="A1862" s="8">
        <v>1861</v>
      </c>
      <c r="B1862" s="10" t="s">
        <v>2</v>
      </c>
      <c r="C1862" s="14">
        <v>30527</v>
      </c>
      <c r="D1862" s="23">
        <f t="shared" si="29"/>
        <v>41</v>
      </c>
      <c r="E1862" s="27">
        <v>44149</v>
      </c>
      <c r="F1862" s="29">
        <v>44033.9</v>
      </c>
      <c r="G1862" s="23">
        <v>4</v>
      </c>
    </row>
    <row r="1863" spans="1:7" ht="13.95" customHeight="1" x14ac:dyDescent="0.3">
      <c r="A1863" s="8">
        <v>1862</v>
      </c>
      <c r="B1863" s="10" t="s">
        <v>1</v>
      </c>
      <c r="C1863" s="14">
        <v>30570</v>
      </c>
      <c r="D1863" s="23">
        <f t="shared" si="29"/>
        <v>41</v>
      </c>
      <c r="E1863" s="27">
        <v>39077</v>
      </c>
      <c r="F1863" s="29">
        <v>547605</v>
      </c>
      <c r="G1863" s="23">
        <v>18</v>
      </c>
    </row>
    <row r="1864" spans="1:7" ht="13.95" customHeight="1" x14ac:dyDescent="0.3">
      <c r="A1864" s="8">
        <v>1863</v>
      </c>
      <c r="B1864" s="10" t="s">
        <v>2</v>
      </c>
      <c r="C1864" s="14">
        <v>30582</v>
      </c>
      <c r="D1864" s="23">
        <f t="shared" si="29"/>
        <v>41</v>
      </c>
      <c r="E1864" s="27">
        <v>38467</v>
      </c>
      <c r="F1864" s="29">
        <v>522695.5</v>
      </c>
      <c r="G1864" s="23">
        <v>19</v>
      </c>
    </row>
    <row r="1865" spans="1:7" ht="13.95" customHeight="1" x14ac:dyDescent="0.3">
      <c r="A1865" s="8">
        <v>1864</v>
      </c>
      <c r="B1865" s="10" t="s">
        <v>1</v>
      </c>
      <c r="C1865" s="14">
        <v>30582</v>
      </c>
      <c r="D1865" s="23">
        <f t="shared" si="29"/>
        <v>41</v>
      </c>
      <c r="E1865" s="27">
        <v>41217</v>
      </c>
      <c r="F1865" s="29">
        <v>462579.05</v>
      </c>
      <c r="G1865" s="23">
        <v>12</v>
      </c>
    </row>
    <row r="1866" spans="1:7" ht="13.95" customHeight="1" x14ac:dyDescent="0.3">
      <c r="A1866" s="8">
        <v>1865</v>
      </c>
      <c r="B1866" s="10" t="s">
        <v>1</v>
      </c>
      <c r="C1866" s="14">
        <v>30587</v>
      </c>
      <c r="D1866" s="23">
        <f t="shared" si="29"/>
        <v>41</v>
      </c>
      <c r="E1866" s="27">
        <v>43065</v>
      </c>
      <c r="F1866" s="29">
        <v>818115.9</v>
      </c>
      <c r="G1866" s="23">
        <v>7</v>
      </c>
    </row>
    <row r="1867" spans="1:7" ht="13.95" customHeight="1" x14ac:dyDescent="0.3">
      <c r="A1867" s="8">
        <v>1866</v>
      </c>
      <c r="B1867" s="10" t="s">
        <v>2</v>
      </c>
      <c r="C1867" s="14">
        <v>30586</v>
      </c>
      <c r="D1867" s="23">
        <f t="shared" si="29"/>
        <v>41</v>
      </c>
      <c r="E1867" s="27">
        <v>42337</v>
      </c>
      <c r="F1867" s="29">
        <v>502338.4</v>
      </c>
      <c r="G1867" s="23">
        <v>9</v>
      </c>
    </row>
    <row r="1868" spans="1:7" ht="13.95" customHeight="1" x14ac:dyDescent="0.3">
      <c r="A1868" s="8">
        <v>1867</v>
      </c>
      <c r="B1868" s="10" t="s">
        <v>2</v>
      </c>
      <c r="C1868" s="14">
        <v>30508</v>
      </c>
      <c r="D1868" s="23">
        <f t="shared" si="29"/>
        <v>41</v>
      </c>
      <c r="E1868" s="27">
        <v>40030</v>
      </c>
      <c r="F1868" s="29">
        <v>825100.4</v>
      </c>
      <c r="G1868" s="23">
        <v>15</v>
      </c>
    </row>
    <row r="1869" spans="1:7" ht="13.95" customHeight="1" x14ac:dyDescent="0.3">
      <c r="A1869" s="8">
        <v>1868</v>
      </c>
      <c r="B1869" s="10" t="s">
        <v>2</v>
      </c>
      <c r="C1869" s="14">
        <v>30550</v>
      </c>
      <c r="D1869" s="23">
        <f t="shared" si="29"/>
        <v>41</v>
      </c>
      <c r="E1869" s="27">
        <v>39093</v>
      </c>
      <c r="F1869" s="29">
        <v>961425.83</v>
      </c>
      <c r="G1869" s="23">
        <v>17</v>
      </c>
    </row>
    <row r="1870" spans="1:7" ht="13.95" customHeight="1" x14ac:dyDescent="0.3">
      <c r="A1870" s="8">
        <v>1869</v>
      </c>
      <c r="B1870" s="10" t="s">
        <v>2</v>
      </c>
      <c r="C1870" s="14">
        <v>30573</v>
      </c>
      <c r="D1870" s="23">
        <f t="shared" si="29"/>
        <v>41</v>
      </c>
      <c r="E1870" s="27">
        <v>40672</v>
      </c>
      <c r="F1870" s="29">
        <v>1424893.6</v>
      </c>
      <c r="G1870" s="23">
        <v>13</v>
      </c>
    </row>
    <row r="1871" spans="1:7" ht="13.95" customHeight="1" x14ac:dyDescent="0.3">
      <c r="A1871" s="8">
        <v>1870</v>
      </c>
      <c r="B1871" s="10" t="s">
        <v>2</v>
      </c>
      <c r="C1871" s="14">
        <v>30529</v>
      </c>
      <c r="D1871" s="23">
        <f t="shared" si="29"/>
        <v>41</v>
      </c>
      <c r="E1871" s="27">
        <v>42010</v>
      </c>
      <c r="F1871" s="29">
        <v>662880.1</v>
      </c>
      <c r="G1871" s="23">
        <v>9</v>
      </c>
    </row>
    <row r="1872" spans="1:7" ht="13.95" customHeight="1" x14ac:dyDescent="0.3">
      <c r="A1872" s="8">
        <v>1871</v>
      </c>
      <c r="B1872" s="10" t="s">
        <v>1</v>
      </c>
      <c r="C1872" s="14">
        <v>30586</v>
      </c>
      <c r="D1872" s="23">
        <f t="shared" si="29"/>
        <v>41</v>
      </c>
      <c r="E1872" s="27">
        <v>41425</v>
      </c>
      <c r="F1872" s="29">
        <v>1661189.8</v>
      </c>
      <c r="G1872" s="23">
        <v>11</v>
      </c>
    </row>
    <row r="1873" spans="1:7" ht="13.95" customHeight="1" x14ac:dyDescent="0.3">
      <c r="A1873" s="8">
        <v>1872</v>
      </c>
      <c r="B1873" s="10" t="s">
        <v>1</v>
      </c>
      <c r="C1873" s="14">
        <v>30548</v>
      </c>
      <c r="D1873" s="23">
        <f t="shared" si="29"/>
        <v>41</v>
      </c>
      <c r="E1873" s="27">
        <v>42933</v>
      </c>
      <c r="F1873" s="29">
        <v>438362</v>
      </c>
      <c r="G1873" s="23">
        <v>7</v>
      </c>
    </row>
    <row r="1874" spans="1:7" ht="13.95" customHeight="1" x14ac:dyDescent="0.3">
      <c r="A1874" s="8">
        <v>1873</v>
      </c>
      <c r="B1874" s="10" t="s">
        <v>2</v>
      </c>
      <c r="C1874" s="14">
        <v>30598</v>
      </c>
      <c r="D1874" s="23">
        <f t="shared" si="29"/>
        <v>41</v>
      </c>
      <c r="E1874" s="27">
        <v>40035</v>
      </c>
      <c r="F1874" s="29">
        <v>1303720.8999999999</v>
      </c>
      <c r="G1874" s="23">
        <v>15</v>
      </c>
    </row>
    <row r="1875" spans="1:7" ht="13.95" customHeight="1" x14ac:dyDescent="0.3">
      <c r="A1875" s="8">
        <v>1874</v>
      </c>
      <c r="B1875" s="10" t="s">
        <v>1</v>
      </c>
      <c r="C1875" s="14">
        <v>30597</v>
      </c>
      <c r="D1875" s="23">
        <f t="shared" si="29"/>
        <v>41</v>
      </c>
      <c r="E1875" s="27">
        <v>39353</v>
      </c>
      <c r="F1875" s="29">
        <v>602837</v>
      </c>
      <c r="G1875" s="23">
        <v>17</v>
      </c>
    </row>
    <row r="1876" spans="1:7" ht="13.95" customHeight="1" x14ac:dyDescent="0.3">
      <c r="A1876" s="8">
        <v>1875</v>
      </c>
      <c r="B1876" s="10" t="s">
        <v>2</v>
      </c>
      <c r="C1876" s="14">
        <v>30604</v>
      </c>
      <c r="D1876" s="23">
        <f t="shared" si="29"/>
        <v>41</v>
      </c>
      <c r="E1876" s="27">
        <v>39713</v>
      </c>
      <c r="F1876" s="29">
        <v>1834275.7</v>
      </c>
      <c r="G1876" s="23">
        <v>16</v>
      </c>
    </row>
    <row r="1877" spans="1:7" ht="13.95" customHeight="1" x14ac:dyDescent="0.3">
      <c r="A1877" s="8">
        <v>1876</v>
      </c>
      <c r="B1877" s="10" t="s">
        <v>1</v>
      </c>
      <c r="C1877" s="14">
        <v>30616</v>
      </c>
      <c r="D1877" s="23">
        <f t="shared" si="29"/>
        <v>41</v>
      </c>
      <c r="E1877" s="27">
        <v>39103</v>
      </c>
      <c r="F1877" s="29">
        <v>595933</v>
      </c>
      <c r="G1877" s="23">
        <v>17</v>
      </c>
    </row>
    <row r="1878" spans="1:7" ht="13.95" customHeight="1" x14ac:dyDescent="0.3">
      <c r="A1878" s="8">
        <v>1877</v>
      </c>
      <c r="B1878" s="10" t="s">
        <v>1</v>
      </c>
      <c r="C1878" s="14">
        <v>30602</v>
      </c>
      <c r="D1878" s="23">
        <f t="shared" si="29"/>
        <v>41</v>
      </c>
      <c r="E1878" s="27">
        <v>38927</v>
      </c>
      <c r="F1878" s="29">
        <v>633408</v>
      </c>
      <c r="G1878" s="23">
        <v>18</v>
      </c>
    </row>
    <row r="1879" spans="1:7" ht="13.95" customHeight="1" x14ac:dyDescent="0.3">
      <c r="A1879" s="8">
        <v>1878</v>
      </c>
      <c r="B1879" s="10" t="s">
        <v>2</v>
      </c>
      <c r="C1879" s="14">
        <v>30606</v>
      </c>
      <c r="D1879" s="23">
        <f t="shared" si="29"/>
        <v>41</v>
      </c>
      <c r="E1879" s="27">
        <v>38334</v>
      </c>
      <c r="F1879" s="29">
        <v>1634215.5</v>
      </c>
      <c r="G1879" s="23">
        <v>20</v>
      </c>
    </row>
    <row r="1880" spans="1:7" ht="13.95" customHeight="1" x14ac:dyDescent="0.3">
      <c r="A1880" s="8">
        <v>1879</v>
      </c>
      <c r="B1880" s="10" t="s">
        <v>2</v>
      </c>
      <c r="C1880" s="14">
        <v>30608</v>
      </c>
      <c r="D1880" s="23">
        <f t="shared" si="29"/>
        <v>41</v>
      </c>
      <c r="E1880" s="27">
        <v>39456</v>
      </c>
      <c r="F1880" s="29">
        <v>1489343.7</v>
      </c>
      <c r="G1880" s="23">
        <v>16</v>
      </c>
    </row>
    <row r="1881" spans="1:7" ht="13.95" customHeight="1" x14ac:dyDescent="0.3">
      <c r="A1881" s="8">
        <v>1880</v>
      </c>
      <c r="B1881" s="10" t="s">
        <v>1</v>
      </c>
      <c r="C1881" s="14">
        <v>30609</v>
      </c>
      <c r="D1881" s="23">
        <f t="shared" si="29"/>
        <v>41</v>
      </c>
      <c r="E1881" s="27">
        <v>42469</v>
      </c>
      <c r="F1881" s="29">
        <v>899765.4</v>
      </c>
      <c r="G1881" s="23">
        <v>8</v>
      </c>
    </row>
    <row r="1882" spans="1:7" ht="13.95" customHeight="1" x14ac:dyDescent="0.3">
      <c r="A1882" s="8">
        <v>1881</v>
      </c>
      <c r="B1882" s="10" t="s">
        <v>1</v>
      </c>
      <c r="C1882" s="14">
        <v>30610</v>
      </c>
      <c r="D1882" s="23">
        <f t="shared" si="29"/>
        <v>41</v>
      </c>
      <c r="E1882" s="27">
        <v>44039</v>
      </c>
      <c r="F1882" s="29">
        <v>889989.3</v>
      </c>
      <c r="G1882" s="23">
        <v>4</v>
      </c>
    </row>
    <row r="1883" spans="1:7" ht="13.95" customHeight="1" x14ac:dyDescent="0.3">
      <c r="A1883" s="8">
        <v>1882</v>
      </c>
      <c r="B1883" s="10" t="s">
        <v>2</v>
      </c>
      <c r="C1883" s="14">
        <v>30612</v>
      </c>
      <c r="D1883" s="23">
        <f t="shared" si="29"/>
        <v>41</v>
      </c>
      <c r="E1883" s="27">
        <v>38811</v>
      </c>
      <c r="F1883" s="29">
        <v>934320.89</v>
      </c>
      <c r="G1883" s="23">
        <v>18</v>
      </c>
    </row>
    <row r="1884" spans="1:7" ht="13.95" customHeight="1" x14ac:dyDescent="0.3">
      <c r="A1884" s="8">
        <v>1883</v>
      </c>
      <c r="B1884" s="10" t="s">
        <v>1</v>
      </c>
      <c r="C1884" s="14">
        <v>30580</v>
      </c>
      <c r="D1884" s="23">
        <f t="shared" si="29"/>
        <v>41</v>
      </c>
      <c r="E1884" s="27">
        <v>38376</v>
      </c>
      <c r="F1884" s="29">
        <v>947485.2</v>
      </c>
      <c r="G1884" s="23">
        <v>19</v>
      </c>
    </row>
    <row r="1885" spans="1:7" ht="13.95" customHeight="1" x14ac:dyDescent="0.3">
      <c r="A1885" s="8">
        <v>1884</v>
      </c>
      <c r="B1885" s="10" t="s">
        <v>2</v>
      </c>
      <c r="C1885" s="14">
        <v>30617</v>
      </c>
      <c r="D1885" s="23">
        <f t="shared" si="29"/>
        <v>41</v>
      </c>
      <c r="E1885" s="27">
        <v>44040</v>
      </c>
      <c r="F1885" s="29">
        <v>889989.3</v>
      </c>
      <c r="G1885" s="23">
        <v>4</v>
      </c>
    </row>
    <row r="1886" spans="1:7" ht="13.95" customHeight="1" x14ac:dyDescent="0.3">
      <c r="A1886" s="8">
        <v>1885</v>
      </c>
      <c r="B1886" s="10" t="s">
        <v>2</v>
      </c>
      <c r="C1886" s="14">
        <v>30595</v>
      </c>
      <c r="D1886" s="23">
        <f t="shared" si="29"/>
        <v>41</v>
      </c>
      <c r="E1886" s="27">
        <v>39898</v>
      </c>
      <c r="F1886" s="29">
        <v>452194.4</v>
      </c>
      <c r="G1886" s="23">
        <v>15</v>
      </c>
    </row>
    <row r="1887" spans="1:7" ht="13.95" customHeight="1" x14ac:dyDescent="0.3">
      <c r="A1887" s="8">
        <v>1886</v>
      </c>
      <c r="B1887" s="10" t="s">
        <v>2</v>
      </c>
      <c r="C1887" s="14">
        <v>30490</v>
      </c>
      <c r="D1887" s="23">
        <f t="shared" si="29"/>
        <v>41</v>
      </c>
      <c r="E1887" s="27">
        <v>39016</v>
      </c>
      <c r="F1887" s="29">
        <v>778774.5</v>
      </c>
      <c r="G1887" s="23">
        <v>18</v>
      </c>
    </row>
    <row r="1888" spans="1:7" ht="13.95" customHeight="1" x14ac:dyDescent="0.3">
      <c r="A1888" s="8">
        <v>1887</v>
      </c>
      <c r="B1888" s="10" t="s">
        <v>1</v>
      </c>
      <c r="C1888" s="14">
        <v>30623</v>
      </c>
      <c r="D1888" s="23">
        <f t="shared" si="29"/>
        <v>41</v>
      </c>
      <c r="E1888" s="27">
        <v>39495</v>
      </c>
      <c r="F1888" s="29">
        <v>546002</v>
      </c>
      <c r="G1888" s="23">
        <v>16</v>
      </c>
    </row>
    <row r="1889" spans="1:7" ht="13.95" customHeight="1" x14ac:dyDescent="0.3">
      <c r="A1889" s="8">
        <v>1888</v>
      </c>
      <c r="B1889" s="10" t="s">
        <v>2</v>
      </c>
      <c r="C1889" s="14">
        <v>30638</v>
      </c>
      <c r="D1889" s="23">
        <f t="shared" si="29"/>
        <v>41</v>
      </c>
      <c r="E1889" s="27">
        <v>39103</v>
      </c>
      <c r="F1889" s="29">
        <v>293359.84999999998</v>
      </c>
      <c r="G1889" s="23">
        <v>17</v>
      </c>
    </row>
    <row r="1890" spans="1:7" ht="13.95" customHeight="1" x14ac:dyDescent="0.3">
      <c r="A1890" s="8">
        <v>1889</v>
      </c>
      <c r="B1890" s="10" t="s">
        <v>1</v>
      </c>
      <c r="C1890" s="14">
        <v>30619</v>
      </c>
      <c r="D1890" s="23">
        <f t="shared" si="29"/>
        <v>41</v>
      </c>
      <c r="E1890" s="27">
        <v>38505</v>
      </c>
      <c r="F1890" s="29">
        <v>668991.74</v>
      </c>
      <c r="G1890" s="23">
        <v>19</v>
      </c>
    </row>
    <row r="1891" spans="1:7" ht="13.95" customHeight="1" x14ac:dyDescent="0.3">
      <c r="A1891" s="8">
        <v>1890</v>
      </c>
      <c r="B1891" s="10" t="s">
        <v>2</v>
      </c>
      <c r="C1891" s="14">
        <v>30620</v>
      </c>
      <c r="D1891" s="23">
        <f t="shared" si="29"/>
        <v>41</v>
      </c>
      <c r="E1891" s="27">
        <v>39707</v>
      </c>
      <c r="F1891" s="29">
        <v>547253.80000000005</v>
      </c>
      <c r="G1891" s="23">
        <v>16</v>
      </c>
    </row>
    <row r="1892" spans="1:7" ht="13.95" customHeight="1" x14ac:dyDescent="0.3">
      <c r="A1892" s="8">
        <v>1891</v>
      </c>
      <c r="B1892" s="10" t="s">
        <v>1</v>
      </c>
      <c r="C1892" s="14">
        <v>30627</v>
      </c>
      <c r="D1892" s="23">
        <f t="shared" si="29"/>
        <v>41</v>
      </c>
      <c r="E1892" s="27">
        <v>37805</v>
      </c>
      <c r="F1892" s="29">
        <v>641071</v>
      </c>
      <c r="G1892" s="23">
        <v>21</v>
      </c>
    </row>
    <row r="1893" spans="1:7" ht="13.95" customHeight="1" x14ac:dyDescent="0.3">
      <c r="A1893" s="8">
        <v>1892</v>
      </c>
      <c r="B1893" s="10" t="s">
        <v>2</v>
      </c>
      <c r="C1893" s="14">
        <v>30629</v>
      </c>
      <c r="D1893" s="23">
        <f t="shared" si="29"/>
        <v>41</v>
      </c>
      <c r="E1893" s="27">
        <v>37803</v>
      </c>
      <c r="F1893" s="29">
        <v>1504102.19</v>
      </c>
      <c r="G1893" s="23">
        <v>21</v>
      </c>
    </row>
    <row r="1894" spans="1:7" ht="13.95" customHeight="1" x14ac:dyDescent="0.3">
      <c r="A1894" s="8">
        <v>1893</v>
      </c>
      <c r="B1894" s="10" t="s">
        <v>2</v>
      </c>
      <c r="C1894" s="14">
        <v>30582</v>
      </c>
      <c r="D1894" s="23">
        <f t="shared" si="29"/>
        <v>41</v>
      </c>
      <c r="E1894" s="27">
        <v>42838</v>
      </c>
      <c r="F1894" s="29">
        <v>497532.46</v>
      </c>
      <c r="G1894" s="23">
        <v>7</v>
      </c>
    </row>
    <row r="1895" spans="1:7" ht="13.95" customHeight="1" x14ac:dyDescent="0.3">
      <c r="A1895" s="8">
        <v>1894</v>
      </c>
      <c r="B1895" s="10" t="s">
        <v>1</v>
      </c>
      <c r="C1895" s="14">
        <v>30599</v>
      </c>
      <c r="D1895" s="23">
        <f t="shared" si="29"/>
        <v>41</v>
      </c>
      <c r="E1895" s="27">
        <v>40769</v>
      </c>
      <c r="F1895" s="29">
        <v>1717946.95</v>
      </c>
      <c r="G1895" s="23">
        <v>13</v>
      </c>
    </row>
    <row r="1896" spans="1:7" ht="13.95" customHeight="1" x14ac:dyDescent="0.3">
      <c r="A1896" s="8">
        <v>1895</v>
      </c>
      <c r="B1896" s="10" t="s">
        <v>1</v>
      </c>
      <c r="C1896" s="14">
        <v>30589</v>
      </c>
      <c r="D1896" s="23">
        <f t="shared" si="29"/>
        <v>41</v>
      </c>
      <c r="E1896" s="27">
        <v>37853</v>
      </c>
      <c r="F1896" s="29">
        <v>900101.77</v>
      </c>
      <c r="G1896" s="23">
        <v>21</v>
      </c>
    </row>
    <row r="1897" spans="1:7" ht="13.95" customHeight="1" x14ac:dyDescent="0.3">
      <c r="A1897" s="8">
        <v>1896</v>
      </c>
      <c r="B1897" s="10" t="s">
        <v>1</v>
      </c>
      <c r="C1897" s="14">
        <v>30614</v>
      </c>
      <c r="D1897" s="23">
        <f t="shared" si="29"/>
        <v>41</v>
      </c>
      <c r="E1897" s="27">
        <v>41042</v>
      </c>
      <c r="F1897" s="29">
        <v>1597224.9</v>
      </c>
      <c r="G1897" s="23">
        <v>12</v>
      </c>
    </row>
    <row r="1898" spans="1:7" ht="13.95" customHeight="1" x14ac:dyDescent="0.3">
      <c r="A1898" s="8">
        <v>1897</v>
      </c>
      <c r="B1898" s="10" t="s">
        <v>1</v>
      </c>
      <c r="C1898" s="14">
        <v>30631</v>
      </c>
      <c r="D1898" s="23">
        <f t="shared" si="29"/>
        <v>41</v>
      </c>
      <c r="E1898" s="27">
        <v>38328</v>
      </c>
      <c r="F1898" s="29">
        <v>549721.75</v>
      </c>
      <c r="G1898" s="23">
        <v>20</v>
      </c>
    </row>
    <row r="1899" spans="1:7" ht="13.95" customHeight="1" x14ac:dyDescent="0.3">
      <c r="A1899" s="8">
        <v>1898</v>
      </c>
      <c r="B1899" s="10" t="s">
        <v>1</v>
      </c>
      <c r="C1899" s="14">
        <v>30645</v>
      </c>
      <c r="D1899" s="23">
        <f t="shared" si="29"/>
        <v>41</v>
      </c>
      <c r="E1899" s="27">
        <v>39516</v>
      </c>
      <c r="F1899" s="29">
        <v>1151545.9099999999</v>
      </c>
      <c r="G1899" s="23">
        <v>16</v>
      </c>
    </row>
    <row r="1900" spans="1:7" ht="13.95" customHeight="1" x14ac:dyDescent="0.3">
      <c r="A1900" s="8">
        <v>1899</v>
      </c>
      <c r="B1900" s="10" t="s">
        <v>1</v>
      </c>
      <c r="C1900" s="14">
        <v>30625</v>
      </c>
      <c r="D1900" s="23">
        <f t="shared" si="29"/>
        <v>41</v>
      </c>
      <c r="E1900" s="27">
        <v>41748</v>
      </c>
      <c r="F1900" s="29">
        <v>512292</v>
      </c>
      <c r="G1900" s="23">
        <v>10</v>
      </c>
    </row>
    <row r="1901" spans="1:7" ht="13.95" customHeight="1" x14ac:dyDescent="0.3">
      <c r="A1901" s="8">
        <v>1900</v>
      </c>
      <c r="B1901" s="10" t="s">
        <v>2</v>
      </c>
      <c r="C1901" s="14">
        <v>30633</v>
      </c>
      <c r="D1901" s="23">
        <f t="shared" si="29"/>
        <v>41</v>
      </c>
      <c r="E1901" s="27">
        <v>38448</v>
      </c>
      <c r="F1901" s="29">
        <v>1727344.1</v>
      </c>
      <c r="G1901" s="23">
        <v>19</v>
      </c>
    </row>
    <row r="1902" spans="1:7" ht="13.95" customHeight="1" x14ac:dyDescent="0.3">
      <c r="A1902" s="8">
        <v>1901</v>
      </c>
      <c r="B1902" s="10" t="s">
        <v>1</v>
      </c>
      <c r="C1902" s="14">
        <v>30593</v>
      </c>
      <c r="D1902" s="23">
        <f t="shared" si="29"/>
        <v>41</v>
      </c>
      <c r="E1902" s="27">
        <v>39335</v>
      </c>
      <c r="F1902" s="29">
        <v>731803.5</v>
      </c>
      <c r="G1902" s="23">
        <v>17</v>
      </c>
    </row>
    <row r="1903" spans="1:7" ht="13.95" customHeight="1" x14ac:dyDescent="0.3">
      <c r="A1903" s="8">
        <v>1902</v>
      </c>
      <c r="B1903" s="10" t="s">
        <v>2</v>
      </c>
      <c r="C1903" s="14">
        <v>30661</v>
      </c>
      <c r="D1903" s="23">
        <f t="shared" si="29"/>
        <v>41</v>
      </c>
      <c r="E1903" s="27">
        <v>42415</v>
      </c>
      <c r="F1903" s="29">
        <v>1050367.1499999999</v>
      </c>
      <c r="G1903" s="23">
        <v>8</v>
      </c>
    </row>
    <row r="1904" spans="1:7" ht="13.95" customHeight="1" x14ac:dyDescent="0.3">
      <c r="A1904" s="8">
        <v>1903</v>
      </c>
      <c r="B1904" s="10" t="s">
        <v>2</v>
      </c>
      <c r="C1904" s="14">
        <v>30675</v>
      </c>
      <c r="D1904" s="23">
        <f t="shared" si="29"/>
        <v>41</v>
      </c>
      <c r="E1904" s="27">
        <v>43864</v>
      </c>
      <c r="F1904" s="29">
        <v>211031.7</v>
      </c>
      <c r="G1904" s="23">
        <v>4</v>
      </c>
    </row>
    <row r="1905" spans="1:7" ht="13.95" customHeight="1" x14ac:dyDescent="0.3">
      <c r="A1905" s="8">
        <v>1904</v>
      </c>
      <c r="B1905" s="10" t="s">
        <v>1</v>
      </c>
      <c r="C1905" s="14">
        <v>30611</v>
      </c>
      <c r="D1905" s="23">
        <f t="shared" si="29"/>
        <v>41</v>
      </c>
      <c r="E1905" s="27">
        <v>38706</v>
      </c>
      <c r="F1905" s="29">
        <v>672204</v>
      </c>
      <c r="G1905" s="23">
        <v>19</v>
      </c>
    </row>
    <row r="1906" spans="1:7" ht="13.95" customHeight="1" x14ac:dyDescent="0.3">
      <c r="A1906" s="8">
        <v>1905</v>
      </c>
      <c r="B1906" s="10" t="s">
        <v>1</v>
      </c>
      <c r="C1906" s="14">
        <v>30666</v>
      </c>
      <c r="D1906" s="23">
        <f t="shared" si="29"/>
        <v>41</v>
      </c>
      <c r="E1906" s="27">
        <v>37708</v>
      </c>
      <c r="F1906" s="29">
        <v>786729</v>
      </c>
      <c r="G1906" s="23">
        <v>21</v>
      </c>
    </row>
    <row r="1907" spans="1:7" ht="13.95" customHeight="1" x14ac:dyDescent="0.3">
      <c r="A1907" s="8">
        <v>1906</v>
      </c>
      <c r="B1907" s="10" t="s">
        <v>1</v>
      </c>
      <c r="C1907" s="14">
        <v>30668</v>
      </c>
      <c r="D1907" s="23">
        <f t="shared" si="29"/>
        <v>41</v>
      </c>
      <c r="E1907" s="27">
        <v>39424</v>
      </c>
      <c r="F1907" s="29">
        <v>639386</v>
      </c>
      <c r="G1907" s="23">
        <v>17</v>
      </c>
    </row>
    <row r="1908" spans="1:7" ht="13.95" customHeight="1" x14ac:dyDescent="0.3">
      <c r="A1908" s="8">
        <v>1907</v>
      </c>
      <c r="B1908" s="10" t="s">
        <v>2</v>
      </c>
      <c r="C1908" s="14">
        <v>30605</v>
      </c>
      <c r="D1908" s="23">
        <f t="shared" si="29"/>
        <v>41</v>
      </c>
      <c r="E1908" s="27">
        <v>39475</v>
      </c>
      <c r="F1908" s="29">
        <v>1609183</v>
      </c>
      <c r="G1908" s="23">
        <v>16</v>
      </c>
    </row>
    <row r="1909" spans="1:7" ht="13.95" customHeight="1" x14ac:dyDescent="0.3">
      <c r="A1909" s="8">
        <v>1908</v>
      </c>
      <c r="B1909" s="10" t="s">
        <v>2</v>
      </c>
      <c r="C1909" s="14">
        <v>30661</v>
      </c>
      <c r="D1909" s="23">
        <f t="shared" si="29"/>
        <v>41</v>
      </c>
      <c r="E1909" s="27">
        <v>37634</v>
      </c>
      <c r="F1909" s="29">
        <v>1486759.5</v>
      </c>
      <c r="G1909" s="23">
        <v>21</v>
      </c>
    </row>
    <row r="1910" spans="1:7" ht="13.95" customHeight="1" x14ac:dyDescent="0.3">
      <c r="A1910" s="8">
        <v>1909</v>
      </c>
      <c r="B1910" s="10" t="s">
        <v>2</v>
      </c>
      <c r="C1910" s="14">
        <v>30635</v>
      </c>
      <c r="D1910" s="23">
        <f t="shared" si="29"/>
        <v>41</v>
      </c>
      <c r="E1910" s="27">
        <v>41256</v>
      </c>
      <c r="F1910" s="29">
        <v>469732.5</v>
      </c>
      <c r="G1910" s="23">
        <v>12</v>
      </c>
    </row>
    <row r="1911" spans="1:7" ht="13.95" customHeight="1" x14ac:dyDescent="0.3">
      <c r="A1911" s="8">
        <v>1910</v>
      </c>
      <c r="B1911" s="10" t="s">
        <v>1</v>
      </c>
      <c r="C1911" s="14">
        <v>30663</v>
      </c>
      <c r="D1911" s="23">
        <f t="shared" si="29"/>
        <v>41</v>
      </c>
      <c r="E1911" s="27">
        <v>40151</v>
      </c>
      <c r="F1911" s="29">
        <v>682812.6</v>
      </c>
      <c r="G1911" s="23">
        <v>15</v>
      </c>
    </row>
    <row r="1912" spans="1:7" ht="13.95" customHeight="1" x14ac:dyDescent="0.3">
      <c r="A1912" s="8">
        <v>1911</v>
      </c>
      <c r="B1912" s="10" t="s">
        <v>1</v>
      </c>
      <c r="C1912" s="14">
        <v>30636</v>
      </c>
      <c r="D1912" s="23">
        <f t="shared" si="29"/>
        <v>41</v>
      </c>
      <c r="E1912" s="27">
        <v>41262</v>
      </c>
      <c r="F1912" s="29">
        <v>550445</v>
      </c>
      <c r="G1912" s="23">
        <v>12</v>
      </c>
    </row>
    <row r="1913" spans="1:7" ht="13.95" customHeight="1" x14ac:dyDescent="0.3">
      <c r="A1913" s="8">
        <v>1912</v>
      </c>
      <c r="B1913" s="10" t="s">
        <v>2</v>
      </c>
      <c r="C1913" s="14">
        <v>30656</v>
      </c>
      <c r="D1913" s="23">
        <f t="shared" si="29"/>
        <v>41</v>
      </c>
      <c r="E1913" s="27">
        <v>39024</v>
      </c>
      <c r="F1913" s="29">
        <v>1703098.1</v>
      </c>
      <c r="G1913" s="23">
        <v>18</v>
      </c>
    </row>
    <row r="1914" spans="1:7" ht="13.95" customHeight="1" x14ac:dyDescent="0.3">
      <c r="A1914" s="8">
        <v>1913</v>
      </c>
      <c r="B1914" s="10" t="s">
        <v>1</v>
      </c>
      <c r="C1914" s="14">
        <v>30679</v>
      </c>
      <c r="D1914" s="23">
        <f t="shared" si="29"/>
        <v>41</v>
      </c>
      <c r="E1914" s="27">
        <v>40008</v>
      </c>
      <c r="F1914" s="29">
        <v>1454873.53</v>
      </c>
      <c r="G1914" s="23">
        <v>15</v>
      </c>
    </row>
    <row r="1915" spans="1:7" ht="13.95" customHeight="1" x14ac:dyDescent="0.3">
      <c r="A1915" s="8">
        <v>1914</v>
      </c>
      <c r="B1915" s="10" t="s">
        <v>2</v>
      </c>
      <c r="C1915" s="14">
        <v>30674</v>
      </c>
      <c r="D1915" s="23">
        <f t="shared" si="29"/>
        <v>41</v>
      </c>
      <c r="E1915" s="27">
        <v>39429</v>
      </c>
      <c r="F1915" s="29">
        <v>2235729.7999999998</v>
      </c>
      <c r="G1915" s="23">
        <v>17</v>
      </c>
    </row>
    <row r="1916" spans="1:7" ht="13.95" customHeight="1" x14ac:dyDescent="0.3">
      <c r="A1916" s="8">
        <v>1915</v>
      </c>
      <c r="B1916" s="10" t="s">
        <v>1</v>
      </c>
      <c r="C1916" s="14">
        <v>30676</v>
      </c>
      <c r="D1916" s="23">
        <f t="shared" si="29"/>
        <v>41</v>
      </c>
      <c r="E1916" s="27">
        <v>39205</v>
      </c>
      <c r="F1916" s="29">
        <v>1599038.48</v>
      </c>
      <c r="G1916" s="23">
        <v>17</v>
      </c>
    </row>
    <row r="1917" spans="1:7" ht="13.95" customHeight="1" x14ac:dyDescent="0.3">
      <c r="A1917" s="8">
        <v>1916</v>
      </c>
      <c r="B1917" s="10" t="s">
        <v>2</v>
      </c>
      <c r="C1917" s="14">
        <v>30648</v>
      </c>
      <c r="D1917" s="23">
        <f t="shared" si="29"/>
        <v>41</v>
      </c>
      <c r="E1917" s="27">
        <v>43290</v>
      </c>
      <c r="F1917" s="29">
        <v>104978.65</v>
      </c>
      <c r="G1917" s="23">
        <v>6</v>
      </c>
    </row>
    <row r="1918" spans="1:7" ht="13.95" customHeight="1" x14ac:dyDescent="0.3">
      <c r="A1918" s="8">
        <v>1917</v>
      </c>
      <c r="B1918" s="10" t="s">
        <v>1</v>
      </c>
      <c r="C1918" s="14">
        <v>30610</v>
      </c>
      <c r="D1918" s="23">
        <f t="shared" si="29"/>
        <v>41</v>
      </c>
      <c r="E1918" s="27">
        <v>38364</v>
      </c>
      <c r="F1918" s="29">
        <v>760193.5</v>
      </c>
      <c r="G1918" s="23">
        <v>19</v>
      </c>
    </row>
    <row r="1919" spans="1:7" ht="13.95" customHeight="1" x14ac:dyDescent="0.3">
      <c r="A1919" s="8">
        <v>1918</v>
      </c>
      <c r="B1919" s="10" t="s">
        <v>2</v>
      </c>
      <c r="C1919" s="14">
        <v>30652</v>
      </c>
      <c r="D1919" s="23">
        <f t="shared" si="29"/>
        <v>41</v>
      </c>
      <c r="E1919" s="27">
        <v>38931</v>
      </c>
      <c r="F1919" s="29">
        <v>655274</v>
      </c>
      <c r="G1919" s="23">
        <v>18</v>
      </c>
    </row>
    <row r="1920" spans="1:7" ht="13.95" customHeight="1" x14ac:dyDescent="0.3">
      <c r="A1920" s="8">
        <v>1919</v>
      </c>
      <c r="B1920" s="10" t="s">
        <v>2</v>
      </c>
      <c r="C1920" s="14">
        <v>30659</v>
      </c>
      <c r="D1920" s="23">
        <f t="shared" si="29"/>
        <v>41</v>
      </c>
      <c r="E1920" s="27">
        <v>37434</v>
      </c>
      <c r="F1920" s="29">
        <v>781657.59999999998</v>
      </c>
      <c r="G1920" s="23">
        <v>22</v>
      </c>
    </row>
    <row r="1921" spans="1:7" ht="13.95" customHeight="1" x14ac:dyDescent="0.3">
      <c r="A1921" s="8">
        <v>1920</v>
      </c>
      <c r="B1921" s="10" t="s">
        <v>2</v>
      </c>
      <c r="C1921" s="14">
        <v>30676</v>
      </c>
      <c r="D1921" s="23">
        <f t="shared" si="29"/>
        <v>41</v>
      </c>
      <c r="E1921" s="27">
        <v>38298</v>
      </c>
      <c r="F1921" s="29">
        <v>705622</v>
      </c>
      <c r="G1921" s="23">
        <v>20</v>
      </c>
    </row>
    <row r="1922" spans="1:7" ht="13.95" customHeight="1" x14ac:dyDescent="0.3">
      <c r="A1922" s="8">
        <v>1921</v>
      </c>
      <c r="B1922" s="10" t="s">
        <v>1</v>
      </c>
      <c r="C1922" s="14">
        <v>30690</v>
      </c>
      <c r="D1922" s="23">
        <f t="shared" si="29"/>
        <v>40</v>
      </c>
      <c r="E1922" s="27">
        <v>39068</v>
      </c>
      <c r="F1922" s="29">
        <v>658069</v>
      </c>
      <c r="G1922" s="23">
        <v>18</v>
      </c>
    </row>
    <row r="1923" spans="1:7" ht="13.95" customHeight="1" x14ac:dyDescent="0.3">
      <c r="A1923" s="8">
        <v>1922</v>
      </c>
      <c r="B1923" s="10" t="s">
        <v>2</v>
      </c>
      <c r="C1923" s="14">
        <v>30704</v>
      </c>
      <c r="D1923" s="23">
        <f t="shared" ref="D1923:D1986" si="30">2024-YEAR(C1923)</f>
        <v>40</v>
      </c>
      <c r="E1923" s="27">
        <v>43319</v>
      </c>
      <c r="F1923" s="29">
        <v>575439.6</v>
      </c>
      <c r="G1923" s="23">
        <v>6</v>
      </c>
    </row>
    <row r="1924" spans="1:7" ht="13.95" customHeight="1" x14ac:dyDescent="0.3">
      <c r="A1924" s="8">
        <v>1923</v>
      </c>
      <c r="B1924" s="10" t="s">
        <v>1</v>
      </c>
      <c r="C1924" s="14">
        <v>30705</v>
      </c>
      <c r="D1924" s="23">
        <f t="shared" si="30"/>
        <v>40</v>
      </c>
      <c r="E1924" s="27">
        <v>39805</v>
      </c>
      <c r="F1924" s="29">
        <v>570363</v>
      </c>
      <c r="G1924" s="23">
        <v>16</v>
      </c>
    </row>
    <row r="1925" spans="1:7" ht="13.95" customHeight="1" x14ac:dyDescent="0.3">
      <c r="A1925" s="8">
        <v>1924</v>
      </c>
      <c r="B1925" s="10" t="s">
        <v>1</v>
      </c>
      <c r="C1925" s="14">
        <v>30711</v>
      </c>
      <c r="D1925" s="23">
        <f t="shared" si="30"/>
        <v>40</v>
      </c>
      <c r="E1925" s="27">
        <v>39095</v>
      </c>
      <c r="F1925" s="29">
        <v>484014.9</v>
      </c>
      <c r="G1925" s="23">
        <v>17</v>
      </c>
    </row>
    <row r="1926" spans="1:7" ht="13.95" customHeight="1" x14ac:dyDescent="0.3">
      <c r="A1926" s="8">
        <v>1925</v>
      </c>
      <c r="B1926" s="10" t="s">
        <v>1</v>
      </c>
      <c r="C1926" s="14">
        <v>30716</v>
      </c>
      <c r="D1926" s="23">
        <f t="shared" si="30"/>
        <v>40</v>
      </c>
      <c r="E1926" s="27">
        <v>37802</v>
      </c>
      <c r="F1926" s="29">
        <v>2368879.2400000002</v>
      </c>
      <c r="G1926" s="23">
        <v>21</v>
      </c>
    </row>
    <row r="1927" spans="1:7" ht="13.95" customHeight="1" x14ac:dyDescent="0.3">
      <c r="A1927" s="8">
        <v>1926</v>
      </c>
      <c r="B1927" s="10" t="s">
        <v>2</v>
      </c>
      <c r="C1927" s="14">
        <v>30720</v>
      </c>
      <c r="D1927" s="23">
        <f t="shared" si="30"/>
        <v>40</v>
      </c>
      <c r="E1927" s="27">
        <v>38247</v>
      </c>
      <c r="F1927" s="29">
        <v>1704998</v>
      </c>
      <c r="G1927" s="23">
        <v>20</v>
      </c>
    </row>
    <row r="1928" spans="1:7" ht="13.95" customHeight="1" x14ac:dyDescent="0.3">
      <c r="A1928" s="8">
        <v>1927</v>
      </c>
      <c r="B1928" s="10" t="s">
        <v>1</v>
      </c>
      <c r="C1928" s="14">
        <v>30715</v>
      </c>
      <c r="D1928" s="23">
        <f t="shared" si="30"/>
        <v>40</v>
      </c>
      <c r="E1928" s="27">
        <v>44040</v>
      </c>
      <c r="F1928" s="29">
        <v>889989.3</v>
      </c>
      <c r="G1928" s="23">
        <v>4</v>
      </c>
    </row>
    <row r="1929" spans="1:7" ht="13.95" customHeight="1" x14ac:dyDescent="0.3">
      <c r="A1929" s="8">
        <v>1928</v>
      </c>
      <c r="B1929" s="10" t="s">
        <v>1</v>
      </c>
      <c r="C1929" s="14">
        <v>30715</v>
      </c>
      <c r="D1929" s="23">
        <f t="shared" si="30"/>
        <v>40</v>
      </c>
      <c r="E1929" s="27">
        <v>44147</v>
      </c>
      <c r="F1929" s="29">
        <v>304612.5</v>
      </c>
      <c r="G1929" s="23">
        <v>4</v>
      </c>
    </row>
    <row r="1930" spans="1:7" ht="13.95" customHeight="1" x14ac:dyDescent="0.3">
      <c r="A1930" s="8">
        <v>1929</v>
      </c>
      <c r="B1930" s="10" t="s">
        <v>2</v>
      </c>
      <c r="C1930" s="14">
        <v>30717</v>
      </c>
      <c r="D1930" s="23">
        <f t="shared" si="30"/>
        <v>40</v>
      </c>
      <c r="E1930" s="27">
        <v>40299</v>
      </c>
      <c r="F1930" s="29">
        <v>671113.6</v>
      </c>
      <c r="G1930" s="23">
        <v>14</v>
      </c>
    </row>
    <row r="1931" spans="1:7" ht="13.95" customHeight="1" x14ac:dyDescent="0.3">
      <c r="A1931" s="8">
        <v>1930</v>
      </c>
      <c r="B1931" s="10" t="s">
        <v>1</v>
      </c>
      <c r="C1931" s="14">
        <v>30712</v>
      </c>
      <c r="D1931" s="23">
        <f t="shared" si="30"/>
        <v>40</v>
      </c>
      <c r="E1931" s="27">
        <v>39449</v>
      </c>
      <c r="F1931" s="29">
        <v>584869.4</v>
      </c>
      <c r="G1931" s="23">
        <v>16</v>
      </c>
    </row>
    <row r="1932" spans="1:7" ht="13.95" customHeight="1" x14ac:dyDescent="0.3">
      <c r="A1932" s="8">
        <v>1931</v>
      </c>
      <c r="B1932" s="10" t="s">
        <v>2</v>
      </c>
      <c r="C1932" s="14">
        <v>30717</v>
      </c>
      <c r="D1932" s="23">
        <f t="shared" si="30"/>
        <v>40</v>
      </c>
      <c r="E1932" s="27">
        <v>41137</v>
      </c>
      <c r="F1932" s="29">
        <v>1400361.53</v>
      </c>
      <c r="G1932" s="23">
        <v>12</v>
      </c>
    </row>
    <row r="1933" spans="1:7" ht="13.95" customHeight="1" x14ac:dyDescent="0.3">
      <c r="A1933" s="8">
        <v>1932</v>
      </c>
      <c r="B1933" s="10" t="s">
        <v>1</v>
      </c>
      <c r="C1933" s="14">
        <v>30730</v>
      </c>
      <c r="D1933" s="23">
        <f t="shared" si="30"/>
        <v>40</v>
      </c>
      <c r="E1933" s="27">
        <v>38508</v>
      </c>
      <c r="F1933" s="29">
        <v>519537.55</v>
      </c>
      <c r="G1933" s="23">
        <v>19</v>
      </c>
    </row>
    <row r="1934" spans="1:7" ht="13.95" customHeight="1" x14ac:dyDescent="0.3">
      <c r="A1934" s="8">
        <v>1933</v>
      </c>
      <c r="B1934" s="10" t="s">
        <v>2</v>
      </c>
      <c r="C1934" s="14">
        <v>30724</v>
      </c>
      <c r="D1934" s="23">
        <f t="shared" si="30"/>
        <v>40</v>
      </c>
      <c r="E1934" s="27">
        <v>40228</v>
      </c>
      <c r="F1934" s="29">
        <v>1718868.54</v>
      </c>
      <c r="G1934" s="23">
        <v>14</v>
      </c>
    </row>
    <row r="1935" spans="1:7" ht="13.95" customHeight="1" x14ac:dyDescent="0.3">
      <c r="A1935" s="8">
        <v>1934</v>
      </c>
      <c r="B1935" s="10" t="s">
        <v>2</v>
      </c>
      <c r="C1935" s="14">
        <v>30721</v>
      </c>
      <c r="D1935" s="23">
        <f t="shared" si="30"/>
        <v>40</v>
      </c>
      <c r="E1935" s="27">
        <v>44067</v>
      </c>
      <c r="F1935" s="29">
        <v>576490.5</v>
      </c>
      <c r="G1935" s="23">
        <v>4</v>
      </c>
    </row>
    <row r="1936" spans="1:7" ht="13.95" customHeight="1" x14ac:dyDescent="0.3">
      <c r="A1936" s="8">
        <v>1935</v>
      </c>
      <c r="B1936" s="10" t="s">
        <v>1</v>
      </c>
      <c r="C1936" s="14">
        <v>30730</v>
      </c>
      <c r="D1936" s="23">
        <f t="shared" si="30"/>
        <v>40</v>
      </c>
      <c r="E1936" s="27">
        <v>42108</v>
      </c>
      <c r="F1936" s="29">
        <v>537207.35</v>
      </c>
      <c r="G1936" s="23">
        <v>9</v>
      </c>
    </row>
    <row r="1937" spans="1:7" ht="13.95" customHeight="1" x14ac:dyDescent="0.3">
      <c r="A1937" s="8">
        <v>1936</v>
      </c>
      <c r="B1937" s="10" t="s">
        <v>2</v>
      </c>
      <c r="C1937" s="14">
        <v>30719</v>
      </c>
      <c r="D1937" s="23">
        <f t="shared" si="30"/>
        <v>40</v>
      </c>
      <c r="E1937" s="27">
        <v>43560</v>
      </c>
      <c r="F1937" s="29">
        <v>548870.6</v>
      </c>
      <c r="G1937" s="23">
        <v>5</v>
      </c>
    </row>
    <row r="1938" spans="1:7" ht="13.95" customHeight="1" x14ac:dyDescent="0.3">
      <c r="A1938" s="8">
        <v>1937</v>
      </c>
      <c r="B1938" s="10" t="s">
        <v>1</v>
      </c>
      <c r="C1938" s="14">
        <v>30698</v>
      </c>
      <c r="D1938" s="23">
        <f t="shared" si="30"/>
        <v>40</v>
      </c>
      <c r="E1938" s="27">
        <v>39634</v>
      </c>
      <c r="F1938" s="29">
        <v>714607</v>
      </c>
      <c r="G1938" s="23">
        <v>16</v>
      </c>
    </row>
    <row r="1939" spans="1:7" ht="13.95" customHeight="1" x14ac:dyDescent="0.3">
      <c r="A1939" s="8">
        <v>1938</v>
      </c>
      <c r="B1939" s="10" t="s">
        <v>2</v>
      </c>
      <c r="C1939" s="14">
        <v>30713</v>
      </c>
      <c r="D1939" s="23">
        <f t="shared" si="30"/>
        <v>40</v>
      </c>
      <c r="E1939" s="27">
        <v>42660</v>
      </c>
      <c r="F1939" s="29">
        <v>493769.68</v>
      </c>
      <c r="G1939" s="23">
        <v>8</v>
      </c>
    </row>
    <row r="1940" spans="1:7" ht="13.95" customHeight="1" x14ac:dyDescent="0.3">
      <c r="A1940" s="8">
        <v>1939</v>
      </c>
      <c r="B1940" s="10" t="s">
        <v>2</v>
      </c>
      <c r="C1940" s="14">
        <v>30710</v>
      </c>
      <c r="D1940" s="23">
        <f t="shared" si="30"/>
        <v>40</v>
      </c>
      <c r="E1940" s="27">
        <v>40715</v>
      </c>
      <c r="F1940" s="29">
        <v>1794177.07</v>
      </c>
      <c r="G1940" s="23">
        <v>13</v>
      </c>
    </row>
    <row r="1941" spans="1:7" ht="13.95" customHeight="1" x14ac:dyDescent="0.3">
      <c r="A1941" s="8">
        <v>1940</v>
      </c>
      <c r="B1941" s="10" t="s">
        <v>2</v>
      </c>
      <c r="C1941" s="14">
        <v>28938</v>
      </c>
      <c r="D1941" s="23">
        <f t="shared" si="30"/>
        <v>45</v>
      </c>
      <c r="E1941" s="27">
        <v>36956</v>
      </c>
      <c r="F1941" s="29">
        <v>1595274.1</v>
      </c>
      <c r="G1941" s="23">
        <v>23</v>
      </c>
    </row>
    <row r="1942" spans="1:7" ht="13.95" customHeight="1" x14ac:dyDescent="0.3">
      <c r="A1942" s="8">
        <v>1941</v>
      </c>
      <c r="B1942" s="10" t="s">
        <v>2</v>
      </c>
      <c r="C1942" s="14">
        <v>30709</v>
      </c>
      <c r="D1942" s="23">
        <f t="shared" si="30"/>
        <v>40</v>
      </c>
      <c r="E1942" s="27">
        <v>41054</v>
      </c>
      <c r="F1942" s="29">
        <v>643477.6</v>
      </c>
      <c r="G1942" s="23">
        <v>12</v>
      </c>
    </row>
    <row r="1943" spans="1:7" ht="13.95" customHeight="1" x14ac:dyDescent="0.3">
      <c r="A1943" s="8">
        <v>1942</v>
      </c>
      <c r="B1943" s="10" t="s">
        <v>1</v>
      </c>
      <c r="C1943" s="14">
        <v>30692</v>
      </c>
      <c r="D1943" s="23">
        <f t="shared" si="30"/>
        <v>40</v>
      </c>
      <c r="E1943" s="27">
        <v>40335</v>
      </c>
      <c r="F1943" s="29">
        <v>2058375.05</v>
      </c>
      <c r="G1943" s="23">
        <v>14</v>
      </c>
    </row>
    <row r="1944" spans="1:7" ht="13.95" customHeight="1" x14ac:dyDescent="0.3">
      <c r="A1944" s="8">
        <v>1943</v>
      </c>
      <c r="B1944" s="10" t="s">
        <v>1</v>
      </c>
      <c r="C1944" s="14">
        <v>30737</v>
      </c>
      <c r="D1944" s="23">
        <f t="shared" si="30"/>
        <v>40</v>
      </c>
      <c r="E1944" s="27">
        <v>39065</v>
      </c>
      <c r="F1944" s="29">
        <v>743821.5</v>
      </c>
      <c r="G1944" s="23">
        <v>18</v>
      </c>
    </row>
    <row r="1945" spans="1:7" ht="13.95" customHeight="1" x14ac:dyDescent="0.3">
      <c r="A1945" s="8">
        <v>1944</v>
      </c>
      <c r="B1945" s="10" t="s">
        <v>1</v>
      </c>
      <c r="C1945" s="14">
        <v>30742</v>
      </c>
      <c r="D1945" s="23">
        <f t="shared" si="30"/>
        <v>40</v>
      </c>
      <c r="E1945" s="27">
        <v>41078</v>
      </c>
      <c r="F1945" s="29">
        <v>553548</v>
      </c>
      <c r="G1945" s="23">
        <v>12</v>
      </c>
    </row>
    <row r="1946" spans="1:7" ht="13.95" customHeight="1" x14ac:dyDescent="0.3">
      <c r="A1946" s="8">
        <v>1945</v>
      </c>
      <c r="B1946" s="10" t="s">
        <v>2</v>
      </c>
      <c r="C1946" s="14">
        <v>30753</v>
      </c>
      <c r="D1946" s="23">
        <f t="shared" si="30"/>
        <v>40</v>
      </c>
      <c r="E1946" s="27">
        <v>39676</v>
      </c>
      <c r="F1946" s="29">
        <v>2447671.7000000002</v>
      </c>
      <c r="G1946" s="23">
        <v>16</v>
      </c>
    </row>
    <row r="1947" spans="1:7" ht="13.95" customHeight="1" x14ac:dyDescent="0.3">
      <c r="A1947" s="8">
        <v>1946</v>
      </c>
      <c r="B1947" s="10" t="s">
        <v>2</v>
      </c>
      <c r="C1947" s="14">
        <v>30746</v>
      </c>
      <c r="D1947" s="23">
        <f t="shared" si="30"/>
        <v>40</v>
      </c>
      <c r="E1947" s="27">
        <v>42842</v>
      </c>
      <c r="F1947" s="29">
        <v>1153229.5</v>
      </c>
      <c r="G1947" s="23">
        <v>7</v>
      </c>
    </row>
    <row r="1948" spans="1:7" ht="13.95" customHeight="1" x14ac:dyDescent="0.3">
      <c r="A1948" s="8">
        <v>1947</v>
      </c>
      <c r="B1948" s="10" t="s">
        <v>2</v>
      </c>
      <c r="C1948" s="14">
        <v>30729</v>
      </c>
      <c r="D1948" s="23">
        <f t="shared" si="30"/>
        <v>40</v>
      </c>
      <c r="E1948" s="27">
        <v>38440</v>
      </c>
      <c r="F1948" s="29">
        <v>793599.5</v>
      </c>
      <c r="G1948" s="23">
        <v>19</v>
      </c>
    </row>
    <row r="1949" spans="1:7" ht="13.95" customHeight="1" x14ac:dyDescent="0.3">
      <c r="A1949" s="8">
        <v>1948</v>
      </c>
      <c r="B1949" s="10" t="s">
        <v>2</v>
      </c>
      <c r="C1949" s="14">
        <v>30729</v>
      </c>
      <c r="D1949" s="23">
        <f t="shared" si="30"/>
        <v>40</v>
      </c>
      <c r="E1949" s="27">
        <v>44111</v>
      </c>
      <c r="F1949" s="29">
        <v>180990.2</v>
      </c>
      <c r="G1949" s="23">
        <v>4</v>
      </c>
    </row>
    <row r="1950" spans="1:7" ht="13.95" customHeight="1" x14ac:dyDescent="0.3">
      <c r="A1950" s="8">
        <v>1949</v>
      </c>
      <c r="B1950" s="10" t="s">
        <v>2</v>
      </c>
      <c r="C1950" s="14">
        <v>30693</v>
      </c>
      <c r="D1950" s="23">
        <f t="shared" si="30"/>
        <v>40</v>
      </c>
      <c r="E1950" s="27">
        <v>39312</v>
      </c>
      <c r="F1950" s="29">
        <v>592132.4</v>
      </c>
      <c r="G1950" s="23">
        <v>17</v>
      </c>
    </row>
    <row r="1951" spans="1:7" ht="13.95" customHeight="1" x14ac:dyDescent="0.3">
      <c r="A1951" s="8">
        <v>1950</v>
      </c>
      <c r="B1951" s="10" t="s">
        <v>2</v>
      </c>
      <c r="C1951" s="14">
        <v>30735</v>
      </c>
      <c r="D1951" s="23">
        <f t="shared" si="30"/>
        <v>40</v>
      </c>
      <c r="E1951" s="27">
        <v>38932</v>
      </c>
      <c r="F1951" s="29">
        <v>745998.5</v>
      </c>
      <c r="G1951" s="23">
        <v>18</v>
      </c>
    </row>
    <row r="1952" spans="1:7" ht="13.95" customHeight="1" x14ac:dyDescent="0.3">
      <c r="A1952" s="8">
        <v>1951</v>
      </c>
      <c r="B1952" s="10" t="s">
        <v>1</v>
      </c>
      <c r="C1952" s="14">
        <v>30728</v>
      </c>
      <c r="D1952" s="23">
        <f t="shared" si="30"/>
        <v>40</v>
      </c>
      <c r="E1952" s="27">
        <v>37323</v>
      </c>
      <c r="F1952" s="29">
        <v>3531486.83</v>
      </c>
      <c r="G1952" s="23">
        <v>22</v>
      </c>
    </row>
    <row r="1953" spans="1:7" ht="13.95" customHeight="1" x14ac:dyDescent="0.3">
      <c r="A1953" s="8">
        <v>1952</v>
      </c>
      <c r="B1953" s="10" t="s">
        <v>2</v>
      </c>
      <c r="C1953" s="14">
        <v>30760</v>
      </c>
      <c r="D1953" s="23">
        <f t="shared" si="30"/>
        <v>40</v>
      </c>
      <c r="E1953" s="27">
        <v>39494</v>
      </c>
      <c r="F1953" s="29">
        <v>751377.5</v>
      </c>
      <c r="G1953" s="23">
        <v>16</v>
      </c>
    </row>
    <row r="1954" spans="1:7" ht="13.95" customHeight="1" x14ac:dyDescent="0.3">
      <c r="A1954" s="8">
        <v>1953</v>
      </c>
      <c r="B1954" s="10" t="s">
        <v>2</v>
      </c>
      <c r="C1954" s="14">
        <v>30757</v>
      </c>
      <c r="D1954" s="23">
        <f t="shared" si="30"/>
        <v>40</v>
      </c>
      <c r="E1954" s="27">
        <v>40193</v>
      </c>
      <c r="F1954" s="29">
        <v>264913</v>
      </c>
      <c r="G1954" s="23">
        <v>14</v>
      </c>
    </row>
    <row r="1955" spans="1:7" ht="13.95" customHeight="1" x14ac:dyDescent="0.3">
      <c r="A1955" s="8">
        <v>1954</v>
      </c>
      <c r="B1955" s="10" t="s">
        <v>1</v>
      </c>
      <c r="C1955" s="14">
        <v>30761</v>
      </c>
      <c r="D1955" s="23">
        <f t="shared" si="30"/>
        <v>40</v>
      </c>
      <c r="E1955" s="27">
        <v>39234</v>
      </c>
      <c r="F1955" s="29">
        <v>733900.7</v>
      </c>
      <c r="G1955" s="23">
        <v>17</v>
      </c>
    </row>
    <row r="1956" spans="1:7" ht="13.95" customHeight="1" x14ac:dyDescent="0.3">
      <c r="A1956" s="8">
        <v>1955</v>
      </c>
      <c r="B1956" s="10" t="s">
        <v>2</v>
      </c>
      <c r="C1956" s="14">
        <v>30551</v>
      </c>
      <c r="D1956" s="23">
        <f t="shared" si="30"/>
        <v>41</v>
      </c>
      <c r="E1956" s="27">
        <v>38412</v>
      </c>
      <c r="F1956" s="29">
        <v>1732915.1</v>
      </c>
      <c r="G1956" s="23">
        <v>19</v>
      </c>
    </row>
    <row r="1957" spans="1:7" ht="13.95" customHeight="1" x14ac:dyDescent="0.3">
      <c r="A1957" s="8">
        <v>1956</v>
      </c>
      <c r="B1957" s="10" t="s">
        <v>2</v>
      </c>
      <c r="C1957" s="14">
        <v>30759</v>
      </c>
      <c r="D1957" s="23">
        <f t="shared" si="30"/>
        <v>40</v>
      </c>
      <c r="E1957" s="27">
        <v>38309</v>
      </c>
      <c r="F1957" s="29">
        <v>634467.38</v>
      </c>
      <c r="G1957" s="23">
        <v>20</v>
      </c>
    </row>
    <row r="1958" spans="1:7" ht="13.95" customHeight="1" x14ac:dyDescent="0.3">
      <c r="A1958" s="8">
        <v>1957</v>
      </c>
      <c r="B1958" s="10" t="s">
        <v>1</v>
      </c>
      <c r="C1958" s="14">
        <v>30756</v>
      </c>
      <c r="D1958" s="23">
        <f t="shared" si="30"/>
        <v>40</v>
      </c>
      <c r="E1958" s="27">
        <v>41888</v>
      </c>
      <c r="F1958" s="29">
        <v>726793.65</v>
      </c>
      <c r="G1958" s="23">
        <v>10</v>
      </c>
    </row>
    <row r="1959" spans="1:7" ht="13.95" customHeight="1" x14ac:dyDescent="0.3">
      <c r="A1959" s="8">
        <v>1958</v>
      </c>
      <c r="B1959" s="10" t="s">
        <v>2</v>
      </c>
      <c r="C1959" s="14">
        <v>30742</v>
      </c>
      <c r="D1959" s="23">
        <f t="shared" si="30"/>
        <v>40</v>
      </c>
      <c r="E1959" s="27">
        <v>42737</v>
      </c>
      <c r="F1959" s="29">
        <v>530577.80000000005</v>
      </c>
      <c r="G1959" s="23">
        <v>7</v>
      </c>
    </row>
    <row r="1960" spans="1:7" ht="13.95" customHeight="1" x14ac:dyDescent="0.3">
      <c r="A1960" s="8">
        <v>1959</v>
      </c>
      <c r="B1960" s="10" t="s">
        <v>2</v>
      </c>
      <c r="C1960" s="14">
        <v>30750</v>
      </c>
      <c r="D1960" s="23">
        <f t="shared" si="30"/>
        <v>40</v>
      </c>
      <c r="E1960" s="27">
        <v>37695</v>
      </c>
      <c r="F1960" s="29">
        <v>671836</v>
      </c>
      <c r="G1960" s="23">
        <v>21</v>
      </c>
    </row>
    <row r="1961" spans="1:7" ht="13.95" customHeight="1" x14ac:dyDescent="0.3">
      <c r="A1961" s="8">
        <v>1960</v>
      </c>
      <c r="B1961" s="10" t="s">
        <v>1</v>
      </c>
      <c r="C1961" s="14">
        <v>30769</v>
      </c>
      <c r="D1961" s="23">
        <f t="shared" si="30"/>
        <v>40</v>
      </c>
      <c r="E1961" s="27">
        <v>39595</v>
      </c>
      <c r="F1961" s="29">
        <v>2168831</v>
      </c>
      <c r="G1961" s="23">
        <v>16</v>
      </c>
    </row>
    <row r="1962" spans="1:7" ht="13.95" customHeight="1" x14ac:dyDescent="0.3">
      <c r="A1962" s="8">
        <v>1961</v>
      </c>
      <c r="B1962" s="10" t="s">
        <v>1</v>
      </c>
      <c r="C1962" s="14">
        <v>30764</v>
      </c>
      <c r="D1962" s="23">
        <f t="shared" si="30"/>
        <v>40</v>
      </c>
      <c r="E1962" s="27">
        <v>40001</v>
      </c>
      <c r="F1962" s="29">
        <v>2079965.88</v>
      </c>
      <c r="G1962" s="23">
        <v>15</v>
      </c>
    </row>
    <row r="1963" spans="1:7" ht="13.95" customHeight="1" x14ac:dyDescent="0.3">
      <c r="A1963" s="8">
        <v>1962</v>
      </c>
      <c r="B1963" s="10" t="s">
        <v>2</v>
      </c>
      <c r="C1963" s="14">
        <v>30775</v>
      </c>
      <c r="D1963" s="23">
        <f t="shared" si="30"/>
        <v>40</v>
      </c>
      <c r="E1963" s="27">
        <v>38022</v>
      </c>
      <c r="F1963" s="29">
        <v>1662033.4</v>
      </c>
      <c r="G1963" s="23">
        <v>20</v>
      </c>
    </row>
    <row r="1964" spans="1:7" ht="13.95" customHeight="1" x14ac:dyDescent="0.3">
      <c r="A1964" s="8">
        <v>1963</v>
      </c>
      <c r="B1964" s="10" t="s">
        <v>2</v>
      </c>
      <c r="C1964" s="14">
        <v>30773</v>
      </c>
      <c r="D1964" s="23">
        <f t="shared" si="30"/>
        <v>40</v>
      </c>
      <c r="E1964" s="27">
        <v>41169</v>
      </c>
      <c r="F1964" s="29">
        <v>1801925</v>
      </c>
      <c r="G1964" s="23">
        <v>12</v>
      </c>
    </row>
    <row r="1965" spans="1:7" ht="13.95" customHeight="1" x14ac:dyDescent="0.3">
      <c r="A1965" s="8">
        <v>1964</v>
      </c>
      <c r="B1965" s="10" t="s">
        <v>1</v>
      </c>
      <c r="C1965" s="14">
        <v>30778</v>
      </c>
      <c r="D1965" s="23">
        <f t="shared" si="30"/>
        <v>40</v>
      </c>
      <c r="E1965" s="27">
        <v>38977</v>
      </c>
      <c r="F1965" s="29">
        <v>708180</v>
      </c>
      <c r="G1965" s="23">
        <v>18</v>
      </c>
    </row>
    <row r="1966" spans="1:7" ht="13.95" customHeight="1" x14ac:dyDescent="0.3">
      <c r="A1966" s="8">
        <v>1965</v>
      </c>
      <c r="B1966" s="10" t="s">
        <v>2</v>
      </c>
      <c r="C1966" s="14">
        <v>30762</v>
      </c>
      <c r="D1966" s="23">
        <f t="shared" si="30"/>
        <v>40</v>
      </c>
      <c r="E1966" s="27">
        <v>39721</v>
      </c>
      <c r="F1966" s="29">
        <v>293650</v>
      </c>
      <c r="G1966" s="23">
        <v>16</v>
      </c>
    </row>
    <row r="1967" spans="1:7" ht="13.95" customHeight="1" x14ac:dyDescent="0.3">
      <c r="A1967" s="8">
        <v>1966</v>
      </c>
      <c r="B1967" s="10" t="s">
        <v>2</v>
      </c>
      <c r="C1967" s="14">
        <v>30770</v>
      </c>
      <c r="D1967" s="23">
        <f t="shared" si="30"/>
        <v>40</v>
      </c>
      <c r="E1967" s="27">
        <v>38054</v>
      </c>
      <c r="F1967" s="29">
        <v>1875929.3</v>
      </c>
      <c r="G1967" s="23">
        <v>20</v>
      </c>
    </row>
    <row r="1968" spans="1:7" ht="13.95" customHeight="1" x14ac:dyDescent="0.3">
      <c r="A1968" s="8">
        <v>1967</v>
      </c>
      <c r="B1968" s="10" t="s">
        <v>1</v>
      </c>
      <c r="C1968" s="14">
        <v>30762</v>
      </c>
      <c r="D1968" s="23">
        <f t="shared" si="30"/>
        <v>40</v>
      </c>
      <c r="E1968" s="27">
        <v>39904</v>
      </c>
      <c r="F1968" s="29">
        <v>1495231.5</v>
      </c>
      <c r="G1968" s="23">
        <v>15</v>
      </c>
    </row>
    <row r="1969" spans="1:7" ht="13.95" customHeight="1" x14ac:dyDescent="0.3">
      <c r="A1969" s="8">
        <v>1968</v>
      </c>
      <c r="B1969" s="10" t="s">
        <v>2</v>
      </c>
      <c r="C1969" s="14">
        <v>30783</v>
      </c>
      <c r="D1969" s="23">
        <f t="shared" si="30"/>
        <v>40</v>
      </c>
      <c r="E1969" s="27">
        <v>43844</v>
      </c>
      <c r="F1969" s="29">
        <v>828610.69</v>
      </c>
      <c r="G1969" s="23">
        <v>4</v>
      </c>
    </row>
    <row r="1970" spans="1:7" ht="13.95" customHeight="1" x14ac:dyDescent="0.3">
      <c r="A1970" s="8">
        <v>1969</v>
      </c>
      <c r="B1970" s="10" t="s">
        <v>2</v>
      </c>
      <c r="C1970" s="14">
        <v>30782</v>
      </c>
      <c r="D1970" s="23">
        <f t="shared" si="30"/>
        <v>40</v>
      </c>
      <c r="E1970" s="27">
        <v>41086</v>
      </c>
      <c r="F1970" s="29">
        <v>1630106.6</v>
      </c>
      <c r="G1970" s="23">
        <v>12</v>
      </c>
    </row>
    <row r="1971" spans="1:7" ht="13.95" customHeight="1" x14ac:dyDescent="0.3">
      <c r="A1971" s="8">
        <v>1970</v>
      </c>
      <c r="B1971" s="10" t="s">
        <v>1</v>
      </c>
      <c r="C1971" s="14">
        <v>30787</v>
      </c>
      <c r="D1971" s="23">
        <f t="shared" si="30"/>
        <v>40</v>
      </c>
      <c r="E1971" s="27">
        <v>39979</v>
      </c>
      <c r="F1971" s="29">
        <v>1472486.5</v>
      </c>
      <c r="G1971" s="23">
        <v>15</v>
      </c>
    </row>
    <row r="1972" spans="1:7" ht="13.95" customHeight="1" x14ac:dyDescent="0.3">
      <c r="A1972" s="8">
        <v>1971</v>
      </c>
      <c r="B1972" s="10" t="s">
        <v>1</v>
      </c>
      <c r="C1972" s="14">
        <v>30717</v>
      </c>
      <c r="D1972" s="23">
        <f t="shared" si="30"/>
        <v>40</v>
      </c>
      <c r="E1972" s="27">
        <v>39661</v>
      </c>
      <c r="F1972" s="29">
        <v>2065343</v>
      </c>
      <c r="G1972" s="23">
        <v>16</v>
      </c>
    </row>
    <row r="1973" spans="1:7" ht="13.95" customHeight="1" x14ac:dyDescent="0.3">
      <c r="A1973" s="8">
        <v>1972</v>
      </c>
      <c r="B1973" s="10" t="s">
        <v>2</v>
      </c>
      <c r="C1973" s="14">
        <v>30759</v>
      </c>
      <c r="D1973" s="23">
        <f t="shared" si="30"/>
        <v>40</v>
      </c>
      <c r="E1973" s="27">
        <v>39875</v>
      </c>
      <c r="F1973" s="29">
        <v>611546.05000000005</v>
      </c>
      <c r="G1973" s="23">
        <v>15</v>
      </c>
    </row>
    <row r="1974" spans="1:7" ht="13.95" customHeight="1" x14ac:dyDescent="0.3">
      <c r="A1974" s="8">
        <v>1973</v>
      </c>
      <c r="B1974" s="10" t="s">
        <v>2</v>
      </c>
      <c r="C1974" s="14">
        <v>30765</v>
      </c>
      <c r="D1974" s="23">
        <f t="shared" si="30"/>
        <v>40</v>
      </c>
      <c r="E1974" s="27">
        <v>38322</v>
      </c>
      <c r="F1974" s="29">
        <v>1603891.7</v>
      </c>
      <c r="G1974" s="23">
        <v>20</v>
      </c>
    </row>
    <row r="1975" spans="1:7" ht="13.95" customHeight="1" x14ac:dyDescent="0.3">
      <c r="A1975" s="8">
        <v>1974</v>
      </c>
      <c r="B1975" s="10" t="s">
        <v>2</v>
      </c>
      <c r="C1975" s="14">
        <v>30779</v>
      </c>
      <c r="D1975" s="23">
        <f t="shared" si="30"/>
        <v>40</v>
      </c>
      <c r="E1975" s="27">
        <v>38173</v>
      </c>
      <c r="F1975" s="29">
        <v>660028</v>
      </c>
      <c r="G1975" s="23">
        <v>20</v>
      </c>
    </row>
    <row r="1976" spans="1:7" ht="13.95" customHeight="1" x14ac:dyDescent="0.3">
      <c r="A1976" s="8">
        <v>1975</v>
      </c>
      <c r="B1976" s="10" t="s">
        <v>2</v>
      </c>
      <c r="C1976" s="14">
        <v>30765</v>
      </c>
      <c r="D1976" s="23">
        <f t="shared" si="30"/>
        <v>40</v>
      </c>
      <c r="E1976" s="27">
        <v>39510</v>
      </c>
      <c r="F1976" s="29">
        <v>1670732.3</v>
      </c>
      <c r="G1976" s="23">
        <v>16</v>
      </c>
    </row>
    <row r="1977" spans="1:7" ht="13.95" customHeight="1" x14ac:dyDescent="0.3">
      <c r="A1977" s="8">
        <v>1976</v>
      </c>
      <c r="B1977" s="10" t="s">
        <v>1</v>
      </c>
      <c r="C1977" s="14">
        <v>30798</v>
      </c>
      <c r="D1977" s="23">
        <f t="shared" si="30"/>
        <v>40</v>
      </c>
      <c r="E1977" s="27">
        <v>38915</v>
      </c>
      <c r="F1977" s="29">
        <v>2409473.9500000002</v>
      </c>
      <c r="G1977" s="23">
        <v>18</v>
      </c>
    </row>
    <row r="1978" spans="1:7" ht="13.95" customHeight="1" x14ac:dyDescent="0.3">
      <c r="A1978" s="8">
        <v>1977</v>
      </c>
      <c r="B1978" s="10" t="s">
        <v>1</v>
      </c>
      <c r="C1978" s="14">
        <v>30798</v>
      </c>
      <c r="D1978" s="23">
        <f t="shared" si="30"/>
        <v>40</v>
      </c>
      <c r="E1978" s="27">
        <v>39195</v>
      </c>
      <c r="F1978" s="29">
        <v>557962</v>
      </c>
      <c r="G1978" s="23">
        <v>17</v>
      </c>
    </row>
    <row r="1979" spans="1:7" ht="13.95" customHeight="1" x14ac:dyDescent="0.3">
      <c r="A1979" s="8">
        <v>1978</v>
      </c>
      <c r="B1979" s="10" t="s">
        <v>2</v>
      </c>
      <c r="C1979" s="14">
        <v>30771</v>
      </c>
      <c r="D1979" s="23">
        <f t="shared" si="30"/>
        <v>40</v>
      </c>
      <c r="E1979" s="27">
        <v>39636</v>
      </c>
      <c r="F1979" s="29">
        <v>582886.55000000005</v>
      </c>
      <c r="G1979" s="23">
        <v>16</v>
      </c>
    </row>
    <row r="1980" spans="1:7" ht="13.95" customHeight="1" x14ac:dyDescent="0.3">
      <c r="A1980" s="8">
        <v>1979</v>
      </c>
      <c r="B1980" s="10" t="s">
        <v>1</v>
      </c>
      <c r="C1980" s="14">
        <v>30790</v>
      </c>
      <c r="D1980" s="23">
        <f t="shared" si="30"/>
        <v>40</v>
      </c>
      <c r="E1980" s="27">
        <v>40175</v>
      </c>
      <c r="F1980" s="29">
        <v>1559478.7</v>
      </c>
      <c r="G1980" s="23">
        <v>15</v>
      </c>
    </row>
    <row r="1981" spans="1:7" ht="13.95" customHeight="1" x14ac:dyDescent="0.3">
      <c r="A1981" s="8">
        <v>1980</v>
      </c>
      <c r="B1981" s="10" t="s">
        <v>2</v>
      </c>
      <c r="C1981" s="14">
        <v>30788</v>
      </c>
      <c r="D1981" s="23">
        <f t="shared" si="30"/>
        <v>40</v>
      </c>
      <c r="E1981" s="27">
        <v>41093</v>
      </c>
      <c r="F1981" s="29">
        <v>643477.6</v>
      </c>
      <c r="G1981" s="23">
        <v>12</v>
      </c>
    </row>
    <row r="1982" spans="1:7" ht="13.95" customHeight="1" x14ac:dyDescent="0.3">
      <c r="A1982" s="8">
        <v>1981</v>
      </c>
      <c r="B1982" s="10" t="s">
        <v>1</v>
      </c>
      <c r="C1982" s="14">
        <v>30800</v>
      </c>
      <c r="D1982" s="23">
        <f t="shared" si="30"/>
        <v>40</v>
      </c>
      <c r="E1982" s="27">
        <v>38482</v>
      </c>
      <c r="F1982" s="29">
        <v>581882</v>
      </c>
      <c r="G1982" s="23">
        <v>19</v>
      </c>
    </row>
    <row r="1983" spans="1:7" ht="13.95" customHeight="1" x14ac:dyDescent="0.3">
      <c r="A1983" s="8">
        <v>1982</v>
      </c>
      <c r="B1983" s="10" t="s">
        <v>2</v>
      </c>
      <c r="C1983" s="14">
        <v>30794</v>
      </c>
      <c r="D1983" s="23">
        <f t="shared" si="30"/>
        <v>40</v>
      </c>
      <c r="E1983" s="27">
        <v>38206</v>
      </c>
      <c r="F1983" s="29">
        <v>1133396.5</v>
      </c>
      <c r="G1983" s="23">
        <v>20</v>
      </c>
    </row>
    <row r="1984" spans="1:7" ht="13.95" customHeight="1" x14ac:dyDescent="0.3">
      <c r="A1984" s="8">
        <v>1983</v>
      </c>
      <c r="B1984" s="10" t="s">
        <v>1</v>
      </c>
      <c r="C1984" s="14">
        <v>30795</v>
      </c>
      <c r="D1984" s="23">
        <f t="shared" si="30"/>
        <v>40</v>
      </c>
      <c r="E1984" s="27">
        <v>40043</v>
      </c>
      <c r="F1984" s="29">
        <v>593478</v>
      </c>
      <c r="G1984" s="23">
        <v>15</v>
      </c>
    </row>
    <row r="1985" spans="1:7" ht="13.95" customHeight="1" x14ac:dyDescent="0.3">
      <c r="A1985" s="8">
        <v>1984</v>
      </c>
      <c r="B1985" s="10" t="s">
        <v>2</v>
      </c>
      <c r="C1985" s="14">
        <v>30793</v>
      </c>
      <c r="D1985" s="23">
        <f t="shared" si="30"/>
        <v>40</v>
      </c>
      <c r="E1985" s="27">
        <v>40179</v>
      </c>
      <c r="F1985" s="29">
        <v>689218.5</v>
      </c>
      <c r="G1985" s="23">
        <v>14</v>
      </c>
    </row>
    <row r="1986" spans="1:7" ht="13.95" customHeight="1" x14ac:dyDescent="0.3">
      <c r="A1986" s="8">
        <v>1985</v>
      </c>
      <c r="B1986" s="10" t="s">
        <v>1</v>
      </c>
      <c r="C1986" s="14">
        <v>30776</v>
      </c>
      <c r="D1986" s="23">
        <f t="shared" si="30"/>
        <v>40</v>
      </c>
      <c r="E1986" s="27">
        <v>39426</v>
      </c>
      <c r="F1986" s="29">
        <v>618057</v>
      </c>
      <c r="G1986" s="23">
        <v>17</v>
      </c>
    </row>
    <row r="1987" spans="1:7" ht="13.95" customHeight="1" x14ac:dyDescent="0.3">
      <c r="A1987" s="8">
        <v>1986</v>
      </c>
      <c r="B1987" s="10" t="s">
        <v>2</v>
      </c>
      <c r="C1987" s="14">
        <v>30811</v>
      </c>
      <c r="D1987" s="23">
        <f t="shared" ref="D1987:D2050" si="31">2024-YEAR(C1987)</f>
        <v>40</v>
      </c>
      <c r="E1987" s="27">
        <v>40470</v>
      </c>
      <c r="F1987" s="29">
        <v>2134611.2000000002</v>
      </c>
      <c r="G1987" s="23">
        <v>14</v>
      </c>
    </row>
    <row r="1988" spans="1:7" ht="13.95" customHeight="1" x14ac:dyDescent="0.3">
      <c r="A1988" s="8">
        <v>1987</v>
      </c>
      <c r="B1988" s="10" t="s">
        <v>1</v>
      </c>
      <c r="C1988" s="14">
        <v>30815</v>
      </c>
      <c r="D1988" s="23">
        <f t="shared" si="31"/>
        <v>40</v>
      </c>
      <c r="E1988" s="27">
        <v>38179</v>
      </c>
      <c r="F1988" s="29">
        <v>1875286.99</v>
      </c>
      <c r="G1988" s="23">
        <v>20</v>
      </c>
    </row>
    <row r="1989" spans="1:7" ht="13.95" customHeight="1" x14ac:dyDescent="0.3">
      <c r="A1989" s="8">
        <v>1988</v>
      </c>
      <c r="B1989" s="10" t="s">
        <v>2</v>
      </c>
      <c r="C1989" s="14">
        <v>30779</v>
      </c>
      <c r="D1989" s="23">
        <f t="shared" si="31"/>
        <v>40</v>
      </c>
      <c r="E1989" s="27">
        <v>38739</v>
      </c>
      <c r="F1989" s="29">
        <v>561512.4</v>
      </c>
      <c r="G1989" s="23">
        <v>18</v>
      </c>
    </row>
    <row r="1990" spans="1:7" ht="13.95" customHeight="1" x14ac:dyDescent="0.3">
      <c r="A1990" s="8">
        <v>1989</v>
      </c>
      <c r="B1990" s="10" t="s">
        <v>1</v>
      </c>
      <c r="C1990" s="14">
        <v>30764</v>
      </c>
      <c r="D1990" s="23">
        <f t="shared" si="31"/>
        <v>40</v>
      </c>
      <c r="E1990" s="27">
        <v>41674</v>
      </c>
      <c r="F1990" s="29">
        <v>1710427</v>
      </c>
      <c r="G1990" s="23">
        <v>10</v>
      </c>
    </row>
    <row r="1991" spans="1:7" ht="13.95" customHeight="1" x14ac:dyDescent="0.3">
      <c r="A1991" s="8">
        <v>1990</v>
      </c>
      <c r="B1991" s="10" t="s">
        <v>2</v>
      </c>
      <c r="C1991" s="14">
        <v>30771</v>
      </c>
      <c r="D1991" s="23">
        <f t="shared" si="31"/>
        <v>40</v>
      </c>
      <c r="E1991" s="27">
        <v>43197</v>
      </c>
      <c r="F1991" s="29">
        <v>280284.84999999998</v>
      </c>
      <c r="G1991" s="23">
        <v>6</v>
      </c>
    </row>
    <row r="1992" spans="1:7" ht="13.95" customHeight="1" x14ac:dyDescent="0.3">
      <c r="A1992" s="8">
        <v>1991</v>
      </c>
      <c r="B1992" s="10" t="s">
        <v>2</v>
      </c>
      <c r="C1992" s="14">
        <v>30811</v>
      </c>
      <c r="D1992" s="23">
        <f t="shared" si="31"/>
        <v>40</v>
      </c>
      <c r="E1992" s="27">
        <v>39703</v>
      </c>
      <c r="F1992" s="29">
        <v>605436</v>
      </c>
      <c r="G1992" s="23">
        <v>16</v>
      </c>
    </row>
    <row r="1993" spans="1:7" ht="13.95" customHeight="1" x14ac:dyDescent="0.3">
      <c r="A1993" s="8">
        <v>1992</v>
      </c>
      <c r="B1993" s="10" t="s">
        <v>2</v>
      </c>
      <c r="C1993" s="14">
        <v>30813</v>
      </c>
      <c r="D1993" s="23">
        <f t="shared" si="31"/>
        <v>40</v>
      </c>
      <c r="E1993" s="27">
        <v>42556</v>
      </c>
      <c r="F1993" s="29">
        <v>1754730.6</v>
      </c>
      <c r="G1993" s="23">
        <v>8</v>
      </c>
    </row>
    <row r="1994" spans="1:7" ht="13.95" customHeight="1" x14ac:dyDescent="0.3">
      <c r="A1994" s="8">
        <v>1993</v>
      </c>
      <c r="B1994" s="10" t="s">
        <v>2</v>
      </c>
      <c r="C1994" s="14">
        <v>29646</v>
      </c>
      <c r="D1994" s="23">
        <f t="shared" si="31"/>
        <v>43</v>
      </c>
      <c r="E1994" s="27">
        <v>40340</v>
      </c>
      <c r="F1994" s="29">
        <v>589157.35</v>
      </c>
      <c r="G1994" s="23">
        <v>14</v>
      </c>
    </row>
    <row r="1995" spans="1:7" ht="13.95" customHeight="1" x14ac:dyDescent="0.3">
      <c r="A1995" s="8">
        <v>1994</v>
      </c>
      <c r="B1995" s="10" t="s">
        <v>2</v>
      </c>
      <c r="C1995" s="14">
        <v>30802</v>
      </c>
      <c r="D1995" s="23">
        <f t="shared" si="31"/>
        <v>40</v>
      </c>
      <c r="E1995" s="27">
        <v>43950</v>
      </c>
      <c r="F1995" s="29">
        <v>66878.55</v>
      </c>
      <c r="G1995" s="23">
        <v>4</v>
      </c>
    </row>
    <row r="1996" spans="1:7" ht="13.95" customHeight="1" x14ac:dyDescent="0.3">
      <c r="A1996" s="8">
        <v>1995</v>
      </c>
      <c r="B1996" s="10" t="s">
        <v>1</v>
      </c>
      <c r="C1996" s="14">
        <v>30818</v>
      </c>
      <c r="D1996" s="23">
        <f t="shared" si="31"/>
        <v>40</v>
      </c>
      <c r="E1996" s="27">
        <v>42848</v>
      </c>
      <c r="F1996" s="29">
        <v>430255</v>
      </c>
      <c r="G1996" s="23">
        <v>7</v>
      </c>
    </row>
    <row r="1997" spans="1:7" ht="13.95" customHeight="1" x14ac:dyDescent="0.3">
      <c r="A1997" s="8">
        <v>1996</v>
      </c>
      <c r="B1997" s="10" t="s">
        <v>2</v>
      </c>
      <c r="C1997" s="14">
        <v>30816</v>
      </c>
      <c r="D1997" s="23">
        <f t="shared" si="31"/>
        <v>40</v>
      </c>
      <c r="E1997" s="27">
        <v>38721</v>
      </c>
      <c r="F1997" s="29">
        <v>631871.4</v>
      </c>
      <c r="G1997" s="23">
        <v>18</v>
      </c>
    </row>
    <row r="1998" spans="1:7" ht="13.95" customHeight="1" x14ac:dyDescent="0.3">
      <c r="A1998" s="8">
        <v>1997</v>
      </c>
      <c r="B1998" s="10" t="s">
        <v>2</v>
      </c>
      <c r="C1998" s="14">
        <v>30816</v>
      </c>
      <c r="D1998" s="23">
        <f t="shared" si="31"/>
        <v>40</v>
      </c>
      <c r="E1998" s="27">
        <v>38533</v>
      </c>
      <c r="F1998" s="29">
        <v>1840541.3</v>
      </c>
      <c r="G1998" s="23">
        <v>19</v>
      </c>
    </row>
    <row r="1999" spans="1:7" ht="13.95" customHeight="1" x14ac:dyDescent="0.3">
      <c r="A1999" s="8">
        <v>1998</v>
      </c>
      <c r="B1999" s="10" t="s">
        <v>2</v>
      </c>
      <c r="C1999" s="14">
        <v>30831</v>
      </c>
      <c r="D1999" s="23">
        <f t="shared" si="31"/>
        <v>40</v>
      </c>
      <c r="E1999" s="27">
        <v>42407</v>
      </c>
      <c r="F1999" s="29">
        <v>522551.5</v>
      </c>
      <c r="G1999" s="23">
        <v>8</v>
      </c>
    </row>
    <row r="2000" spans="1:7" ht="13.95" customHeight="1" x14ac:dyDescent="0.3">
      <c r="A2000" s="8">
        <v>1999</v>
      </c>
      <c r="B2000" s="10" t="s">
        <v>1</v>
      </c>
      <c r="C2000" s="14">
        <v>30823</v>
      </c>
      <c r="D2000" s="23">
        <f t="shared" si="31"/>
        <v>40</v>
      </c>
      <c r="E2000" s="27">
        <v>42341</v>
      </c>
      <c r="F2000" s="29">
        <v>302684.15999999997</v>
      </c>
      <c r="G2000" s="23">
        <v>9</v>
      </c>
    </row>
    <row r="2001" spans="1:7" ht="13.95" customHeight="1" x14ac:dyDescent="0.3">
      <c r="A2001" s="8">
        <v>2000</v>
      </c>
      <c r="B2001" s="10" t="s">
        <v>1</v>
      </c>
      <c r="C2001" s="14">
        <v>30781</v>
      </c>
      <c r="D2001" s="23">
        <f t="shared" si="31"/>
        <v>40</v>
      </c>
      <c r="E2001" s="27">
        <v>37970</v>
      </c>
      <c r="F2001" s="29">
        <v>1030590.6</v>
      </c>
      <c r="G2001" s="23">
        <v>21</v>
      </c>
    </row>
    <row r="2002" spans="1:7" ht="13.95" customHeight="1" x14ac:dyDescent="0.3">
      <c r="A2002" s="8">
        <v>2001</v>
      </c>
      <c r="B2002" s="10" t="s">
        <v>2</v>
      </c>
      <c r="C2002" s="14">
        <v>30794</v>
      </c>
      <c r="D2002" s="23">
        <f t="shared" si="31"/>
        <v>40</v>
      </c>
      <c r="E2002" s="27">
        <v>41948</v>
      </c>
      <c r="F2002" s="29">
        <v>543498.6</v>
      </c>
      <c r="G2002" s="23">
        <v>10</v>
      </c>
    </row>
    <row r="2003" spans="1:7" ht="13.95" customHeight="1" x14ac:dyDescent="0.3">
      <c r="A2003" s="8">
        <v>2002</v>
      </c>
      <c r="B2003" s="10" t="s">
        <v>2</v>
      </c>
      <c r="C2003" s="14">
        <v>30836</v>
      </c>
      <c r="D2003" s="23">
        <f t="shared" si="31"/>
        <v>40</v>
      </c>
      <c r="E2003" s="27">
        <v>39189</v>
      </c>
      <c r="F2003" s="29">
        <v>1595944.5</v>
      </c>
      <c r="G2003" s="23">
        <v>17</v>
      </c>
    </row>
    <row r="2004" spans="1:7" ht="13.95" customHeight="1" x14ac:dyDescent="0.3">
      <c r="A2004" s="8">
        <v>2003</v>
      </c>
      <c r="B2004" s="10" t="s">
        <v>1</v>
      </c>
      <c r="C2004" s="14">
        <v>30838</v>
      </c>
      <c r="D2004" s="23">
        <f t="shared" si="31"/>
        <v>40</v>
      </c>
      <c r="E2004" s="27">
        <v>39202</v>
      </c>
      <c r="F2004" s="29">
        <v>653396</v>
      </c>
      <c r="G2004" s="23">
        <v>17</v>
      </c>
    </row>
    <row r="2005" spans="1:7" ht="13.95" customHeight="1" x14ac:dyDescent="0.3">
      <c r="A2005" s="8">
        <v>2004</v>
      </c>
      <c r="B2005" s="10" t="s">
        <v>1</v>
      </c>
      <c r="C2005" s="14">
        <v>30833</v>
      </c>
      <c r="D2005" s="23">
        <f t="shared" si="31"/>
        <v>40</v>
      </c>
      <c r="E2005" s="27">
        <v>40371</v>
      </c>
      <c r="F2005" s="29">
        <v>580168</v>
      </c>
      <c r="G2005" s="23">
        <v>14</v>
      </c>
    </row>
    <row r="2006" spans="1:7" ht="13.95" customHeight="1" x14ac:dyDescent="0.3">
      <c r="A2006" s="8">
        <v>2005</v>
      </c>
      <c r="B2006" s="10" t="s">
        <v>2</v>
      </c>
      <c r="C2006" s="14">
        <v>30802</v>
      </c>
      <c r="D2006" s="23">
        <f t="shared" si="31"/>
        <v>40</v>
      </c>
      <c r="E2006" s="27">
        <v>38718</v>
      </c>
      <c r="F2006" s="29">
        <v>1775168.7</v>
      </c>
      <c r="G2006" s="23">
        <v>18</v>
      </c>
    </row>
    <row r="2007" spans="1:7" ht="13.95" customHeight="1" x14ac:dyDescent="0.3">
      <c r="A2007" s="8">
        <v>2006</v>
      </c>
      <c r="B2007" s="10" t="s">
        <v>1</v>
      </c>
      <c r="C2007" s="14">
        <v>30814</v>
      </c>
      <c r="D2007" s="23">
        <f t="shared" si="31"/>
        <v>40</v>
      </c>
      <c r="E2007" s="27">
        <v>43058</v>
      </c>
      <c r="F2007" s="29">
        <v>163444.20000000001</v>
      </c>
      <c r="G2007" s="23">
        <v>7</v>
      </c>
    </row>
    <row r="2008" spans="1:7" ht="13.95" customHeight="1" x14ac:dyDescent="0.3">
      <c r="A2008" s="8">
        <v>2007</v>
      </c>
      <c r="B2008" s="10" t="s">
        <v>2</v>
      </c>
      <c r="C2008" s="14">
        <v>30840</v>
      </c>
      <c r="D2008" s="23">
        <f t="shared" si="31"/>
        <v>40</v>
      </c>
      <c r="E2008" s="27">
        <v>43558</v>
      </c>
      <c r="F2008" s="29">
        <v>1784425.5</v>
      </c>
      <c r="G2008" s="23">
        <v>5</v>
      </c>
    </row>
    <row r="2009" spans="1:7" ht="13.95" customHeight="1" x14ac:dyDescent="0.3">
      <c r="A2009" s="8">
        <v>2008</v>
      </c>
      <c r="B2009" s="10" t="s">
        <v>2</v>
      </c>
      <c r="C2009" s="14">
        <v>30845</v>
      </c>
      <c r="D2009" s="23">
        <f t="shared" si="31"/>
        <v>40</v>
      </c>
      <c r="E2009" s="27">
        <v>41456</v>
      </c>
      <c r="F2009" s="29">
        <v>629659.6</v>
      </c>
      <c r="G2009" s="23">
        <v>11</v>
      </c>
    </row>
    <row r="2010" spans="1:7" ht="13.95" customHeight="1" x14ac:dyDescent="0.3">
      <c r="A2010" s="8">
        <v>2009</v>
      </c>
      <c r="B2010" s="10" t="s">
        <v>2</v>
      </c>
      <c r="C2010" s="14">
        <v>30853</v>
      </c>
      <c r="D2010" s="23">
        <f t="shared" si="31"/>
        <v>40</v>
      </c>
      <c r="E2010" s="27">
        <v>42789</v>
      </c>
      <c r="F2010" s="29">
        <v>878875.25</v>
      </c>
      <c r="G2010" s="23">
        <v>7</v>
      </c>
    </row>
    <row r="2011" spans="1:7" ht="13.95" customHeight="1" x14ac:dyDescent="0.3">
      <c r="A2011" s="8">
        <v>2010</v>
      </c>
      <c r="B2011" s="10" t="s">
        <v>2</v>
      </c>
      <c r="C2011" s="14">
        <v>29398</v>
      </c>
      <c r="D2011" s="23">
        <f t="shared" si="31"/>
        <v>44</v>
      </c>
      <c r="E2011" s="27">
        <v>37920</v>
      </c>
      <c r="F2011" s="29">
        <v>1209838.8999999999</v>
      </c>
      <c r="G2011" s="23">
        <v>21</v>
      </c>
    </row>
    <row r="2012" spans="1:7" ht="13.95" customHeight="1" x14ac:dyDescent="0.3">
      <c r="A2012" s="8">
        <v>2011</v>
      </c>
      <c r="B2012" s="10" t="s">
        <v>2</v>
      </c>
      <c r="C2012" s="14">
        <v>30851</v>
      </c>
      <c r="D2012" s="23">
        <f t="shared" si="31"/>
        <v>40</v>
      </c>
      <c r="E2012" s="27">
        <v>39368</v>
      </c>
      <c r="F2012" s="29">
        <v>763949.5</v>
      </c>
      <c r="G2012" s="23">
        <v>17</v>
      </c>
    </row>
    <row r="2013" spans="1:7" ht="13.95" customHeight="1" x14ac:dyDescent="0.3">
      <c r="A2013" s="8">
        <v>2012</v>
      </c>
      <c r="B2013" s="10" t="s">
        <v>2</v>
      </c>
      <c r="C2013" s="14">
        <v>30781</v>
      </c>
      <c r="D2013" s="23">
        <f t="shared" si="31"/>
        <v>40</v>
      </c>
      <c r="E2013" s="27">
        <v>41926</v>
      </c>
      <c r="F2013" s="29">
        <v>1439397.22</v>
      </c>
      <c r="G2013" s="23">
        <v>10</v>
      </c>
    </row>
    <row r="2014" spans="1:7" ht="13.95" customHeight="1" x14ac:dyDescent="0.3">
      <c r="A2014" s="8">
        <v>2013</v>
      </c>
      <c r="B2014" s="10" t="s">
        <v>2</v>
      </c>
      <c r="C2014" s="14">
        <v>30851</v>
      </c>
      <c r="D2014" s="23">
        <f t="shared" si="31"/>
        <v>40</v>
      </c>
      <c r="E2014" s="27">
        <v>38672</v>
      </c>
      <c r="F2014" s="29">
        <v>693983.15</v>
      </c>
      <c r="G2014" s="23">
        <v>19</v>
      </c>
    </row>
    <row r="2015" spans="1:7" ht="13.95" customHeight="1" x14ac:dyDescent="0.3">
      <c r="A2015" s="8">
        <v>2014</v>
      </c>
      <c r="B2015" s="10" t="s">
        <v>2</v>
      </c>
      <c r="C2015" s="14">
        <v>30846</v>
      </c>
      <c r="D2015" s="23">
        <f t="shared" si="31"/>
        <v>40</v>
      </c>
      <c r="E2015" s="27">
        <v>39443</v>
      </c>
      <c r="F2015" s="29">
        <v>598928.19999999995</v>
      </c>
      <c r="G2015" s="23">
        <v>17</v>
      </c>
    </row>
    <row r="2016" spans="1:7" ht="13.95" customHeight="1" x14ac:dyDescent="0.3">
      <c r="A2016" s="8">
        <v>2015</v>
      </c>
      <c r="B2016" s="10" t="s">
        <v>2</v>
      </c>
      <c r="C2016" s="14">
        <v>30836</v>
      </c>
      <c r="D2016" s="23">
        <f t="shared" si="31"/>
        <v>40</v>
      </c>
      <c r="E2016" s="27">
        <v>40081</v>
      </c>
      <c r="F2016" s="29">
        <v>1901301.9</v>
      </c>
      <c r="G2016" s="23">
        <v>15</v>
      </c>
    </row>
    <row r="2017" spans="1:7" ht="13.95" customHeight="1" x14ac:dyDescent="0.3">
      <c r="A2017" s="8">
        <v>2016</v>
      </c>
      <c r="B2017" s="10" t="s">
        <v>2</v>
      </c>
      <c r="C2017" s="14">
        <v>30847</v>
      </c>
      <c r="D2017" s="23">
        <f t="shared" si="31"/>
        <v>40</v>
      </c>
      <c r="E2017" s="27">
        <v>39887</v>
      </c>
      <c r="F2017" s="29">
        <v>2158744.6</v>
      </c>
      <c r="G2017" s="23">
        <v>15</v>
      </c>
    </row>
    <row r="2018" spans="1:7" ht="13.95" customHeight="1" x14ac:dyDescent="0.3">
      <c r="A2018" s="8">
        <v>2017</v>
      </c>
      <c r="B2018" s="10" t="s">
        <v>2</v>
      </c>
      <c r="C2018" s="14">
        <v>30846</v>
      </c>
      <c r="D2018" s="23">
        <f t="shared" si="31"/>
        <v>40</v>
      </c>
      <c r="E2018" s="27">
        <v>39711</v>
      </c>
      <c r="F2018" s="29">
        <v>593954</v>
      </c>
      <c r="G2018" s="23">
        <v>16</v>
      </c>
    </row>
    <row r="2019" spans="1:7" ht="13.95" customHeight="1" x14ac:dyDescent="0.3">
      <c r="A2019" s="8">
        <v>2018</v>
      </c>
      <c r="B2019" s="10" t="s">
        <v>2</v>
      </c>
      <c r="C2019" s="14">
        <v>30847</v>
      </c>
      <c r="D2019" s="23">
        <f t="shared" si="31"/>
        <v>40</v>
      </c>
      <c r="E2019" s="27">
        <v>43632</v>
      </c>
      <c r="F2019" s="29">
        <v>447001.15</v>
      </c>
      <c r="G2019" s="23">
        <v>5</v>
      </c>
    </row>
    <row r="2020" spans="1:7" ht="13.95" customHeight="1" x14ac:dyDescent="0.3">
      <c r="A2020" s="8">
        <v>2019</v>
      </c>
      <c r="B2020" s="10" t="s">
        <v>1</v>
      </c>
      <c r="C2020" s="14">
        <v>30830</v>
      </c>
      <c r="D2020" s="23">
        <f t="shared" si="31"/>
        <v>40</v>
      </c>
      <c r="E2020" s="27">
        <v>42139</v>
      </c>
      <c r="F2020" s="29">
        <v>498217</v>
      </c>
      <c r="G2020" s="23">
        <v>9</v>
      </c>
    </row>
    <row r="2021" spans="1:7" ht="13.95" customHeight="1" x14ac:dyDescent="0.3">
      <c r="A2021" s="8">
        <v>2020</v>
      </c>
      <c r="B2021" s="10" t="s">
        <v>2</v>
      </c>
      <c r="C2021" s="14">
        <v>30834</v>
      </c>
      <c r="D2021" s="23">
        <f t="shared" si="31"/>
        <v>40</v>
      </c>
      <c r="E2021" s="27">
        <v>39272</v>
      </c>
      <c r="F2021" s="29">
        <v>492587.65</v>
      </c>
      <c r="G2021" s="23">
        <v>17</v>
      </c>
    </row>
    <row r="2022" spans="1:7" ht="13.95" customHeight="1" x14ac:dyDescent="0.3">
      <c r="A2022" s="8">
        <v>2021</v>
      </c>
      <c r="B2022" s="10" t="s">
        <v>2</v>
      </c>
      <c r="C2022" s="14">
        <v>30844</v>
      </c>
      <c r="D2022" s="23">
        <f t="shared" si="31"/>
        <v>40</v>
      </c>
      <c r="E2022" s="27">
        <v>39132</v>
      </c>
      <c r="F2022" s="29">
        <v>712567.6</v>
      </c>
      <c r="G2022" s="23">
        <v>17</v>
      </c>
    </row>
    <row r="2023" spans="1:7" ht="13.95" customHeight="1" x14ac:dyDescent="0.3">
      <c r="A2023" s="8">
        <v>2022</v>
      </c>
      <c r="B2023" s="10" t="s">
        <v>1</v>
      </c>
      <c r="C2023" s="14">
        <v>30844</v>
      </c>
      <c r="D2023" s="23">
        <f t="shared" si="31"/>
        <v>40</v>
      </c>
      <c r="E2023" s="27">
        <v>37823</v>
      </c>
      <c r="F2023" s="29">
        <v>751705.59999999998</v>
      </c>
      <c r="G2023" s="23">
        <v>21</v>
      </c>
    </row>
    <row r="2024" spans="1:7" ht="13.95" customHeight="1" x14ac:dyDescent="0.3">
      <c r="A2024" s="8">
        <v>2023</v>
      </c>
      <c r="B2024" s="10" t="s">
        <v>2</v>
      </c>
      <c r="C2024" s="14">
        <v>30845</v>
      </c>
      <c r="D2024" s="23">
        <f t="shared" si="31"/>
        <v>40</v>
      </c>
      <c r="E2024" s="27">
        <v>44028</v>
      </c>
      <c r="F2024" s="29">
        <v>537171.6</v>
      </c>
      <c r="G2024" s="23">
        <v>4</v>
      </c>
    </row>
    <row r="2025" spans="1:7" ht="13.95" customHeight="1" x14ac:dyDescent="0.3">
      <c r="A2025" s="8">
        <v>2024</v>
      </c>
      <c r="B2025" s="10" t="s">
        <v>2</v>
      </c>
      <c r="C2025" s="14">
        <v>30852</v>
      </c>
      <c r="D2025" s="23">
        <f t="shared" si="31"/>
        <v>40</v>
      </c>
      <c r="E2025" s="27">
        <v>39351</v>
      </c>
      <c r="F2025" s="29">
        <v>116572.45</v>
      </c>
      <c r="G2025" s="23">
        <v>17</v>
      </c>
    </row>
    <row r="2026" spans="1:7" ht="13.95" customHeight="1" x14ac:dyDescent="0.3">
      <c r="A2026" s="8">
        <v>2025</v>
      </c>
      <c r="B2026" s="10" t="s">
        <v>2</v>
      </c>
      <c r="C2026" s="14">
        <v>30823</v>
      </c>
      <c r="D2026" s="23">
        <f t="shared" si="31"/>
        <v>40</v>
      </c>
      <c r="E2026" s="27">
        <v>43739</v>
      </c>
      <c r="F2026" s="29">
        <v>622332</v>
      </c>
      <c r="G2026" s="23">
        <v>5</v>
      </c>
    </row>
    <row r="2027" spans="1:7" ht="13.95" customHeight="1" x14ac:dyDescent="0.3">
      <c r="A2027" s="8">
        <v>2026</v>
      </c>
      <c r="B2027" s="10" t="s">
        <v>2</v>
      </c>
      <c r="C2027" s="14">
        <v>30863</v>
      </c>
      <c r="D2027" s="23">
        <f t="shared" si="31"/>
        <v>40</v>
      </c>
      <c r="E2027" s="27">
        <v>39257</v>
      </c>
      <c r="F2027" s="29">
        <v>577292</v>
      </c>
      <c r="G2027" s="23">
        <v>17</v>
      </c>
    </row>
    <row r="2028" spans="1:7" ht="13.95" customHeight="1" x14ac:dyDescent="0.3">
      <c r="A2028" s="8">
        <v>2027</v>
      </c>
      <c r="B2028" s="10" t="s">
        <v>2</v>
      </c>
      <c r="C2028" s="14">
        <v>30866</v>
      </c>
      <c r="D2028" s="23">
        <f t="shared" si="31"/>
        <v>40</v>
      </c>
      <c r="E2028" s="27">
        <v>39144</v>
      </c>
      <c r="F2028" s="29">
        <v>720898.65</v>
      </c>
      <c r="G2028" s="23">
        <v>17</v>
      </c>
    </row>
    <row r="2029" spans="1:7" ht="13.95" customHeight="1" x14ac:dyDescent="0.3">
      <c r="A2029" s="8">
        <v>2028</v>
      </c>
      <c r="B2029" s="10" t="s">
        <v>2</v>
      </c>
      <c r="C2029" s="14">
        <v>30836</v>
      </c>
      <c r="D2029" s="23">
        <f t="shared" si="31"/>
        <v>40</v>
      </c>
      <c r="E2029" s="27">
        <v>40099</v>
      </c>
      <c r="F2029" s="29">
        <v>565081</v>
      </c>
      <c r="G2029" s="23">
        <v>15</v>
      </c>
    </row>
    <row r="2030" spans="1:7" ht="13.95" customHeight="1" x14ac:dyDescent="0.3">
      <c r="A2030" s="8">
        <v>2029</v>
      </c>
      <c r="B2030" s="10" t="s">
        <v>2</v>
      </c>
      <c r="C2030" s="14">
        <v>30867</v>
      </c>
      <c r="D2030" s="23">
        <f t="shared" si="31"/>
        <v>40</v>
      </c>
      <c r="E2030" s="27">
        <v>40311</v>
      </c>
      <c r="F2030" s="29">
        <v>1255428.5</v>
      </c>
      <c r="G2030" s="23">
        <v>14</v>
      </c>
    </row>
    <row r="2031" spans="1:7" ht="13.95" customHeight="1" x14ac:dyDescent="0.3">
      <c r="A2031" s="8">
        <v>2030</v>
      </c>
      <c r="B2031" s="10" t="s">
        <v>1</v>
      </c>
      <c r="C2031" s="14">
        <v>30867</v>
      </c>
      <c r="D2031" s="23">
        <f t="shared" si="31"/>
        <v>40</v>
      </c>
      <c r="E2031" s="27">
        <v>39601</v>
      </c>
      <c r="F2031" s="29">
        <v>698749.3</v>
      </c>
      <c r="G2031" s="23">
        <v>16</v>
      </c>
    </row>
    <row r="2032" spans="1:7" ht="13.95" customHeight="1" x14ac:dyDescent="0.3">
      <c r="A2032" s="8">
        <v>2031</v>
      </c>
      <c r="B2032" s="10" t="s">
        <v>1</v>
      </c>
      <c r="C2032" s="14">
        <v>30872</v>
      </c>
      <c r="D2032" s="23">
        <f t="shared" si="31"/>
        <v>40</v>
      </c>
      <c r="E2032" s="27">
        <v>39818</v>
      </c>
      <c r="F2032" s="29">
        <v>1506373.5</v>
      </c>
      <c r="G2032" s="23">
        <v>15</v>
      </c>
    </row>
    <row r="2033" spans="1:7" ht="13.95" customHeight="1" x14ac:dyDescent="0.3">
      <c r="A2033" s="8">
        <v>2032</v>
      </c>
      <c r="B2033" s="10" t="s">
        <v>1</v>
      </c>
      <c r="C2033" s="14">
        <v>30838</v>
      </c>
      <c r="D2033" s="23">
        <f t="shared" si="31"/>
        <v>40</v>
      </c>
      <c r="E2033" s="27">
        <v>38173</v>
      </c>
      <c r="F2033" s="29">
        <v>660028</v>
      </c>
      <c r="G2033" s="23">
        <v>20</v>
      </c>
    </row>
    <row r="2034" spans="1:7" ht="13.95" customHeight="1" x14ac:dyDescent="0.3">
      <c r="A2034" s="8">
        <v>2033</v>
      </c>
      <c r="B2034" s="10" t="s">
        <v>1</v>
      </c>
      <c r="C2034" s="14">
        <v>30856</v>
      </c>
      <c r="D2034" s="23">
        <f t="shared" si="31"/>
        <v>40</v>
      </c>
      <c r="E2034" s="27">
        <v>38432</v>
      </c>
      <c r="F2034" s="29">
        <v>1030307.2</v>
      </c>
      <c r="G2034" s="23">
        <v>19</v>
      </c>
    </row>
    <row r="2035" spans="1:7" ht="13.95" customHeight="1" x14ac:dyDescent="0.3">
      <c r="A2035" s="8">
        <v>2034</v>
      </c>
      <c r="B2035" s="10" t="s">
        <v>1</v>
      </c>
      <c r="C2035" s="14">
        <v>30861</v>
      </c>
      <c r="D2035" s="23">
        <f t="shared" si="31"/>
        <v>40</v>
      </c>
      <c r="E2035" s="27">
        <v>38859</v>
      </c>
      <c r="F2035" s="29">
        <v>603076</v>
      </c>
      <c r="G2035" s="23">
        <v>18</v>
      </c>
    </row>
    <row r="2036" spans="1:7" ht="13.95" customHeight="1" x14ac:dyDescent="0.3">
      <c r="A2036" s="8">
        <v>2035</v>
      </c>
      <c r="B2036" s="10" t="s">
        <v>1</v>
      </c>
      <c r="C2036" s="14">
        <v>30873</v>
      </c>
      <c r="D2036" s="23">
        <f t="shared" si="31"/>
        <v>40</v>
      </c>
      <c r="E2036" s="27">
        <v>39465</v>
      </c>
      <c r="F2036" s="29">
        <v>584144.5</v>
      </c>
      <c r="G2036" s="23">
        <v>16</v>
      </c>
    </row>
    <row r="2037" spans="1:7" ht="13.95" customHeight="1" x14ac:dyDescent="0.3">
      <c r="A2037" s="8">
        <v>2036</v>
      </c>
      <c r="B2037" s="10" t="s">
        <v>2</v>
      </c>
      <c r="C2037" s="14">
        <v>30873</v>
      </c>
      <c r="D2037" s="23">
        <f t="shared" si="31"/>
        <v>40</v>
      </c>
      <c r="E2037" s="27">
        <v>39827</v>
      </c>
      <c r="F2037" s="29">
        <v>1384828</v>
      </c>
      <c r="G2037" s="23">
        <v>15</v>
      </c>
    </row>
    <row r="2038" spans="1:7" ht="13.95" customHeight="1" x14ac:dyDescent="0.3">
      <c r="A2038" s="8">
        <v>2037</v>
      </c>
      <c r="B2038" s="10" t="s">
        <v>1</v>
      </c>
      <c r="C2038" s="14">
        <v>30875</v>
      </c>
      <c r="D2038" s="23">
        <f t="shared" si="31"/>
        <v>40</v>
      </c>
      <c r="E2038" s="27">
        <v>40943</v>
      </c>
      <c r="F2038" s="29">
        <v>527086</v>
      </c>
      <c r="G2038" s="23">
        <v>12</v>
      </c>
    </row>
    <row r="2039" spans="1:7" ht="13.95" customHeight="1" x14ac:dyDescent="0.3">
      <c r="A2039" s="8">
        <v>2038</v>
      </c>
      <c r="B2039" s="10" t="s">
        <v>2</v>
      </c>
      <c r="C2039" s="14">
        <v>30765</v>
      </c>
      <c r="D2039" s="23">
        <f t="shared" si="31"/>
        <v>40</v>
      </c>
      <c r="E2039" s="27">
        <v>41348</v>
      </c>
      <c r="F2039" s="29">
        <v>646633.5</v>
      </c>
      <c r="G2039" s="23">
        <v>11</v>
      </c>
    </row>
    <row r="2040" spans="1:7" ht="13.95" customHeight="1" x14ac:dyDescent="0.3">
      <c r="A2040" s="8">
        <v>2039</v>
      </c>
      <c r="B2040" s="10" t="s">
        <v>2</v>
      </c>
      <c r="C2040" s="14">
        <v>30874</v>
      </c>
      <c r="D2040" s="23">
        <f t="shared" si="31"/>
        <v>40</v>
      </c>
      <c r="E2040" s="27">
        <v>38523</v>
      </c>
      <c r="F2040" s="29">
        <v>689184.69</v>
      </c>
      <c r="G2040" s="23">
        <v>19</v>
      </c>
    </row>
    <row r="2041" spans="1:7" ht="13.95" customHeight="1" x14ac:dyDescent="0.3">
      <c r="A2041" s="8">
        <v>2040</v>
      </c>
      <c r="B2041" s="10" t="s">
        <v>1</v>
      </c>
      <c r="C2041" s="14">
        <v>30880</v>
      </c>
      <c r="D2041" s="23">
        <f t="shared" si="31"/>
        <v>40</v>
      </c>
      <c r="E2041" s="27">
        <v>40822</v>
      </c>
      <c r="F2041" s="29">
        <v>706767.5</v>
      </c>
      <c r="G2041" s="23">
        <v>13</v>
      </c>
    </row>
    <row r="2042" spans="1:7" ht="13.95" customHeight="1" x14ac:dyDescent="0.3">
      <c r="A2042" s="8">
        <v>2041</v>
      </c>
      <c r="B2042" s="10" t="s">
        <v>2</v>
      </c>
      <c r="C2042" s="14">
        <v>30879</v>
      </c>
      <c r="D2042" s="23">
        <f t="shared" si="31"/>
        <v>40</v>
      </c>
      <c r="E2042" s="27">
        <v>38572</v>
      </c>
      <c r="F2042" s="29">
        <v>1768136.9</v>
      </c>
      <c r="G2042" s="23">
        <v>19</v>
      </c>
    </row>
    <row r="2043" spans="1:7" ht="13.95" customHeight="1" x14ac:dyDescent="0.3">
      <c r="A2043" s="8">
        <v>2042</v>
      </c>
      <c r="B2043" s="10" t="s">
        <v>2</v>
      </c>
      <c r="C2043" s="14">
        <v>30883</v>
      </c>
      <c r="D2043" s="23">
        <f t="shared" si="31"/>
        <v>40</v>
      </c>
      <c r="E2043" s="27">
        <v>39316</v>
      </c>
      <c r="F2043" s="29">
        <v>822885.5</v>
      </c>
      <c r="G2043" s="23">
        <v>17</v>
      </c>
    </row>
    <row r="2044" spans="1:7" ht="13.95" customHeight="1" x14ac:dyDescent="0.3">
      <c r="A2044" s="8">
        <v>2043</v>
      </c>
      <c r="B2044" s="10" t="s">
        <v>2</v>
      </c>
      <c r="C2044" s="14">
        <v>30868</v>
      </c>
      <c r="D2044" s="23">
        <f t="shared" si="31"/>
        <v>40</v>
      </c>
      <c r="E2044" s="27">
        <v>39504</v>
      </c>
      <c r="F2044" s="29">
        <v>535870</v>
      </c>
      <c r="G2044" s="23">
        <v>16</v>
      </c>
    </row>
    <row r="2045" spans="1:7" ht="13.95" customHeight="1" x14ac:dyDescent="0.3">
      <c r="A2045" s="8">
        <v>2044</v>
      </c>
      <c r="B2045" s="10" t="s">
        <v>2</v>
      </c>
      <c r="C2045" s="14">
        <v>30892</v>
      </c>
      <c r="D2045" s="23">
        <f t="shared" si="31"/>
        <v>40</v>
      </c>
      <c r="E2045" s="27">
        <v>39262</v>
      </c>
      <c r="F2045" s="29">
        <v>1064068.5</v>
      </c>
      <c r="G2045" s="23">
        <v>17</v>
      </c>
    </row>
    <row r="2046" spans="1:7" ht="13.95" customHeight="1" x14ac:dyDescent="0.3">
      <c r="A2046" s="8">
        <v>2045</v>
      </c>
      <c r="B2046" s="10" t="s">
        <v>2</v>
      </c>
      <c r="C2046" s="14">
        <v>30884</v>
      </c>
      <c r="D2046" s="23">
        <f t="shared" si="31"/>
        <v>40</v>
      </c>
      <c r="E2046" s="27">
        <v>39031</v>
      </c>
      <c r="F2046" s="29">
        <v>618594</v>
      </c>
      <c r="G2046" s="23">
        <v>18</v>
      </c>
    </row>
    <row r="2047" spans="1:7" ht="13.95" customHeight="1" x14ac:dyDescent="0.3">
      <c r="A2047" s="8">
        <v>2046</v>
      </c>
      <c r="B2047" s="10" t="s">
        <v>2</v>
      </c>
      <c r="C2047" s="14">
        <v>30879</v>
      </c>
      <c r="D2047" s="23">
        <f t="shared" si="31"/>
        <v>40</v>
      </c>
      <c r="E2047" s="27">
        <v>39703</v>
      </c>
      <c r="F2047" s="29">
        <v>2451411.5</v>
      </c>
      <c r="G2047" s="23">
        <v>16</v>
      </c>
    </row>
    <row r="2048" spans="1:7" ht="13.95" customHeight="1" x14ac:dyDescent="0.3">
      <c r="A2048" s="8">
        <v>2047</v>
      </c>
      <c r="B2048" s="10" t="s">
        <v>2</v>
      </c>
      <c r="C2048" s="14">
        <v>30886</v>
      </c>
      <c r="D2048" s="23">
        <f t="shared" si="31"/>
        <v>40</v>
      </c>
      <c r="E2048" s="27">
        <v>38231</v>
      </c>
      <c r="F2048" s="29">
        <v>2738432.13</v>
      </c>
      <c r="G2048" s="23">
        <v>20</v>
      </c>
    </row>
    <row r="2049" spans="1:7" ht="13.95" customHeight="1" x14ac:dyDescent="0.3">
      <c r="A2049" s="8">
        <v>2048</v>
      </c>
      <c r="B2049" s="10" t="s">
        <v>2</v>
      </c>
      <c r="C2049" s="14">
        <v>30899</v>
      </c>
      <c r="D2049" s="23">
        <f t="shared" si="31"/>
        <v>40</v>
      </c>
      <c r="E2049" s="27">
        <v>44036</v>
      </c>
      <c r="F2049" s="29">
        <v>365842.85</v>
      </c>
      <c r="G2049" s="23">
        <v>4</v>
      </c>
    </row>
    <row r="2050" spans="1:7" ht="13.95" customHeight="1" x14ac:dyDescent="0.3">
      <c r="A2050" s="8">
        <v>2049</v>
      </c>
      <c r="B2050" s="10" t="s">
        <v>1</v>
      </c>
      <c r="C2050" s="14">
        <v>30878</v>
      </c>
      <c r="D2050" s="23">
        <f t="shared" si="31"/>
        <v>40</v>
      </c>
      <c r="E2050" s="27">
        <v>41271</v>
      </c>
      <c r="F2050" s="29">
        <v>525227</v>
      </c>
      <c r="G2050" s="23">
        <v>12</v>
      </c>
    </row>
    <row r="2051" spans="1:7" ht="13.95" customHeight="1" x14ac:dyDescent="0.3">
      <c r="A2051" s="8">
        <v>2050</v>
      </c>
      <c r="B2051" s="10" t="s">
        <v>2</v>
      </c>
      <c r="C2051" s="14">
        <v>30613</v>
      </c>
      <c r="D2051" s="23">
        <f t="shared" ref="D2051:D2114" si="32">2024-YEAR(C2051)</f>
        <v>41</v>
      </c>
      <c r="E2051" s="27">
        <v>39661</v>
      </c>
      <c r="F2051" s="29">
        <v>2112236.4</v>
      </c>
      <c r="G2051" s="23">
        <v>16</v>
      </c>
    </row>
    <row r="2052" spans="1:7" ht="13.95" customHeight="1" x14ac:dyDescent="0.3">
      <c r="A2052" s="8">
        <v>2051</v>
      </c>
      <c r="B2052" s="10" t="s">
        <v>2</v>
      </c>
      <c r="C2052" s="14">
        <v>30889</v>
      </c>
      <c r="D2052" s="23">
        <f t="shared" si="32"/>
        <v>40</v>
      </c>
      <c r="E2052" s="27">
        <v>39631</v>
      </c>
      <c r="F2052" s="29">
        <v>2392482.2999999998</v>
      </c>
      <c r="G2052" s="23">
        <v>16</v>
      </c>
    </row>
    <row r="2053" spans="1:7" ht="13.95" customHeight="1" x14ac:dyDescent="0.3">
      <c r="A2053" s="8">
        <v>2052</v>
      </c>
      <c r="B2053" s="10" t="s">
        <v>1</v>
      </c>
      <c r="C2053" s="14">
        <v>30893</v>
      </c>
      <c r="D2053" s="23">
        <f t="shared" si="32"/>
        <v>40</v>
      </c>
      <c r="E2053" s="27">
        <v>39240</v>
      </c>
      <c r="F2053" s="29">
        <v>641499</v>
      </c>
      <c r="G2053" s="23">
        <v>17</v>
      </c>
    </row>
    <row r="2054" spans="1:7" ht="13.95" customHeight="1" x14ac:dyDescent="0.3">
      <c r="A2054" s="8">
        <v>2053</v>
      </c>
      <c r="B2054" s="10" t="s">
        <v>2</v>
      </c>
      <c r="C2054" s="14">
        <v>30899</v>
      </c>
      <c r="D2054" s="23">
        <f t="shared" si="32"/>
        <v>40</v>
      </c>
      <c r="E2054" s="27">
        <v>40066</v>
      </c>
      <c r="F2054" s="29">
        <v>1506373.5</v>
      </c>
      <c r="G2054" s="23">
        <v>15</v>
      </c>
    </row>
    <row r="2055" spans="1:7" ht="13.95" customHeight="1" x14ac:dyDescent="0.3">
      <c r="A2055" s="8">
        <v>2054</v>
      </c>
      <c r="B2055" s="10" t="s">
        <v>1</v>
      </c>
      <c r="C2055" s="14">
        <v>30890</v>
      </c>
      <c r="D2055" s="23">
        <f t="shared" si="32"/>
        <v>40</v>
      </c>
      <c r="E2055" s="27">
        <v>41914</v>
      </c>
      <c r="F2055" s="29">
        <v>876064.97</v>
      </c>
      <c r="G2055" s="23">
        <v>10</v>
      </c>
    </row>
    <row r="2056" spans="1:7" ht="13.95" customHeight="1" x14ac:dyDescent="0.3">
      <c r="A2056" s="8">
        <v>2055</v>
      </c>
      <c r="B2056" s="10" t="s">
        <v>2</v>
      </c>
      <c r="C2056" s="14">
        <v>30895</v>
      </c>
      <c r="D2056" s="23">
        <f t="shared" si="32"/>
        <v>40</v>
      </c>
      <c r="E2056" s="27">
        <v>39804</v>
      </c>
      <c r="F2056" s="29">
        <v>684931.6</v>
      </c>
      <c r="G2056" s="23">
        <v>16</v>
      </c>
    </row>
    <row r="2057" spans="1:7" ht="13.95" customHeight="1" x14ac:dyDescent="0.3">
      <c r="A2057" s="8">
        <v>2056</v>
      </c>
      <c r="B2057" s="10" t="s">
        <v>2</v>
      </c>
      <c r="C2057" s="14">
        <v>30831</v>
      </c>
      <c r="D2057" s="23">
        <f t="shared" si="32"/>
        <v>40</v>
      </c>
      <c r="E2057" s="27">
        <v>40417</v>
      </c>
      <c r="F2057" s="29">
        <v>673265.3</v>
      </c>
      <c r="G2057" s="23">
        <v>14</v>
      </c>
    </row>
    <row r="2058" spans="1:7" ht="13.95" customHeight="1" x14ac:dyDescent="0.3">
      <c r="A2058" s="8">
        <v>2057</v>
      </c>
      <c r="B2058" s="10" t="s">
        <v>2</v>
      </c>
      <c r="C2058" s="14">
        <v>30905</v>
      </c>
      <c r="D2058" s="23">
        <f t="shared" si="32"/>
        <v>40</v>
      </c>
      <c r="E2058" s="27">
        <v>42003</v>
      </c>
      <c r="F2058" s="29">
        <v>1000768.1</v>
      </c>
      <c r="G2058" s="23">
        <v>10</v>
      </c>
    </row>
    <row r="2059" spans="1:7" ht="13.95" customHeight="1" x14ac:dyDescent="0.3">
      <c r="A2059" s="8">
        <v>2058</v>
      </c>
      <c r="B2059" s="10" t="s">
        <v>2</v>
      </c>
      <c r="C2059" s="14">
        <v>30903</v>
      </c>
      <c r="D2059" s="23">
        <f t="shared" si="32"/>
        <v>40</v>
      </c>
      <c r="E2059" s="27">
        <v>42228</v>
      </c>
      <c r="F2059" s="29">
        <v>645025.30000000005</v>
      </c>
      <c r="G2059" s="23">
        <v>9</v>
      </c>
    </row>
    <row r="2060" spans="1:7" ht="13.95" customHeight="1" x14ac:dyDescent="0.3">
      <c r="A2060" s="8">
        <v>2059</v>
      </c>
      <c r="B2060" s="10" t="s">
        <v>2</v>
      </c>
      <c r="C2060" s="14">
        <v>30906</v>
      </c>
      <c r="D2060" s="23">
        <f t="shared" si="32"/>
        <v>40</v>
      </c>
      <c r="E2060" s="27">
        <v>40055</v>
      </c>
      <c r="F2060" s="29">
        <v>350828</v>
      </c>
      <c r="G2060" s="23">
        <v>15</v>
      </c>
    </row>
    <row r="2061" spans="1:7" ht="13.95" customHeight="1" x14ac:dyDescent="0.3">
      <c r="A2061" s="8">
        <v>2060</v>
      </c>
      <c r="B2061" s="10" t="s">
        <v>1</v>
      </c>
      <c r="C2061" s="14">
        <v>30880</v>
      </c>
      <c r="D2061" s="23">
        <f t="shared" si="32"/>
        <v>40</v>
      </c>
      <c r="E2061" s="27">
        <v>39662</v>
      </c>
      <c r="F2061" s="29">
        <v>577746</v>
      </c>
      <c r="G2061" s="23">
        <v>16</v>
      </c>
    </row>
    <row r="2062" spans="1:7" ht="13.95" customHeight="1" x14ac:dyDescent="0.3">
      <c r="A2062" s="8">
        <v>2061</v>
      </c>
      <c r="B2062" s="10" t="s">
        <v>2</v>
      </c>
      <c r="C2062" s="14">
        <v>30858</v>
      </c>
      <c r="D2062" s="23">
        <f t="shared" si="32"/>
        <v>40</v>
      </c>
      <c r="E2062" s="27">
        <v>39071</v>
      </c>
      <c r="F2062" s="29">
        <v>547605</v>
      </c>
      <c r="G2062" s="23">
        <v>18</v>
      </c>
    </row>
    <row r="2063" spans="1:7" ht="13.95" customHeight="1" x14ac:dyDescent="0.3">
      <c r="A2063" s="8">
        <v>2062</v>
      </c>
      <c r="B2063" s="10" t="s">
        <v>2</v>
      </c>
      <c r="C2063" s="14">
        <v>30845</v>
      </c>
      <c r="D2063" s="23">
        <f t="shared" si="32"/>
        <v>40</v>
      </c>
      <c r="E2063" s="27">
        <v>38749</v>
      </c>
      <c r="F2063" s="29">
        <v>1877517.7</v>
      </c>
      <c r="G2063" s="23">
        <v>18</v>
      </c>
    </row>
    <row r="2064" spans="1:7" ht="13.95" customHeight="1" x14ac:dyDescent="0.3">
      <c r="A2064" s="8">
        <v>2063</v>
      </c>
      <c r="B2064" s="10" t="s">
        <v>2</v>
      </c>
      <c r="C2064" s="14">
        <v>30824</v>
      </c>
      <c r="D2064" s="23">
        <f t="shared" si="32"/>
        <v>40</v>
      </c>
      <c r="E2064" s="27">
        <v>39874</v>
      </c>
      <c r="F2064" s="29">
        <v>2359470.2000000002</v>
      </c>
      <c r="G2064" s="23">
        <v>15</v>
      </c>
    </row>
    <row r="2065" spans="1:7" ht="13.95" customHeight="1" x14ac:dyDescent="0.3">
      <c r="A2065" s="8">
        <v>2064</v>
      </c>
      <c r="B2065" s="10" t="s">
        <v>2</v>
      </c>
      <c r="C2065" s="14">
        <v>30912</v>
      </c>
      <c r="D2065" s="23">
        <f t="shared" si="32"/>
        <v>40</v>
      </c>
      <c r="E2065" s="27">
        <v>38771</v>
      </c>
      <c r="F2065" s="29">
        <v>390360.65</v>
      </c>
      <c r="G2065" s="23">
        <v>18</v>
      </c>
    </row>
    <row r="2066" spans="1:7" ht="13.95" customHeight="1" x14ac:dyDescent="0.3">
      <c r="A2066" s="8">
        <v>2065</v>
      </c>
      <c r="B2066" s="10" t="s">
        <v>1</v>
      </c>
      <c r="C2066" s="14">
        <v>30700</v>
      </c>
      <c r="D2066" s="23">
        <f t="shared" si="32"/>
        <v>40</v>
      </c>
      <c r="E2066" s="27">
        <v>39434</v>
      </c>
      <c r="F2066" s="29">
        <v>606788</v>
      </c>
      <c r="G2066" s="23">
        <v>17</v>
      </c>
    </row>
    <row r="2067" spans="1:7" ht="13.95" customHeight="1" x14ac:dyDescent="0.3">
      <c r="A2067" s="8">
        <v>2066</v>
      </c>
      <c r="B2067" s="10" t="s">
        <v>1</v>
      </c>
      <c r="C2067" s="14">
        <v>30686</v>
      </c>
      <c r="D2067" s="23">
        <f t="shared" si="32"/>
        <v>40</v>
      </c>
      <c r="E2067" s="27">
        <v>39755</v>
      </c>
      <c r="F2067" s="29">
        <v>1327604.5</v>
      </c>
      <c r="G2067" s="23">
        <v>16</v>
      </c>
    </row>
    <row r="2068" spans="1:7" ht="13.95" customHeight="1" x14ac:dyDescent="0.3">
      <c r="A2068" s="8">
        <v>2067</v>
      </c>
      <c r="B2068" s="10" t="s">
        <v>2</v>
      </c>
      <c r="C2068" s="14">
        <v>30912</v>
      </c>
      <c r="D2068" s="23">
        <f t="shared" si="32"/>
        <v>40</v>
      </c>
      <c r="E2068" s="27">
        <v>40042</v>
      </c>
      <c r="F2068" s="29">
        <v>1019153.3</v>
      </c>
      <c r="G2068" s="23">
        <v>15</v>
      </c>
    </row>
    <row r="2069" spans="1:7" ht="13.95" customHeight="1" x14ac:dyDescent="0.3">
      <c r="A2069" s="8">
        <v>2068</v>
      </c>
      <c r="B2069" s="10" t="s">
        <v>2</v>
      </c>
      <c r="C2069" s="14">
        <v>30916</v>
      </c>
      <c r="D2069" s="23">
        <f t="shared" si="32"/>
        <v>40</v>
      </c>
      <c r="E2069" s="27">
        <v>43997</v>
      </c>
      <c r="F2069" s="29">
        <v>1490251.2</v>
      </c>
      <c r="G2069" s="23">
        <v>4</v>
      </c>
    </row>
    <row r="2070" spans="1:7" ht="13.95" customHeight="1" x14ac:dyDescent="0.3">
      <c r="A2070" s="8">
        <v>2069</v>
      </c>
      <c r="B2070" s="10" t="s">
        <v>2</v>
      </c>
      <c r="C2070" s="14">
        <v>30917</v>
      </c>
      <c r="D2070" s="23">
        <f t="shared" si="32"/>
        <v>40</v>
      </c>
      <c r="E2070" s="27">
        <v>41407</v>
      </c>
      <c r="F2070" s="29">
        <v>1250228</v>
      </c>
      <c r="G2070" s="23">
        <v>11</v>
      </c>
    </row>
    <row r="2071" spans="1:7" ht="13.95" customHeight="1" x14ac:dyDescent="0.3">
      <c r="A2071" s="8">
        <v>2070</v>
      </c>
      <c r="B2071" s="10" t="s">
        <v>2</v>
      </c>
      <c r="C2071" s="14">
        <v>30918</v>
      </c>
      <c r="D2071" s="23">
        <f t="shared" si="32"/>
        <v>40</v>
      </c>
      <c r="E2071" s="27">
        <v>43465</v>
      </c>
      <c r="F2071" s="29">
        <v>78001.399999999994</v>
      </c>
      <c r="G2071" s="23">
        <v>6</v>
      </c>
    </row>
    <row r="2072" spans="1:7" ht="13.95" customHeight="1" x14ac:dyDescent="0.3">
      <c r="A2072" s="8">
        <v>2071</v>
      </c>
      <c r="B2072" s="10" t="s">
        <v>1</v>
      </c>
      <c r="C2072" s="14">
        <v>30919</v>
      </c>
      <c r="D2072" s="23">
        <f t="shared" si="32"/>
        <v>40</v>
      </c>
      <c r="E2072" s="27">
        <v>42549</v>
      </c>
      <c r="F2072" s="29">
        <v>534580.9</v>
      </c>
      <c r="G2072" s="23">
        <v>8</v>
      </c>
    </row>
    <row r="2073" spans="1:7" ht="13.95" customHeight="1" x14ac:dyDescent="0.3">
      <c r="A2073" s="8">
        <v>2072</v>
      </c>
      <c r="B2073" s="10" t="s">
        <v>2</v>
      </c>
      <c r="C2073" s="14">
        <v>30922</v>
      </c>
      <c r="D2073" s="23">
        <f t="shared" si="32"/>
        <v>40</v>
      </c>
      <c r="E2073" s="27">
        <v>39729</v>
      </c>
      <c r="F2073" s="29">
        <v>615842.94999999995</v>
      </c>
      <c r="G2073" s="23">
        <v>16</v>
      </c>
    </row>
    <row r="2074" spans="1:7" ht="13.95" customHeight="1" x14ac:dyDescent="0.3">
      <c r="A2074" s="8">
        <v>2073</v>
      </c>
      <c r="B2074" s="10" t="s">
        <v>1</v>
      </c>
      <c r="C2074" s="14">
        <v>30911</v>
      </c>
      <c r="D2074" s="23">
        <f t="shared" si="32"/>
        <v>40</v>
      </c>
      <c r="E2074" s="27">
        <v>42940</v>
      </c>
      <c r="F2074" s="29">
        <v>398721.7</v>
      </c>
      <c r="G2074" s="23">
        <v>7</v>
      </c>
    </row>
    <row r="2075" spans="1:7" ht="13.95" customHeight="1" x14ac:dyDescent="0.3">
      <c r="A2075" s="8">
        <v>2074</v>
      </c>
      <c r="B2075" s="10" t="s">
        <v>1</v>
      </c>
      <c r="C2075" s="14">
        <v>30904</v>
      </c>
      <c r="D2075" s="23">
        <f t="shared" si="32"/>
        <v>40</v>
      </c>
      <c r="E2075" s="27">
        <v>39545</v>
      </c>
      <c r="F2075" s="29">
        <v>3191492.49</v>
      </c>
      <c r="G2075" s="23">
        <v>16</v>
      </c>
    </row>
    <row r="2076" spans="1:7" ht="13.95" customHeight="1" x14ac:dyDescent="0.3">
      <c r="A2076" s="8">
        <v>2075</v>
      </c>
      <c r="B2076" s="10" t="s">
        <v>2</v>
      </c>
      <c r="C2076" s="14">
        <v>30904</v>
      </c>
      <c r="D2076" s="23">
        <f t="shared" si="32"/>
        <v>40</v>
      </c>
      <c r="E2076" s="27">
        <v>44099</v>
      </c>
      <c r="F2076" s="29">
        <v>326139.90000000002</v>
      </c>
      <c r="G2076" s="23">
        <v>4</v>
      </c>
    </row>
    <row r="2077" spans="1:7" ht="13.95" customHeight="1" x14ac:dyDescent="0.3">
      <c r="A2077" s="8">
        <v>2076</v>
      </c>
      <c r="B2077" s="10" t="s">
        <v>2</v>
      </c>
      <c r="C2077" s="14">
        <v>30914</v>
      </c>
      <c r="D2077" s="23">
        <f t="shared" si="32"/>
        <v>40</v>
      </c>
      <c r="E2077" s="27">
        <v>41596</v>
      </c>
      <c r="F2077" s="29">
        <v>511280.35</v>
      </c>
      <c r="G2077" s="23">
        <v>11</v>
      </c>
    </row>
    <row r="2078" spans="1:7" ht="13.95" customHeight="1" x14ac:dyDescent="0.3">
      <c r="A2078" s="8">
        <v>2077</v>
      </c>
      <c r="B2078" s="10" t="s">
        <v>2</v>
      </c>
      <c r="C2078" s="14">
        <v>30918</v>
      </c>
      <c r="D2078" s="23">
        <f t="shared" si="32"/>
        <v>40</v>
      </c>
      <c r="E2078" s="27">
        <v>39794</v>
      </c>
      <c r="F2078" s="29">
        <v>1351790.5</v>
      </c>
      <c r="G2078" s="23">
        <v>16</v>
      </c>
    </row>
    <row r="2079" spans="1:7" ht="13.95" customHeight="1" x14ac:dyDescent="0.3">
      <c r="A2079" s="8">
        <v>2078</v>
      </c>
      <c r="B2079" s="10" t="s">
        <v>2</v>
      </c>
      <c r="C2079" s="14">
        <v>30929</v>
      </c>
      <c r="D2079" s="23">
        <f t="shared" si="32"/>
        <v>40</v>
      </c>
      <c r="E2079" s="27">
        <v>43074</v>
      </c>
      <c r="F2079" s="29">
        <v>286134.3</v>
      </c>
      <c r="G2079" s="23">
        <v>7</v>
      </c>
    </row>
    <row r="2080" spans="1:7" ht="13.95" customHeight="1" x14ac:dyDescent="0.3">
      <c r="A2080" s="8">
        <v>2079</v>
      </c>
      <c r="B2080" s="10" t="s">
        <v>1</v>
      </c>
      <c r="C2080" s="14">
        <v>30925</v>
      </c>
      <c r="D2080" s="23">
        <f t="shared" si="32"/>
        <v>40</v>
      </c>
      <c r="E2080" s="27">
        <v>39267</v>
      </c>
      <c r="F2080" s="29">
        <v>702429.11</v>
      </c>
      <c r="G2080" s="23">
        <v>17</v>
      </c>
    </row>
    <row r="2081" spans="1:7" ht="13.95" customHeight="1" x14ac:dyDescent="0.3">
      <c r="A2081" s="8">
        <v>2080</v>
      </c>
      <c r="B2081" s="10" t="s">
        <v>2</v>
      </c>
      <c r="C2081" s="14">
        <v>30847</v>
      </c>
      <c r="D2081" s="23">
        <f t="shared" si="32"/>
        <v>40</v>
      </c>
      <c r="E2081" s="27">
        <v>39562</v>
      </c>
      <c r="F2081" s="29">
        <v>535870</v>
      </c>
      <c r="G2081" s="23">
        <v>16</v>
      </c>
    </row>
    <row r="2082" spans="1:7" ht="13.95" customHeight="1" x14ac:dyDescent="0.3">
      <c r="A2082" s="8">
        <v>2081</v>
      </c>
      <c r="B2082" s="10" t="s">
        <v>2</v>
      </c>
      <c r="C2082" s="14">
        <v>30931</v>
      </c>
      <c r="D2082" s="23">
        <f t="shared" si="32"/>
        <v>40</v>
      </c>
      <c r="E2082" s="27">
        <v>43320</v>
      </c>
      <c r="F2082" s="29">
        <v>69996.3</v>
      </c>
      <c r="G2082" s="23">
        <v>6</v>
      </c>
    </row>
    <row r="2083" spans="1:7" ht="13.95" customHeight="1" x14ac:dyDescent="0.3">
      <c r="A2083" s="8">
        <v>2082</v>
      </c>
      <c r="B2083" s="10" t="s">
        <v>2</v>
      </c>
      <c r="C2083" s="14">
        <v>30872</v>
      </c>
      <c r="D2083" s="23">
        <f t="shared" si="32"/>
        <v>40</v>
      </c>
      <c r="E2083" s="27">
        <v>39499</v>
      </c>
      <c r="F2083" s="29">
        <v>1740749.2</v>
      </c>
      <c r="G2083" s="23">
        <v>16</v>
      </c>
    </row>
    <row r="2084" spans="1:7" ht="13.95" customHeight="1" x14ac:dyDescent="0.3">
      <c r="A2084" s="8">
        <v>2083</v>
      </c>
      <c r="B2084" s="10" t="s">
        <v>2</v>
      </c>
      <c r="C2084" s="14">
        <v>30869</v>
      </c>
      <c r="D2084" s="23">
        <f t="shared" si="32"/>
        <v>40</v>
      </c>
      <c r="E2084" s="27">
        <v>40011</v>
      </c>
      <c r="F2084" s="29">
        <v>684931.6</v>
      </c>
      <c r="G2084" s="23">
        <v>15</v>
      </c>
    </row>
    <row r="2085" spans="1:7" ht="13.95" customHeight="1" x14ac:dyDescent="0.3">
      <c r="A2085" s="8">
        <v>2084</v>
      </c>
      <c r="B2085" s="10" t="s">
        <v>1</v>
      </c>
      <c r="C2085" s="14">
        <v>30931</v>
      </c>
      <c r="D2085" s="23">
        <f t="shared" si="32"/>
        <v>40</v>
      </c>
      <c r="E2085" s="27">
        <v>39239</v>
      </c>
      <c r="F2085" s="29">
        <v>641499</v>
      </c>
      <c r="G2085" s="23">
        <v>17</v>
      </c>
    </row>
    <row r="2086" spans="1:7" ht="13.95" customHeight="1" x14ac:dyDescent="0.3">
      <c r="A2086" s="8">
        <v>2085</v>
      </c>
      <c r="B2086" s="10" t="s">
        <v>1</v>
      </c>
      <c r="C2086" s="14">
        <v>30935</v>
      </c>
      <c r="D2086" s="23">
        <f t="shared" si="32"/>
        <v>40</v>
      </c>
      <c r="E2086" s="27">
        <v>43709</v>
      </c>
      <c r="F2086" s="29">
        <v>29734</v>
      </c>
      <c r="G2086" s="23">
        <v>5</v>
      </c>
    </row>
    <row r="2087" spans="1:7" ht="13.95" customHeight="1" x14ac:dyDescent="0.3">
      <c r="A2087" s="8">
        <v>2086</v>
      </c>
      <c r="B2087" s="10" t="s">
        <v>1</v>
      </c>
      <c r="C2087" s="14">
        <v>30930</v>
      </c>
      <c r="D2087" s="23">
        <f t="shared" si="32"/>
        <v>40</v>
      </c>
      <c r="E2087" s="27">
        <v>39467</v>
      </c>
      <c r="F2087" s="29">
        <v>546002</v>
      </c>
      <c r="G2087" s="23">
        <v>16</v>
      </c>
    </row>
    <row r="2088" spans="1:7" ht="13.95" customHeight="1" x14ac:dyDescent="0.3">
      <c r="A2088" s="8">
        <v>2087</v>
      </c>
      <c r="B2088" s="10" t="s">
        <v>1</v>
      </c>
      <c r="C2088" s="14">
        <v>30927</v>
      </c>
      <c r="D2088" s="23">
        <f t="shared" si="32"/>
        <v>40</v>
      </c>
      <c r="E2088" s="27">
        <v>44025</v>
      </c>
      <c r="F2088" s="29">
        <v>277061.8</v>
      </c>
      <c r="G2088" s="23">
        <v>4</v>
      </c>
    </row>
    <row r="2089" spans="1:7" ht="13.95" customHeight="1" x14ac:dyDescent="0.3">
      <c r="A2089" s="8">
        <v>2088</v>
      </c>
      <c r="B2089" s="10" t="s">
        <v>1</v>
      </c>
      <c r="C2089" s="14">
        <v>30816</v>
      </c>
      <c r="D2089" s="23">
        <f t="shared" si="32"/>
        <v>40</v>
      </c>
      <c r="E2089" s="27">
        <v>38355</v>
      </c>
      <c r="F2089" s="29">
        <v>1216246.5</v>
      </c>
      <c r="G2089" s="23">
        <v>19</v>
      </c>
    </row>
    <row r="2090" spans="1:7" ht="13.95" customHeight="1" x14ac:dyDescent="0.3">
      <c r="A2090" s="8">
        <v>2089</v>
      </c>
      <c r="B2090" s="10" t="s">
        <v>2</v>
      </c>
      <c r="C2090" s="14">
        <v>30926</v>
      </c>
      <c r="D2090" s="23">
        <f t="shared" si="32"/>
        <v>40</v>
      </c>
      <c r="E2090" s="27">
        <v>39732</v>
      </c>
      <c r="F2090" s="29">
        <v>1340603.5</v>
      </c>
      <c r="G2090" s="23">
        <v>16</v>
      </c>
    </row>
    <row r="2091" spans="1:7" ht="13.95" customHeight="1" x14ac:dyDescent="0.3">
      <c r="A2091" s="8">
        <v>2090</v>
      </c>
      <c r="B2091" s="10" t="s">
        <v>2</v>
      </c>
      <c r="C2091" s="14">
        <v>30923</v>
      </c>
      <c r="D2091" s="23">
        <f t="shared" si="32"/>
        <v>40</v>
      </c>
      <c r="E2091" s="27">
        <v>41797</v>
      </c>
      <c r="F2091" s="29">
        <v>1880224.7</v>
      </c>
      <c r="G2091" s="23">
        <v>10</v>
      </c>
    </row>
    <row r="2092" spans="1:7" ht="13.95" customHeight="1" x14ac:dyDescent="0.3">
      <c r="A2092" s="8">
        <v>2091</v>
      </c>
      <c r="B2092" s="10" t="s">
        <v>2</v>
      </c>
      <c r="C2092" s="14">
        <v>30913</v>
      </c>
      <c r="D2092" s="23">
        <f t="shared" si="32"/>
        <v>40</v>
      </c>
      <c r="E2092" s="27">
        <v>39503</v>
      </c>
      <c r="F2092" s="29">
        <v>663876.76</v>
      </c>
      <c r="G2092" s="23">
        <v>16</v>
      </c>
    </row>
    <row r="2093" spans="1:7" ht="13.95" customHeight="1" x14ac:dyDescent="0.3">
      <c r="A2093" s="8">
        <v>2092</v>
      </c>
      <c r="B2093" s="10" t="s">
        <v>2</v>
      </c>
      <c r="C2093" s="14">
        <v>30838</v>
      </c>
      <c r="D2093" s="23">
        <f t="shared" si="32"/>
        <v>40</v>
      </c>
      <c r="E2093" s="27">
        <v>40560</v>
      </c>
      <c r="F2093" s="29">
        <v>657295.6</v>
      </c>
      <c r="G2093" s="23">
        <v>13</v>
      </c>
    </row>
    <row r="2094" spans="1:7" ht="13.95" customHeight="1" x14ac:dyDescent="0.3">
      <c r="A2094" s="8">
        <v>2093</v>
      </c>
      <c r="B2094" s="10" t="s">
        <v>2</v>
      </c>
      <c r="C2094" s="14">
        <v>30935</v>
      </c>
      <c r="D2094" s="23">
        <f t="shared" si="32"/>
        <v>40</v>
      </c>
      <c r="E2094" s="27">
        <v>39651</v>
      </c>
      <c r="F2094" s="29">
        <v>542637.65</v>
      </c>
      <c r="G2094" s="23">
        <v>16</v>
      </c>
    </row>
    <row r="2095" spans="1:7" ht="13.95" customHeight="1" x14ac:dyDescent="0.3">
      <c r="A2095" s="8">
        <v>2094</v>
      </c>
      <c r="B2095" s="10" t="s">
        <v>2</v>
      </c>
      <c r="C2095" s="14">
        <v>30932</v>
      </c>
      <c r="D2095" s="23">
        <f t="shared" si="32"/>
        <v>40</v>
      </c>
      <c r="E2095" s="27">
        <v>42741</v>
      </c>
      <c r="F2095" s="29">
        <v>615415.30000000005</v>
      </c>
      <c r="G2095" s="23">
        <v>7</v>
      </c>
    </row>
    <row r="2096" spans="1:7" ht="13.95" customHeight="1" x14ac:dyDescent="0.3">
      <c r="A2096" s="8">
        <v>2095</v>
      </c>
      <c r="B2096" s="10" t="s">
        <v>1</v>
      </c>
      <c r="C2096" s="14">
        <v>30943</v>
      </c>
      <c r="D2096" s="23">
        <f t="shared" si="32"/>
        <v>40</v>
      </c>
      <c r="E2096" s="27">
        <v>42532</v>
      </c>
      <c r="F2096" s="29">
        <v>537317.6</v>
      </c>
      <c r="G2096" s="23">
        <v>8</v>
      </c>
    </row>
    <row r="2097" spans="1:7" ht="13.95" customHeight="1" x14ac:dyDescent="0.3">
      <c r="A2097" s="8">
        <v>2096</v>
      </c>
      <c r="B2097" s="10" t="s">
        <v>2</v>
      </c>
      <c r="C2097" s="14">
        <v>30923</v>
      </c>
      <c r="D2097" s="23">
        <f t="shared" si="32"/>
        <v>40</v>
      </c>
      <c r="E2097" s="27">
        <v>39332</v>
      </c>
      <c r="F2097" s="29">
        <v>651165</v>
      </c>
      <c r="G2097" s="23">
        <v>17</v>
      </c>
    </row>
    <row r="2098" spans="1:7" ht="13.95" customHeight="1" x14ac:dyDescent="0.3">
      <c r="A2098" s="8">
        <v>2097</v>
      </c>
      <c r="B2098" s="10" t="s">
        <v>2</v>
      </c>
      <c r="C2098" s="14">
        <v>30923</v>
      </c>
      <c r="D2098" s="23">
        <f t="shared" si="32"/>
        <v>40</v>
      </c>
      <c r="E2098" s="27">
        <v>38417</v>
      </c>
      <c r="F2098" s="29">
        <v>1799843.8</v>
      </c>
      <c r="G2098" s="23">
        <v>19</v>
      </c>
    </row>
    <row r="2099" spans="1:7" ht="13.95" customHeight="1" x14ac:dyDescent="0.3">
      <c r="A2099" s="8">
        <v>2098</v>
      </c>
      <c r="B2099" s="10" t="s">
        <v>2</v>
      </c>
      <c r="C2099" s="14">
        <v>30920</v>
      </c>
      <c r="D2099" s="23">
        <f t="shared" si="32"/>
        <v>40</v>
      </c>
      <c r="E2099" s="27">
        <v>40564</v>
      </c>
      <c r="F2099" s="29">
        <v>634238.57999999996</v>
      </c>
      <c r="G2099" s="23">
        <v>13</v>
      </c>
    </row>
    <row r="2100" spans="1:7" ht="13.95" customHeight="1" x14ac:dyDescent="0.3">
      <c r="A2100" s="8">
        <v>2099</v>
      </c>
      <c r="B2100" s="10" t="s">
        <v>2</v>
      </c>
      <c r="C2100" s="14">
        <v>30906</v>
      </c>
      <c r="D2100" s="23">
        <f t="shared" si="32"/>
        <v>40</v>
      </c>
      <c r="E2100" s="27">
        <v>42954</v>
      </c>
      <c r="F2100" s="29">
        <v>1066719.8500000001</v>
      </c>
      <c r="G2100" s="23">
        <v>7</v>
      </c>
    </row>
    <row r="2101" spans="1:7" ht="13.95" customHeight="1" x14ac:dyDescent="0.3">
      <c r="A2101" s="8">
        <v>2100</v>
      </c>
      <c r="B2101" s="10" t="s">
        <v>1</v>
      </c>
      <c r="C2101" s="14">
        <v>30918</v>
      </c>
      <c r="D2101" s="23">
        <f t="shared" si="32"/>
        <v>40</v>
      </c>
      <c r="E2101" s="27">
        <v>39931</v>
      </c>
      <c r="F2101" s="29">
        <v>614610</v>
      </c>
      <c r="G2101" s="23">
        <v>15</v>
      </c>
    </row>
    <row r="2102" spans="1:7" ht="13.95" customHeight="1" x14ac:dyDescent="0.3">
      <c r="A2102" s="8">
        <v>2101</v>
      </c>
      <c r="B2102" s="10" t="s">
        <v>1</v>
      </c>
      <c r="C2102" s="14">
        <v>30946</v>
      </c>
      <c r="D2102" s="23">
        <f t="shared" si="32"/>
        <v>40</v>
      </c>
      <c r="E2102" s="27">
        <v>39892</v>
      </c>
      <c r="F2102" s="29">
        <v>576967</v>
      </c>
      <c r="G2102" s="23">
        <v>15</v>
      </c>
    </row>
    <row r="2103" spans="1:7" ht="13.95" customHeight="1" x14ac:dyDescent="0.3">
      <c r="A2103" s="8">
        <v>2102</v>
      </c>
      <c r="B2103" s="10" t="s">
        <v>2</v>
      </c>
      <c r="C2103" s="14">
        <v>30946</v>
      </c>
      <c r="D2103" s="23">
        <f t="shared" si="32"/>
        <v>40</v>
      </c>
      <c r="E2103" s="27">
        <v>39173</v>
      </c>
      <c r="F2103" s="29">
        <v>769620.5</v>
      </c>
      <c r="G2103" s="23">
        <v>17</v>
      </c>
    </row>
    <row r="2104" spans="1:7" ht="13.95" customHeight="1" x14ac:dyDescent="0.3">
      <c r="A2104" s="8">
        <v>2103</v>
      </c>
      <c r="B2104" s="10" t="s">
        <v>1</v>
      </c>
      <c r="C2104" s="14">
        <v>30943</v>
      </c>
      <c r="D2104" s="23">
        <f t="shared" si="32"/>
        <v>40</v>
      </c>
      <c r="E2104" s="27">
        <v>38990</v>
      </c>
      <c r="F2104" s="29">
        <v>581537.55000000005</v>
      </c>
      <c r="G2104" s="23">
        <v>18</v>
      </c>
    </row>
    <row r="2105" spans="1:7" ht="13.95" customHeight="1" x14ac:dyDescent="0.3">
      <c r="A2105" s="8">
        <v>2104</v>
      </c>
      <c r="B2105" s="10" t="s">
        <v>1</v>
      </c>
      <c r="C2105" s="14">
        <v>30955</v>
      </c>
      <c r="D2105" s="23">
        <f t="shared" si="32"/>
        <v>40</v>
      </c>
      <c r="E2105" s="27">
        <v>39454</v>
      </c>
      <c r="F2105" s="29">
        <v>583148</v>
      </c>
      <c r="G2105" s="23">
        <v>16</v>
      </c>
    </row>
    <row r="2106" spans="1:7" ht="13.95" customHeight="1" x14ac:dyDescent="0.3">
      <c r="A2106" s="8">
        <v>2105</v>
      </c>
      <c r="B2106" s="10" t="s">
        <v>2</v>
      </c>
      <c r="C2106" s="14">
        <v>30659</v>
      </c>
      <c r="D2106" s="23">
        <f t="shared" si="32"/>
        <v>41</v>
      </c>
      <c r="E2106" s="27">
        <v>40402</v>
      </c>
      <c r="F2106" s="29">
        <v>671113.6</v>
      </c>
      <c r="G2106" s="23">
        <v>14</v>
      </c>
    </row>
    <row r="2107" spans="1:7" ht="13.95" customHeight="1" x14ac:dyDescent="0.3">
      <c r="A2107" s="8">
        <v>2106</v>
      </c>
      <c r="B2107" s="10" t="s">
        <v>1</v>
      </c>
      <c r="C2107" s="14">
        <v>30937</v>
      </c>
      <c r="D2107" s="23">
        <f t="shared" si="32"/>
        <v>40</v>
      </c>
      <c r="E2107" s="27">
        <v>40029</v>
      </c>
      <c r="F2107" s="29">
        <v>1563404</v>
      </c>
      <c r="G2107" s="23">
        <v>15</v>
      </c>
    </row>
    <row r="2108" spans="1:7" ht="13.95" customHeight="1" x14ac:dyDescent="0.3">
      <c r="A2108" s="8">
        <v>2107</v>
      </c>
      <c r="B2108" s="10" t="s">
        <v>1</v>
      </c>
      <c r="C2108" s="14">
        <v>30944</v>
      </c>
      <c r="D2108" s="23">
        <f t="shared" si="32"/>
        <v>40</v>
      </c>
      <c r="E2108" s="27">
        <v>39846</v>
      </c>
      <c r="F2108" s="29">
        <v>632427.13</v>
      </c>
      <c r="G2108" s="23">
        <v>15</v>
      </c>
    </row>
    <row r="2109" spans="1:7" ht="13.95" customHeight="1" x14ac:dyDescent="0.3">
      <c r="A2109" s="8">
        <v>2108</v>
      </c>
      <c r="B2109" s="10" t="s">
        <v>2</v>
      </c>
      <c r="C2109" s="14">
        <v>30956</v>
      </c>
      <c r="D2109" s="23">
        <f t="shared" si="32"/>
        <v>40</v>
      </c>
      <c r="E2109" s="27">
        <v>38956</v>
      </c>
      <c r="F2109" s="29">
        <v>694574.25</v>
      </c>
      <c r="G2109" s="23">
        <v>18</v>
      </c>
    </row>
    <row r="2110" spans="1:7" ht="13.95" customHeight="1" x14ac:dyDescent="0.3">
      <c r="A2110" s="8">
        <v>2109</v>
      </c>
      <c r="B2110" s="10" t="s">
        <v>2</v>
      </c>
      <c r="C2110" s="14">
        <v>30933</v>
      </c>
      <c r="D2110" s="23">
        <f t="shared" si="32"/>
        <v>40</v>
      </c>
      <c r="E2110" s="27">
        <v>39076</v>
      </c>
      <c r="F2110" s="29">
        <v>728456.72</v>
      </c>
      <c r="G2110" s="23">
        <v>18</v>
      </c>
    </row>
    <row r="2111" spans="1:7" ht="13.95" customHeight="1" x14ac:dyDescent="0.3">
      <c r="A2111" s="8">
        <v>2110</v>
      </c>
      <c r="B2111" s="10" t="s">
        <v>1</v>
      </c>
      <c r="C2111" s="14">
        <v>30965</v>
      </c>
      <c r="D2111" s="23">
        <f t="shared" si="32"/>
        <v>40</v>
      </c>
      <c r="E2111" s="27">
        <v>39474</v>
      </c>
      <c r="F2111" s="29">
        <v>588552</v>
      </c>
      <c r="G2111" s="23">
        <v>16</v>
      </c>
    </row>
    <row r="2112" spans="1:7" ht="13.95" customHeight="1" x14ac:dyDescent="0.3">
      <c r="A2112" s="8">
        <v>2111</v>
      </c>
      <c r="B2112" s="10" t="s">
        <v>2</v>
      </c>
      <c r="C2112" s="14">
        <v>30952</v>
      </c>
      <c r="D2112" s="23">
        <f t="shared" si="32"/>
        <v>40</v>
      </c>
      <c r="E2112" s="27">
        <v>38020</v>
      </c>
      <c r="F2112" s="29">
        <v>673233.55</v>
      </c>
      <c r="G2112" s="23">
        <v>20</v>
      </c>
    </row>
    <row r="2113" spans="1:7" ht="13.95" customHeight="1" x14ac:dyDescent="0.3">
      <c r="A2113" s="8">
        <v>2112</v>
      </c>
      <c r="B2113" s="10" t="s">
        <v>1</v>
      </c>
      <c r="C2113" s="14">
        <v>30969</v>
      </c>
      <c r="D2113" s="23">
        <f t="shared" si="32"/>
        <v>40</v>
      </c>
      <c r="E2113" s="27">
        <v>39399</v>
      </c>
      <c r="F2113" s="29">
        <v>557962</v>
      </c>
      <c r="G2113" s="23">
        <v>17</v>
      </c>
    </row>
    <row r="2114" spans="1:7" ht="13.95" customHeight="1" x14ac:dyDescent="0.3">
      <c r="A2114" s="8">
        <v>2113</v>
      </c>
      <c r="B2114" s="10" t="s">
        <v>2</v>
      </c>
      <c r="C2114" s="14">
        <v>30932</v>
      </c>
      <c r="D2114" s="23">
        <f t="shared" si="32"/>
        <v>40</v>
      </c>
      <c r="E2114" s="27">
        <v>43125</v>
      </c>
      <c r="F2114" s="29">
        <v>826719.53</v>
      </c>
      <c r="G2114" s="23">
        <v>6</v>
      </c>
    </row>
    <row r="2115" spans="1:7" ht="13.95" customHeight="1" x14ac:dyDescent="0.3">
      <c r="A2115" s="8">
        <v>2114</v>
      </c>
      <c r="B2115" s="10" t="s">
        <v>2</v>
      </c>
      <c r="C2115" s="14">
        <v>30968</v>
      </c>
      <c r="D2115" s="23">
        <f t="shared" ref="D2115:D2178" si="33">2024-YEAR(C2115)</f>
        <v>40</v>
      </c>
      <c r="E2115" s="27">
        <v>39170</v>
      </c>
      <c r="F2115" s="29">
        <v>1926957.74</v>
      </c>
      <c r="G2115" s="23">
        <v>17</v>
      </c>
    </row>
    <row r="2116" spans="1:7" ht="13.95" customHeight="1" x14ac:dyDescent="0.3">
      <c r="A2116" s="8">
        <v>2115</v>
      </c>
      <c r="B2116" s="10" t="s">
        <v>1</v>
      </c>
      <c r="C2116" s="14">
        <v>30984</v>
      </c>
      <c r="D2116" s="23">
        <f t="shared" si="33"/>
        <v>40</v>
      </c>
      <c r="E2116" s="27">
        <v>42593</v>
      </c>
      <c r="F2116" s="29">
        <v>227152.37</v>
      </c>
      <c r="G2116" s="23">
        <v>8</v>
      </c>
    </row>
    <row r="2117" spans="1:7" ht="13.95" customHeight="1" x14ac:dyDescent="0.3">
      <c r="A2117" s="8">
        <v>2116</v>
      </c>
      <c r="B2117" s="10" t="s">
        <v>2</v>
      </c>
      <c r="C2117" s="14">
        <v>30993</v>
      </c>
      <c r="D2117" s="23">
        <f t="shared" si="33"/>
        <v>40</v>
      </c>
      <c r="E2117" s="27">
        <v>41574</v>
      </c>
      <c r="F2117" s="29">
        <v>629659.6</v>
      </c>
      <c r="G2117" s="23">
        <v>11</v>
      </c>
    </row>
    <row r="2118" spans="1:7" ht="13.95" customHeight="1" x14ac:dyDescent="0.3">
      <c r="A2118" s="8">
        <v>2117</v>
      </c>
      <c r="B2118" s="10" t="s">
        <v>2</v>
      </c>
      <c r="C2118" s="14">
        <v>30994</v>
      </c>
      <c r="D2118" s="23">
        <f t="shared" si="33"/>
        <v>40</v>
      </c>
      <c r="E2118" s="27">
        <v>40690</v>
      </c>
      <c r="F2118" s="29">
        <v>548666.5</v>
      </c>
      <c r="G2118" s="23">
        <v>13</v>
      </c>
    </row>
    <row r="2119" spans="1:7" ht="13.95" customHeight="1" x14ac:dyDescent="0.3">
      <c r="A2119" s="8">
        <v>2118</v>
      </c>
      <c r="B2119" s="10" t="s">
        <v>1</v>
      </c>
      <c r="C2119" s="14">
        <v>30989</v>
      </c>
      <c r="D2119" s="23">
        <f t="shared" si="33"/>
        <v>40</v>
      </c>
      <c r="E2119" s="27">
        <v>38885</v>
      </c>
      <c r="F2119" s="29">
        <v>726385.6</v>
      </c>
      <c r="G2119" s="23">
        <v>18</v>
      </c>
    </row>
    <row r="2120" spans="1:7" ht="13.95" customHeight="1" x14ac:dyDescent="0.3">
      <c r="A2120" s="8">
        <v>2119</v>
      </c>
      <c r="B2120" s="10" t="s">
        <v>2</v>
      </c>
      <c r="C2120" s="14">
        <v>30945</v>
      </c>
      <c r="D2120" s="23">
        <f t="shared" si="33"/>
        <v>40</v>
      </c>
      <c r="E2120" s="27">
        <v>41406</v>
      </c>
      <c r="F2120" s="29">
        <v>1256727.5</v>
      </c>
      <c r="G2120" s="23">
        <v>11</v>
      </c>
    </row>
    <row r="2121" spans="1:7" ht="13.95" customHeight="1" x14ac:dyDescent="0.3">
      <c r="A2121" s="8">
        <v>2120</v>
      </c>
      <c r="B2121" s="10" t="s">
        <v>2</v>
      </c>
      <c r="C2121" s="14">
        <v>30994</v>
      </c>
      <c r="D2121" s="23">
        <f t="shared" si="33"/>
        <v>40</v>
      </c>
      <c r="E2121" s="27">
        <v>41311</v>
      </c>
      <c r="F2121" s="29">
        <v>1599676.65</v>
      </c>
      <c r="G2121" s="23">
        <v>11</v>
      </c>
    </row>
    <row r="2122" spans="1:7" ht="13.95" customHeight="1" x14ac:dyDescent="0.3">
      <c r="A2122" s="8">
        <v>2121</v>
      </c>
      <c r="B2122" s="10" t="s">
        <v>1</v>
      </c>
      <c r="C2122" s="14">
        <v>30971</v>
      </c>
      <c r="D2122" s="23">
        <f t="shared" si="33"/>
        <v>40</v>
      </c>
      <c r="E2122" s="27">
        <v>39232</v>
      </c>
      <c r="F2122" s="29">
        <v>2141699.2999999998</v>
      </c>
      <c r="G2122" s="23">
        <v>17</v>
      </c>
    </row>
    <row r="2123" spans="1:7" ht="13.95" customHeight="1" x14ac:dyDescent="0.3">
      <c r="A2123" s="8">
        <v>2122</v>
      </c>
      <c r="B2123" s="10" t="s">
        <v>1</v>
      </c>
      <c r="C2123" s="14">
        <v>30999</v>
      </c>
      <c r="D2123" s="23">
        <f t="shared" si="33"/>
        <v>40</v>
      </c>
      <c r="E2123" s="27">
        <v>39216</v>
      </c>
      <c r="F2123" s="29">
        <v>120140.35</v>
      </c>
      <c r="G2123" s="23">
        <v>17</v>
      </c>
    </row>
    <row r="2124" spans="1:7" ht="13.95" customHeight="1" x14ac:dyDescent="0.3">
      <c r="A2124" s="8">
        <v>2123</v>
      </c>
      <c r="B2124" s="10" t="s">
        <v>2</v>
      </c>
      <c r="C2124" s="14">
        <v>31003</v>
      </c>
      <c r="D2124" s="23">
        <f t="shared" si="33"/>
        <v>40</v>
      </c>
      <c r="E2124" s="27">
        <v>39790</v>
      </c>
      <c r="F2124" s="29">
        <v>910906.36</v>
      </c>
      <c r="G2124" s="23">
        <v>16</v>
      </c>
    </row>
    <row r="2125" spans="1:7" ht="13.95" customHeight="1" x14ac:dyDescent="0.3">
      <c r="A2125" s="8">
        <v>2124</v>
      </c>
      <c r="B2125" s="10" t="s">
        <v>1</v>
      </c>
      <c r="C2125" s="14">
        <v>30996</v>
      </c>
      <c r="D2125" s="23">
        <f t="shared" si="33"/>
        <v>40</v>
      </c>
      <c r="E2125" s="27">
        <v>38821</v>
      </c>
      <c r="F2125" s="29">
        <v>797181.5</v>
      </c>
      <c r="G2125" s="23">
        <v>18</v>
      </c>
    </row>
    <row r="2126" spans="1:7" ht="13.95" customHeight="1" x14ac:dyDescent="0.3">
      <c r="A2126" s="8">
        <v>2125</v>
      </c>
      <c r="B2126" s="10" t="s">
        <v>2</v>
      </c>
      <c r="C2126" s="14">
        <v>30986</v>
      </c>
      <c r="D2126" s="23">
        <f t="shared" si="33"/>
        <v>40</v>
      </c>
      <c r="E2126" s="27">
        <v>38835</v>
      </c>
      <c r="F2126" s="29">
        <v>610834</v>
      </c>
      <c r="G2126" s="23">
        <v>18</v>
      </c>
    </row>
    <row r="2127" spans="1:7" ht="13.95" customHeight="1" x14ac:dyDescent="0.3">
      <c r="A2127" s="8">
        <v>2126</v>
      </c>
      <c r="B2127" s="10" t="s">
        <v>2</v>
      </c>
      <c r="C2127" s="14">
        <v>31011</v>
      </c>
      <c r="D2127" s="23">
        <f t="shared" si="33"/>
        <v>40</v>
      </c>
      <c r="E2127" s="27">
        <v>41013</v>
      </c>
      <c r="F2127" s="29">
        <v>691897.5</v>
      </c>
      <c r="G2127" s="23">
        <v>12</v>
      </c>
    </row>
    <row r="2128" spans="1:7" ht="13.95" customHeight="1" x14ac:dyDescent="0.3">
      <c r="A2128" s="8">
        <v>2127</v>
      </c>
      <c r="B2128" s="10" t="s">
        <v>1</v>
      </c>
      <c r="C2128" s="14">
        <v>31015</v>
      </c>
      <c r="D2128" s="23">
        <f t="shared" si="33"/>
        <v>40</v>
      </c>
      <c r="E2128" s="27">
        <v>42134</v>
      </c>
      <c r="F2128" s="29">
        <v>502779</v>
      </c>
      <c r="G2128" s="23">
        <v>9</v>
      </c>
    </row>
    <row r="2129" spans="1:7" ht="13.95" customHeight="1" x14ac:dyDescent="0.3">
      <c r="A2129" s="8">
        <v>2128</v>
      </c>
      <c r="B2129" s="10" t="s">
        <v>2</v>
      </c>
      <c r="C2129" s="14">
        <v>31012</v>
      </c>
      <c r="D2129" s="23">
        <f t="shared" si="33"/>
        <v>40</v>
      </c>
      <c r="E2129" s="27">
        <v>41751</v>
      </c>
      <c r="F2129" s="29">
        <v>1371090.89</v>
      </c>
      <c r="G2129" s="23">
        <v>10</v>
      </c>
    </row>
    <row r="2130" spans="1:7" ht="13.95" customHeight="1" x14ac:dyDescent="0.3">
      <c r="A2130" s="8">
        <v>2129</v>
      </c>
      <c r="B2130" s="10" t="s">
        <v>2</v>
      </c>
      <c r="C2130" s="14">
        <v>30976</v>
      </c>
      <c r="D2130" s="23">
        <f t="shared" si="33"/>
        <v>40</v>
      </c>
      <c r="E2130" s="27">
        <v>39142</v>
      </c>
      <c r="F2130" s="29">
        <v>1307982.5</v>
      </c>
      <c r="G2130" s="23">
        <v>17</v>
      </c>
    </row>
    <row r="2131" spans="1:7" ht="13.95" customHeight="1" x14ac:dyDescent="0.3">
      <c r="A2131" s="8">
        <v>2130</v>
      </c>
      <c r="B2131" s="10" t="s">
        <v>1</v>
      </c>
      <c r="C2131" s="14">
        <v>31012</v>
      </c>
      <c r="D2131" s="23">
        <f t="shared" si="33"/>
        <v>40</v>
      </c>
      <c r="E2131" s="27">
        <v>42810</v>
      </c>
      <c r="F2131" s="29">
        <v>1594361</v>
      </c>
      <c r="G2131" s="23">
        <v>7</v>
      </c>
    </row>
    <row r="2132" spans="1:7" ht="13.95" customHeight="1" x14ac:dyDescent="0.3">
      <c r="A2132" s="8">
        <v>2131</v>
      </c>
      <c r="B2132" s="10" t="s">
        <v>1</v>
      </c>
      <c r="C2132" s="14">
        <v>30992</v>
      </c>
      <c r="D2132" s="23">
        <f t="shared" si="33"/>
        <v>40</v>
      </c>
      <c r="E2132" s="27">
        <v>39438</v>
      </c>
      <c r="F2132" s="29">
        <v>1342855.65</v>
      </c>
      <c r="G2132" s="23">
        <v>17</v>
      </c>
    </row>
    <row r="2133" spans="1:7" ht="13.95" customHeight="1" x14ac:dyDescent="0.3">
      <c r="A2133" s="8">
        <v>2132</v>
      </c>
      <c r="B2133" s="10" t="s">
        <v>1</v>
      </c>
      <c r="C2133" s="14">
        <v>30998</v>
      </c>
      <c r="D2133" s="23">
        <f t="shared" si="33"/>
        <v>40</v>
      </c>
      <c r="E2133" s="27">
        <v>44041</v>
      </c>
      <c r="F2133" s="29">
        <v>429650</v>
      </c>
      <c r="G2133" s="23">
        <v>4</v>
      </c>
    </row>
    <row r="2134" spans="1:7" ht="13.95" customHeight="1" x14ac:dyDescent="0.3">
      <c r="A2134" s="8">
        <v>2133</v>
      </c>
      <c r="B2134" s="10" t="s">
        <v>1</v>
      </c>
      <c r="C2134" s="14">
        <v>31023</v>
      </c>
      <c r="D2134" s="23">
        <f t="shared" si="33"/>
        <v>40</v>
      </c>
      <c r="E2134" s="27">
        <v>39867</v>
      </c>
      <c r="F2134" s="29">
        <v>1346332.5</v>
      </c>
      <c r="G2134" s="23">
        <v>15</v>
      </c>
    </row>
    <row r="2135" spans="1:7" ht="13.95" customHeight="1" x14ac:dyDescent="0.3">
      <c r="A2135" s="8">
        <v>2134</v>
      </c>
      <c r="B2135" s="10" t="s">
        <v>2</v>
      </c>
      <c r="C2135" s="14">
        <v>30922</v>
      </c>
      <c r="D2135" s="23">
        <f t="shared" si="33"/>
        <v>40</v>
      </c>
      <c r="E2135" s="27">
        <v>43791</v>
      </c>
      <c r="F2135" s="29">
        <v>744895.8</v>
      </c>
      <c r="G2135" s="23">
        <v>5</v>
      </c>
    </row>
    <row r="2136" spans="1:7" ht="13.95" customHeight="1" x14ac:dyDescent="0.3">
      <c r="A2136" s="8">
        <v>2135</v>
      </c>
      <c r="B2136" s="10" t="s">
        <v>1</v>
      </c>
      <c r="C2136" s="14">
        <v>31001</v>
      </c>
      <c r="D2136" s="23">
        <f t="shared" si="33"/>
        <v>40</v>
      </c>
      <c r="E2136" s="27">
        <v>39097</v>
      </c>
      <c r="F2136" s="29">
        <v>996240.4</v>
      </c>
      <c r="G2136" s="23">
        <v>17</v>
      </c>
    </row>
    <row r="2137" spans="1:7" ht="13.95" customHeight="1" x14ac:dyDescent="0.3">
      <c r="A2137" s="8">
        <v>2136</v>
      </c>
      <c r="B2137" s="10" t="s">
        <v>1</v>
      </c>
      <c r="C2137" s="14">
        <v>31023</v>
      </c>
      <c r="D2137" s="23">
        <f t="shared" si="33"/>
        <v>40</v>
      </c>
      <c r="E2137" s="27">
        <v>40819</v>
      </c>
      <c r="F2137" s="29">
        <v>565596</v>
      </c>
      <c r="G2137" s="23">
        <v>13</v>
      </c>
    </row>
    <row r="2138" spans="1:7" ht="13.95" customHeight="1" x14ac:dyDescent="0.3">
      <c r="A2138" s="8">
        <v>2137</v>
      </c>
      <c r="B2138" s="10" t="s">
        <v>2</v>
      </c>
      <c r="C2138" s="14">
        <v>30915</v>
      </c>
      <c r="D2138" s="23">
        <f t="shared" si="33"/>
        <v>40</v>
      </c>
      <c r="E2138" s="27">
        <v>44113</v>
      </c>
      <c r="F2138" s="29">
        <v>613910.4</v>
      </c>
      <c r="G2138" s="23">
        <v>4</v>
      </c>
    </row>
    <row r="2139" spans="1:7" ht="13.95" customHeight="1" x14ac:dyDescent="0.3">
      <c r="A2139" s="8">
        <v>2138</v>
      </c>
      <c r="B2139" s="10" t="s">
        <v>1</v>
      </c>
      <c r="C2139" s="14">
        <v>31021</v>
      </c>
      <c r="D2139" s="23">
        <f t="shared" si="33"/>
        <v>40</v>
      </c>
      <c r="E2139" s="27">
        <v>40405</v>
      </c>
      <c r="F2139" s="29">
        <v>463902.6</v>
      </c>
      <c r="G2139" s="23">
        <v>14</v>
      </c>
    </row>
    <row r="2140" spans="1:7" ht="13.95" customHeight="1" x14ac:dyDescent="0.3">
      <c r="A2140" s="8">
        <v>2139</v>
      </c>
      <c r="B2140" s="10" t="s">
        <v>2</v>
      </c>
      <c r="C2140" s="14">
        <v>31034</v>
      </c>
      <c r="D2140" s="23">
        <f t="shared" si="33"/>
        <v>40</v>
      </c>
      <c r="E2140" s="27">
        <v>39377</v>
      </c>
      <c r="F2140" s="29">
        <v>731803.5</v>
      </c>
      <c r="G2140" s="23">
        <v>17</v>
      </c>
    </row>
    <row r="2141" spans="1:7" ht="13.95" customHeight="1" x14ac:dyDescent="0.3">
      <c r="A2141" s="8">
        <v>2140</v>
      </c>
      <c r="B2141" s="10" t="s">
        <v>2</v>
      </c>
      <c r="C2141" s="14">
        <v>31048</v>
      </c>
      <c r="D2141" s="23">
        <f t="shared" si="33"/>
        <v>39</v>
      </c>
      <c r="E2141" s="27">
        <v>39686</v>
      </c>
      <c r="F2141" s="29">
        <v>963667.35</v>
      </c>
      <c r="G2141" s="23">
        <v>16</v>
      </c>
    </row>
    <row r="2142" spans="1:7" ht="13.95" customHeight="1" x14ac:dyDescent="0.3">
      <c r="A2142" s="8">
        <v>2141</v>
      </c>
      <c r="B2142" s="10" t="s">
        <v>2</v>
      </c>
      <c r="C2142" s="14">
        <v>30945</v>
      </c>
      <c r="D2142" s="23">
        <f t="shared" si="33"/>
        <v>40</v>
      </c>
      <c r="E2142" s="27">
        <v>42076</v>
      </c>
      <c r="F2142" s="29">
        <v>449161.2</v>
      </c>
      <c r="G2142" s="23">
        <v>9</v>
      </c>
    </row>
    <row r="2143" spans="1:7" ht="13.95" customHeight="1" x14ac:dyDescent="0.3">
      <c r="A2143" s="8">
        <v>2142</v>
      </c>
      <c r="B2143" s="10" t="s">
        <v>2</v>
      </c>
      <c r="C2143" s="14">
        <v>31022</v>
      </c>
      <c r="D2143" s="23">
        <f t="shared" si="33"/>
        <v>40</v>
      </c>
      <c r="E2143" s="27">
        <v>40581</v>
      </c>
      <c r="F2143" s="29">
        <v>1987236.6</v>
      </c>
      <c r="G2143" s="23">
        <v>13</v>
      </c>
    </row>
    <row r="2144" spans="1:7" ht="13.95" customHeight="1" x14ac:dyDescent="0.3">
      <c r="A2144" s="8">
        <v>2143</v>
      </c>
      <c r="B2144" s="10" t="s">
        <v>1</v>
      </c>
      <c r="C2144" s="14">
        <v>31031</v>
      </c>
      <c r="D2144" s="23">
        <f t="shared" si="33"/>
        <v>40</v>
      </c>
      <c r="E2144" s="27">
        <v>39873</v>
      </c>
      <c r="F2144" s="29">
        <v>536684</v>
      </c>
      <c r="G2144" s="23">
        <v>15</v>
      </c>
    </row>
    <row r="2145" spans="1:7" ht="13.95" customHeight="1" x14ac:dyDescent="0.3">
      <c r="A2145" s="8">
        <v>2144</v>
      </c>
      <c r="B2145" s="10" t="s">
        <v>1</v>
      </c>
      <c r="C2145" s="14">
        <v>31037</v>
      </c>
      <c r="D2145" s="23">
        <f t="shared" si="33"/>
        <v>40</v>
      </c>
      <c r="E2145" s="27">
        <v>41292</v>
      </c>
      <c r="F2145" s="29">
        <v>961349.2</v>
      </c>
      <c r="G2145" s="23">
        <v>11</v>
      </c>
    </row>
    <row r="2146" spans="1:7" ht="13.95" customHeight="1" x14ac:dyDescent="0.3">
      <c r="A2146" s="8">
        <v>2145</v>
      </c>
      <c r="B2146" s="10" t="s">
        <v>2</v>
      </c>
      <c r="C2146" s="14">
        <v>31024</v>
      </c>
      <c r="D2146" s="23">
        <f t="shared" si="33"/>
        <v>40</v>
      </c>
      <c r="E2146" s="27">
        <v>38190</v>
      </c>
      <c r="F2146" s="29">
        <v>790928</v>
      </c>
      <c r="G2146" s="23">
        <v>20</v>
      </c>
    </row>
    <row r="2147" spans="1:7" ht="13.95" customHeight="1" x14ac:dyDescent="0.3">
      <c r="A2147" s="8">
        <v>2146</v>
      </c>
      <c r="B2147" s="10" t="s">
        <v>1</v>
      </c>
      <c r="C2147" s="14">
        <v>30992</v>
      </c>
      <c r="D2147" s="23">
        <f t="shared" si="33"/>
        <v>40</v>
      </c>
      <c r="E2147" s="27">
        <v>41053</v>
      </c>
      <c r="F2147" s="29">
        <v>500624</v>
      </c>
      <c r="G2147" s="23">
        <v>12</v>
      </c>
    </row>
    <row r="2148" spans="1:7" ht="13.95" customHeight="1" x14ac:dyDescent="0.3">
      <c r="A2148" s="8">
        <v>2147</v>
      </c>
      <c r="B2148" s="10" t="s">
        <v>2</v>
      </c>
      <c r="C2148" s="14">
        <v>31033</v>
      </c>
      <c r="D2148" s="23">
        <f t="shared" si="33"/>
        <v>40</v>
      </c>
      <c r="E2148" s="27">
        <v>39727</v>
      </c>
      <c r="F2148" s="29">
        <v>1998453.2</v>
      </c>
      <c r="G2148" s="23">
        <v>16</v>
      </c>
    </row>
    <row r="2149" spans="1:7" ht="13.95" customHeight="1" x14ac:dyDescent="0.3">
      <c r="A2149" s="8">
        <v>2148</v>
      </c>
      <c r="B2149" s="10" t="s">
        <v>1</v>
      </c>
      <c r="C2149" s="14">
        <v>31012</v>
      </c>
      <c r="D2149" s="23">
        <f t="shared" si="33"/>
        <v>40</v>
      </c>
      <c r="E2149" s="27">
        <v>38772</v>
      </c>
      <c r="F2149" s="29">
        <v>566715.82999999996</v>
      </c>
      <c r="G2149" s="23">
        <v>18</v>
      </c>
    </row>
    <row r="2150" spans="1:7" ht="13.95" customHeight="1" x14ac:dyDescent="0.3">
      <c r="A2150" s="8">
        <v>2149</v>
      </c>
      <c r="B2150" s="10" t="s">
        <v>1</v>
      </c>
      <c r="C2150" s="14">
        <v>31002</v>
      </c>
      <c r="D2150" s="23">
        <f t="shared" si="33"/>
        <v>40</v>
      </c>
      <c r="E2150" s="27">
        <v>40841</v>
      </c>
      <c r="F2150" s="29">
        <v>509670.7</v>
      </c>
      <c r="G2150" s="23">
        <v>13</v>
      </c>
    </row>
    <row r="2151" spans="1:7" ht="13.95" customHeight="1" x14ac:dyDescent="0.3">
      <c r="A2151" s="8">
        <v>2150</v>
      </c>
      <c r="B2151" s="10" t="s">
        <v>2</v>
      </c>
      <c r="C2151" s="14">
        <v>31023</v>
      </c>
      <c r="D2151" s="23">
        <f t="shared" si="33"/>
        <v>40</v>
      </c>
      <c r="E2151" s="27">
        <v>42403</v>
      </c>
      <c r="F2151" s="29">
        <v>818986.28</v>
      </c>
      <c r="G2151" s="23">
        <v>8</v>
      </c>
    </row>
    <row r="2152" spans="1:7" ht="13.95" customHeight="1" x14ac:dyDescent="0.3">
      <c r="A2152" s="8">
        <v>2151</v>
      </c>
      <c r="B2152" s="10" t="s">
        <v>2</v>
      </c>
      <c r="C2152" s="14">
        <v>31041</v>
      </c>
      <c r="D2152" s="23">
        <f t="shared" si="33"/>
        <v>40</v>
      </c>
      <c r="E2152" s="27">
        <v>38700</v>
      </c>
      <c r="F2152" s="29">
        <v>1437705.5</v>
      </c>
      <c r="G2152" s="23">
        <v>19</v>
      </c>
    </row>
    <row r="2153" spans="1:7" ht="13.95" customHeight="1" x14ac:dyDescent="0.3">
      <c r="A2153" s="8">
        <v>2152</v>
      </c>
      <c r="B2153" s="10" t="s">
        <v>1</v>
      </c>
      <c r="C2153" s="14">
        <v>31045</v>
      </c>
      <c r="D2153" s="23">
        <f t="shared" si="33"/>
        <v>40</v>
      </c>
      <c r="E2153" s="27">
        <v>39513</v>
      </c>
      <c r="F2153" s="29">
        <v>584144.5</v>
      </c>
      <c r="G2153" s="23">
        <v>16</v>
      </c>
    </row>
    <row r="2154" spans="1:7" ht="13.95" customHeight="1" x14ac:dyDescent="0.3">
      <c r="A2154" s="8">
        <v>2153</v>
      </c>
      <c r="B2154" s="10" t="s">
        <v>2</v>
      </c>
      <c r="C2154" s="14">
        <v>31054</v>
      </c>
      <c r="D2154" s="23">
        <f t="shared" si="33"/>
        <v>39</v>
      </c>
      <c r="E2154" s="27">
        <v>38612</v>
      </c>
      <c r="F2154" s="29">
        <v>708110.95</v>
      </c>
      <c r="G2154" s="23">
        <v>19</v>
      </c>
    </row>
    <row r="2155" spans="1:7" ht="13.95" customHeight="1" x14ac:dyDescent="0.3">
      <c r="A2155" s="8">
        <v>2154</v>
      </c>
      <c r="B2155" s="10" t="s">
        <v>2</v>
      </c>
      <c r="C2155" s="14">
        <v>31042</v>
      </c>
      <c r="D2155" s="23">
        <f t="shared" si="33"/>
        <v>40</v>
      </c>
      <c r="E2155" s="27">
        <v>38771</v>
      </c>
      <c r="F2155" s="29">
        <v>695482</v>
      </c>
      <c r="G2155" s="23">
        <v>18</v>
      </c>
    </row>
    <row r="2156" spans="1:7" ht="13.95" customHeight="1" x14ac:dyDescent="0.3">
      <c r="A2156" s="8">
        <v>2155</v>
      </c>
      <c r="B2156" s="10" t="s">
        <v>1</v>
      </c>
      <c r="C2156" s="14">
        <v>30966</v>
      </c>
      <c r="D2156" s="23">
        <f t="shared" si="33"/>
        <v>40</v>
      </c>
      <c r="E2156" s="27">
        <v>40086</v>
      </c>
      <c r="F2156" s="29">
        <v>734299.45</v>
      </c>
      <c r="G2156" s="23">
        <v>15</v>
      </c>
    </row>
    <row r="2157" spans="1:7" ht="13.95" customHeight="1" x14ac:dyDescent="0.3">
      <c r="A2157" s="8">
        <v>2156</v>
      </c>
      <c r="B2157" s="10" t="s">
        <v>2</v>
      </c>
      <c r="C2157" s="14">
        <v>31043</v>
      </c>
      <c r="D2157" s="23">
        <f t="shared" si="33"/>
        <v>40</v>
      </c>
      <c r="E2157" s="27">
        <v>38565</v>
      </c>
      <c r="F2157" s="29">
        <v>2252120</v>
      </c>
      <c r="G2157" s="23">
        <v>19</v>
      </c>
    </row>
    <row r="2158" spans="1:7" ht="13.95" customHeight="1" x14ac:dyDescent="0.3">
      <c r="A2158" s="8">
        <v>2157</v>
      </c>
      <c r="B2158" s="10" t="s">
        <v>2</v>
      </c>
      <c r="C2158" s="14">
        <v>31067</v>
      </c>
      <c r="D2158" s="23">
        <f t="shared" si="33"/>
        <v>39</v>
      </c>
      <c r="E2158" s="27">
        <v>39833</v>
      </c>
      <c r="F2158" s="29">
        <v>684931.6</v>
      </c>
      <c r="G2158" s="23">
        <v>15</v>
      </c>
    </row>
    <row r="2159" spans="1:7" ht="13.95" customHeight="1" x14ac:dyDescent="0.3">
      <c r="A2159" s="8">
        <v>2158</v>
      </c>
      <c r="B2159" s="10" t="s">
        <v>2</v>
      </c>
      <c r="C2159" s="14">
        <v>31072</v>
      </c>
      <c r="D2159" s="23">
        <f t="shared" si="33"/>
        <v>39</v>
      </c>
      <c r="E2159" s="27">
        <v>40166</v>
      </c>
      <c r="F2159" s="29">
        <v>693779</v>
      </c>
      <c r="G2159" s="23">
        <v>15</v>
      </c>
    </row>
    <row r="2160" spans="1:7" ht="13.95" customHeight="1" x14ac:dyDescent="0.3">
      <c r="A2160" s="8">
        <v>2159</v>
      </c>
      <c r="B2160" s="10" t="s">
        <v>2</v>
      </c>
      <c r="C2160" s="14">
        <v>31075</v>
      </c>
      <c r="D2160" s="23">
        <f t="shared" si="33"/>
        <v>39</v>
      </c>
      <c r="E2160" s="27">
        <v>41669</v>
      </c>
      <c r="F2160" s="29">
        <v>545074</v>
      </c>
      <c r="G2160" s="23">
        <v>10</v>
      </c>
    </row>
    <row r="2161" spans="1:7" ht="13.95" customHeight="1" x14ac:dyDescent="0.3">
      <c r="A2161" s="8">
        <v>2160</v>
      </c>
      <c r="B2161" s="10" t="s">
        <v>2</v>
      </c>
      <c r="C2161" s="14">
        <v>31061</v>
      </c>
      <c r="D2161" s="23">
        <f t="shared" si="33"/>
        <v>39</v>
      </c>
      <c r="E2161" s="27">
        <v>42113</v>
      </c>
      <c r="F2161" s="29">
        <v>946219.73</v>
      </c>
      <c r="G2161" s="23">
        <v>9</v>
      </c>
    </row>
    <row r="2162" spans="1:7" ht="13.95" customHeight="1" x14ac:dyDescent="0.3">
      <c r="A2162" s="8">
        <v>2161</v>
      </c>
      <c r="B2162" s="10" t="s">
        <v>2</v>
      </c>
      <c r="C2162" s="14">
        <v>31054</v>
      </c>
      <c r="D2162" s="23">
        <f t="shared" si="33"/>
        <v>39</v>
      </c>
      <c r="E2162" s="27">
        <v>39029</v>
      </c>
      <c r="F2162" s="29">
        <v>468052.9</v>
      </c>
      <c r="G2162" s="23">
        <v>18</v>
      </c>
    </row>
    <row r="2163" spans="1:7" ht="13.95" customHeight="1" x14ac:dyDescent="0.3">
      <c r="A2163" s="8">
        <v>2162</v>
      </c>
      <c r="B2163" s="10" t="s">
        <v>2</v>
      </c>
      <c r="C2163" s="14">
        <v>31019</v>
      </c>
      <c r="D2163" s="23">
        <f t="shared" si="33"/>
        <v>40</v>
      </c>
      <c r="E2163" s="27">
        <v>42044</v>
      </c>
      <c r="F2163" s="29">
        <v>555027.9</v>
      </c>
      <c r="G2163" s="23">
        <v>9</v>
      </c>
    </row>
    <row r="2164" spans="1:7" ht="13.95" customHeight="1" x14ac:dyDescent="0.3">
      <c r="A2164" s="8">
        <v>2163</v>
      </c>
      <c r="B2164" s="10" t="s">
        <v>2</v>
      </c>
      <c r="C2164" s="14">
        <v>31076</v>
      </c>
      <c r="D2164" s="23">
        <f t="shared" si="33"/>
        <v>39</v>
      </c>
      <c r="E2164" s="27">
        <v>39469</v>
      </c>
      <c r="F2164" s="29">
        <v>2092053</v>
      </c>
      <c r="G2164" s="23">
        <v>16</v>
      </c>
    </row>
    <row r="2165" spans="1:7" ht="13.95" customHeight="1" x14ac:dyDescent="0.3">
      <c r="A2165" s="8">
        <v>2164</v>
      </c>
      <c r="B2165" s="10" t="s">
        <v>1</v>
      </c>
      <c r="C2165" s="14">
        <v>31080</v>
      </c>
      <c r="D2165" s="23">
        <f t="shared" si="33"/>
        <v>39</v>
      </c>
      <c r="E2165" s="27">
        <v>39303</v>
      </c>
      <c r="F2165" s="29">
        <v>547605</v>
      </c>
      <c r="G2165" s="23">
        <v>17</v>
      </c>
    </row>
    <row r="2166" spans="1:7" ht="13.95" customHeight="1" x14ac:dyDescent="0.3">
      <c r="A2166" s="8">
        <v>2165</v>
      </c>
      <c r="B2166" s="10" t="s">
        <v>2</v>
      </c>
      <c r="C2166" s="14">
        <v>31052</v>
      </c>
      <c r="D2166" s="23">
        <f t="shared" si="33"/>
        <v>39</v>
      </c>
      <c r="E2166" s="27">
        <v>38452</v>
      </c>
      <c r="F2166" s="29">
        <v>740203.6</v>
      </c>
      <c r="G2166" s="23">
        <v>19</v>
      </c>
    </row>
    <row r="2167" spans="1:7" ht="13.95" customHeight="1" x14ac:dyDescent="0.3">
      <c r="A2167" s="8">
        <v>2166</v>
      </c>
      <c r="B2167" s="10" t="s">
        <v>2</v>
      </c>
      <c r="C2167" s="14">
        <v>31081</v>
      </c>
      <c r="D2167" s="23">
        <f t="shared" si="33"/>
        <v>39</v>
      </c>
      <c r="E2167" s="27">
        <v>39877</v>
      </c>
      <c r="F2167" s="29">
        <v>1890895.7</v>
      </c>
      <c r="G2167" s="23">
        <v>15</v>
      </c>
    </row>
    <row r="2168" spans="1:7" ht="13.95" customHeight="1" x14ac:dyDescent="0.3">
      <c r="A2168" s="8">
        <v>2167</v>
      </c>
      <c r="B2168" s="10" t="s">
        <v>2</v>
      </c>
      <c r="C2168" s="14">
        <v>31062</v>
      </c>
      <c r="D2168" s="23">
        <f t="shared" si="33"/>
        <v>39</v>
      </c>
      <c r="E2168" s="27">
        <v>38773</v>
      </c>
      <c r="F2168" s="29">
        <v>863724.5</v>
      </c>
      <c r="G2168" s="23">
        <v>18</v>
      </c>
    </row>
    <row r="2169" spans="1:7" ht="13.95" customHeight="1" x14ac:dyDescent="0.3">
      <c r="A2169" s="8">
        <v>2168</v>
      </c>
      <c r="B2169" s="10" t="s">
        <v>2</v>
      </c>
      <c r="C2169" s="14">
        <v>31071</v>
      </c>
      <c r="D2169" s="23">
        <f t="shared" si="33"/>
        <v>39</v>
      </c>
      <c r="E2169" s="27">
        <v>39461</v>
      </c>
      <c r="F2169" s="29">
        <v>775241.4</v>
      </c>
      <c r="G2169" s="23">
        <v>16</v>
      </c>
    </row>
    <row r="2170" spans="1:7" ht="13.95" customHeight="1" x14ac:dyDescent="0.3">
      <c r="A2170" s="8">
        <v>2169</v>
      </c>
      <c r="B2170" s="10" t="s">
        <v>2</v>
      </c>
      <c r="C2170" s="14">
        <v>31071</v>
      </c>
      <c r="D2170" s="23">
        <f t="shared" si="33"/>
        <v>39</v>
      </c>
      <c r="E2170" s="27">
        <v>38269</v>
      </c>
      <c r="F2170" s="29">
        <v>1589669.5</v>
      </c>
      <c r="G2170" s="23">
        <v>20</v>
      </c>
    </row>
    <row r="2171" spans="1:7" ht="13.95" customHeight="1" x14ac:dyDescent="0.3">
      <c r="A2171" s="8">
        <v>2170</v>
      </c>
      <c r="B2171" s="10" t="s">
        <v>2</v>
      </c>
      <c r="C2171" s="14">
        <v>31067</v>
      </c>
      <c r="D2171" s="23">
        <f t="shared" si="33"/>
        <v>39</v>
      </c>
      <c r="E2171" s="27">
        <v>38771</v>
      </c>
      <c r="F2171" s="29">
        <v>778774.5</v>
      </c>
      <c r="G2171" s="23">
        <v>18</v>
      </c>
    </row>
    <row r="2172" spans="1:7" ht="13.95" customHeight="1" x14ac:dyDescent="0.3">
      <c r="A2172" s="8">
        <v>2171</v>
      </c>
      <c r="B2172" s="10" t="s">
        <v>2</v>
      </c>
      <c r="C2172" s="14">
        <v>31075</v>
      </c>
      <c r="D2172" s="23">
        <f t="shared" si="33"/>
        <v>39</v>
      </c>
      <c r="E2172" s="27">
        <v>39312</v>
      </c>
      <c r="F2172" s="29">
        <v>777727.5</v>
      </c>
      <c r="G2172" s="23">
        <v>17</v>
      </c>
    </row>
    <row r="2173" spans="1:7" ht="13.95" customHeight="1" x14ac:dyDescent="0.3">
      <c r="A2173" s="8">
        <v>2172</v>
      </c>
      <c r="B2173" s="10" t="s">
        <v>1</v>
      </c>
      <c r="C2173" s="14">
        <v>31086</v>
      </c>
      <c r="D2173" s="23">
        <f t="shared" si="33"/>
        <v>39</v>
      </c>
      <c r="E2173" s="27">
        <v>41110</v>
      </c>
      <c r="F2173" s="29">
        <v>1853508.4</v>
      </c>
      <c r="G2173" s="23">
        <v>12</v>
      </c>
    </row>
    <row r="2174" spans="1:7" ht="13.95" customHeight="1" x14ac:dyDescent="0.3">
      <c r="A2174" s="8">
        <v>2173</v>
      </c>
      <c r="B2174" s="10" t="s">
        <v>1</v>
      </c>
      <c r="C2174" s="14">
        <v>31094</v>
      </c>
      <c r="D2174" s="23">
        <f t="shared" si="33"/>
        <v>39</v>
      </c>
      <c r="E2174" s="27">
        <v>39047</v>
      </c>
      <c r="F2174" s="29">
        <v>752745.78</v>
      </c>
      <c r="G2174" s="23">
        <v>18</v>
      </c>
    </row>
    <row r="2175" spans="1:7" ht="13.95" customHeight="1" x14ac:dyDescent="0.3">
      <c r="A2175" s="8">
        <v>2174</v>
      </c>
      <c r="B2175" s="10" t="s">
        <v>2</v>
      </c>
      <c r="C2175" s="14">
        <v>31094</v>
      </c>
      <c r="D2175" s="23">
        <f t="shared" si="33"/>
        <v>39</v>
      </c>
      <c r="E2175" s="27">
        <v>39073</v>
      </c>
      <c r="F2175" s="29">
        <v>601124.30000000005</v>
      </c>
      <c r="G2175" s="23">
        <v>18</v>
      </c>
    </row>
    <row r="2176" spans="1:7" ht="13.95" customHeight="1" x14ac:dyDescent="0.3">
      <c r="A2176" s="8">
        <v>2175</v>
      </c>
      <c r="B2176" s="10" t="s">
        <v>2</v>
      </c>
      <c r="C2176" s="14">
        <v>31048</v>
      </c>
      <c r="D2176" s="23">
        <f t="shared" si="33"/>
        <v>39</v>
      </c>
      <c r="E2176" s="27">
        <v>40139</v>
      </c>
      <c r="F2176" s="29">
        <v>1472326.18</v>
      </c>
      <c r="G2176" s="23">
        <v>15</v>
      </c>
    </row>
    <row r="2177" spans="1:7" ht="13.95" customHeight="1" x14ac:dyDescent="0.3">
      <c r="A2177" s="8">
        <v>2176</v>
      </c>
      <c r="B2177" s="10" t="s">
        <v>1</v>
      </c>
      <c r="C2177" s="14">
        <v>31090</v>
      </c>
      <c r="D2177" s="23">
        <f t="shared" si="33"/>
        <v>39</v>
      </c>
      <c r="E2177" s="27">
        <v>39822</v>
      </c>
      <c r="F2177" s="29">
        <v>734299.5</v>
      </c>
      <c r="G2177" s="23">
        <v>15</v>
      </c>
    </row>
    <row r="2178" spans="1:7" ht="13.95" customHeight="1" x14ac:dyDescent="0.3">
      <c r="A2178" s="8">
        <v>2177</v>
      </c>
      <c r="B2178" s="10" t="s">
        <v>2</v>
      </c>
      <c r="C2178" s="14">
        <v>31088</v>
      </c>
      <c r="D2178" s="23">
        <f t="shared" si="33"/>
        <v>39</v>
      </c>
      <c r="E2178" s="27">
        <v>39471</v>
      </c>
      <c r="F2178" s="29">
        <v>653405.28</v>
      </c>
      <c r="G2178" s="23">
        <v>16</v>
      </c>
    </row>
    <row r="2179" spans="1:7" ht="13.95" customHeight="1" x14ac:dyDescent="0.3">
      <c r="A2179" s="8">
        <v>2178</v>
      </c>
      <c r="B2179" s="10" t="s">
        <v>2</v>
      </c>
      <c r="C2179" s="14">
        <v>31100</v>
      </c>
      <c r="D2179" s="23">
        <f t="shared" ref="D2179:D2242" si="34">2024-YEAR(C2179)</f>
        <v>39</v>
      </c>
      <c r="E2179" s="27">
        <v>39638</v>
      </c>
      <c r="F2179" s="29">
        <v>718004</v>
      </c>
      <c r="G2179" s="23">
        <v>16</v>
      </c>
    </row>
    <row r="2180" spans="1:7" ht="13.95" customHeight="1" x14ac:dyDescent="0.3">
      <c r="A2180" s="8">
        <v>2179</v>
      </c>
      <c r="B2180" s="10" t="s">
        <v>2</v>
      </c>
      <c r="C2180" s="14">
        <v>31005</v>
      </c>
      <c r="D2180" s="23">
        <f t="shared" si="34"/>
        <v>40</v>
      </c>
      <c r="E2180" s="27">
        <v>41238</v>
      </c>
      <c r="F2180" s="29">
        <v>526298</v>
      </c>
      <c r="G2180" s="23">
        <v>12</v>
      </c>
    </row>
    <row r="2181" spans="1:7" ht="13.95" customHeight="1" x14ac:dyDescent="0.3">
      <c r="A2181" s="8">
        <v>2180</v>
      </c>
      <c r="B2181" s="10" t="s">
        <v>2</v>
      </c>
      <c r="C2181" s="14">
        <v>31066</v>
      </c>
      <c r="D2181" s="23">
        <f t="shared" si="34"/>
        <v>39</v>
      </c>
      <c r="E2181" s="27">
        <v>44084</v>
      </c>
      <c r="F2181" s="29">
        <v>1665998.7</v>
      </c>
      <c r="G2181" s="23">
        <v>4</v>
      </c>
    </row>
    <row r="2182" spans="1:7" ht="13.95" customHeight="1" x14ac:dyDescent="0.3">
      <c r="A2182" s="8">
        <v>2181</v>
      </c>
      <c r="B2182" s="10" t="s">
        <v>1</v>
      </c>
      <c r="C2182" s="14">
        <v>31075</v>
      </c>
      <c r="D2182" s="23">
        <f t="shared" si="34"/>
        <v>39</v>
      </c>
      <c r="E2182" s="27">
        <v>39084</v>
      </c>
      <c r="F2182" s="29">
        <v>777727.5</v>
      </c>
      <c r="G2182" s="23">
        <v>17</v>
      </c>
    </row>
    <row r="2183" spans="1:7" ht="13.95" customHeight="1" x14ac:dyDescent="0.3">
      <c r="A2183" s="8">
        <v>2182</v>
      </c>
      <c r="B2183" s="10" t="s">
        <v>2</v>
      </c>
      <c r="C2183" s="14">
        <v>31091</v>
      </c>
      <c r="D2183" s="23">
        <f t="shared" si="34"/>
        <v>39</v>
      </c>
      <c r="E2183" s="27">
        <v>42936</v>
      </c>
      <c r="F2183" s="29">
        <v>926912.6</v>
      </c>
      <c r="G2183" s="23">
        <v>7</v>
      </c>
    </row>
    <row r="2184" spans="1:7" ht="13.95" customHeight="1" x14ac:dyDescent="0.3">
      <c r="A2184" s="8">
        <v>2183</v>
      </c>
      <c r="B2184" s="10" t="s">
        <v>1</v>
      </c>
      <c r="C2184" s="14">
        <v>31095</v>
      </c>
      <c r="D2184" s="23">
        <f t="shared" si="34"/>
        <v>39</v>
      </c>
      <c r="E2184" s="27">
        <v>38169</v>
      </c>
      <c r="F2184" s="29">
        <v>908644</v>
      </c>
      <c r="G2184" s="23">
        <v>20</v>
      </c>
    </row>
    <row r="2185" spans="1:7" ht="13.95" customHeight="1" x14ac:dyDescent="0.3">
      <c r="A2185" s="8">
        <v>2184</v>
      </c>
      <c r="B2185" s="10" t="s">
        <v>2</v>
      </c>
      <c r="C2185" s="14">
        <v>31051</v>
      </c>
      <c r="D2185" s="23">
        <f t="shared" si="34"/>
        <v>39</v>
      </c>
      <c r="E2185" s="27">
        <v>42449</v>
      </c>
      <c r="F2185" s="29">
        <v>1678234.5</v>
      </c>
      <c r="G2185" s="23">
        <v>8</v>
      </c>
    </row>
    <row r="2186" spans="1:7" ht="13.95" customHeight="1" x14ac:dyDescent="0.3">
      <c r="A2186" s="8">
        <v>2185</v>
      </c>
      <c r="B2186" s="10" t="s">
        <v>1</v>
      </c>
      <c r="C2186" s="14">
        <v>31066</v>
      </c>
      <c r="D2186" s="23">
        <f t="shared" si="34"/>
        <v>39</v>
      </c>
      <c r="E2186" s="27">
        <v>42709</v>
      </c>
      <c r="F2186" s="29">
        <v>480874.2</v>
      </c>
      <c r="G2186" s="23">
        <v>8</v>
      </c>
    </row>
    <row r="2187" spans="1:7" ht="13.95" customHeight="1" x14ac:dyDescent="0.3">
      <c r="A2187" s="8">
        <v>2186</v>
      </c>
      <c r="B2187" s="10" t="s">
        <v>2</v>
      </c>
      <c r="C2187" s="14">
        <v>31110</v>
      </c>
      <c r="D2187" s="23">
        <f t="shared" si="34"/>
        <v>39</v>
      </c>
      <c r="E2187" s="27">
        <v>38312</v>
      </c>
      <c r="F2187" s="29">
        <v>1241286.6499999999</v>
      </c>
      <c r="G2187" s="23">
        <v>20</v>
      </c>
    </row>
    <row r="2188" spans="1:7" ht="13.95" customHeight="1" x14ac:dyDescent="0.3">
      <c r="A2188" s="8">
        <v>2187</v>
      </c>
      <c r="B2188" s="10" t="s">
        <v>2</v>
      </c>
      <c r="C2188" s="14">
        <v>31105</v>
      </c>
      <c r="D2188" s="23">
        <f t="shared" si="34"/>
        <v>39</v>
      </c>
      <c r="E2188" s="27">
        <v>38514</v>
      </c>
      <c r="F2188" s="29">
        <v>800472.5</v>
      </c>
      <c r="G2188" s="23">
        <v>19</v>
      </c>
    </row>
    <row r="2189" spans="1:7" ht="13.95" customHeight="1" x14ac:dyDescent="0.3">
      <c r="A2189" s="8">
        <v>2188</v>
      </c>
      <c r="B2189" s="10" t="s">
        <v>1</v>
      </c>
      <c r="C2189" s="14">
        <v>31103</v>
      </c>
      <c r="D2189" s="23">
        <f t="shared" si="34"/>
        <v>39</v>
      </c>
      <c r="E2189" s="27">
        <v>39284</v>
      </c>
      <c r="F2189" s="29">
        <v>508490.35</v>
      </c>
      <c r="G2189" s="23">
        <v>17</v>
      </c>
    </row>
    <row r="2190" spans="1:7" ht="13.95" customHeight="1" x14ac:dyDescent="0.3">
      <c r="A2190" s="8">
        <v>2189</v>
      </c>
      <c r="B2190" s="10" t="s">
        <v>1</v>
      </c>
      <c r="C2190" s="14">
        <v>31103</v>
      </c>
      <c r="D2190" s="23">
        <f t="shared" si="34"/>
        <v>39</v>
      </c>
      <c r="E2190" s="27">
        <v>38687</v>
      </c>
      <c r="F2190" s="29">
        <v>621194.5</v>
      </c>
      <c r="G2190" s="23">
        <v>19</v>
      </c>
    </row>
    <row r="2191" spans="1:7" ht="13.95" customHeight="1" x14ac:dyDescent="0.3">
      <c r="A2191" s="8">
        <v>2190</v>
      </c>
      <c r="B2191" s="10" t="s">
        <v>1</v>
      </c>
      <c r="C2191" s="14">
        <v>31084</v>
      </c>
      <c r="D2191" s="23">
        <f t="shared" si="34"/>
        <v>39</v>
      </c>
      <c r="E2191" s="27">
        <v>44024</v>
      </c>
      <c r="F2191" s="29">
        <v>613910.4</v>
      </c>
      <c r="G2191" s="23">
        <v>4</v>
      </c>
    </row>
    <row r="2192" spans="1:7" ht="13.95" customHeight="1" x14ac:dyDescent="0.3">
      <c r="A2192" s="8">
        <v>2191</v>
      </c>
      <c r="B2192" s="10" t="s">
        <v>1</v>
      </c>
      <c r="C2192" s="14">
        <v>31112</v>
      </c>
      <c r="D2192" s="23">
        <f t="shared" si="34"/>
        <v>39</v>
      </c>
      <c r="E2192" s="27">
        <v>39189</v>
      </c>
      <c r="F2192" s="29">
        <v>577292</v>
      </c>
      <c r="G2192" s="23">
        <v>17</v>
      </c>
    </row>
    <row r="2193" spans="1:7" ht="13.95" customHeight="1" x14ac:dyDescent="0.3">
      <c r="A2193" s="8">
        <v>2192</v>
      </c>
      <c r="B2193" s="10" t="s">
        <v>1</v>
      </c>
      <c r="C2193" s="14">
        <v>31114</v>
      </c>
      <c r="D2193" s="23">
        <f t="shared" si="34"/>
        <v>39</v>
      </c>
      <c r="E2193" s="27">
        <v>39765</v>
      </c>
      <c r="F2193" s="29">
        <v>171942.3</v>
      </c>
      <c r="G2193" s="23">
        <v>16</v>
      </c>
    </row>
    <row r="2194" spans="1:7" ht="13.95" customHeight="1" x14ac:dyDescent="0.3">
      <c r="A2194" s="8">
        <v>2193</v>
      </c>
      <c r="B2194" s="10" t="s">
        <v>2</v>
      </c>
      <c r="C2194" s="14">
        <v>31081</v>
      </c>
      <c r="D2194" s="23">
        <f t="shared" si="34"/>
        <v>39</v>
      </c>
      <c r="E2194" s="27">
        <v>39499</v>
      </c>
      <c r="F2194" s="29">
        <v>583148</v>
      </c>
      <c r="G2194" s="23">
        <v>16</v>
      </c>
    </row>
    <row r="2195" spans="1:7" ht="13.95" customHeight="1" x14ac:dyDescent="0.3">
      <c r="A2195" s="8">
        <v>2194</v>
      </c>
      <c r="B2195" s="10" t="s">
        <v>1</v>
      </c>
      <c r="C2195" s="14">
        <v>31075</v>
      </c>
      <c r="D2195" s="23">
        <f t="shared" si="34"/>
        <v>39</v>
      </c>
      <c r="E2195" s="27">
        <v>39911</v>
      </c>
      <c r="F2195" s="29">
        <v>579466.30000000005</v>
      </c>
      <c r="G2195" s="23">
        <v>15</v>
      </c>
    </row>
    <row r="2196" spans="1:7" ht="13.95" customHeight="1" x14ac:dyDescent="0.3">
      <c r="A2196" s="8">
        <v>2195</v>
      </c>
      <c r="B2196" s="10" t="s">
        <v>2</v>
      </c>
      <c r="C2196" s="14">
        <v>31056</v>
      </c>
      <c r="D2196" s="23">
        <f t="shared" si="34"/>
        <v>39</v>
      </c>
      <c r="E2196" s="27">
        <v>38945</v>
      </c>
      <c r="F2196" s="29">
        <v>726385.6</v>
      </c>
      <c r="G2196" s="23">
        <v>18</v>
      </c>
    </row>
    <row r="2197" spans="1:7" ht="13.95" customHeight="1" x14ac:dyDescent="0.3">
      <c r="A2197" s="8">
        <v>2196</v>
      </c>
      <c r="B2197" s="10" t="s">
        <v>1</v>
      </c>
      <c r="C2197" s="14">
        <v>31083</v>
      </c>
      <c r="D2197" s="23">
        <f t="shared" si="34"/>
        <v>39</v>
      </c>
      <c r="E2197" s="27">
        <v>40604</v>
      </c>
      <c r="F2197" s="29">
        <v>317753.65000000002</v>
      </c>
      <c r="G2197" s="23">
        <v>13</v>
      </c>
    </row>
    <row r="2198" spans="1:7" ht="13.95" customHeight="1" x14ac:dyDescent="0.3">
      <c r="A2198" s="8">
        <v>2197</v>
      </c>
      <c r="B2198" s="10" t="s">
        <v>2</v>
      </c>
      <c r="C2198" s="14">
        <v>31097</v>
      </c>
      <c r="D2198" s="23">
        <f t="shared" si="34"/>
        <v>39</v>
      </c>
      <c r="E2198" s="27">
        <v>39426</v>
      </c>
      <c r="F2198" s="29">
        <v>349722.65</v>
      </c>
      <c r="G2198" s="23">
        <v>17</v>
      </c>
    </row>
    <row r="2199" spans="1:7" ht="13.95" customHeight="1" x14ac:dyDescent="0.3">
      <c r="A2199" s="8">
        <v>2198</v>
      </c>
      <c r="B2199" s="10" t="s">
        <v>2</v>
      </c>
      <c r="C2199" s="14">
        <v>31117</v>
      </c>
      <c r="D2199" s="23">
        <f t="shared" si="34"/>
        <v>39</v>
      </c>
      <c r="E2199" s="27">
        <v>40154</v>
      </c>
      <c r="F2199" s="29">
        <v>684964.3</v>
      </c>
      <c r="G2199" s="23">
        <v>15</v>
      </c>
    </row>
    <row r="2200" spans="1:7" ht="13.95" customHeight="1" x14ac:dyDescent="0.3">
      <c r="A2200" s="8">
        <v>2199</v>
      </c>
      <c r="B2200" s="10" t="s">
        <v>2</v>
      </c>
      <c r="C2200" s="14">
        <v>30999</v>
      </c>
      <c r="D2200" s="23">
        <f t="shared" si="34"/>
        <v>40</v>
      </c>
      <c r="E2200" s="27">
        <v>39417</v>
      </c>
      <c r="F2200" s="29">
        <v>1590242.25</v>
      </c>
      <c r="G2200" s="23">
        <v>17</v>
      </c>
    </row>
    <row r="2201" spans="1:7" ht="13.95" customHeight="1" x14ac:dyDescent="0.3">
      <c r="A2201" s="8">
        <v>2200</v>
      </c>
      <c r="B2201" s="10" t="s">
        <v>2</v>
      </c>
      <c r="C2201" s="14">
        <v>31116</v>
      </c>
      <c r="D2201" s="23">
        <f t="shared" si="34"/>
        <v>39</v>
      </c>
      <c r="E2201" s="27">
        <v>42741</v>
      </c>
      <c r="F2201" s="29">
        <v>266651.75</v>
      </c>
      <c r="G2201" s="23">
        <v>7</v>
      </c>
    </row>
    <row r="2202" spans="1:7" ht="13.95" customHeight="1" x14ac:dyDescent="0.3">
      <c r="A2202" s="8">
        <v>2201</v>
      </c>
      <c r="B2202" s="10" t="s">
        <v>2</v>
      </c>
      <c r="C2202" s="14">
        <v>31119</v>
      </c>
      <c r="D2202" s="23">
        <f t="shared" si="34"/>
        <v>39</v>
      </c>
      <c r="E2202" s="27">
        <v>42716</v>
      </c>
      <c r="F2202" s="29">
        <v>711676.6</v>
      </c>
      <c r="G2202" s="23">
        <v>8</v>
      </c>
    </row>
    <row r="2203" spans="1:7" ht="13.95" customHeight="1" x14ac:dyDescent="0.3">
      <c r="A2203" s="8">
        <v>2202</v>
      </c>
      <c r="B2203" s="10" t="s">
        <v>2</v>
      </c>
      <c r="C2203" s="14">
        <v>31098</v>
      </c>
      <c r="D2203" s="23">
        <f t="shared" si="34"/>
        <v>39</v>
      </c>
      <c r="E2203" s="27">
        <v>40165</v>
      </c>
      <c r="F2203" s="29">
        <v>1303256.95</v>
      </c>
      <c r="G2203" s="23">
        <v>15</v>
      </c>
    </row>
    <row r="2204" spans="1:7" ht="13.95" customHeight="1" x14ac:dyDescent="0.3">
      <c r="A2204" s="8">
        <v>2203</v>
      </c>
      <c r="B2204" s="10" t="s">
        <v>1</v>
      </c>
      <c r="C2204" s="14">
        <v>31108</v>
      </c>
      <c r="D2204" s="23">
        <f t="shared" si="34"/>
        <v>39</v>
      </c>
      <c r="E2204" s="27">
        <v>39552</v>
      </c>
      <c r="F2204" s="29">
        <v>543468.92000000004</v>
      </c>
      <c r="G2204" s="23">
        <v>16</v>
      </c>
    </row>
    <row r="2205" spans="1:7" ht="13.95" customHeight="1" x14ac:dyDescent="0.3">
      <c r="A2205" s="8">
        <v>2204</v>
      </c>
      <c r="B2205" s="10" t="s">
        <v>2</v>
      </c>
      <c r="C2205" s="14">
        <v>31118</v>
      </c>
      <c r="D2205" s="23">
        <f t="shared" si="34"/>
        <v>39</v>
      </c>
      <c r="E2205" s="27">
        <v>40794</v>
      </c>
      <c r="F2205" s="29">
        <v>370522</v>
      </c>
      <c r="G2205" s="23">
        <v>13</v>
      </c>
    </row>
    <row r="2206" spans="1:7" ht="13.95" customHeight="1" x14ac:dyDescent="0.3">
      <c r="A2206" s="8">
        <v>2205</v>
      </c>
      <c r="B2206" s="10" t="s">
        <v>1</v>
      </c>
      <c r="C2206" s="14">
        <v>31131</v>
      </c>
      <c r="D2206" s="23">
        <f t="shared" si="34"/>
        <v>39</v>
      </c>
      <c r="E2206" s="27">
        <v>43029</v>
      </c>
      <c r="F2206" s="29">
        <v>445621.25</v>
      </c>
      <c r="G2206" s="23">
        <v>7</v>
      </c>
    </row>
    <row r="2207" spans="1:7" ht="13.95" customHeight="1" x14ac:dyDescent="0.3">
      <c r="A2207" s="8">
        <v>2206</v>
      </c>
      <c r="B2207" s="10" t="s">
        <v>2</v>
      </c>
      <c r="C2207" s="14">
        <v>31117</v>
      </c>
      <c r="D2207" s="23">
        <f t="shared" si="34"/>
        <v>39</v>
      </c>
      <c r="E2207" s="27">
        <v>39499</v>
      </c>
      <c r="F2207" s="29">
        <v>634285</v>
      </c>
      <c r="G2207" s="23">
        <v>16</v>
      </c>
    </row>
    <row r="2208" spans="1:7" ht="13.95" customHeight="1" x14ac:dyDescent="0.3">
      <c r="A2208" s="8">
        <v>2207</v>
      </c>
      <c r="B2208" s="10" t="s">
        <v>1</v>
      </c>
      <c r="C2208" s="14">
        <v>31130</v>
      </c>
      <c r="D2208" s="23">
        <f t="shared" si="34"/>
        <v>39</v>
      </c>
      <c r="E2208" s="27">
        <v>38815</v>
      </c>
      <c r="F2208" s="29">
        <v>603076</v>
      </c>
      <c r="G2208" s="23">
        <v>18</v>
      </c>
    </row>
    <row r="2209" spans="1:7" ht="13.95" customHeight="1" x14ac:dyDescent="0.3">
      <c r="A2209" s="8">
        <v>2208</v>
      </c>
      <c r="B2209" s="10" t="s">
        <v>1</v>
      </c>
      <c r="C2209" s="14">
        <v>31132</v>
      </c>
      <c r="D2209" s="23">
        <f t="shared" si="34"/>
        <v>39</v>
      </c>
      <c r="E2209" s="27">
        <v>39937</v>
      </c>
      <c r="F2209" s="29">
        <v>565081</v>
      </c>
      <c r="G2209" s="23">
        <v>15</v>
      </c>
    </row>
    <row r="2210" spans="1:7" ht="13.95" customHeight="1" x14ac:dyDescent="0.3">
      <c r="A2210" s="8">
        <v>2209</v>
      </c>
      <c r="B2210" s="10" t="s">
        <v>1</v>
      </c>
      <c r="C2210" s="14">
        <v>31120</v>
      </c>
      <c r="D2210" s="23">
        <f t="shared" si="34"/>
        <v>39</v>
      </c>
      <c r="E2210" s="27">
        <v>38100</v>
      </c>
      <c r="F2210" s="29">
        <v>751604.4</v>
      </c>
      <c r="G2210" s="23">
        <v>20</v>
      </c>
    </row>
    <row r="2211" spans="1:7" ht="13.95" customHeight="1" x14ac:dyDescent="0.3">
      <c r="A2211" s="8">
        <v>2210</v>
      </c>
      <c r="B2211" s="10" t="s">
        <v>2</v>
      </c>
      <c r="C2211" s="14">
        <v>31127</v>
      </c>
      <c r="D2211" s="23">
        <f t="shared" si="34"/>
        <v>39</v>
      </c>
      <c r="E2211" s="27">
        <v>41576</v>
      </c>
      <c r="F2211" s="29">
        <v>692795.84</v>
      </c>
      <c r="G2211" s="23">
        <v>11</v>
      </c>
    </row>
    <row r="2212" spans="1:7" ht="13.95" customHeight="1" x14ac:dyDescent="0.3">
      <c r="A2212" s="8">
        <v>2211</v>
      </c>
      <c r="B2212" s="10" t="s">
        <v>2</v>
      </c>
      <c r="C2212" s="14">
        <v>31135</v>
      </c>
      <c r="D2212" s="23">
        <f t="shared" si="34"/>
        <v>39</v>
      </c>
      <c r="E2212" s="27">
        <v>39091</v>
      </c>
      <c r="F2212" s="29">
        <v>711515.55</v>
      </c>
      <c r="G2212" s="23">
        <v>17</v>
      </c>
    </row>
    <row r="2213" spans="1:7" ht="13.95" customHeight="1" x14ac:dyDescent="0.3">
      <c r="A2213" s="8">
        <v>2212</v>
      </c>
      <c r="B2213" s="10" t="s">
        <v>2</v>
      </c>
      <c r="C2213" s="14">
        <v>31144</v>
      </c>
      <c r="D2213" s="23">
        <f t="shared" si="34"/>
        <v>39</v>
      </c>
      <c r="E2213" s="27">
        <v>41332</v>
      </c>
      <c r="F2213" s="29">
        <v>581630.65</v>
      </c>
      <c r="G2213" s="23">
        <v>11</v>
      </c>
    </row>
    <row r="2214" spans="1:7" ht="13.95" customHeight="1" x14ac:dyDescent="0.3">
      <c r="A2214" s="8">
        <v>2213</v>
      </c>
      <c r="B2214" s="10" t="s">
        <v>1</v>
      </c>
      <c r="C2214" s="14">
        <v>31141</v>
      </c>
      <c r="D2214" s="23">
        <f t="shared" si="34"/>
        <v>39</v>
      </c>
      <c r="E2214" s="27">
        <v>39134</v>
      </c>
      <c r="F2214" s="29">
        <v>631835</v>
      </c>
      <c r="G2214" s="23">
        <v>17</v>
      </c>
    </row>
    <row r="2215" spans="1:7" ht="13.95" customHeight="1" x14ac:dyDescent="0.3">
      <c r="A2215" s="8">
        <v>2214</v>
      </c>
      <c r="B2215" s="10" t="s">
        <v>2</v>
      </c>
      <c r="C2215" s="14">
        <v>31132</v>
      </c>
      <c r="D2215" s="23">
        <f t="shared" si="34"/>
        <v>39</v>
      </c>
      <c r="E2215" s="27">
        <v>41092</v>
      </c>
      <c r="F2215" s="29">
        <v>574533.55000000005</v>
      </c>
      <c r="G2215" s="23">
        <v>12</v>
      </c>
    </row>
    <row r="2216" spans="1:7" ht="13.95" customHeight="1" x14ac:dyDescent="0.3">
      <c r="A2216" s="8">
        <v>2215</v>
      </c>
      <c r="B2216" s="10" t="s">
        <v>1</v>
      </c>
      <c r="C2216" s="14">
        <v>31034</v>
      </c>
      <c r="D2216" s="23">
        <f t="shared" si="34"/>
        <v>40</v>
      </c>
      <c r="E2216" s="27">
        <v>38336</v>
      </c>
      <c r="F2216" s="29">
        <v>586177.69999999995</v>
      </c>
      <c r="G2216" s="23">
        <v>20</v>
      </c>
    </row>
    <row r="2217" spans="1:7" ht="13.95" customHeight="1" x14ac:dyDescent="0.3">
      <c r="A2217" s="8">
        <v>2216</v>
      </c>
      <c r="B2217" s="10" t="s">
        <v>2</v>
      </c>
      <c r="C2217" s="14">
        <v>31105</v>
      </c>
      <c r="D2217" s="23">
        <f t="shared" si="34"/>
        <v>39</v>
      </c>
      <c r="E2217" s="27">
        <v>40580</v>
      </c>
      <c r="F2217" s="29">
        <v>657295.6</v>
      </c>
      <c r="G2217" s="23">
        <v>13</v>
      </c>
    </row>
    <row r="2218" spans="1:7" ht="13.95" customHeight="1" x14ac:dyDescent="0.3">
      <c r="A2218" s="8">
        <v>2217</v>
      </c>
      <c r="B2218" s="10" t="s">
        <v>2</v>
      </c>
      <c r="C2218" s="14">
        <v>31107</v>
      </c>
      <c r="D2218" s="23">
        <f t="shared" si="34"/>
        <v>39</v>
      </c>
      <c r="E2218" s="27">
        <v>39917</v>
      </c>
      <c r="F2218" s="29">
        <v>1469671.6</v>
      </c>
      <c r="G2218" s="23">
        <v>15</v>
      </c>
    </row>
    <row r="2219" spans="1:7" ht="13.95" customHeight="1" x14ac:dyDescent="0.3">
      <c r="A2219" s="8">
        <v>2218</v>
      </c>
      <c r="B2219" s="10" t="s">
        <v>1</v>
      </c>
      <c r="C2219" s="14">
        <v>31110</v>
      </c>
      <c r="D2219" s="23">
        <f t="shared" si="34"/>
        <v>39</v>
      </c>
      <c r="E2219" s="27">
        <v>38727</v>
      </c>
      <c r="F2219" s="29">
        <v>819212.5</v>
      </c>
      <c r="G2219" s="23">
        <v>18</v>
      </c>
    </row>
    <row r="2220" spans="1:7" ht="13.95" customHeight="1" x14ac:dyDescent="0.3">
      <c r="A2220" s="8">
        <v>2219</v>
      </c>
      <c r="B2220" s="10" t="s">
        <v>2</v>
      </c>
      <c r="C2220" s="14">
        <v>31108</v>
      </c>
      <c r="D2220" s="23">
        <f t="shared" si="34"/>
        <v>39</v>
      </c>
      <c r="E2220" s="27">
        <v>39817</v>
      </c>
      <c r="F2220" s="29">
        <v>703413.5</v>
      </c>
      <c r="G2220" s="23">
        <v>15</v>
      </c>
    </row>
    <row r="2221" spans="1:7" ht="13.95" customHeight="1" x14ac:dyDescent="0.3">
      <c r="A2221" s="8">
        <v>2220</v>
      </c>
      <c r="B2221" s="10" t="s">
        <v>2</v>
      </c>
      <c r="C2221" s="14">
        <v>31129</v>
      </c>
      <c r="D2221" s="23">
        <f t="shared" si="34"/>
        <v>39</v>
      </c>
      <c r="E2221" s="27">
        <v>39245</v>
      </c>
      <c r="F2221" s="29">
        <v>712567.6</v>
      </c>
      <c r="G2221" s="23">
        <v>17</v>
      </c>
    </row>
    <row r="2222" spans="1:7" ht="13.95" customHeight="1" x14ac:dyDescent="0.3">
      <c r="A2222" s="8">
        <v>2221</v>
      </c>
      <c r="B2222" s="10" t="s">
        <v>1</v>
      </c>
      <c r="C2222" s="14">
        <v>31113</v>
      </c>
      <c r="D2222" s="23">
        <f t="shared" si="34"/>
        <v>39</v>
      </c>
      <c r="E2222" s="27">
        <v>41826</v>
      </c>
      <c r="F2222" s="29">
        <v>1105229.8</v>
      </c>
      <c r="G2222" s="23">
        <v>10</v>
      </c>
    </row>
    <row r="2223" spans="1:7" ht="13.95" customHeight="1" x14ac:dyDescent="0.3">
      <c r="A2223" s="8">
        <v>2222</v>
      </c>
      <c r="B2223" s="10" t="s">
        <v>1</v>
      </c>
      <c r="C2223" s="14">
        <v>31136</v>
      </c>
      <c r="D2223" s="23">
        <f t="shared" si="34"/>
        <v>39</v>
      </c>
      <c r="E2223" s="27">
        <v>40014</v>
      </c>
      <c r="F2223" s="29">
        <v>2378432.4</v>
      </c>
      <c r="G2223" s="23">
        <v>15</v>
      </c>
    </row>
    <row r="2224" spans="1:7" ht="13.95" customHeight="1" x14ac:dyDescent="0.3">
      <c r="A2224" s="8">
        <v>2223</v>
      </c>
      <c r="B2224" s="10" t="s">
        <v>1</v>
      </c>
      <c r="C2224" s="14">
        <v>31150</v>
      </c>
      <c r="D2224" s="23">
        <f t="shared" si="34"/>
        <v>39</v>
      </c>
      <c r="E2224" s="27">
        <v>39128</v>
      </c>
      <c r="F2224" s="29">
        <v>631835</v>
      </c>
      <c r="G2224" s="23">
        <v>17</v>
      </c>
    </row>
    <row r="2225" spans="1:7" ht="13.95" customHeight="1" x14ac:dyDescent="0.3">
      <c r="A2225" s="8">
        <v>2224</v>
      </c>
      <c r="B2225" s="10" t="s">
        <v>1</v>
      </c>
      <c r="C2225" s="14">
        <v>31119</v>
      </c>
      <c r="D2225" s="23">
        <f t="shared" si="34"/>
        <v>39</v>
      </c>
      <c r="E2225" s="27">
        <v>39338</v>
      </c>
      <c r="F2225" s="29">
        <v>458326</v>
      </c>
      <c r="G2225" s="23">
        <v>17</v>
      </c>
    </row>
    <row r="2226" spans="1:7" ht="13.95" customHeight="1" x14ac:dyDescent="0.3">
      <c r="A2226" s="8">
        <v>2225</v>
      </c>
      <c r="B2226" s="10" t="s">
        <v>2</v>
      </c>
      <c r="C2226" s="14">
        <v>31123</v>
      </c>
      <c r="D2226" s="23">
        <f t="shared" si="34"/>
        <v>39</v>
      </c>
      <c r="E2226" s="27">
        <v>38314</v>
      </c>
      <c r="F2226" s="29">
        <v>774388.5</v>
      </c>
      <c r="G2226" s="23">
        <v>20</v>
      </c>
    </row>
    <row r="2227" spans="1:7" ht="13.95" customHeight="1" x14ac:dyDescent="0.3">
      <c r="A2227" s="8">
        <v>2226</v>
      </c>
      <c r="B2227" s="10" t="s">
        <v>2</v>
      </c>
      <c r="C2227" s="14">
        <v>31125</v>
      </c>
      <c r="D2227" s="23">
        <f t="shared" si="34"/>
        <v>39</v>
      </c>
      <c r="E2227" s="27">
        <v>43446</v>
      </c>
      <c r="F2227" s="29">
        <v>215505.53</v>
      </c>
      <c r="G2227" s="23">
        <v>6</v>
      </c>
    </row>
    <row r="2228" spans="1:7" ht="13.95" customHeight="1" x14ac:dyDescent="0.3">
      <c r="A2228" s="8">
        <v>2227</v>
      </c>
      <c r="B2228" s="10" t="s">
        <v>1</v>
      </c>
      <c r="C2228" s="14">
        <v>31143</v>
      </c>
      <c r="D2228" s="23">
        <f t="shared" si="34"/>
        <v>39</v>
      </c>
      <c r="E2228" s="27">
        <v>40228</v>
      </c>
      <c r="F2228" s="29">
        <v>671987.14</v>
      </c>
      <c r="G2228" s="23">
        <v>14</v>
      </c>
    </row>
    <row r="2229" spans="1:7" ht="13.95" customHeight="1" x14ac:dyDescent="0.3">
      <c r="A2229" s="8">
        <v>2228</v>
      </c>
      <c r="B2229" s="10" t="s">
        <v>2</v>
      </c>
      <c r="C2229" s="14">
        <v>31154</v>
      </c>
      <c r="D2229" s="23">
        <f t="shared" si="34"/>
        <v>39</v>
      </c>
      <c r="E2229" s="27">
        <v>39057</v>
      </c>
      <c r="F2229" s="29">
        <v>1615733.4</v>
      </c>
      <c r="G2229" s="23">
        <v>18</v>
      </c>
    </row>
    <row r="2230" spans="1:7" ht="13.95" customHeight="1" x14ac:dyDescent="0.3">
      <c r="A2230" s="8">
        <v>2229</v>
      </c>
      <c r="B2230" s="10" t="s">
        <v>2</v>
      </c>
      <c r="C2230" s="14">
        <v>31062</v>
      </c>
      <c r="D2230" s="23">
        <f t="shared" si="34"/>
        <v>39</v>
      </c>
      <c r="E2230" s="27">
        <v>43914</v>
      </c>
      <c r="F2230" s="29">
        <v>537171.6</v>
      </c>
      <c r="G2230" s="23">
        <v>4</v>
      </c>
    </row>
    <row r="2231" spans="1:7" ht="13.95" customHeight="1" x14ac:dyDescent="0.3">
      <c r="A2231" s="8">
        <v>2230</v>
      </c>
      <c r="B2231" s="10" t="s">
        <v>1</v>
      </c>
      <c r="C2231" s="14">
        <v>31165</v>
      </c>
      <c r="D2231" s="23">
        <f t="shared" si="34"/>
        <v>39</v>
      </c>
      <c r="E2231" s="27">
        <v>42352</v>
      </c>
      <c r="F2231" s="29">
        <v>511577</v>
      </c>
      <c r="G2231" s="23">
        <v>9</v>
      </c>
    </row>
    <row r="2232" spans="1:7" ht="13.95" customHeight="1" x14ac:dyDescent="0.3">
      <c r="A2232" s="8">
        <v>2231</v>
      </c>
      <c r="B2232" s="10" t="s">
        <v>2</v>
      </c>
      <c r="C2232" s="14">
        <v>31127</v>
      </c>
      <c r="D2232" s="23">
        <f t="shared" si="34"/>
        <v>39</v>
      </c>
      <c r="E2232" s="27">
        <v>42668</v>
      </c>
      <c r="F2232" s="29">
        <v>536828.15</v>
      </c>
      <c r="G2232" s="23">
        <v>8</v>
      </c>
    </row>
    <row r="2233" spans="1:7" ht="13.95" customHeight="1" x14ac:dyDescent="0.3">
      <c r="A2233" s="8">
        <v>2232</v>
      </c>
      <c r="B2233" s="10" t="s">
        <v>2</v>
      </c>
      <c r="C2233" s="14">
        <v>31133</v>
      </c>
      <c r="D2233" s="23">
        <f t="shared" si="34"/>
        <v>39</v>
      </c>
      <c r="E2233" s="27">
        <v>38819</v>
      </c>
      <c r="F2233" s="29">
        <v>404674.3</v>
      </c>
      <c r="G2233" s="23">
        <v>18</v>
      </c>
    </row>
    <row r="2234" spans="1:7" ht="13.95" customHeight="1" x14ac:dyDescent="0.3">
      <c r="A2234" s="8">
        <v>2233</v>
      </c>
      <c r="B2234" s="10" t="s">
        <v>2</v>
      </c>
      <c r="C2234" s="14">
        <v>31131</v>
      </c>
      <c r="D2234" s="23">
        <f t="shared" si="34"/>
        <v>39</v>
      </c>
      <c r="E2234" s="27">
        <v>39394</v>
      </c>
      <c r="F2234" s="29">
        <v>766247.5</v>
      </c>
      <c r="G2234" s="23">
        <v>17</v>
      </c>
    </row>
    <row r="2235" spans="1:7" ht="13.95" customHeight="1" x14ac:dyDescent="0.3">
      <c r="A2235" s="8">
        <v>2234</v>
      </c>
      <c r="B2235" s="10" t="s">
        <v>2</v>
      </c>
      <c r="C2235" s="14">
        <v>31155</v>
      </c>
      <c r="D2235" s="23">
        <f t="shared" si="34"/>
        <v>39</v>
      </c>
      <c r="E2235" s="27">
        <v>38799</v>
      </c>
      <c r="F2235" s="29">
        <v>1439296</v>
      </c>
      <c r="G2235" s="23">
        <v>18</v>
      </c>
    </row>
    <row r="2236" spans="1:7" ht="13.95" customHeight="1" x14ac:dyDescent="0.3">
      <c r="A2236" s="8">
        <v>2235</v>
      </c>
      <c r="B2236" s="10" t="s">
        <v>1</v>
      </c>
      <c r="C2236" s="14">
        <v>31167</v>
      </c>
      <c r="D2236" s="23">
        <f t="shared" si="34"/>
        <v>39</v>
      </c>
      <c r="E2236" s="27">
        <v>43342</v>
      </c>
      <c r="F2236" s="29">
        <v>959051.85</v>
      </c>
      <c r="G2236" s="23">
        <v>6</v>
      </c>
    </row>
    <row r="2237" spans="1:7" ht="13.95" customHeight="1" x14ac:dyDescent="0.3">
      <c r="A2237" s="8">
        <v>2236</v>
      </c>
      <c r="B2237" s="10" t="s">
        <v>2</v>
      </c>
      <c r="C2237" s="14">
        <v>31152</v>
      </c>
      <c r="D2237" s="23">
        <f t="shared" si="34"/>
        <v>39</v>
      </c>
      <c r="E2237" s="27">
        <v>39616</v>
      </c>
      <c r="F2237" s="29">
        <v>1624894.1</v>
      </c>
      <c r="G2237" s="23">
        <v>16</v>
      </c>
    </row>
    <row r="2238" spans="1:7" ht="13.95" customHeight="1" x14ac:dyDescent="0.3">
      <c r="A2238" s="8">
        <v>2237</v>
      </c>
      <c r="B2238" s="10" t="s">
        <v>2</v>
      </c>
      <c r="C2238" s="14">
        <v>31173</v>
      </c>
      <c r="D2238" s="23">
        <f t="shared" si="34"/>
        <v>39</v>
      </c>
      <c r="E2238" s="27">
        <v>40277</v>
      </c>
      <c r="F2238" s="29">
        <v>689218.5</v>
      </c>
      <c r="G2238" s="23">
        <v>14</v>
      </c>
    </row>
    <row r="2239" spans="1:7" ht="13.95" customHeight="1" x14ac:dyDescent="0.3">
      <c r="A2239" s="8">
        <v>2238</v>
      </c>
      <c r="B2239" s="10" t="s">
        <v>2</v>
      </c>
      <c r="C2239" s="14">
        <v>31185</v>
      </c>
      <c r="D2239" s="23">
        <f t="shared" si="34"/>
        <v>39</v>
      </c>
      <c r="E2239" s="27">
        <v>39513</v>
      </c>
      <c r="F2239" s="29">
        <v>717608.5</v>
      </c>
      <c r="G2239" s="23">
        <v>16</v>
      </c>
    </row>
    <row r="2240" spans="1:7" ht="13.95" customHeight="1" x14ac:dyDescent="0.3">
      <c r="A2240" s="8">
        <v>2239</v>
      </c>
      <c r="B2240" s="10" t="s">
        <v>2</v>
      </c>
      <c r="C2240" s="14">
        <v>31167</v>
      </c>
      <c r="D2240" s="23">
        <f t="shared" si="34"/>
        <v>39</v>
      </c>
      <c r="E2240" s="27">
        <v>38657</v>
      </c>
      <c r="F2240" s="29">
        <v>1151201.26</v>
      </c>
      <c r="G2240" s="23">
        <v>19</v>
      </c>
    </row>
    <row r="2241" spans="1:7" ht="13.95" customHeight="1" x14ac:dyDescent="0.3">
      <c r="A2241" s="8">
        <v>2240</v>
      </c>
      <c r="B2241" s="10" t="s">
        <v>1</v>
      </c>
      <c r="C2241" s="14">
        <v>31168</v>
      </c>
      <c r="D2241" s="23">
        <f t="shared" si="34"/>
        <v>39</v>
      </c>
      <c r="E2241" s="27">
        <v>38805</v>
      </c>
      <c r="F2241" s="29">
        <v>726385.6</v>
      </c>
      <c r="G2241" s="23">
        <v>18</v>
      </c>
    </row>
    <row r="2242" spans="1:7" ht="13.95" customHeight="1" x14ac:dyDescent="0.3">
      <c r="A2242" s="8">
        <v>2241</v>
      </c>
      <c r="B2242" s="10" t="s">
        <v>2</v>
      </c>
      <c r="C2242" s="14">
        <v>31160</v>
      </c>
      <c r="D2242" s="23">
        <f t="shared" si="34"/>
        <v>39</v>
      </c>
      <c r="E2242" s="27">
        <v>39099</v>
      </c>
      <c r="F2242" s="29">
        <v>731728.69</v>
      </c>
      <c r="G2242" s="23">
        <v>17</v>
      </c>
    </row>
    <row r="2243" spans="1:7" ht="13.95" customHeight="1" x14ac:dyDescent="0.3">
      <c r="A2243" s="8">
        <v>2242</v>
      </c>
      <c r="B2243" s="10" t="s">
        <v>2</v>
      </c>
      <c r="C2243" s="14">
        <v>31193</v>
      </c>
      <c r="D2243" s="23">
        <f t="shared" ref="D2243:D2306" si="35">2024-YEAR(C2243)</f>
        <v>39</v>
      </c>
      <c r="E2243" s="27">
        <v>38727</v>
      </c>
      <c r="F2243" s="29">
        <v>861238</v>
      </c>
      <c r="G2243" s="23">
        <v>18</v>
      </c>
    </row>
    <row r="2244" spans="1:7" ht="13.95" customHeight="1" x14ac:dyDescent="0.3">
      <c r="A2244" s="8">
        <v>2243</v>
      </c>
      <c r="B2244" s="10" t="s">
        <v>1</v>
      </c>
      <c r="C2244" s="14">
        <v>31166</v>
      </c>
      <c r="D2244" s="23">
        <f t="shared" si="35"/>
        <v>39</v>
      </c>
      <c r="E2244" s="27">
        <v>39067</v>
      </c>
      <c r="F2244" s="29">
        <v>557962</v>
      </c>
      <c r="G2244" s="23">
        <v>18</v>
      </c>
    </row>
    <row r="2245" spans="1:7" ht="13.95" customHeight="1" x14ac:dyDescent="0.3">
      <c r="A2245" s="8">
        <v>2244</v>
      </c>
      <c r="B2245" s="10" t="s">
        <v>2</v>
      </c>
      <c r="C2245" s="14">
        <v>31194</v>
      </c>
      <c r="D2245" s="23">
        <f t="shared" si="35"/>
        <v>39</v>
      </c>
      <c r="E2245" s="27">
        <v>38741</v>
      </c>
      <c r="F2245" s="29">
        <v>708180</v>
      </c>
      <c r="G2245" s="23">
        <v>18</v>
      </c>
    </row>
    <row r="2246" spans="1:7" ht="13.95" customHeight="1" x14ac:dyDescent="0.3">
      <c r="A2246" s="8">
        <v>2245</v>
      </c>
      <c r="B2246" s="10" t="s">
        <v>1</v>
      </c>
      <c r="C2246" s="14">
        <v>31180</v>
      </c>
      <c r="D2246" s="23">
        <f t="shared" si="35"/>
        <v>39</v>
      </c>
      <c r="E2246" s="27">
        <v>40193</v>
      </c>
      <c r="F2246" s="29">
        <v>493228.55</v>
      </c>
      <c r="G2246" s="23">
        <v>14</v>
      </c>
    </row>
    <row r="2247" spans="1:7" ht="13.95" customHeight="1" x14ac:dyDescent="0.3">
      <c r="A2247" s="8">
        <v>2246</v>
      </c>
      <c r="B2247" s="10" t="s">
        <v>2</v>
      </c>
      <c r="C2247" s="14">
        <v>31197</v>
      </c>
      <c r="D2247" s="23">
        <f t="shared" si="35"/>
        <v>39</v>
      </c>
      <c r="E2247" s="27">
        <v>43458</v>
      </c>
      <c r="F2247" s="29">
        <v>392050.45</v>
      </c>
      <c r="G2247" s="23">
        <v>6</v>
      </c>
    </row>
    <row r="2248" spans="1:7" ht="13.95" customHeight="1" x14ac:dyDescent="0.3">
      <c r="A2248" s="8">
        <v>2247</v>
      </c>
      <c r="B2248" s="10" t="s">
        <v>2</v>
      </c>
      <c r="C2248" s="14">
        <v>31196</v>
      </c>
      <c r="D2248" s="23">
        <f t="shared" si="35"/>
        <v>39</v>
      </c>
      <c r="E2248" s="27">
        <v>42051</v>
      </c>
      <c r="F2248" s="29">
        <v>126745.2</v>
      </c>
      <c r="G2248" s="23">
        <v>9</v>
      </c>
    </row>
    <row r="2249" spans="1:7" ht="13.95" customHeight="1" x14ac:dyDescent="0.3">
      <c r="A2249" s="8">
        <v>2248</v>
      </c>
      <c r="B2249" s="10" t="s">
        <v>1</v>
      </c>
      <c r="C2249" s="14">
        <v>31180</v>
      </c>
      <c r="D2249" s="23">
        <f t="shared" si="35"/>
        <v>39</v>
      </c>
      <c r="E2249" s="27">
        <v>39187</v>
      </c>
      <c r="F2249" s="29">
        <v>590411</v>
      </c>
      <c r="G2249" s="23">
        <v>17</v>
      </c>
    </row>
    <row r="2250" spans="1:7" ht="13.95" customHeight="1" x14ac:dyDescent="0.3">
      <c r="A2250" s="8">
        <v>2249</v>
      </c>
      <c r="B2250" s="10" t="s">
        <v>2</v>
      </c>
      <c r="C2250" s="14">
        <v>31162</v>
      </c>
      <c r="D2250" s="23">
        <f t="shared" si="35"/>
        <v>39</v>
      </c>
      <c r="E2250" s="27">
        <v>40710</v>
      </c>
      <c r="F2250" s="29">
        <v>607541.80000000005</v>
      </c>
      <c r="G2250" s="23">
        <v>13</v>
      </c>
    </row>
    <row r="2251" spans="1:7" ht="13.95" customHeight="1" x14ac:dyDescent="0.3">
      <c r="A2251" s="8">
        <v>2250</v>
      </c>
      <c r="B2251" s="10" t="s">
        <v>2</v>
      </c>
      <c r="C2251" s="14">
        <v>31084</v>
      </c>
      <c r="D2251" s="23">
        <f t="shared" si="35"/>
        <v>39</v>
      </c>
      <c r="E2251" s="27">
        <v>41197</v>
      </c>
      <c r="F2251" s="29">
        <v>1807372.65</v>
      </c>
      <c r="G2251" s="23">
        <v>12</v>
      </c>
    </row>
    <row r="2252" spans="1:7" ht="13.95" customHeight="1" x14ac:dyDescent="0.3">
      <c r="A2252" s="8">
        <v>2251</v>
      </c>
      <c r="B2252" s="10" t="s">
        <v>2</v>
      </c>
      <c r="C2252" s="14">
        <v>31185</v>
      </c>
      <c r="D2252" s="23">
        <f t="shared" si="35"/>
        <v>39</v>
      </c>
      <c r="E2252" s="27">
        <v>41659</v>
      </c>
      <c r="F2252" s="29">
        <v>526928</v>
      </c>
      <c r="G2252" s="23">
        <v>10</v>
      </c>
    </row>
    <row r="2253" spans="1:7" ht="13.95" customHeight="1" x14ac:dyDescent="0.3">
      <c r="A2253" s="8">
        <v>2252</v>
      </c>
      <c r="B2253" s="10" t="s">
        <v>2</v>
      </c>
      <c r="C2253" s="14">
        <v>31137</v>
      </c>
      <c r="D2253" s="23">
        <f t="shared" si="35"/>
        <v>39</v>
      </c>
      <c r="E2253" s="27">
        <v>39266</v>
      </c>
      <c r="F2253" s="29">
        <v>731803.5</v>
      </c>
      <c r="G2253" s="23">
        <v>17</v>
      </c>
    </row>
    <row r="2254" spans="1:7" ht="13.95" customHeight="1" x14ac:dyDescent="0.3">
      <c r="A2254" s="8">
        <v>2253</v>
      </c>
      <c r="B2254" s="10" t="s">
        <v>2</v>
      </c>
      <c r="C2254" s="14">
        <v>31206</v>
      </c>
      <c r="D2254" s="23">
        <f t="shared" si="35"/>
        <v>39</v>
      </c>
      <c r="E2254" s="27">
        <v>39853</v>
      </c>
      <c r="F2254" s="29">
        <v>1688299.7</v>
      </c>
      <c r="G2254" s="23">
        <v>15</v>
      </c>
    </row>
    <row r="2255" spans="1:7" ht="13.95" customHeight="1" x14ac:dyDescent="0.3">
      <c r="A2255" s="8">
        <v>2254</v>
      </c>
      <c r="B2255" s="10" t="s">
        <v>2</v>
      </c>
      <c r="C2255" s="14">
        <v>31198</v>
      </c>
      <c r="D2255" s="23">
        <f t="shared" si="35"/>
        <v>39</v>
      </c>
      <c r="E2255" s="27">
        <v>39498</v>
      </c>
      <c r="F2255" s="29">
        <v>695615.6</v>
      </c>
      <c r="G2255" s="23">
        <v>16</v>
      </c>
    </row>
    <row r="2256" spans="1:7" ht="13.95" customHeight="1" x14ac:dyDescent="0.3">
      <c r="A2256" s="8">
        <v>2255</v>
      </c>
      <c r="B2256" s="10" t="s">
        <v>2</v>
      </c>
      <c r="C2256" s="14">
        <v>31088</v>
      </c>
      <c r="D2256" s="23">
        <f t="shared" si="35"/>
        <v>39</v>
      </c>
      <c r="E2256" s="27">
        <v>39860</v>
      </c>
      <c r="F2256" s="29">
        <v>1630360.1</v>
      </c>
      <c r="G2256" s="23">
        <v>15</v>
      </c>
    </row>
    <row r="2257" spans="1:7" ht="13.95" customHeight="1" x14ac:dyDescent="0.3">
      <c r="A2257" s="8">
        <v>2256</v>
      </c>
      <c r="B2257" s="10" t="s">
        <v>2</v>
      </c>
      <c r="C2257" s="14">
        <v>31202</v>
      </c>
      <c r="D2257" s="23">
        <f t="shared" si="35"/>
        <v>39</v>
      </c>
      <c r="E2257" s="27">
        <v>40062</v>
      </c>
      <c r="F2257" s="29">
        <v>1887670.85</v>
      </c>
      <c r="G2257" s="23">
        <v>15</v>
      </c>
    </row>
    <row r="2258" spans="1:7" ht="13.95" customHeight="1" x14ac:dyDescent="0.3">
      <c r="A2258" s="8">
        <v>2257</v>
      </c>
      <c r="B2258" s="10" t="s">
        <v>2</v>
      </c>
      <c r="C2258" s="14">
        <v>31182</v>
      </c>
      <c r="D2258" s="23">
        <f t="shared" si="35"/>
        <v>39</v>
      </c>
      <c r="E2258" s="27">
        <v>39697</v>
      </c>
      <c r="F2258" s="29">
        <v>2262174.5</v>
      </c>
      <c r="G2258" s="23">
        <v>16</v>
      </c>
    </row>
    <row r="2259" spans="1:7" ht="13.95" customHeight="1" x14ac:dyDescent="0.3">
      <c r="A2259" s="8">
        <v>2258</v>
      </c>
      <c r="B2259" s="10" t="s">
        <v>2</v>
      </c>
      <c r="C2259" s="14">
        <v>31183</v>
      </c>
      <c r="D2259" s="23">
        <f t="shared" si="35"/>
        <v>39</v>
      </c>
      <c r="E2259" s="27">
        <v>39265</v>
      </c>
      <c r="F2259" s="29">
        <v>878351.55</v>
      </c>
      <c r="G2259" s="23">
        <v>17</v>
      </c>
    </row>
    <row r="2260" spans="1:7" ht="13.95" customHeight="1" x14ac:dyDescent="0.3">
      <c r="A2260" s="8">
        <v>2259</v>
      </c>
      <c r="B2260" s="10" t="s">
        <v>2</v>
      </c>
      <c r="C2260" s="14">
        <v>31132</v>
      </c>
      <c r="D2260" s="23">
        <f t="shared" si="35"/>
        <v>39</v>
      </c>
      <c r="E2260" s="27">
        <v>39374</v>
      </c>
      <c r="F2260" s="29">
        <v>795165.54</v>
      </c>
      <c r="G2260" s="23">
        <v>17</v>
      </c>
    </row>
    <row r="2261" spans="1:7" ht="13.95" customHeight="1" x14ac:dyDescent="0.3">
      <c r="A2261" s="8">
        <v>2260</v>
      </c>
      <c r="B2261" s="10" t="s">
        <v>2</v>
      </c>
      <c r="C2261" s="14">
        <v>31158</v>
      </c>
      <c r="D2261" s="23">
        <f t="shared" si="35"/>
        <v>39</v>
      </c>
      <c r="E2261" s="27">
        <v>41603</v>
      </c>
      <c r="F2261" s="29">
        <v>1631952.1</v>
      </c>
      <c r="G2261" s="23">
        <v>11</v>
      </c>
    </row>
    <row r="2262" spans="1:7" ht="13.95" customHeight="1" x14ac:dyDescent="0.3">
      <c r="A2262" s="8">
        <v>2261</v>
      </c>
      <c r="B2262" s="10" t="s">
        <v>2</v>
      </c>
      <c r="C2262" s="14">
        <v>31210</v>
      </c>
      <c r="D2262" s="23">
        <f t="shared" si="35"/>
        <v>39</v>
      </c>
      <c r="E2262" s="27">
        <v>39173</v>
      </c>
      <c r="F2262" s="29">
        <v>353532.35</v>
      </c>
      <c r="G2262" s="23">
        <v>17</v>
      </c>
    </row>
    <row r="2263" spans="1:7" ht="13.95" customHeight="1" x14ac:dyDescent="0.3">
      <c r="A2263" s="8">
        <v>2262</v>
      </c>
      <c r="B2263" s="10" t="s">
        <v>1</v>
      </c>
      <c r="C2263" s="14">
        <v>31115</v>
      </c>
      <c r="D2263" s="23">
        <f t="shared" si="35"/>
        <v>39</v>
      </c>
      <c r="E2263" s="27">
        <v>39145</v>
      </c>
      <c r="F2263" s="29">
        <v>602936.30000000005</v>
      </c>
      <c r="G2263" s="23">
        <v>17</v>
      </c>
    </row>
    <row r="2264" spans="1:7" ht="13.95" customHeight="1" x14ac:dyDescent="0.3">
      <c r="A2264" s="8">
        <v>2263</v>
      </c>
      <c r="B2264" s="10" t="s">
        <v>2</v>
      </c>
      <c r="C2264" s="14">
        <v>31113</v>
      </c>
      <c r="D2264" s="23">
        <f t="shared" si="35"/>
        <v>39</v>
      </c>
      <c r="E2264" s="27">
        <v>41399</v>
      </c>
      <c r="F2264" s="29">
        <v>667571.5</v>
      </c>
      <c r="G2264" s="23">
        <v>11</v>
      </c>
    </row>
    <row r="2265" spans="1:7" ht="13.95" customHeight="1" x14ac:dyDescent="0.3">
      <c r="A2265" s="8">
        <v>2264</v>
      </c>
      <c r="B2265" s="10" t="s">
        <v>1</v>
      </c>
      <c r="C2265" s="14">
        <v>31075</v>
      </c>
      <c r="D2265" s="23">
        <f t="shared" si="35"/>
        <v>39</v>
      </c>
      <c r="E2265" s="27">
        <v>42404</v>
      </c>
      <c r="F2265" s="29">
        <v>454764</v>
      </c>
      <c r="G2265" s="23">
        <v>8</v>
      </c>
    </row>
    <row r="2266" spans="1:7" ht="13.95" customHeight="1" x14ac:dyDescent="0.3">
      <c r="A2266" s="8">
        <v>2265</v>
      </c>
      <c r="B2266" s="10" t="s">
        <v>1</v>
      </c>
      <c r="C2266" s="14">
        <v>31188</v>
      </c>
      <c r="D2266" s="23">
        <f t="shared" si="35"/>
        <v>39</v>
      </c>
      <c r="E2266" s="27">
        <v>37771</v>
      </c>
      <c r="F2266" s="29">
        <v>740416.75</v>
      </c>
      <c r="G2266" s="23">
        <v>21</v>
      </c>
    </row>
    <row r="2267" spans="1:7" ht="13.95" customHeight="1" x14ac:dyDescent="0.3">
      <c r="A2267" s="8">
        <v>2266</v>
      </c>
      <c r="B2267" s="10" t="s">
        <v>2</v>
      </c>
      <c r="C2267" s="14">
        <v>31214</v>
      </c>
      <c r="D2267" s="23">
        <f t="shared" si="35"/>
        <v>39</v>
      </c>
      <c r="E2267" s="27">
        <v>38978</v>
      </c>
      <c r="F2267" s="29">
        <v>726385.6</v>
      </c>
      <c r="G2267" s="23">
        <v>18</v>
      </c>
    </row>
    <row r="2268" spans="1:7" ht="13.95" customHeight="1" x14ac:dyDescent="0.3">
      <c r="A2268" s="8">
        <v>2267</v>
      </c>
      <c r="B2268" s="10" t="s">
        <v>2</v>
      </c>
      <c r="C2268" s="14">
        <v>31216</v>
      </c>
      <c r="D2268" s="23">
        <f t="shared" si="35"/>
        <v>39</v>
      </c>
      <c r="E2268" s="27">
        <v>40663</v>
      </c>
      <c r="F2268" s="29">
        <v>2464295.6</v>
      </c>
      <c r="G2268" s="23">
        <v>13</v>
      </c>
    </row>
    <row r="2269" spans="1:7" ht="13.95" customHeight="1" x14ac:dyDescent="0.3">
      <c r="A2269" s="8">
        <v>2268</v>
      </c>
      <c r="B2269" s="10" t="s">
        <v>1</v>
      </c>
      <c r="C2269" s="14">
        <v>31189</v>
      </c>
      <c r="D2269" s="23">
        <f t="shared" si="35"/>
        <v>39</v>
      </c>
      <c r="E2269" s="27">
        <v>42808</v>
      </c>
      <c r="F2269" s="29">
        <v>938723.4</v>
      </c>
      <c r="G2269" s="23">
        <v>7</v>
      </c>
    </row>
    <row r="2270" spans="1:7" ht="13.95" customHeight="1" x14ac:dyDescent="0.3">
      <c r="A2270" s="8">
        <v>2269</v>
      </c>
      <c r="B2270" s="10" t="s">
        <v>2</v>
      </c>
      <c r="C2270" s="14">
        <v>31221</v>
      </c>
      <c r="D2270" s="23">
        <f t="shared" si="35"/>
        <v>39</v>
      </c>
      <c r="E2270" s="27">
        <v>38833</v>
      </c>
      <c r="F2270" s="29">
        <v>187745.05</v>
      </c>
      <c r="G2270" s="23">
        <v>18</v>
      </c>
    </row>
    <row r="2271" spans="1:7" ht="13.95" customHeight="1" x14ac:dyDescent="0.3">
      <c r="A2271" s="8">
        <v>2270</v>
      </c>
      <c r="B2271" s="10" t="s">
        <v>2</v>
      </c>
      <c r="C2271" s="14">
        <v>31221</v>
      </c>
      <c r="D2271" s="23">
        <f t="shared" si="35"/>
        <v>39</v>
      </c>
      <c r="E2271" s="27">
        <v>39661</v>
      </c>
      <c r="F2271" s="29">
        <v>592604</v>
      </c>
      <c r="G2271" s="23">
        <v>16</v>
      </c>
    </row>
    <row r="2272" spans="1:7" ht="13.95" customHeight="1" x14ac:dyDescent="0.3">
      <c r="A2272" s="8">
        <v>2271</v>
      </c>
      <c r="B2272" s="10" t="s">
        <v>2</v>
      </c>
      <c r="C2272" s="14">
        <v>31187</v>
      </c>
      <c r="D2272" s="23">
        <f t="shared" si="35"/>
        <v>39</v>
      </c>
      <c r="E2272" s="27">
        <v>39449</v>
      </c>
      <c r="F2272" s="29">
        <v>717608.5</v>
      </c>
      <c r="G2272" s="23">
        <v>16</v>
      </c>
    </row>
    <row r="2273" spans="1:7" ht="13.95" customHeight="1" x14ac:dyDescent="0.3">
      <c r="A2273" s="8">
        <v>2272</v>
      </c>
      <c r="B2273" s="10" t="s">
        <v>1</v>
      </c>
      <c r="C2273" s="14">
        <v>31216</v>
      </c>
      <c r="D2273" s="23">
        <f t="shared" si="35"/>
        <v>39</v>
      </c>
      <c r="E2273" s="27">
        <v>42104</v>
      </c>
      <c r="F2273" s="29">
        <v>589609</v>
      </c>
      <c r="G2273" s="23">
        <v>9</v>
      </c>
    </row>
    <row r="2274" spans="1:7" ht="13.95" customHeight="1" x14ac:dyDescent="0.3">
      <c r="A2274" s="8">
        <v>2273</v>
      </c>
      <c r="B2274" s="10" t="s">
        <v>2</v>
      </c>
      <c r="C2274" s="14">
        <v>31196</v>
      </c>
      <c r="D2274" s="23">
        <f t="shared" si="35"/>
        <v>39</v>
      </c>
      <c r="E2274" s="27">
        <v>40395</v>
      </c>
      <c r="F2274" s="29">
        <v>366000</v>
      </c>
      <c r="G2274" s="23">
        <v>14</v>
      </c>
    </row>
    <row r="2275" spans="1:7" ht="13.95" customHeight="1" x14ac:dyDescent="0.3">
      <c r="A2275" s="8">
        <v>2274</v>
      </c>
      <c r="B2275" s="10" t="s">
        <v>2</v>
      </c>
      <c r="C2275" s="14">
        <v>31224</v>
      </c>
      <c r="D2275" s="23">
        <f t="shared" si="35"/>
        <v>39</v>
      </c>
      <c r="E2275" s="27">
        <v>43913</v>
      </c>
      <c r="F2275" s="29">
        <v>261096.45</v>
      </c>
      <c r="G2275" s="23">
        <v>4</v>
      </c>
    </row>
    <row r="2276" spans="1:7" ht="13.95" customHeight="1" x14ac:dyDescent="0.3">
      <c r="A2276" s="8">
        <v>2275</v>
      </c>
      <c r="B2276" s="10" t="s">
        <v>2</v>
      </c>
      <c r="C2276" s="14">
        <v>31193</v>
      </c>
      <c r="D2276" s="23">
        <f t="shared" si="35"/>
        <v>39</v>
      </c>
      <c r="E2276" s="27">
        <v>40029</v>
      </c>
      <c r="F2276" s="29">
        <v>593478</v>
      </c>
      <c r="G2276" s="23">
        <v>15</v>
      </c>
    </row>
    <row r="2277" spans="1:7" ht="13.95" customHeight="1" x14ac:dyDescent="0.3">
      <c r="A2277" s="8">
        <v>2276</v>
      </c>
      <c r="B2277" s="10" t="s">
        <v>2</v>
      </c>
      <c r="C2277" s="14">
        <v>31235</v>
      </c>
      <c r="D2277" s="23">
        <f t="shared" si="35"/>
        <v>39</v>
      </c>
      <c r="E2277" s="27">
        <v>43500</v>
      </c>
      <c r="F2277" s="29">
        <v>1892743.6</v>
      </c>
      <c r="G2277" s="23">
        <v>5</v>
      </c>
    </row>
    <row r="2278" spans="1:7" ht="13.95" customHeight="1" x14ac:dyDescent="0.3">
      <c r="A2278" s="8">
        <v>2277</v>
      </c>
      <c r="B2278" s="10" t="s">
        <v>1</v>
      </c>
      <c r="C2278" s="14">
        <v>31194</v>
      </c>
      <c r="D2278" s="23">
        <f t="shared" si="35"/>
        <v>39</v>
      </c>
      <c r="E2278" s="27">
        <v>40184</v>
      </c>
      <c r="F2278" s="29">
        <v>1410142.6</v>
      </c>
      <c r="G2278" s="23">
        <v>14</v>
      </c>
    </row>
    <row r="2279" spans="1:7" ht="13.95" customHeight="1" x14ac:dyDescent="0.3">
      <c r="A2279" s="8">
        <v>2278</v>
      </c>
      <c r="B2279" s="10" t="s">
        <v>1</v>
      </c>
      <c r="C2279" s="14">
        <v>31228</v>
      </c>
      <c r="D2279" s="23">
        <f t="shared" si="35"/>
        <v>39</v>
      </c>
      <c r="E2279" s="27">
        <v>42962</v>
      </c>
      <c r="F2279" s="29">
        <v>1389551.85</v>
      </c>
      <c r="G2279" s="23">
        <v>7</v>
      </c>
    </row>
    <row r="2280" spans="1:7" ht="13.95" customHeight="1" x14ac:dyDescent="0.3">
      <c r="A2280" s="8">
        <v>2279</v>
      </c>
      <c r="B2280" s="10" t="s">
        <v>2</v>
      </c>
      <c r="C2280" s="14">
        <v>31233</v>
      </c>
      <c r="D2280" s="23">
        <f t="shared" si="35"/>
        <v>39</v>
      </c>
      <c r="E2280" s="27">
        <v>40889</v>
      </c>
      <c r="F2280" s="29">
        <v>564817</v>
      </c>
      <c r="G2280" s="23">
        <v>13</v>
      </c>
    </row>
    <row r="2281" spans="1:7" ht="13.95" customHeight="1" x14ac:dyDescent="0.3">
      <c r="A2281" s="8">
        <v>2280</v>
      </c>
      <c r="B2281" s="10" t="s">
        <v>2</v>
      </c>
      <c r="C2281" s="14">
        <v>31221</v>
      </c>
      <c r="D2281" s="23">
        <f t="shared" si="35"/>
        <v>39</v>
      </c>
      <c r="E2281" s="27">
        <v>39499</v>
      </c>
      <c r="F2281" s="29">
        <v>629875.69999999995</v>
      </c>
      <c r="G2281" s="23">
        <v>16</v>
      </c>
    </row>
    <row r="2282" spans="1:7" ht="13.95" customHeight="1" x14ac:dyDescent="0.3">
      <c r="A2282" s="8">
        <v>2281</v>
      </c>
      <c r="B2282" s="10" t="s">
        <v>2</v>
      </c>
      <c r="C2282" s="14">
        <v>31229</v>
      </c>
      <c r="D2282" s="23">
        <f t="shared" si="35"/>
        <v>39</v>
      </c>
      <c r="E2282" s="27">
        <v>40210</v>
      </c>
      <c r="F2282" s="29">
        <v>1410142.6</v>
      </c>
      <c r="G2282" s="23">
        <v>14</v>
      </c>
    </row>
    <row r="2283" spans="1:7" ht="13.95" customHeight="1" x14ac:dyDescent="0.3">
      <c r="A2283" s="8">
        <v>2282</v>
      </c>
      <c r="B2283" s="10" t="s">
        <v>1</v>
      </c>
      <c r="C2283" s="14">
        <v>31218</v>
      </c>
      <c r="D2283" s="23">
        <f t="shared" si="35"/>
        <v>39</v>
      </c>
      <c r="E2283" s="27">
        <v>41642</v>
      </c>
      <c r="F2283" s="29">
        <v>1492464.7</v>
      </c>
      <c r="G2283" s="23">
        <v>10</v>
      </c>
    </row>
    <row r="2284" spans="1:7" ht="13.95" customHeight="1" x14ac:dyDescent="0.3">
      <c r="A2284" s="8">
        <v>2283</v>
      </c>
      <c r="B2284" s="10" t="s">
        <v>2</v>
      </c>
      <c r="C2284" s="14">
        <v>31214</v>
      </c>
      <c r="D2284" s="23">
        <f t="shared" si="35"/>
        <v>39</v>
      </c>
      <c r="E2284" s="27">
        <v>43742</v>
      </c>
      <c r="F2284" s="29">
        <v>387874.14</v>
      </c>
      <c r="G2284" s="23">
        <v>5</v>
      </c>
    </row>
    <row r="2285" spans="1:7" ht="13.95" customHeight="1" x14ac:dyDescent="0.3">
      <c r="A2285" s="8">
        <v>2284</v>
      </c>
      <c r="B2285" s="10" t="s">
        <v>2</v>
      </c>
      <c r="C2285" s="14">
        <v>31238</v>
      </c>
      <c r="D2285" s="23">
        <f t="shared" si="35"/>
        <v>39</v>
      </c>
      <c r="E2285" s="27">
        <v>38401</v>
      </c>
      <c r="F2285" s="29">
        <v>775112.37</v>
      </c>
      <c r="G2285" s="23">
        <v>19</v>
      </c>
    </row>
    <row r="2286" spans="1:7" ht="13.95" customHeight="1" x14ac:dyDescent="0.3">
      <c r="A2286" s="8">
        <v>2285</v>
      </c>
      <c r="B2286" s="10" t="s">
        <v>2</v>
      </c>
      <c r="C2286" s="14">
        <v>31249</v>
      </c>
      <c r="D2286" s="23">
        <f t="shared" si="35"/>
        <v>39</v>
      </c>
      <c r="E2286" s="27">
        <v>43853</v>
      </c>
      <c r="F2286" s="29">
        <v>128138.01</v>
      </c>
      <c r="G2286" s="23">
        <v>4</v>
      </c>
    </row>
    <row r="2287" spans="1:7" ht="13.95" customHeight="1" x14ac:dyDescent="0.3">
      <c r="A2287" s="8">
        <v>2286</v>
      </c>
      <c r="B2287" s="10" t="s">
        <v>2</v>
      </c>
      <c r="C2287" s="14">
        <v>28856</v>
      </c>
      <c r="D2287" s="23">
        <f t="shared" si="35"/>
        <v>45</v>
      </c>
      <c r="E2287" s="27">
        <v>38371</v>
      </c>
      <c r="F2287" s="29">
        <v>615741</v>
      </c>
      <c r="G2287" s="23">
        <v>19</v>
      </c>
    </row>
    <row r="2288" spans="1:7" ht="13.95" customHeight="1" x14ac:dyDescent="0.3">
      <c r="A2288" s="8">
        <v>2287</v>
      </c>
      <c r="B2288" s="10" t="s">
        <v>2</v>
      </c>
      <c r="C2288" s="14">
        <v>31233</v>
      </c>
      <c r="D2288" s="23">
        <f t="shared" si="35"/>
        <v>39</v>
      </c>
      <c r="E2288" s="27">
        <v>39901</v>
      </c>
      <c r="F2288" s="29">
        <v>592156</v>
      </c>
      <c r="G2288" s="23">
        <v>15</v>
      </c>
    </row>
    <row r="2289" spans="1:7" ht="13.95" customHeight="1" x14ac:dyDescent="0.3">
      <c r="A2289" s="8">
        <v>2288</v>
      </c>
      <c r="B2289" s="10" t="s">
        <v>1</v>
      </c>
      <c r="C2289" s="14">
        <v>31066</v>
      </c>
      <c r="D2289" s="23">
        <f t="shared" si="35"/>
        <v>39</v>
      </c>
      <c r="E2289" s="27">
        <v>39437</v>
      </c>
      <c r="F2289" s="29">
        <v>717608.5</v>
      </c>
      <c r="G2289" s="23">
        <v>17</v>
      </c>
    </row>
    <row r="2290" spans="1:7" ht="13.95" customHeight="1" x14ac:dyDescent="0.3">
      <c r="A2290" s="8">
        <v>2289</v>
      </c>
      <c r="B2290" s="10" t="s">
        <v>2</v>
      </c>
      <c r="C2290" s="14">
        <v>31251</v>
      </c>
      <c r="D2290" s="23">
        <f t="shared" si="35"/>
        <v>39</v>
      </c>
      <c r="E2290" s="27">
        <v>40069</v>
      </c>
      <c r="F2290" s="29">
        <v>1778765.6</v>
      </c>
      <c r="G2290" s="23">
        <v>15</v>
      </c>
    </row>
    <row r="2291" spans="1:7" ht="13.95" customHeight="1" x14ac:dyDescent="0.3">
      <c r="A2291" s="8">
        <v>2290</v>
      </c>
      <c r="B2291" s="10" t="s">
        <v>2</v>
      </c>
      <c r="C2291" s="14">
        <v>31242</v>
      </c>
      <c r="D2291" s="23">
        <f t="shared" si="35"/>
        <v>39</v>
      </c>
      <c r="E2291" s="27">
        <v>43149</v>
      </c>
      <c r="F2291" s="29">
        <v>2026720.5</v>
      </c>
      <c r="G2291" s="23">
        <v>6</v>
      </c>
    </row>
    <row r="2292" spans="1:7" ht="13.95" customHeight="1" x14ac:dyDescent="0.3">
      <c r="A2292" s="8">
        <v>2291</v>
      </c>
      <c r="B2292" s="10" t="s">
        <v>2</v>
      </c>
      <c r="C2292" s="14">
        <v>31237</v>
      </c>
      <c r="D2292" s="23">
        <f t="shared" si="35"/>
        <v>39</v>
      </c>
      <c r="E2292" s="27">
        <v>39436</v>
      </c>
      <c r="F2292" s="29">
        <v>529107.4</v>
      </c>
      <c r="G2292" s="23">
        <v>17</v>
      </c>
    </row>
    <row r="2293" spans="1:7" ht="13.95" customHeight="1" x14ac:dyDescent="0.3">
      <c r="A2293" s="8">
        <v>2292</v>
      </c>
      <c r="B2293" s="10" t="s">
        <v>2</v>
      </c>
      <c r="C2293" s="14">
        <v>31213</v>
      </c>
      <c r="D2293" s="23">
        <f t="shared" si="35"/>
        <v>39</v>
      </c>
      <c r="E2293" s="27">
        <v>39330</v>
      </c>
      <c r="F2293" s="29">
        <v>785286.4</v>
      </c>
      <c r="G2293" s="23">
        <v>17</v>
      </c>
    </row>
    <row r="2294" spans="1:7" ht="13.95" customHeight="1" x14ac:dyDescent="0.3">
      <c r="A2294" s="8">
        <v>2293</v>
      </c>
      <c r="B2294" s="10" t="s">
        <v>1</v>
      </c>
      <c r="C2294" s="14">
        <v>30999</v>
      </c>
      <c r="D2294" s="23">
        <f t="shared" si="35"/>
        <v>40</v>
      </c>
      <c r="E2294" s="27">
        <v>39900</v>
      </c>
      <c r="F2294" s="29">
        <v>1354382.13</v>
      </c>
      <c r="G2294" s="23">
        <v>15</v>
      </c>
    </row>
    <row r="2295" spans="1:7" ht="13.95" customHeight="1" x14ac:dyDescent="0.3">
      <c r="A2295" s="8">
        <v>2294</v>
      </c>
      <c r="B2295" s="10" t="s">
        <v>1</v>
      </c>
      <c r="C2295" s="14">
        <v>31264</v>
      </c>
      <c r="D2295" s="23">
        <f t="shared" si="35"/>
        <v>39</v>
      </c>
      <c r="E2295" s="27">
        <v>44123</v>
      </c>
      <c r="F2295" s="29">
        <v>153446.45000000001</v>
      </c>
      <c r="G2295" s="23">
        <v>4</v>
      </c>
    </row>
    <row r="2296" spans="1:7" ht="13.95" customHeight="1" x14ac:dyDescent="0.3">
      <c r="A2296" s="8">
        <v>2295</v>
      </c>
      <c r="B2296" s="10" t="s">
        <v>2</v>
      </c>
      <c r="C2296" s="14">
        <v>31269</v>
      </c>
      <c r="D2296" s="23">
        <f t="shared" si="35"/>
        <v>39</v>
      </c>
      <c r="E2296" s="27">
        <v>43588</v>
      </c>
      <c r="F2296" s="29">
        <v>412546.65</v>
      </c>
      <c r="G2296" s="23">
        <v>5</v>
      </c>
    </row>
    <row r="2297" spans="1:7" ht="13.95" customHeight="1" x14ac:dyDescent="0.3">
      <c r="A2297" s="8">
        <v>2296</v>
      </c>
      <c r="B2297" s="10" t="s">
        <v>2</v>
      </c>
      <c r="C2297" s="14">
        <v>31265</v>
      </c>
      <c r="D2297" s="23">
        <f t="shared" si="35"/>
        <v>39</v>
      </c>
      <c r="E2297" s="27">
        <v>43334</v>
      </c>
      <c r="F2297" s="29">
        <v>403572.85</v>
      </c>
      <c r="G2297" s="23">
        <v>6</v>
      </c>
    </row>
    <row r="2298" spans="1:7" ht="13.95" customHeight="1" x14ac:dyDescent="0.3">
      <c r="A2298" s="8">
        <v>2297</v>
      </c>
      <c r="B2298" s="10" t="s">
        <v>1</v>
      </c>
      <c r="C2298" s="14">
        <v>31260</v>
      </c>
      <c r="D2298" s="23">
        <f t="shared" si="35"/>
        <v>39</v>
      </c>
      <c r="E2298" s="27">
        <v>43297</v>
      </c>
      <c r="F2298" s="29">
        <v>96069.7</v>
      </c>
      <c r="G2298" s="23">
        <v>6</v>
      </c>
    </row>
    <row r="2299" spans="1:7" ht="13.95" customHeight="1" x14ac:dyDescent="0.3">
      <c r="A2299" s="8">
        <v>2298</v>
      </c>
      <c r="B2299" s="10" t="s">
        <v>2</v>
      </c>
      <c r="C2299" s="14">
        <v>31258</v>
      </c>
      <c r="D2299" s="23">
        <f t="shared" si="35"/>
        <v>39</v>
      </c>
      <c r="E2299" s="27">
        <v>38006</v>
      </c>
      <c r="F2299" s="29">
        <v>1410675.5</v>
      </c>
      <c r="G2299" s="23">
        <v>20</v>
      </c>
    </row>
    <row r="2300" spans="1:7" ht="13.95" customHeight="1" x14ac:dyDescent="0.3">
      <c r="A2300" s="8">
        <v>2299</v>
      </c>
      <c r="B2300" s="10" t="s">
        <v>2</v>
      </c>
      <c r="C2300" s="14">
        <v>31257</v>
      </c>
      <c r="D2300" s="23">
        <f t="shared" si="35"/>
        <v>39</v>
      </c>
      <c r="E2300" s="27">
        <v>42339</v>
      </c>
      <c r="F2300" s="29">
        <v>1100547.95</v>
      </c>
      <c r="G2300" s="23">
        <v>9</v>
      </c>
    </row>
    <row r="2301" spans="1:7" ht="13.95" customHeight="1" x14ac:dyDescent="0.3">
      <c r="A2301" s="8">
        <v>2300</v>
      </c>
      <c r="B2301" s="10" t="s">
        <v>1</v>
      </c>
      <c r="C2301" s="14">
        <v>31213</v>
      </c>
      <c r="D2301" s="23">
        <f t="shared" si="35"/>
        <v>39</v>
      </c>
      <c r="E2301" s="27">
        <v>41631</v>
      </c>
      <c r="F2301" s="29">
        <v>538601.4</v>
      </c>
      <c r="G2301" s="23">
        <v>11</v>
      </c>
    </row>
    <row r="2302" spans="1:7" ht="13.95" customHeight="1" x14ac:dyDescent="0.3">
      <c r="A2302" s="8">
        <v>2301</v>
      </c>
      <c r="B2302" s="10" t="s">
        <v>2</v>
      </c>
      <c r="C2302" s="14">
        <v>31229</v>
      </c>
      <c r="D2302" s="23">
        <f t="shared" si="35"/>
        <v>39</v>
      </c>
      <c r="E2302" s="27">
        <v>39917</v>
      </c>
      <c r="F2302" s="29">
        <v>587084.25</v>
      </c>
      <c r="G2302" s="23">
        <v>15</v>
      </c>
    </row>
    <row r="2303" spans="1:7" ht="13.95" customHeight="1" x14ac:dyDescent="0.3">
      <c r="A2303" s="8">
        <v>2302</v>
      </c>
      <c r="B2303" s="10" t="s">
        <v>1</v>
      </c>
      <c r="C2303" s="14">
        <v>31245</v>
      </c>
      <c r="D2303" s="23">
        <f t="shared" si="35"/>
        <v>39</v>
      </c>
      <c r="E2303" s="27">
        <v>39180</v>
      </c>
      <c r="F2303" s="29">
        <v>880426</v>
      </c>
      <c r="G2303" s="23">
        <v>17</v>
      </c>
    </row>
    <row r="2304" spans="1:7" ht="13.95" customHeight="1" x14ac:dyDescent="0.3">
      <c r="A2304" s="8">
        <v>2303</v>
      </c>
      <c r="B2304" s="10" t="s">
        <v>1</v>
      </c>
      <c r="C2304" s="14">
        <v>31282</v>
      </c>
      <c r="D2304" s="23">
        <f t="shared" si="35"/>
        <v>39</v>
      </c>
      <c r="E2304" s="27">
        <v>39517</v>
      </c>
      <c r="F2304" s="29">
        <v>718004</v>
      </c>
      <c r="G2304" s="23">
        <v>16</v>
      </c>
    </row>
    <row r="2305" spans="1:7" ht="13.95" customHeight="1" x14ac:dyDescent="0.3">
      <c r="A2305" s="8">
        <v>2304</v>
      </c>
      <c r="B2305" s="10" t="s">
        <v>1</v>
      </c>
      <c r="C2305" s="14">
        <v>31280</v>
      </c>
      <c r="D2305" s="23">
        <f t="shared" si="35"/>
        <v>39</v>
      </c>
      <c r="E2305" s="27">
        <v>43714</v>
      </c>
      <c r="F2305" s="29">
        <v>263653.09999999998</v>
      </c>
      <c r="G2305" s="23">
        <v>5</v>
      </c>
    </row>
    <row r="2306" spans="1:7" ht="13.95" customHeight="1" x14ac:dyDescent="0.3">
      <c r="A2306" s="8">
        <v>2305</v>
      </c>
      <c r="B2306" s="10" t="s">
        <v>2</v>
      </c>
      <c r="C2306" s="14">
        <v>31238</v>
      </c>
      <c r="D2306" s="23">
        <f t="shared" si="35"/>
        <v>39</v>
      </c>
      <c r="E2306" s="27">
        <v>39505</v>
      </c>
      <c r="F2306" s="29">
        <v>1493917.6</v>
      </c>
      <c r="G2306" s="23">
        <v>16</v>
      </c>
    </row>
    <row r="2307" spans="1:7" ht="13.95" customHeight="1" x14ac:dyDescent="0.3">
      <c r="A2307" s="8">
        <v>2306</v>
      </c>
      <c r="B2307" s="10" t="s">
        <v>2</v>
      </c>
      <c r="C2307" s="14">
        <v>31280</v>
      </c>
      <c r="D2307" s="23">
        <f t="shared" ref="D2307:D2370" si="36">2024-YEAR(C2307)</f>
        <v>39</v>
      </c>
      <c r="E2307" s="27">
        <v>39329</v>
      </c>
      <c r="F2307" s="29">
        <v>575209.44999999995</v>
      </c>
      <c r="G2307" s="23">
        <v>17</v>
      </c>
    </row>
    <row r="2308" spans="1:7" ht="13.95" customHeight="1" x14ac:dyDescent="0.3">
      <c r="A2308" s="8">
        <v>2307</v>
      </c>
      <c r="B2308" s="10" t="s">
        <v>2</v>
      </c>
      <c r="C2308" s="14">
        <v>31278</v>
      </c>
      <c r="D2308" s="23">
        <f t="shared" si="36"/>
        <v>39</v>
      </c>
      <c r="E2308" s="27">
        <v>40091</v>
      </c>
      <c r="F2308" s="29">
        <v>570095.5</v>
      </c>
      <c r="G2308" s="23">
        <v>15</v>
      </c>
    </row>
    <row r="2309" spans="1:7" ht="13.95" customHeight="1" x14ac:dyDescent="0.3">
      <c r="A2309" s="8">
        <v>2308</v>
      </c>
      <c r="B2309" s="10" t="s">
        <v>2</v>
      </c>
      <c r="C2309" s="14">
        <v>31214</v>
      </c>
      <c r="D2309" s="23">
        <f t="shared" si="36"/>
        <v>39</v>
      </c>
      <c r="E2309" s="27">
        <v>40644</v>
      </c>
      <c r="F2309" s="29">
        <v>504667.6</v>
      </c>
      <c r="G2309" s="23">
        <v>13</v>
      </c>
    </row>
    <row r="2310" spans="1:7" ht="13.95" customHeight="1" x14ac:dyDescent="0.3">
      <c r="A2310" s="8">
        <v>2309</v>
      </c>
      <c r="B2310" s="10" t="s">
        <v>2</v>
      </c>
      <c r="C2310" s="14">
        <v>31270</v>
      </c>
      <c r="D2310" s="23">
        <f t="shared" si="36"/>
        <v>39</v>
      </c>
      <c r="E2310" s="27">
        <v>40098</v>
      </c>
      <c r="F2310" s="29">
        <v>549256.38</v>
      </c>
      <c r="G2310" s="23">
        <v>15</v>
      </c>
    </row>
    <row r="2311" spans="1:7" ht="13.95" customHeight="1" x14ac:dyDescent="0.3">
      <c r="A2311" s="8">
        <v>2310</v>
      </c>
      <c r="B2311" s="10" t="s">
        <v>1</v>
      </c>
      <c r="C2311" s="14">
        <v>31244</v>
      </c>
      <c r="D2311" s="23">
        <f t="shared" si="36"/>
        <v>39</v>
      </c>
      <c r="E2311" s="27">
        <v>37914</v>
      </c>
      <c r="F2311" s="29">
        <v>696599</v>
      </c>
      <c r="G2311" s="23">
        <v>21</v>
      </c>
    </row>
    <row r="2312" spans="1:7" ht="13.95" customHeight="1" x14ac:dyDescent="0.3">
      <c r="A2312" s="8">
        <v>2311</v>
      </c>
      <c r="B2312" s="10" t="s">
        <v>1</v>
      </c>
      <c r="C2312" s="14">
        <v>31258</v>
      </c>
      <c r="D2312" s="23">
        <f t="shared" si="36"/>
        <v>39</v>
      </c>
      <c r="E2312" s="27">
        <v>37978</v>
      </c>
      <c r="F2312" s="29">
        <v>685032</v>
      </c>
      <c r="G2312" s="23">
        <v>21</v>
      </c>
    </row>
    <row r="2313" spans="1:7" ht="13.95" customHeight="1" x14ac:dyDescent="0.3">
      <c r="A2313" s="8">
        <v>2312</v>
      </c>
      <c r="B2313" s="10" t="s">
        <v>2</v>
      </c>
      <c r="C2313" s="14">
        <v>31246</v>
      </c>
      <c r="D2313" s="23">
        <f t="shared" si="36"/>
        <v>39</v>
      </c>
      <c r="E2313" s="27">
        <v>42618</v>
      </c>
      <c r="F2313" s="29">
        <v>1246459.6000000001</v>
      </c>
      <c r="G2313" s="23">
        <v>8</v>
      </c>
    </row>
    <row r="2314" spans="1:7" ht="13.95" customHeight="1" x14ac:dyDescent="0.3">
      <c r="A2314" s="8">
        <v>2313</v>
      </c>
      <c r="B2314" s="10" t="s">
        <v>1</v>
      </c>
      <c r="C2314" s="14">
        <v>31255</v>
      </c>
      <c r="D2314" s="23">
        <f t="shared" si="36"/>
        <v>39</v>
      </c>
      <c r="E2314" s="27">
        <v>38680</v>
      </c>
      <c r="F2314" s="29">
        <v>1851683.3</v>
      </c>
      <c r="G2314" s="23">
        <v>19</v>
      </c>
    </row>
    <row r="2315" spans="1:7" ht="13.95" customHeight="1" x14ac:dyDescent="0.3">
      <c r="A2315" s="8">
        <v>2314</v>
      </c>
      <c r="B2315" s="10" t="s">
        <v>1</v>
      </c>
      <c r="C2315" s="14">
        <v>31233</v>
      </c>
      <c r="D2315" s="23">
        <f t="shared" si="36"/>
        <v>39</v>
      </c>
      <c r="E2315" s="27">
        <v>38433</v>
      </c>
      <c r="F2315" s="29">
        <v>669049</v>
      </c>
      <c r="G2315" s="23">
        <v>19</v>
      </c>
    </row>
    <row r="2316" spans="1:7" ht="13.95" customHeight="1" x14ac:dyDescent="0.3">
      <c r="A2316" s="8">
        <v>2315</v>
      </c>
      <c r="B2316" s="10" t="s">
        <v>2</v>
      </c>
      <c r="C2316" s="14">
        <v>31262</v>
      </c>
      <c r="D2316" s="23">
        <f t="shared" si="36"/>
        <v>39</v>
      </c>
      <c r="E2316" s="27">
        <v>43986</v>
      </c>
      <c r="F2316" s="29">
        <v>556356.30000000005</v>
      </c>
      <c r="G2316" s="23">
        <v>4</v>
      </c>
    </row>
    <row r="2317" spans="1:7" ht="13.95" customHeight="1" x14ac:dyDescent="0.3">
      <c r="A2317" s="8">
        <v>2316</v>
      </c>
      <c r="B2317" s="10" t="s">
        <v>1</v>
      </c>
      <c r="C2317" s="14">
        <v>31257</v>
      </c>
      <c r="D2317" s="23">
        <f t="shared" si="36"/>
        <v>39</v>
      </c>
      <c r="E2317" s="27">
        <v>43317</v>
      </c>
      <c r="F2317" s="29">
        <v>418520</v>
      </c>
      <c r="G2317" s="23">
        <v>6</v>
      </c>
    </row>
    <row r="2318" spans="1:7" ht="13.95" customHeight="1" x14ac:dyDescent="0.3">
      <c r="A2318" s="8">
        <v>2317</v>
      </c>
      <c r="B2318" s="10" t="s">
        <v>2</v>
      </c>
      <c r="C2318" s="14">
        <v>31254</v>
      </c>
      <c r="D2318" s="23">
        <f t="shared" si="36"/>
        <v>39</v>
      </c>
      <c r="E2318" s="27">
        <v>40685</v>
      </c>
      <c r="F2318" s="29">
        <v>634141.81000000006</v>
      </c>
      <c r="G2318" s="23">
        <v>13</v>
      </c>
    </row>
    <row r="2319" spans="1:7" ht="13.95" customHeight="1" x14ac:dyDescent="0.3">
      <c r="A2319" s="8">
        <v>2318</v>
      </c>
      <c r="B2319" s="10" t="s">
        <v>2</v>
      </c>
      <c r="C2319" s="14">
        <v>31292</v>
      </c>
      <c r="D2319" s="23">
        <f t="shared" si="36"/>
        <v>39</v>
      </c>
      <c r="E2319" s="27">
        <v>43914</v>
      </c>
      <c r="F2319" s="29">
        <v>441248.1</v>
      </c>
      <c r="G2319" s="23">
        <v>4</v>
      </c>
    </row>
    <row r="2320" spans="1:7" ht="13.95" customHeight="1" x14ac:dyDescent="0.3">
      <c r="A2320" s="8">
        <v>2319</v>
      </c>
      <c r="B2320" s="10" t="s">
        <v>1</v>
      </c>
      <c r="C2320" s="14">
        <v>31267</v>
      </c>
      <c r="D2320" s="23">
        <f t="shared" si="36"/>
        <v>39</v>
      </c>
      <c r="E2320" s="27">
        <v>39548</v>
      </c>
      <c r="F2320" s="29">
        <v>546002</v>
      </c>
      <c r="G2320" s="23">
        <v>16</v>
      </c>
    </row>
    <row r="2321" spans="1:7" ht="13.95" customHeight="1" x14ac:dyDescent="0.3">
      <c r="A2321" s="8">
        <v>2320</v>
      </c>
      <c r="B2321" s="10" t="s">
        <v>2</v>
      </c>
      <c r="C2321" s="14">
        <v>31291</v>
      </c>
      <c r="D2321" s="23">
        <f t="shared" si="36"/>
        <v>39</v>
      </c>
      <c r="E2321" s="27">
        <v>39111</v>
      </c>
      <c r="F2321" s="29">
        <v>763949.5</v>
      </c>
      <c r="G2321" s="23">
        <v>17</v>
      </c>
    </row>
    <row r="2322" spans="1:7" ht="13.95" customHeight="1" x14ac:dyDescent="0.3">
      <c r="A2322" s="8">
        <v>2321</v>
      </c>
      <c r="B2322" s="10" t="s">
        <v>2</v>
      </c>
      <c r="C2322" s="14">
        <v>31265</v>
      </c>
      <c r="D2322" s="23">
        <f t="shared" si="36"/>
        <v>39</v>
      </c>
      <c r="E2322" s="27">
        <v>39874</v>
      </c>
      <c r="F2322" s="29">
        <v>1659996.78</v>
      </c>
      <c r="G2322" s="23">
        <v>15</v>
      </c>
    </row>
    <row r="2323" spans="1:7" ht="13.95" customHeight="1" x14ac:dyDescent="0.3">
      <c r="A2323" s="8">
        <v>2322</v>
      </c>
      <c r="B2323" s="10" t="s">
        <v>1</v>
      </c>
      <c r="C2323" s="14">
        <v>31257</v>
      </c>
      <c r="D2323" s="23">
        <f t="shared" si="36"/>
        <v>39</v>
      </c>
      <c r="E2323" s="27">
        <v>39657</v>
      </c>
      <c r="F2323" s="29">
        <v>560467.85</v>
      </c>
      <c r="G2323" s="23">
        <v>16</v>
      </c>
    </row>
    <row r="2324" spans="1:7" ht="13.95" customHeight="1" x14ac:dyDescent="0.3">
      <c r="A2324" s="8">
        <v>2323</v>
      </c>
      <c r="B2324" s="10" t="s">
        <v>2</v>
      </c>
      <c r="C2324" s="14">
        <v>31287</v>
      </c>
      <c r="D2324" s="23">
        <f t="shared" si="36"/>
        <v>39</v>
      </c>
      <c r="E2324" s="27">
        <v>43709</v>
      </c>
      <c r="F2324" s="29">
        <v>101539.3</v>
      </c>
      <c r="G2324" s="23">
        <v>5</v>
      </c>
    </row>
    <row r="2325" spans="1:7" ht="13.95" customHeight="1" x14ac:dyDescent="0.3">
      <c r="A2325" s="8">
        <v>2324</v>
      </c>
      <c r="B2325" s="10" t="s">
        <v>1</v>
      </c>
      <c r="C2325" s="14">
        <v>31284</v>
      </c>
      <c r="D2325" s="23">
        <f t="shared" si="36"/>
        <v>39</v>
      </c>
      <c r="E2325" s="27">
        <v>39069</v>
      </c>
      <c r="F2325" s="29">
        <v>1004831</v>
      </c>
      <c r="G2325" s="23">
        <v>18</v>
      </c>
    </row>
    <row r="2326" spans="1:7" ht="13.95" customHeight="1" x14ac:dyDescent="0.3">
      <c r="A2326" s="8">
        <v>2325</v>
      </c>
      <c r="B2326" s="10" t="s">
        <v>2</v>
      </c>
      <c r="C2326" s="14">
        <v>31290</v>
      </c>
      <c r="D2326" s="23">
        <f t="shared" si="36"/>
        <v>39</v>
      </c>
      <c r="E2326" s="27">
        <v>42012</v>
      </c>
      <c r="F2326" s="29">
        <v>430016.85</v>
      </c>
      <c r="G2326" s="23">
        <v>9</v>
      </c>
    </row>
    <row r="2327" spans="1:7" ht="13.95" customHeight="1" x14ac:dyDescent="0.3">
      <c r="A2327" s="8">
        <v>2326</v>
      </c>
      <c r="B2327" s="10" t="s">
        <v>2</v>
      </c>
      <c r="C2327" s="14">
        <v>31290</v>
      </c>
      <c r="D2327" s="23">
        <f t="shared" si="36"/>
        <v>39</v>
      </c>
      <c r="E2327" s="27">
        <v>40162</v>
      </c>
      <c r="F2327" s="29">
        <v>590118.94999999995</v>
      </c>
      <c r="G2327" s="23">
        <v>15</v>
      </c>
    </row>
    <row r="2328" spans="1:7" ht="13.95" customHeight="1" x14ac:dyDescent="0.3">
      <c r="A2328" s="8">
        <v>2327</v>
      </c>
      <c r="B2328" s="10" t="s">
        <v>1</v>
      </c>
      <c r="C2328" s="14">
        <v>31298</v>
      </c>
      <c r="D2328" s="23">
        <f t="shared" si="36"/>
        <v>39</v>
      </c>
      <c r="E2328" s="27">
        <v>38089</v>
      </c>
      <c r="F2328" s="29">
        <v>683560</v>
      </c>
      <c r="G2328" s="23">
        <v>20</v>
      </c>
    </row>
    <row r="2329" spans="1:7" ht="13.95" customHeight="1" x14ac:dyDescent="0.3">
      <c r="A2329" s="8">
        <v>2328</v>
      </c>
      <c r="B2329" s="10" t="s">
        <v>2</v>
      </c>
      <c r="C2329" s="14">
        <v>31294</v>
      </c>
      <c r="D2329" s="23">
        <f t="shared" si="36"/>
        <v>39</v>
      </c>
      <c r="E2329" s="27">
        <v>39519</v>
      </c>
      <c r="F2329" s="29">
        <v>806905.5</v>
      </c>
      <c r="G2329" s="23">
        <v>16</v>
      </c>
    </row>
    <row r="2330" spans="1:7" ht="13.95" customHeight="1" x14ac:dyDescent="0.3">
      <c r="A2330" s="8">
        <v>2329</v>
      </c>
      <c r="B2330" s="10" t="s">
        <v>2</v>
      </c>
      <c r="C2330" s="14">
        <v>31294</v>
      </c>
      <c r="D2330" s="23">
        <f t="shared" si="36"/>
        <v>39</v>
      </c>
      <c r="E2330" s="27">
        <v>43412</v>
      </c>
      <c r="F2330" s="29">
        <v>448414.3</v>
      </c>
      <c r="G2330" s="23">
        <v>6</v>
      </c>
    </row>
    <row r="2331" spans="1:7" ht="13.95" customHeight="1" x14ac:dyDescent="0.3">
      <c r="A2331" s="8">
        <v>2330</v>
      </c>
      <c r="B2331" s="10" t="s">
        <v>2</v>
      </c>
      <c r="C2331" s="14">
        <v>31125</v>
      </c>
      <c r="D2331" s="23">
        <f t="shared" si="36"/>
        <v>39</v>
      </c>
      <c r="E2331" s="27">
        <v>41726</v>
      </c>
      <c r="F2331" s="29">
        <v>1240358.8</v>
      </c>
      <c r="G2331" s="23">
        <v>10</v>
      </c>
    </row>
    <row r="2332" spans="1:7" ht="13.95" customHeight="1" x14ac:dyDescent="0.3">
      <c r="A2332" s="8">
        <v>2331</v>
      </c>
      <c r="B2332" s="10" t="s">
        <v>2</v>
      </c>
      <c r="C2332" s="14">
        <v>31300</v>
      </c>
      <c r="D2332" s="23">
        <f t="shared" si="36"/>
        <v>39</v>
      </c>
      <c r="E2332" s="27">
        <v>44041</v>
      </c>
      <c r="F2332" s="29">
        <v>797921.45</v>
      </c>
      <c r="G2332" s="23">
        <v>4</v>
      </c>
    </row>
    <row r="2333" spans="1:7" ht="13.95" customHeight="1" x14ac:dyDescent="0.3">
      <c r="A2333" s="8">
        <v>2332</v>
      </c>
      <c r="B2333" s="10" t="s">
        <v>1</v>
      </c>
      <c r="C2333" s="14">
        <v>31293</v>
      </c>
      <c r="D2333" s="23">
        <f t="shared" si="36"/>
        <v>39</v>
      </c>
      <c r="E2333" s="27">
        <v>41315</v>
      </c>
      <c r="F2333" s="29">
        <v>644653.96</v>
      </c>
      <c r="G2333" s="23">
        <v>11</v>
      </c>
    </row>
    <row r="2334" spans="1:7" ht="13.95" customHeight="1" x14ac:dyDescent="0.3">
      <c r="A2334" s="8">
        <v>2333</v>
      </c>
      <c r="B2334" s="10" t="s">
        <v>2</v>
      </c>
      <c r="C2334" s="14">
        <v>31302</v>
      </c>
      <c r="D2334" s="23">
        <f t="shared" si="36"/>
        <v>39</v>
      </c>
      <c r="E2334" s="27">
        <v>43853</v>
      </c>
      <c r="F2334" s="29">
        <v>352926.8</v>
      </c>
      <c r="G2334" s="23">
        <v>4</v>
      </c>
    </row>
    <row r="2335" spans="1:7" ht="13.95" customHeight="1" x14ac:dyDescent="0.3">
      <c r="A2335" s="8">
        <v>2334</v>
      </c>
      <c r="B2335" s="10" t="s">
        <v>1</v>
      </c>
      <c r="C2335" s="14">
        <v>31303</v>
      </c>
      <c r="D2335" s="23">
        <f t="shared" si="36"/>
        <v>39</v>
      </c>
      <c r="E2335" s="27">
        <v>41979</v>
      </c>
      <c r="F2335" s="29">
        <v>401100</v>
      </c>
      <c r="G2335" s="23">
        <v>10</v>
      </c>
    </row>
    <row r="2336" spans="1:7" ht="13.95" customHeight="1" x14ac:dyDescent="0.3">
      <c r="A2336" s="8">
        <v>2335</v>
      </c>
      <c r="B2336" s="10" t="s">
        <v>1</v>
      </c>
      <c r="C2336" s="14">
        <v>31308</v>
      </c>
      <c r="D2336" s="23">
        <f t="shared" si="36"/>
        <v>39</v>
      </c>
      <c r="E2336" s="27">
        <v>39869</v>
      </c>
      <c r="F2336" s="29">
        <v>1292238.23</v>
      </c>
      <c r="G2336" s="23">
        <v>15</v>
      </c>
    </row>
    <row r="2337" spans="1:7" ht="13.95" customHeight="1" x14ac:dyDescent="0.3">
      <c r="A2337" s="8">
        <v>2336</v>
      </c>
      <c r="B2337" s="10" t="s">
        <v>2</v>
      </c>
      <c r="C2337" s="14">
        <v>31308</v>
      </c>
      <c r="D2337" s="23">
        <f t="shared" si="36"/>
        <v>39</v>
      </c>
      <c r="E2337" s="27">
        <v>40040</v>
      </c>
      <c r="F2337" s="29">
        <v>1642901.3</v>
      </c>
      <c r="G2337" s="23">
        <v>15</v>
      </c>
    </row>
    <row r="2338" spans="1:7" ht="13.95" customHeight="1" x14ac:dyDescent="0.3">
      <c r="A2338" s="8">
        <v>2337</v>
      </c>
      <c r="B2338" s="10" t="s">
        <v>1</v>
      </c>
      <c r="C2338" s="14">
        <v>31307</v>
      </c>
      <c r="D2338" s="23">
        <f t="shared" si="36"/>
        <v>39</v>
      </c>
      <c r="E2338" s="27">
        <v>38947</v>
      </c>
      <c r="F2338" s="29">
        <v>856777</v>
      </c>
      <c r="G2338" s="23">
        <v>18</v>
      </c>
    </row>
    <row r="2339" spans="1:7" ht="13.95" customHeight="1" x14ac:dyDescent="0.3">
      <c r="A2339" s="8">
        <v>2338</v>
      </c>
      <c r="B2339" s="10" t="s">
        <v>1</v>
      </c>
      <c r="C2339" s="14">
        <v>31317</v>
      </c>
      <c r="D2339" s="23">
        <f t="shared" si="36"/>
        <v>39</v>
      </c>
      <c r="E2339" s="27">
        <v>39518</v>
      </c>
      <c r="F2339" s="29">
        <v>599334.5</v>
      </c>
      <c r="G2339" s="23">
        <v>16</v>
      </c>
    </row>
    <row r="2340" spans="1:7" ht="13.95" customHeight="1" x14ac:dyDescent="0.3">
      <c r="A2340" s="8">
        <v>2339</v>
      </c>
      <c r="B2340" s="10" t="s">
        <v>2</v>
      </c>
      <c r="C2340" s="14">
        <v>31314</v>
      </c>
      <c r="D2340" s="23">
        <f t="shared" si="36"/>
        <v>39</v>
      </c>
      <c r="E2340" s="27">
        <v>40270</v>
      </c>
      <c r="F2340" s="29">
        <v>665889.86</v>
      </c>
      <c r="G2340" s="23">
        <v>14</v>
      </c>
    </row>
    <row r="2341" spans="1:7" ht="13.95" customHeight="1" x14ac:dyDescent="0.3">
      <c r="A2341" s="8">
        <v>2340</v>
      </c>
      <c r="B2341" s="10" t="s">
        <v>2</v>
      </c>
      <c r="C2341" s="14">
        <v>31306</v>
      </c>
      <c r="D2341" s="23">
        <f t="shared" si="36"/>
        <v>39</v>
      </c>
      <c r="E2341" s="27">
        <v>39818</v>
      </c>
      <c r="F2341" s="29">
        <v>1587138.5</v>
      </c>
      <c r="G2341" s="23">
        <v>15</v>
      </c>
    </row>
    <row r="2342" spans="1:7" ht="13.95" customHeight="1" x14ac:dyDescent="0.3">
      <c r="A2342" s="8">
        <v>2341</v>
      </c>
      <c r="B2342" s="10" t="s">
        <v>2</v>
      </c>
      <c r="C2342" s="14">
        <v>31314</v>
      </c>
      <c r="D2342" s="23">
        <f t="shared" si="36"/>
        <v>39</v>
      </c>
      <c r="E2342" s="27">
        <v>39562</v>
      </c>
      <c r="F2342" s="29">
        <v>1770464.7</v>
      </c>
      <c r="G2342" s="23">
        <v>16</v>
      </c>
    </row>
    <row r="2343" spans="1:7" ht="13.95" customHeight="1" x14ac:dyDescent="0.3">
      <c r="A2343" s="8">
        <v>2342</v>
      </c>
      <c r="B2343" s="10" t="s">
        <v>1</v>
      </c>
      <c r="C2343" s="14">
        <v>31321</v>
      </c>
      <c r="D2343" s="23">
        <f t="shared" si="36"/>
        <v>39</v>
      </c>
      <c r="E2343" s="27">
        <v>38870</v>
      </c>
      <c r="F2343" s="29">
        <v>1689144.3</v>
      </c>
      <c r="G2343" s="23">
        <v>18</v>
      </c>
    </row>
    <row r="2344" spans="1:7" ht="13.95" customHeight="1" x14ac:dyDescent="0.3">
      <c r="A2344" s="8">
        <v>2343</v>
      </c>
      <c r="B2344" s="10" t="s">
        <v>2</v>
      </c>
      <c r="C2344" s="14">
        <v>31319</v>
      </c>
      <c r="D2344" s="23">
        <f t="shared" si="36"/>
        <v>39</v>
      </c>
      <c r="E2344" s="27">
        <v>39303</v>
      </c>
      <c r="F2344" s="29">
        <v>1482880.6</v>
      </c>
      <c r="G2344" s="23">
        <v>17</v>
      </c>
    </row>
    <row r="2345" spans="1:7" ht="13.95" customHeight="1" x14ac:dyDescent="0.3">
      <c r="A2345" s="8">
        <v>2344</v>
      </c>
      <c r="B2345" s="10" t="s">
        <v>2</v>
      </c>
      <c r="C2345" s="14">
        <v>31323</v>
      </c>
      <c r="D2345" s="23">
        <f t="shared" si="36"/>
        <v>39</v>
      </c>
      <c r="E2345" s="27">
        <v>41921</v>
      </c>
      <c r="F2345" s="29">
        <v>516853</v>
      </c>
      <c r="G2345" s="23">
        <v>10</v>
      </c>
    </row>
    <row r="2346" spans="1:7" ht="13.95" customHeight="1" x14ac:dyDescent="0.3">
      <c r="A2346" s="8">
        <v>2345</v>
      </c>
      <c r="B2346" s="10" t="s">
        <v>1</v>
      </c>
      <c r="C2346" s="14">
        <v>31313</v>
      </c>
      <c r="D2346" s="23">
        <f t="shared" si="36"/>
        <v>39</v>
      </c>
      <c r="E2346" s="27">
        <v>38945</v>
      </c>
      <c r="F2346" s="29">
        <v>626354</v>
      </c>
      <c r="G2346" s="23">
        <v>18</v>
      </c>
    </row>
    <row r="2347" spans="1:7" ht="13.95" customHeight="1" x14ac:dyDescent="0.3">
      <c r="A2347" s="8">
        <v>2346</v>
      </c>
      <c r="B2347" s="10" t="s">
        <v>2</v>
      </c>
      <c r="C2347" s="14">
        <v>31327</v>
      </c>
      <c r="D2347" s="23">
        <f t="shared" si="36"/>
        <v>39</v>
      </c>
      <c r="E2347" s="27">
        <v>40497</v>
      </c>
      <c r="F2347" s="29">
        <v>671113.6</v>
      </c>
      <c r="G2347" s="23">
        <v>14</v>
      </c>
    </row>
    <row r="2348" spans="1:7" ht="13.95" customHeight="1" x14ac:dyDescent="0.3">
      <c r="A2348" s="8">
        <v>2347</v>
      </c>
      <c r="B2348" s="10" t="s">
        <v>1</v>
      </c>
      <c r="C2348" s="14">
        <v>31332</v>
      </c>
      <c r="D2348" s="23">
        <f t="shared" si="36"/>
        <v>39</v>
      </c>
      <c r="E2348" s="27">
        <v>38309</v>
      </c>
      <c r="F2348" s="29">
        <v>437427.25</v>
      </c>
      <c r="G2348" s="23">
        <v>20</v>
      </c>
    </row>
    <row r="2349" spans="1:7" ht="13.95" customHeight="1" x14ac:dyDescent="0.3">
      <c r="A2349" s="8">
        <v>2348</v>
      </c>
      <c r="B2349" s="10" t="s">
        <v>2</v>
      </c>
      <c r="C2349" s="14">
        <v>31309</v>
      </c>
      <c r="D2349" s="23">
        <f t="shared" si="36"/>
        <v>39</v>
      </c>
      <c r="E2349" s="27">
        <v>43824</v>
      </c>
      <c r="F2349" s="29">
        <v>1365673.2</v>
      </c>
      <c r="G2349" s="23">
        <v>5</v>
      </c>
    </row>
    <row r="2350" spans="1:7" ht="13.95" customHeight="1" x14ac:dyDescent="0.3">
      <c r="A2350" s="8">
        <v>2349</v>
      </c>
      <c r="B2350" s="10" t="s">
        <v>2</v>
      </c>
      <c r="C2350" s="14">
        <v>31334</v>
      </c>
      <c r="D2350" s="23">
        <f t="shared" si="36"/>
        <v>39</v>
      </c>
      <c r="E2350" s="27">
        <v>39596</v>
      </c>
      <c r="F2350" s="29">
        <v>740202.2</v>
      </c>
      <c r="G2350" s="23">
        <v>16</v>
      </c>
    </row>
    <row r="2351" spans="1:7" ht="13.95" customHeight="1" x14ac:dyDescent="0.3">
      <c r="A2351" s="8">
        <v>2350</v>
      </c>
      <c r="B2351" s="10" t="s">
        <v>1</v>
      </c>
      <c r="C2351" s="14">
        <v>31330</v>
      </c>
      <c r="D2351" s="23">
        <f t="shared" si="36"/>
        <v>39</v>
      </c>
      <c r="E2351" s="27">
        <v>40186</v>
      </c>
      <c r="F2351" s="29">
        <v>535911.05000000005</v>
      </c>
      <c r="G2351" s="23">
        <v>14</v>
      </c>
    </row>
    <row r="2352" spans="1:7" ht="13.95" customHeight="1" x14ac:dyDescent="0.3">
      <c r="A2352" s="8">
        <v>2351</v>
      </c>
      <c r="B2352" s="10" t="s">
        <v>2</v>
      </c>
      <c r="C2352" s="14">
        <v>31319</v>
      </c>
      <c r="D2352" s="23">
        <f t="shared" si="36"/>
        <v>39</v>
      </c>
      <c r="E2352" s="27">
        <v>40553</v>
      </c>
      <c r="F2352" s="29">
        <v>544513.35</v>
      </c>
      <c r="G2352" s="23">
        <v>13</v>
      </c>
    </row>
    <row r="2353" spans="1:7" ht="13.95" customHeight="1" x14ac:dyDescent="0.3">
      <c r="A2353" s="8">
        <v>2352</v>
      </c>
      <c r="B2353" s="10" t="s">
        <v>1</v>
      </c>
      <c r="C2353" s="14">
        <v>31333</v>
      </c>
      <c r="D2353" s="23">
        <f t="shared" si="36"/>
        <v>39</v>
      </c>
      <c r="E2353" s="27">
        <v>43857</v>
      </c>
      <c r="F2353" s="29">
        <v>786502.2</v>
      </c>
      <c r="G2353" s="23">
        <v>4</v>
      </c>
    </row>
    <row r="2354" spans="1:7" ht="13.95" customHeight="1" x14ac:dyDescent="0.3">
      <c r="A2354" s="8">
        <v>2353</v>
      </c>
      <c r="B2354" s="10" t="s">
        <v>1</v>
      </c>
      <c r="C2354" s="14">
        <v>31321</v>
      </c>
      <c r="D2354" s="23">
        <f t="shared" si="36"/>
        <v>39</v>
      </c>
      <c r="E2354" s="27">
        <v>39497</v>
      </c>
      <c r="F2354" s="29">
        <v>468001.7</v>
      </c>
      <c r="G2354" s="23">
        <v>16</v>
      </c>
    </row>
    <row r="2355" spans="1:7" ht="13.95" customHeight="1" x14ac:dyDescent="0.3">
      <c r="A2355" s="8">
        <v>2354</v>
      </c>
      <c r="B2355" s="10" t="s">
        <v>2</v>
      </c>
      <c r="C2355" s="14">
        <v>31317</v>
      </c>
      <c r="D2355" s="23">
        <f t="shared" si="36"/>
        <v>39</v>
      </c>
      <c r="E2355" s="27">
        <v>39869</v>
      </c>
      <c r="F2355" s="29">
        <v>1176590.8899999999</v>
      </c>
      <c r="G2355" s="23">
        <v>15</v>
      </c>
    </row>
    <row r="2356" spans="1:7" ht="13.95" customHeight="1" x14ac:dyDescent="0.3">
      <c r="A2356" s="8">
        <v>2355</v>
      </c>
      <c r="B2356" s="10" t="s">
        <v>2</v>
      </c>
      <c r="C2356" s="14">
        <v>31338</v>
      </c>
      <c r="D2356" s="23">
        <f t="shared" si="36"/>
        <v>39</v>
      </c>
      <c r="E2356" s="27">
        <v>39199</v>
      </c>
      <c r="F2356" s="29">
        <v>663972.18999999994</v>
      </c>
      <c r="G2356" s="23">
        <v>17</v>
      </c>
    </row>
    <row r="2357" spans="1:7" ht="13.95" customHeight="1" x14ac:dyDescent="0.3">
      <c r="A2357" s="8">
        <v>2356</v>
      </c>
      <c r="B2357" s="10" t="s">
        <v>1</v>
      </c>
      <c r="C2357" s="14">
        <v>31326</v>
      </c>
      <c r="D2357" s="23">
        <f t="shared" si="36"/>
        <v>39</v>
      </c>
      <c r="E2357" s="27">
        <v>38479</v>
      </c>
      <c r="F2357" s="29">
        <v>1007274.7</v>
      </c>
      <c r="G2357" s="23">
        <v>19</v>
      </c>
    </row>
    <row r="2358" spans="1:7" ht="13.95" customHeight="1" x14ac:dyDescent="0.3">
      <c r="A2358" s="8">
        <v>2357</v>
      </c>
      <c r="B2358" s="10" t="s">
        <v>2</v>
      </c>
      <c r="C2358" s="14">
        <v>31330</v>
      </c>
      <c r="D2358" s="23">
        <f t="shared" si="36"/>
        <v>39</v>
      </c>
      <c r="E2358" s="27">
        <v>39825</v>
      </c>
      <c r="F2358" s="29">
        <v>2032003.7</v>
      </c>
      <c r="G2358" s="23">
        <v>15</v>
      </c>
    </row>
    <row r="2359" spans="1:7" ht="13.95" customHeight="1" x14ac:dyDescent="0.3">
      <c r="A2359" s="8">
        <v>2358</v>
      </c>
      <c r="B2359" s="10" t="s">
        <v>2</v>
      </c>
      <c r="C2359" s="14">
        <v>31334</v>
      </c>
      <c r="D2359" s="23">
        <f t="shared" si="36"/>
        <v>39</v>
      </c>
      <c r="E2359" s="27">
        <v>43523</v>
      </c>
      <c r="F2359" s="29">
        <v>584391.94999999995</v>
      </c>
      <c r="G2359" s="23">
        <v>5</v>
      </c>
    </row>
    <row r="2360" spans="1:7" ht="13.95" customHeight="1" x14ac:dyDescent="0.3">
      <c r="A2360" s="8">
        <v>2359</v>
      </c>
      <c r="B2360" s="10" t="s">
        <v>1</v>
      </c>
      <c r="C2360" s="14">
        <v>31338</v>
      </c>
      <c r="D2360" s="23">
        <f t="shared" si="36"/>
        <v>39</v>
      </c>
      <c r="E2360" s="27">
        <v>39310</v>
      </c>
      <c r="F2360" s="29">
        <v>547605</v>
      </c>
      <c r="G2360" s="23">
        <v>17</v>
      </c>
    </row>
    <row r="2361" spans="1:7" ht="13.95" customHeight="1" x14ac:dyDescent="0.3">
      <c r="A2361" s="8">
        <v>2360</v>
      </c>
      <c r="B2361" s="10" t="s">
        <v>2</v>
      </c>
      <c r="C2361" s="14">
        <v>31318</v>
      </c>
      <c r="D2361" s="23">
        <f t="shared" si="36"/>
        <v>39</v>
      </c>
      <c r="E2361" s="27">
        <v>39539</v>
      </c>
      <c r="F2361" s="29">
        <v>1276267.1100000001</v>
      </c>
      <c r="G2361" s="23">
        <v>16</v>
      </c>
    </row>
    <row r="2362" spans="1:7" ht="13.95" customHeight="1" x14ac:dyDescent="0.3">
      <c r="A2362" s="8">
        <v>2361</v>
      </c>
      <c r="B2362" s="10" t="s">
        <v>1</v>
      </c>
      <c r="C2362" s="14">
        <v>31328</v>
      </c>
      <c r="D2362" s="23">
        <f t="shared" si="36"/>
        <v>39</v>
      </c>
      <c r="E2362" s="27">
        <v>38353</v>
      </c>
      <c r="F2362" s="29">
        <v>1192105.5</v>
      </c>
      <c r="G2362" s="23">
        <v>19</v>
      </c>
    </row>
    <row r="2363" spans="1:7" ht="13.95" customHeight="1" x14ac:dyDescent="0.3">
      <c r="A2363" s="8">
        <v>2362</v>
      </c>
      <c r="B2363" s="10" t="s">
        <v>2</v>
      </c>
      <c r="C2363" s="14">
        <v>31343</v>
      </c>
      <c r="D2363" s="23">
        <f t="shared" si="36"/>
        <v>39</v>
      </c>
      <c r="E2363" s="27">
        <v>43686</v>
      </c>
      <c r="F2363" s="29">
        <v>737757.75</v>
      </c>
      <c r="G2363" s="23">
        <v>5</v>
      </c>
    </row>
    <row r="2364" spans="1:7" ht="13.95" customHeight="1" x14ac:dyDescent="0.3">
      <c r="A2364" s="8">
        <v>2363</v>
      </c>
      <c r="B2364" s="10" t="s">
        <v>2</v>
      </c>
      <c r="C2364" s="14">
        <v>31328</v>
      </c>
      <c r="D2364" s="23">
        <f t="shared" si="36"/>
        <v>39</v>
      </c>
      <c r="E2364" s="27">
        <v>42866</v>
      </c>
      <c r="F2364" s="29">
        <v>553873.75</v>
      </c>
      <c r="G2364" s="23">
        <v>7</v>
      </c>
    </row>
    <row r="2365" spans="1:7" ht="13.95" customHeight="1" x14ac:dyDescent="0.3">
      <c r="A2365" s="8">
        <v>2364</v>
      </c>
      <c r="B2365" s="10" t="s">
        <v>2</v>
      </c>
      <c r="C2365" s="14">
        <v>31339</v>
      </c>
      <c r="D2365" s="23">
        <f t="shared" si="36"/>
        <v>39</v>
      </c>
      <c r="E2365" s="27">
        <v>39234</v>
      </c>
      <c r="F2365" s="29">
        <v>529073.80000000005</v>
      </c>
      <c r="G2365" s="23">
        <v>17</v>
      </c>
    </row>
    <row r="2366" spans="1:7" ht="13.95" customHeight="1" x14ac:dyDescent="0.3">
      <c r="A2366" s="8">
        <v>2365</v>
      </c>
      <c r="B2366" s="10" t="s">
        <v>1</v>
      </c>
      <c r="C2366" s="14">
        <v>31318</v>
      </c>
      <c r="D2366" s="23">
        <f t="shared" si="36"/>
        <v>39</v>
      </c>
      <c r="E2366" s="27">
        <v>43542</v>
      </c>
      <c r="F2366" s="29">
        <v>1605563.6</v>
      </c>
      <c r="G2366" s="23">
        <v>5</v>
      </c>
    </row>
    <row r="2367" spans="1:7" ht="13.95" customHeight="1" x14ac:dyDescent="0.3">
      <c r="A2367" s="8">
        <v>2366</v>
      </c>
      <c r="B2367" s="10" t="s">
        <v>2</v>
      </c>
      <c r="C2367" s="14">
        <v>31347</v>
      </c>
      <c r="D2367" s="23">
        <f t="shared" si="36"/>
        <v>39</v>
      </c>
      <c r="E2367" s="27">
        <v>43940</v>
      </c>
      <c r="F2367" s="29">
        <v>681449.13</v>
      </c>
      <c r="G2367" s="23">
        <v>4</v>
      </c>
    </row>
    <row r="2368" spans="1:7" ht="13.95" customHeight="1" x14ac:dyDescent="0.3">
      <c r="A2368" s="8">
        <v>2367</v>
      </c>
      <c r="B2368" s="10" t="s">
        <v>2</v>
      </c>
      <c r="C2368" s="14">
        <v>31336</v>
      </c>
      <c r="D2368" s="23">
        <f t="shared" si="36"/>
        <v>39</v>
      </c>
      <c r="E2368" s="27">
        <v>42727</v>
      </c>
      <c r="F2368" s="29">
        <v>102569.25</v>
      </c>
      <c r="G2368" s="23">
        <v>8</v>
      </c>
    </row>
    <row r="2369" spans="1:7" ht="13.95" customHeight="1" x14ac:dyDescent="0.3">
      <c r="A2369" s="8">
        <v>2368</v>
      </c>
      <c r="B2369" s="10" t="s">
        <v>1</v>
      </c>
      <c r="C2369" s="14">
        <v>31330</v>
      </c>
      <c r="D2369" s="23">
        <f t="shared" si="36"/>
        <v>39</v>
      </c>
      <c r="E2369" s="27">
        <v>40332</v>
      </c>
      <c r="F2369" s="29">
        <v>514955.7</v>
      </c>
      <c r="G2369" s="23">
        <v>14</v>
      </c>
    </row>
    <row r="2370" spans="1:7" ht="13.95" customHeight="1" x14ac:dyDescent="0.3">
      <c r="A2370" s="8">
        <v>2369</v>
      </c>
      <c r="B2370" s="10" t="s">
        <v>2</v>
      </c>
      <c r="C2370" s="14">
        <v>31321</v>
      </c>
      <c r="D2370" s="23">
        <f t="shared" si="36"/>
        <v>39</v>
      </c>
      <c r="E2370" s="27">
        <v>43845</v>
      </c>
      <c r="F2370" s="29">
        <v>98504</v>
      </c>
      <c r="G2370" s="23">
        <v>4</v>
      </c>
    </row>
    <row r="2371" spans="1:7" ht="13.95" customHeight="1" x14ac:dyDescent="0.3">
      <c r="A2371" s="8">
        <v>2370</v>
      </c>
      <c r="B2371" s="10" t="s">
        <v>1</v>
      </c>
      <c r="C2371" s="14">
        <v>31315</v>
      </c>
      <c r="D2371" s="23">
        <f t="shared" ref="D2371:D2434" si="37">2024-YEAR(C2371)</f>
        <v>39</v>
      </c>
      <c r="E2371" s="27">
        <v>40278</v>
      </c>
      <c r="F2371" s="29">
        <v>552416</v>
      </c>
      <c r="G2371" s="23">
        <v>14</v>
      </c>
    </row>
    <row r="2372" spans="1:7" ht="13.95" customHeight="1" x14ac:dyDescent="0.3">
      <c r="A2372" s="8">
        <v>2371</v>
      </c>
      <c r="B2372" s="10" t="s">
        <v>1</v>
      </c>
      <c r="C2372" s="14">
        <v>31180</v>
      </c>
      <c r="D2372" s="23">
        <f t="shared" si="37"/>
        <v>39</v>
      </c>
      <c r="E2372" s="27">
        <v>40159</v>
      </c>
      <c r="F2372" s="29">
        <v>701236.5</v>
      </c>
      <c r="G2372" s="23">
        <v>15</v>
      </c>
    </row>
    <row r="2373" spans="1:7" ht="13.95" customHeight="1" x14ac:dyDescent="0.3">
      <c r="A2373" s="8">
        <v>2372</v>
      </c>
      <c r="B2373" s="10" t="s">
        <v>1</v>
      </c>
      <c r="C2373" s="14">
        <v>31346</v>
      </c>
      <c r="D2373" s="23">
        <f t="shared" si="37"/>
        <v>39</v>
      </c>
      <c r="E2373" s="27">
        <v>38793</v>
      </c>
      <c r="F2373" s="29">
        <v>1060607.5</v>
      </c>
      <c r="G2373" s="23">
        <v>18</v>
      </c>
    </row>
    <row r="2374" spans="1:7" ht="13.95" customHeight="1" x14ac:dyDescent="0.3">
      <c r="A2374" s="8">
        <v>2373</v>
      </c>
      <c r="B2374" s="10" t="s">
        <v>2</v>
      </c>
      <c r="C2374" s="14">
        <v>31334</v>
      </c>
      <c r="D2374" s="23">
        <f t="shared" si="37"/>
        <v>39</v>
      </c>
      <c r="E2374" s="27">
        <v>39710</v>
      </c>
      <c r="F2374" s="29">
        <v>666350.75</v>
      </c>
      <c r="G2374" s="23">
        <v>16</v>
      </c>
    </row>
    <row r="2375" spans="1:7" ht="13.95" customHeight="1" x14ac:dyDescent="0.3">
      <c r="A2375" s="8">
        <v>2374</v>
      </c>
      <c r="B2375" s="10" t="s">
        <v>2</v>
      </c>
      <c r="C2375" s="14">
        <v>31327</v>
      </c>
      <c r="D2375" s="23">
        <f t="shared" si="37"/>
        <v>39</v>
      </c>
      <c r="E2375" s="27">
        <v>42360</v>
      </c>
      <c r="F2375" s="29">
        <v>954319.44</v>
      </c>
      <c r="G2375" s="23">
        <v>9</v>
      </c>
    </row>
    <row r="2376" spans="1:7" ht="13.95" customHeight="1" x14ac:dyDescent="0.3">
      <c r="A2376" s="8">
        <v>2375</v>
      </c>
      <c r="B2376" s="10" t="s">
        <v>1</v>
      </c>
      <c r="C2376" s="14">
        <v>31344</v>
      </c>
      <c r="D2376" s="23">
        <f t="shared" si="37"/>
        <v>39</v>
      </c>
      <c r="E2376" s="27">
        <v>39174</v>
      </c>
      <c r="F2376" s="29">
        <v>430597.9</v>
      </c>
      <c r="G2376" s="23">
        <v>17</v>
      </c>
    </row>
    <row r="2377" spans="1:7" ht="13.95" customHeight="1" x14ac:dyDescent="0.3">
      <c r="A2377" s="8">
        <v>2376</v>
      </c>
      <c r="B2377" s="10" t="s">
        <v>2</v>
      </c>
      <c r="C2377" s="14">
        <v>31356</v>
      </c>
      <c r="D2377" s="23">
        <f t="shared" si="37"/>
        <v>39</v>
      </c>
      <c r="E2377" s="27">
        <v>41786</v>
      </c>
      <c r="F2377" s="29">
        <v>1087673.45</v>
      </c>
      <c r="G2377" s="23">
        <v>10</v>
      </c>
    </row>
    <row r="2378" spans="1:7" ht="13.95" customHeight="1" x14ac:dyDescent="0.3">
      <c r="A2378" s="8">
        <v>2377</v>
      </c>
      <c r="B2378" s="10" t="s">
        <v>2</v>
      </c>
      <c r="C2378" s="14">
        <v>31242</v>
      </c>
      <c r="D2378" s="23">
        <f t="shared" si="37"/>
        <v>39</v>
      </c>
      <c r="E2378" s="27">
        <v>44004</v>
      </c>
      <c r="F2378" s="29">
        <v>134292.9</v>
      </c>
      <c r="G2378" s="23">
        <v>4</v>
      </c>
    </row>
    <row r="2379" spans="1:7" ht="13.95" customHeight="1" x14ac:dyDescent="0.3">
      <c r="A2379" s="8">
        <v>2378</v>
      </c>
      <c r="B2379" s="10" t="s">
        <v>2</v>
      </c>
      <c r="C2379" s="14">
        <v>31357</v>
      </c>
      <c r="D2379" s="23">
        <f t="shared" si="37"/>
        <v>39</v>
      </c>
      <c r="E2379" s="27">
        <v>40035</v>
      </c>
      <c r="F2379" s="29">
        <v>1652221</v>
      </c>
      <c r="G2379" s="23">
        <v>15</v>
      </c>
    </row>
    <row r="2380" spans="1:7" ht="13.95" customHeight="1" x14ac:dyDescent="0.3">
      <c r="A2380" s="8">
        <v>2379</v>
      </c>
      <c r="B2380" s="10" t="s">
        <v>2</v>
      </c>
      <c r="C2380" s="14">
        <v>31324</v>
      </c>
      <c r="D2380" s="23">
        <f t="shared" si="37"/>
        <v>39</v>
      </c>
      <c r="E2380" s="27">
        <v>39960</v>
      </c>
      <c r="F2380" s="29">
        <v>1840017.6</v>
      </c>
      <c r="G2380" s="23">
        <v>15</v>
      </c>
    </row>
    <row r="2381" spans="1:7" ht="13.95" customHeight="1" x14ac:dyDescent="0.3">
      <c r="A2381" s="8">
        <v>2380</v>
      </c>
      <c r="B2381" s="10" t="s">
        <v>1</v>
      </c>
      <c r="C2381" s="14">
        <v>31384</v>
      </c>
      <c r="D2381" s="23">
        <f t="shared" si="37"/>
        <v>39</v>
      </c>
      <c r="E2381" s="27">
        <v>44070</v>
      </c>
      <c r="F2381" s="29">
        <v>841310.75</v>
      </c>
      <c r="G2381" s="23">
        <v>4</v>
      </c>
    </row>
    <row r="2382" spans="1:7" ht="13.95" customHeight="1" x14ac:dyDescent="0.3">
      <c r="A2382" s="8">
        <v>2381</v>
      </c>
      <c r="B2382" s="10" t="s">
        <v>1</v>
      </c>
      <c r="C2382" s="14">
        <v>31369</v>
      </c>
      <c r="D2382" s="23">
        <f t="shared" si="37"/>
        <v>39</v>
      </c>
      <c r="E2382" s="27">
        <v>39113</v>
      </c>
      <c r="F2382" s="29">
        <v>604000.05000000005</v>
      </c>
      <c r="G2382" s="23">
        <v>17</v>
      </c>
    </row>
    <row r="2383" spans="1:7" ht="13.95" customHeight="1" x14ac:dyDescent="0.3">
      <c r="A2383" s="8">
        <v>2382</v>
      </c>
      <c r="B2383" s="10" t="s">
        <v>2</v>
      </c>
      <c r="C2383" s="14">
        <v>31336</v>
      </c>
      <c r="D2383" s="23">
        <f t="shared" si="37"/>
        <v>39</v>
      </c>
      <c r="E2383" s="27">
        <v>38628</v>
      </c>
      <c r="F2383" s="29">
        <v>1259949.5</v>
      </c>
      <c r="G2383" s="23">
        <v>19</v>
      </c>
    </row>
    <row r="2384" spans="1:7" ht="13.95" customHeight="1" x14ac:dyDescent="0.3">
      <c r="A2384" s="8">
        <v>2383</v>
      </c>
      <c r="B2384" s="10" t="s">
        <v>1</v>
      </c>
      <c r="C2384" s="14">
        <v>31364</v>
      </c>
      <c r="D2384" s="23">
        <f t="shared" si="37"/>
        <v>39</v>
      </c>
      <c r="E2384" s="27">
        <v>43451</v>
      </c>
      <c r="F2384" s="29">
        <v>1575501.9</v>
      </c>
      <c r="G2384" s="23">
        <v>6</v>
      </c>
    </row>
    <row r="2385" spans="1:7" ht="13.95" customHeight="1" x14ac:dyDescent="0.3">
      <c r="A2385" s="8">
        <v>2384</v>
      </c>
      <c r="B2385" s="10" t="s">
        <v>2</v>
      </c>
      <c r="C2385" s="14">
        <v>29923</v>
      </c>
      <c r="D2385" s="23">
        <f t="shared" si="37"/>
        <v>43</v>
      </c>
      <c r="E2385" s="27">
        <v>40018</v>
      </c>
      <c r="F2385" s="29">
        <v>544899.5</v>
      </c>
      <c r="G2385" s="23">
        <v>15</v>
      </c>
    </row>
    <row r="2386" spans="1:7" ht="13.95" customHeight="1" x14ac:dyDescent="0.3">
      <c r="A2386" s="8">
        <v>2385</v>
      </c>
      <c r="B2386" s="10" t="s">
        <v>2</v>
      </c>
      <c r="C2386" s="14">
        <v>31374</v>
      </c>
      <c r="D2386" s="23">
        <f t="shared" si="37"/>
        <v>39</v>
      </c>
      <c r="E2386" s="27">
        <v>38789</v>
      </c>
      <c r="F2386" s="29">
        <v>745494</v>
      </c>
      <c r="G2386" s="23">
        <v>18</v>
      </c>
    </row>
    <row r="2387" spans="1:7" ht="13.95" customHeight="1" x14ac:dyDescent="0.3">
      <c r="A2387" s="8">
        <v>2386</v>
      </c>
      <c r="B2387" s="10" t="s">
        <v>2</v>
      </c>
      <c r="C2387" s="14">
        <v>31374</v>
      </c>
      <c r="D2387" s="23">
        <f t="shared" si="37"/>
        <v>39</v>
      </c>
      <c r="E2387" s="27">
        <v>39247</v>
      </c>
      <c r="F2387" s="29">
        <v>551735.74</v>
      </c>
      <c r="G2387" s="23">
        <v>17</v>
      </c>
    </row>
    <row r="2388" spans="1:7" ht="13.95" customHeight="1" x14ac:dyDescent="0.3">
      <c r="A2388" s="8">
        <v>2387</v>
      </c>
      <c r="B2388" s="10" t="s">
        <v>2</v>
      </c>
      <c r="C2388" s="14">
        <v>31373</v>
      </c>
      <c r="D2388" s="23">
        <f t="shared" si="37"/>
        <v>39</v>
      </c>
      <c r="E2388" s="27">
        <v>41460</v>
      </c>
      <c r="F2388" s="29">
        <v>1700912.6</v>
      </c>
      <c r="G2388" s="23">
        <v>11</v>
      </c>
    </row>
    <row r="2389" spans="1:7" ht="13.95" customHeight="1" x14ac:dyDescent="0.3">
      <c r="A2389" s="8">
        <v>2388</v>
      </c>
      <c r="B2389" s="10" t="s">
        <v>1</v>
      </c>
      <c r="C2389" s="14">
        <v>31377</v>
      </c>
      <c r="D2389" s="23">
        <f t="shared" si="37"/>
        <v>39</v>
      </c>
      <c r="E2389" s="27">
        <v>39129</v>
      </c>
      <c r="F2389" s="29">
        <v>1352550.5</v>
      </c>
      <c r="G2389" s="23">
        <v>17</v>
      </c>
    </row>
    <row r="2390" spans="1:7" ht="13.95" customHeight="1" x14ac:dyDescent="0.3">
      <c r="A2390" s="8">
        <v>2389</v>
      </c>
      <c r="B2390" s="10" t="s">
        <v>2</v>
      </c>
      <c r="C2390" s="14">
        <v>31376</v>
      </c>
      <c r="D2390" s="23">
        <f t="shared" si="37"/>
        <v>39</v>
      </c>
      <c r="E2390" s="27">
        <v>39778</v>
      </c>
      <c r="F2390" s="29">
        <v>2006488.82</v>
      </c>
      <c r="G2390" s="23">
        <v>16</v>
      </c>
    </row>
    <row r="2391" spans="1:7" ht="13.95" customHeight="1" x14ac:dyDescent="0.3">
      <c r="A2391" s="8">
        <v>2390</v>
      </c>
      <c r="B2391" s="10" t="s">
        <v>2</v>
      </c>
      <c r="C2391" s="14">
        <v>31381</v>
      </c>
      <c r="D2391" s="23">
        <f t="shared" si="37"/>
        <v>39</v>
      </c>
      <c r="E2391" s="27">
        <v>39745</v>
      </c>
      <c r="F2391" s="29">
        <v>912353.3</v>
      </c>
      <c r="G2391" s="23">
        <v>16</v>
      </c>
    </row>
    <row r="2392" spans="1:7" ht="13.95" customHeight="1" x14ac:dyDescent="0.3">
      <c r="A2392" s="8">
        <v>2391</v>
      </c>
      <c r="B2392" s="10" t="s">
        <v>2</v>
      </c>
      <c r="C2392" s="14">
        <v>31383</v>
      </c>
      <c r="D2392" s="23">
        <f t="shared" si="37"/>
        <v>39</v>
      </c>
      <c r="E2392" s="27">
        <v>42392</v>
      </c>
      <c r="F2392" s="29">
        <v>588205.6</v>
      </c>
      <c r="G2392" s="23">
        <v>8</v>
      </c>
    </row>
    <row r="2393" spans="1:7" ht="13.95" customHeight="1" x14ac:dyDescent="0.3">
      <c r="A2393" s="8">
        <v>2392</v>
      </c>
      <c r="B2393" s="10" t="s">
        <v>2</v>
      </c>
      <c r="C2393" s="14">
        <v>31262</v>
      </c>
      <c r="D2393" s="23">
        <f t="shared" si="37"/>
        <v>39</v>
      </c>
      <c r="E2393" s="27">
        <v>43976</v>
      </c>
      <c r="F2393" s="29">
        <v>2562628</v>
      </c>
      <c r="G2393" s="23">
        <v>4</v>
      </c>
    </row>
    <row r="2394" spans="1:7" ht="13.95" customHeight="1" x14ac:dyDescent="0.3">
      <c r="A2394" s="8">
        <v>2393</v>
      </c>
      <c r="B2394" s="10" t="s">
        <v>2</v>
      </c>
      <c r="C2394" s="14">
        <v>31366</v>
      </c>
      <c r="D2394" s="23">
        <f t="shared" si="37"/>
        <v>39</v>
      </c>
      <c r="E2394" s="27">
        <v>42277</v>
      </c>
      <c r="F2394" s="29">
        <v>489091</v>
      </c>
      <c r="G2394" s="23">
        <v>9</v>
      </c>
    </row>
    <row r="2395" spans="1:7" ht="13.95" customHeight="1" x14ac:dyDescent="0.3">
      <c r="A2395" s="8">
        <v>2394</v>
      </c>
      <c r="B2395" s="10" t="s">
        <v>1</v>
      </c>
      <c r="C2395" s="14">
        <v>31364</v>
      </c>
      <c r="D2395" s="23">
        <f t="shared" si="37"/>
        <v>39</v>
      </c>
      <c r="E2395" s="27">
        <v>38906</v>
      </c>
      <c r="F2395" s="29">
        <v>939004</v>
      </c>
      <c r="G2395" s="23">
        <v>18</v>
      </c>
    </row>
    <row r="2396" spans="1:7" ht="13.95" customHeight="1" x14ac:dyDescent="0.3">
      <c r="A2396" s="8">
        <v>2395</v>
      </c>
      <c r="B2396" s="10" t="s">
        <v>2</v>
      </c>
      <c r="C2396" s="14">
        <v>31362</v>
      </c>
      <c r="D2396" s="23">
        <f t="shared" si="37"/>
        <v>39</v>
      </c>
      <c r="E2396" s="27">
        <v>40067</v>
      </c>
      <c r="F2396" s="29">
        <v>1487313.1</v>
      </c>
      <c r="G2396" s="23">
        <v>15</v>
      </c>
    </row>
    <row r="2397" spans="1:7" ht="13.95" customHeight="1" x14ac:dyDescent="0.3">
      <c r="A2397" s="8">
        <v>2396</v>
      </c>
      <c r="B2397" s="10" t="s">
        <v>2</v>
      </c>
      <c r="C2397" s="14">
        <v>31386</v>
      </c>
      <c r="D2397" s="23">
        <f t="shared" si="37"/>
        <v>39</v>
      </c>
      <c r="E2397" s="27">
        <v>41126</v>
      </c>
      <c r="F2397" s="29">
        <v>1312718.5</v>
      </c>
      <c r="G2397" s="23">
        <v>12</v>
      </c>
    </row>
    <row r="2398" spans="1:7" ht="13.95" customHeight="1" x14ac:dyDescent="0.3">
      <c r="A2398" s="8">
        <v>2397</v>
      </c>
      <c r="B2398" s="10" t="s">
        <v>2</v>
      </c>
      <c r="C2398" s="14">
        <v>31419</v>
      </c>
      <c r="D2398" s="23">
        <f t="shared" si="37"/>
        <v>38</v>
      </c>
      <c r="E2398" s="27">
        <v>39310</v>
      </c>
      <c r="F2398" s="29">
        <v>1242806.2</v>
      </c>
      <c r="G2398" s="23">
        <v>17</v>
      </c>
    </row>
    <row r="2399" spans="1:7" ht="13.95" customHeight="1" x14ac:dyDescent="0.3">
      <c r="A2399" s="8">
        <v>2398</v>
      </c>
      <c r="B2399" s="10" t="s">
        <v>2</v>
      </c>
      <c r="C2399" s="14">
        <v>31402</v>
      </c>
      <c r="D2399" s="23">
        <f t="shared" si="37"/>
        <v>39</v>
      </c>
      <c r="E2399" s="27">
        <v>39321</v>
      </c>
      <c r="F2399" s="29">
        <v>1712278.1</v>
      </c>
      <c r="G2399" s="23">
        <v>17</v>
      </c>
    </row>
    <row r="2400" spans="1:7" ht="13.95" customHeight="1" x14ac:dyDescent="0.3">
      <c r="A2400" s="8">
        <v>2399</v>
      </c>
      <c r="B2400" s="10" t="s">
        <v>1</v>
      </c>
      <c r="C2400" s="14">
        <v>31400</v>
      </c>
      <c r="D2400" s="23">
        <f t="shared" si="37"/>
        <v>39</v>
      </c>
      <c r="E2400" s="27">
        <v>39442</v>
      </c>
      <c r="F2400" s="29">
        <v>653684.94999999995</v>
      </c>
      <c r="G2400" s="23">
        <v>17</v>
      </c>
    </row>
    <row r="2401" spans="1:7" ht="13.95" customHeight="1" x14ac:dyDescent="0.3">
      <c r="A2401" s="8">
        <v>2400</v>
      </c>
      <c r="B2401" s="10" t="s">
        <v>1</v>
      </c>
      <c r="C2401" s="14">
        <v>31410</v>
      </c>
      <c r="D2401" s="23">
        <f t="shared" si="37"/>
        <v>39</v>
      </c>
      <c r="E2401" s="27">
        <v>40424</v>
      </c>
      <c r="F2401" s="29">
        <v>527803.6</v>
      </c>
      <c r="G2401" s="23">
        <v>14</v>
      </c>
    </row>
    <row r="2402" spans="1:7" ht="13.95" customHeight="1" x14ac:dyDescent="0.3">
      <c r="A2402" s="8">
        <v>2401</v>
      </c>
      <c r="B2402" s="10" t="s">
        <v>1</v>
      </c>
      <c r="C2402" s="14">
        <v>31247</v>
      </c>
      <c r="D2402" s="23">
        <f t="shared" si="37"/>
        <v>39</v>
      </c>
      <c r="E2402" s="27">
        <v>40850</v>
      </c>
      <c r="F2402" s="29">
        <v>318019.84999999998</v>
      </c>
      <c r="G2402" s="23">
        <v>13</v>
      </c>
    </row>
    <row r="2403" spans="1:7" ht="13.95" customHeight="1" x14ac:dyDescent="0.3">
      <c r="A2403" s="8">
        <v>2402</v>
      </c>
      <c r="B2403" s="10" t="s">
        <v>1</v>
      </c>
      <c r="C2403" s="14">
        <v>31395</v>
      </c>
      <c r="D2403" s="23">
        <f t="shared" si="37"/>
        <v>39</v>
      </c>
      <c r="E2403" s="27">
        <v>38994</v>
      </c>
      <c r="F2403" s="29">
        <v>726385.6</v>
      </c>
      <c r="G2403" s="23">
        <v>18</v>
      </c>
    </row>
    <row r="2404" spans="1:7" ht="13.95" customHeight="1" x14ac:dyDescent="0.3">
      <c r="A2404" s="8">
        <v>2403</v>
      </c>
      <c r="B2404" s="10" t="s">
        <v>2</v>
      </c>
      <c r="C2404" s="14">
        <v>31410</v>
      </c>
      <c r="D2404" s="23">
        <f t="shared" si="37"/>
        <v>39</v>
      </c>
      <c r="E2404" s="27">
        <v>38103</v>
      </c>
      <c r="F2404" s="29">
        <v>810857.5</v>
      </c>
      <c r="G2404" s="23">
        <v>20</v>
      </c>
    </row>
    <row r="2405" spans="1:7" ht="13.95" customHeight="1" x14ac:dyDescent="0.3">
      <c r="A2405" s="8">
        <v>2404</v>
      </c>
      <c r="B2405" s="10" t="s">
        <v>1</v>
      </c>
      <c r="C2405" s="14">
        <v>31398</v>
      </c>
      <c r="D2405" s="23">
        <f t="shared" si="37"/>
        <v>39</v>
      </c>
      <c r="E2405" s="27">
        <v>40315</v>
      </c>
      <c r="F2405" s="29">
        <v>591140</v>
      </c>
      <c r="G2405" s="23">
        <v>14</v>
      </c>
    </row>
    <row r="2406" spans="1:7" ht="13.95" customHeight="1" x14ac:dyDescent="0.3">
      <c r="A2406" s="8">
        <v>2405</v>
      </c>
      <c r="B2406" s="10" t="s">
        <v>2</v>
      </c>
      <c r="C2406" s="14">
        <v>31402</v>
      </c>
      <c r="D2406" s="23">
        <f t="shared" si="37"/>
        <v>39</v>
      </c>
      <c r="E2406" s="27">
        <v>41410</v>
      </c>
      <c r="F2406" s="29">
        <v>1746891.9</v>
      </c>
      <c r="G2406" s="23">
        <v>11</v>
      </c>
    </row>
    <row r="2407" spans="1:7" ht="13.95" customHeight="1" x14ac:dyDescent="0.3">
      <c r="A2407" s="8">
        <v>2406</v>
      </c>
      <c r="B2407" s="10" t="s">
        <v>1</v>
      </c>
      <c r="C2407" s="14">
        <v>31389</v>
      </c>
      <c r="D2407" s="23">
        <f t="shared" si="37"/>
        <v>39</v>
      </c>
      <c r="E2407" s="27">
        <v>38805</v>
      </c>
      <c r="F2407" s="29">
        <v>861436.26</v>
      </c>
      <c r="G2407" s="23">
        <v>18</v>
      </c>
    </row>
    <row r="2408" spans="1:7" ht="13.95" customHeight="1" x14ac:dyDescent="0.3">
      <c r="A2408" s="8">
        <v>2407</v>
      </c>
      <c r="B2408" s="10" t="s">
        <v>2</v>
      </c>
      <c r="C2408" s="14">
        <v>31402</v>
      </c>
      <c r="D2408" s="23">
        <f t="shared" si="37"/>
        <v>39</v>
      </c>
      <c r="E2408" s="27">
        <v>40013</v>
      </c>
      <c r="F2408" s="29">
        <v>38575.800000000003</v>
      </c>
      <c r="G2408" s="23">
        <v>15</v>
      </c>
    </row>
    <row r="2409" spans="1:7" ht="13.95" customHeight="1" x14ac:dyDescent="0.3">
      <c r="A2409" s="8">
        <v>2408</v>
      </c>
      <c r="B2409" s="10" t="s">
        <v>1</v>
      </c>
      <c r="C2409" s="14">
        <v>31394</v>
      </c>
      <c r="D2409" s="23">
        <f t="shared" si="37"/>
        <v>39</v>
      </c>
      <c r="E2409" s="27">
        <v>40483</v>
      </c>
      <c r="F2409" s="29">
        <v>1363076.55</v>
      </c>
      <c r="G2409" s="23">
        <v>14</v>
      </c>
    </row>
    <row r="2410" spans="1:7" ht="13.95" customHeight="1" x14ac:dyDescent="0.3">
      <c r="A2410" s="8">
        <v>2409</v>
      </c>
      <c r="B2410" s="10" t="s">
        <v>2</v>
      </c>
      <c r="C2410" s="14">
        <v>31374</v>
      </c>
      <c r="D2410" s="23">
        <f t="shared" si="37"/>
        <v>39</v>
      </c>
      <c r="E2410" s="27">
        <v>38100</v>
      </c>
      <c r="F2410" s="29">
        <v>1704954.7</v>
      </c>
      <c r="G2410" s="23">
        <v>20</v>
      </c>
    </row>
    <row r="2411" spans="1:7" ht="13.95" customHeight="1" x14ac:dyDescent="0.3">
      <c r="A2411" s="8">
        <v>2410</v>
      </c>
      <c r="B2411" s="10" t="s">
        <v>2</v>
      </c>
      <c r="C2411" s="14">
        <v>31430</v>
      </c>
      <c r="D2411" s="23">
        <f t="shared" si="37"/>
        <v>38</v>
      </c>
      <c r="E2411" s="27">
        <v>43651</v>
      </c>
      <c r="F2411" s="29">
        <v>846863.95</v>
      </c>
      <c r="G2411" s="23">
        <v>5</v>
      </c>
    </row>
    <row r="2412" spans="1:7" ht="13.95" customHeight="1" x14ac:dyDescent="0.3">
      <c r="A2412" s="8">
        <v>2411</v>
      </c>
      <c r="B2412" s="10" t="s">
        <v>2</v>
      </c>
      <c r="C2412" s="14">
        <v>31346</v>
      </c>
      <c r="D2412" s="23">
        <f t="shared" si="37"/>
        <v>39</v>
      </c>
      <c r="E2412" s="27">
        <v>43059</v>
      </c>
      <c r="F2412" s="29">
        <v>469605.2</v>
      </c>
      <c r="G2412" s="23">
        <v>7</v>
      </c>
    </row>
    <row r="2413" spans="1:7" ht="13.95" customHeight="1" x14ac:dyDescent="0.3">
      <c r="A2413" s="8">
        <v>2412</v>
      </c>
      <c r="B2413" s="10" t="s">
        <v>2</v>
      </c>
      <c r="C2413" s="14">
        <v>31384</v>
      </c>
      <c r="D2413" s="23">
        <f t="shared" si="37"/>
        <v>39</v>
      </c>
      <c r="E2413" s="27">
        <v>39869</v>
      </c>
      <c r="F2413" s="29">
        <v>1484527.6</v>
      </c>
      <c r="G2413" s="23">
        <v>15</v>
      </c>
    </row>
    <row r="2414" spans="1:7" ht="13.95" customHeight="1" x14ac:dyDescent="0.3">
      <c r="A2414" s="8">
        <v>2413</v>
      </c>
      <c r="B2414" s="10" t="s">
        <v>1</v>
      </c>
      <c r="C2414" s="14">
        <v>31391</v>
      </c>
      <c r="D2414" s="23">
        <f t="shared" si="37"/>
        <v>39</v>
      </c>
      <c r="E2414" s="27">
        <v>43606</v>
      </c>
      <c r="F2414" s="29">
        <v>1264750.8</v>
      </c>
      <c r="G2414" s="23">
        <v>5</v>
      </c>
    </row>
    <row r="2415" spans="1:7" ht="13.95" customHeight="1" x14ac:dyDescent="0.3">
      <c r="A2415" s="8">
        <v>2414</v>
      </c>
      <c r="B2415" s="10" t="s">
        <v>1</v>
      </c>
      <c r="C2415" s="14">
        <v>31390</v>
      </c>
      <c r="D2415" s="23">
        <f t="shared" si="37"/>
        <v>39</v>
      </c>
      <c r="E2415" s="27">
        <v>41593</v>
      </c>
      <c r="F2415" s="29">
        <v>1420347.2</v>
      </c>
      <c r="G2415" s="23">
        <v>11</v>
      </c>
    </row>
    <row r="2416" spans="1:7" ht="13.95" customHeight="1" x14ac:dyDescent="0.3">
      <c r="A2416" s="8">
        <v>2415</v>
      </c>
      <c r="B2416" s="10" t="s">
        <v>2</v>
      </c>
      <c r="C2416" s="14">
        <v>31392</v>
      </c>
      <c r="D2416" s="23">
        <f t="shared" si="37"/>
        <v>39</v>
      </c>
      <c r="E2416" s="27">
        <v>42185</v>
      </c>
      <c r="F2416" s="29">
        <v>417449.2</v>
      </c>
      <c r="G2416" s="23">
        <v>9</v>
      </c>
    </row>
    <row r="2417" spans="1:7" ht="13.95" customHeight="1" x14ac:dyDescent="0.3">
      <c r="A2417" s="8">
        <v>2416</v>
      </c>
      <c r="B2417" s="10" t="s">
        <v>2</v>
      </c>
      <c r="C2417" s="14">
        <v>31401</v>
      </c>
      <c r="D2417" s="23">
        <f t="shared" si="37"/>
        <v>39</v>
      </c>
      <c r="E2417" s="27">
        <v>40064</v>
      </c>
      <c r="F2417" s="29">
        <v>559797</v>
      </c>
      <c r="G2417" s="23">
        <v>15</v>
      </c>
    </row>
    <row r="2418" spans="1:7" ht="13.95" customHeight="1" x14ac:dyDescent="0.3">
      <c r="A2418" s="8">
        <v>2417</v>
      </c>
      <c r="B2418" s="10" t="s">
        <v>1</v>
      </c>
      <c r="C2418" s="14">
        <v>31402</v>
      </c>
      <c r="D2418" s="23">
        <f t="shared" si="37"/>
        <v>39</v>
      </c>
      <c r="E2418" s="27">
        <v>44000</v>
      </c>
      <c r="F2418" s="29">
        <v>57753.55</v>
      </c>
      <c r="G2418" s="23">
        <v>4</v>
      </c>
    </row>
    <row r="2419" spans="1:7" ht="13.95" customHeight="1" x14ac:dyDescent="0.3">
      <c r="A2419" s="8">
        <v>2418</v>
      </c>
      <c r="B2419" s="10" t="s">
        <v>2</v>
      </c>
      <c r="C2419" s="14">
        <v>31394</v>
      </c>
      <c r="D2419" s="23">
        <f t="shared" si="37"/>
        <v>39</v>
      </c>
      <c r="E2419" s="27">
        <v>39549</v>
      </c>
      <c r="F2419" s="29">
        <v>577300.5</v>
      </c>
      <c r="G2419" s="23">
        <v>16</v>
      </c>
    </row>
    <row r="2420" spans="1:7" ht="13.95" customHeight="1" x14ac:dyDescent="0.3">
      <c r="A2420" s="8">
        <v>2419</v>
      </c>
      <c r="B2420" s="10" t="s">
        <v>2</v>
      </c>
      <c r="C2420" s="14">
        <v>31382</v>
      </c>
      <c r="D2420" s="23">
        <f t="shared" si="37"/>
        <v>39</v>
      </c>
      <c r="E2420" s="27">
        <v>44045</v>
      </c>
      <c r="F2420" s="29">
        <v>370175</v>
      </c>
      <c r="G2420" s="23">
        <v>4</v>
      </c>
    </row>
    <row r="2421" spans="1:7" ht="13.95" customHeight="1" x14ac:dyDescent="0.3">
      <c r="A2421" s="8">
        <v>2420</v>
      </c>
      <c r="B2421" s="10" t="s">
        <v>2</v>
      </c>
      <c r="C2421" s="14">
        <v>31413</v>
      </c>
      <c r="D2421" s="23">
        <f t="shared" si="37"/>
        <v>38</v>
      </c>
      <c r="E2421" s="27">
        <v>39069</v>
      </c>
      <c r="F2421" s="29">
        <v>1197383.5</v>
      </c>
      <c r="G2421" s="23">
        <v>18</v>
      </c>
    </row>
    <row r="2422" spans="1:7" ht="13.95" customHeight="1" x14ac:dyDescent="0.3">
      <c r="A2422" s="8">
        <v>2421</v>
      </c>
      <c r="B2422" s="10" t="s">
        <v>2</v>
      </c>
      <c r="C2422" s="14">
        <v>31396</v>
      </c>
      <c r="D2422" s="23">
        <f t="shared" si="37"/>
        <v>39</v>
      </c>
      <c r="E2422" s="27">
        <v>39604</v>
      </c>
      <c r="F2422" s="29">
        <v>698749.6</v>
      </c>
      <c r="G2422" s="23">
        <v>16</v>
      </c>
    </row>
    <row r="2423" spans="1:7" ht="13.95" customHeight="1" x14ac:dyDescent="0.3">
      <c r="A2423" s="8">
        <v>2422</v>
      </c>
      <c r="B2423" s="10" t="s">
        <v>2</v>
      </c>
      <c r="C2423" s="14">
        <v>31384</v>
      </c>
      <c r="D2423" s="23">
        <f t="shared" si="37"/>
        <v>39</v>
      </c>
      <c r="E2423" s="27">
        <v>40307</v>
      </c>
      <c r="F2423" s="29">
        <v>1838331.6</v>
      </c>
      <c r="G2423" s="23">
        <v>14</v>
      </c>
    </row>
    <row r="2424" spans="1:7" ht="13.95" customHeight="1" x14ac:dyDescent="0.3">
      <c r="A2424" s="8">
        <v>2423</v>
      </c>
      <c r="B2424" s="10" t="s">
        <v>1</v>
      </c>
      <c r="C2424" s="14">
        <v>31359</v>
      </c>
      <c r="D2424" s="23">
        <f t="shared" si="37"/>
        <v>39</v>
      </c>
      <c r="E2424" s="27">
        <v>42221</v>
      </c>
      <c r="F2424" s="29">
        <v>1817477.8</v>
      </c>
      <c r="G2424" s="23">
        <v>9</v>
      </c>
    </row>
    <row r="2425" spans="1:7" ht="13.95" customHeight="1" x14ac:dyDescent="0.3">
      <c r="A2425" s="8">
        <v>2424</v>
      </c>
      <c r="B2425" s="10" t="s">
        <v>2</v>
      </c>
      <c r="C2425" s="14">
        <v>31438</v>
      </c>
      <c r="D2425" s="23">
        <f t="shared" si="37"/>
        <v>38</v>
      </c>
      <c r="E2425" s="27">
        <v>43679</v>
      </c>
      <c r="F2425" s="29">
        <v>207829.25</v>
      </c>
      <c r="G2425" s="23">
        <v>5</v>
      </c>
    </row>
    <row r="2426" spans="1:7" ht="13.95" customHeight="1" x14ac:dyDescent="0.3">
      <c r="A2426" s="8">
        <v>2425</v>
      </c>
      <c r="B2426" s="10" t="s">
        <v>2</v>
      </c>
      <c r="C2426" s="14">
        <v>31435</v>
      </c>
      <c r="D2426" s="23">
        <f t="shared" si="37"/>
        <v>38</v>
      </c>
      <c r="E2426" s="27">
        <v>42854</v>
      </c>
      <c r="F2426" s="29">
        <v>1339186.3</v>
      </c>
      <c r="G2426" s="23">
        <v>7</v>
      </c>
    </row>
    <row r="2427" spans="1:7" ht="13.95" customHeight="1" x14ac:dyDescent="0.3">
      <c r="A2427" s="8">
        <v>2426</v>
      </c>
      <c r="B2427" s="10" t="s">
        <v>1</v>
      </c>
      <c r="C2427" s="14">
        <v>31440</v>
      </c>
      <c r="D2427" s="23">
        <f t="shared" si="37"/>
        <v>38</v>
      </c>
      <c r="E2427" s="27">
        <v>43101</v>
      </c>
      <c r="F2427" s="29">
        <v>354953</v>
      </c>
      <c r="G2427" s="23">
        <v>6</v>
      </c>
    </row>
    <row r="2428" spans="1:7" ht="13.95" customHeight="1" x14ac:dyDescent="0.3">
      <c r="A2428" s="8">
        <v>2427</v>
      </c>
      <c r="B2428" s="10" t="s">
        <v>1</v>
      </c>
      <c r="C2428" s="14">
        <v>31390</v>
      </c>
      <c r="D2428" s="23">
        <f t="shared" si="37"/>
        <v>39</v>
      </c>
      <c r="E2428" s="27">
        <v>38354</v>
      </c>
      <c r="F2428" s="29">
        <v>1429878</v>
      </c>
      <c r="G2428" s="23">
        <v>19</v>
      </c>
    </row>
    <row r="2429" spans="1:7" ht="13.95" customHeight="1" x14ac:dyDescent="0.3">
      <c r="A2429" s="8">
        <v>2428</v>
      </c>
      <c r="B2429" s="10" t="s">
        <v>2</v>
      </c>
      <c r="C2429" s="14">
        <v>31431</v>
      </c>
      <c r="D2429" s="23">
        <f t="shared" si="37"/>
        <v>38</v>
      </c>
      <c r="E2429" s="27">
        <v>44018</v>
      </c>
      <c r="F2429" s="29">
        <v>882803.55</v>
      </c>
      <c r="G2429" s="23">
        <v>4</v>
      </c>
    </row>
    <row r="2430" spans="1:7" ht="13.95" customHeight="1" x14ac:dyDescent="0.3">
      <c r="A2430" s="8">
        <v>2429</v>
      </c>
      <c r="B2430" s="10" t="s">
        <v>2</v>
      </c>
      <c r="C2430" s="14">
        <v>31405</v>
      </c>
      <c r="D2430" s="23">
        <f t="shared" si="37"/>
        <v>39</v>
      </c>
      <c r="E2430" s="27">
        <v>42979</v>
      </c>
      <c r="F2430" s="29">
        <v>40813.65</v>
      </c>
      <c r="G2430" s="23">
        <v>7</v>
      </c>
    </row>
    <row r="2431" spans="1:7" ht="13.95" customHeight="1" x14ac:dyDescent="0.3">
      <c r="A2431" s="8">
        <v>2430</v>
      </c>
      <c r="B2431" s="10" t="s">
        <v>2</v>
      </c>
      <c r="C2431" s="14">
        <v>31421</v>
      </c>
      <c r="D2431" s="23">
        <f t="shared" si="37"/>
        <v>38</v>
      </c>
      <c r="E2431" s="27">
        <v>40112</v>
      </c>
      <c r="F2431" s="29">
        <v>614770.18999999994</v>
      </c>
      <c r="G2431" s="23">
        <v>15</v>
      </c>
    </row>
    <row r="2432" spans="1:7" ht="13.95" customHeight="1" x14ac:dyDescent="0.3">
      <c r="A2432" s="8">
        <v>2431</v>
      </c>
      <c r="B2432" s="10" t="s">
        <v>2</v>
      </c>
      <c r="C2432" s="14">
        <v>31454</v>
      </c>
      <c r="D2432" s="23">
        <f t="shared" si="37"/>
        <v>38</v>
      </c>
      <c r="E2432" s="27">
        <v>39652</v>
      </c>
      <c r="F2432" s="29">
        <v>577746</v>
      </c>
      <c r="G2432" s="23">
        <v>16</v>
      </c>
    </row>
    <row r="2433" spans="1:7" ht="13.95" customHeight="1" x14ac:dyDescent="0.3">
      <c r="A2433" s="8">
        <v>2432</v>
      </c>
      <c r="B2433" s="10" t="s">
        <v>2</v>
      </c>
      <c r="C2433" s="14">
        <v>31423</v>
      </c>
      <c r="D2433" s="23">
        <f t="shared" si="37"/>
        <v>38</v>
      </c>
      <c r="E2433" s="27">
        <v>42578</v>
      </c>
      <c r="F2433" s="29">
        <v>626931.94999999995</v>
      </c>
      <c r="G2433" s="23">
        <v>8</v>
      </c>
    </row>
    <row r="2434" spans="1:7" ht="13.95" customHeight="1" x14ac:dyDescent="0.3">
      <c r="A2434" s="8">
        <v>2433</v>
      </c>
      <c r="B2434" s="10" t="s">
        <v>1</v>
      </c>
      <c r="C2434" s="14">
        <v>31441</v>
      </c>
      <c r="D2434" s="23">
        <f t="shared" si="37"/>
        <v>38</v>
      </c>
      <c r="E2434" s="27">
        <v>39220</v>
      </c>
      <c r="F2434" s="29">
        <v>641499</v>
      </c>
      <c r="G2434" s="23">
        <v>17</v>
      </c>
    </row>
    <row r="2435" spans="1:7" ht="13.95" customHeight="1" x14ac:dyDescent="0.3">
      <c r="A2435" s="8">
        <v>2434</v>
      </c>
      <c r="B2435" s="10" t="s">
        <v>2</v>
      </c>
      <c r="C2435" s="14">
        <v>31452</v>
      </c>
      <c r="D2435" s="23">
        <f t="shared" ref="D2435:D2498" si="38">2024-YEAR(C2435)</f>
        <v>38</v>
      </c>
      <c r="E2435" s="27">
        <v>41646</v>
      </c>
      <c r="F2435" s="29">
        <v>498707.15</v>
      </c>
      <c r="G2435" s="23">
        <v>10</v>
      </c>
    </row>
    <row r="2436" spans="1:7" ht="13.95" customHeight="1" x14ac:dyDescent="0.3">
      <c r="A2436" s="8">
        <v>2435</v>
      </c>
      <c r="B2436" s="10" t="s">
        <v>2</v>
      </c>
      <c r="C2436" s="14">
        <v>31451</v>
      </c>
      <c r="D2436" s="23">
        <f t="shared" si="38"/>
        <v>38</v>
      </c>
      <c r="E2436" s="27">
        <v>40992</v>
      </c>
      <c r="F2436" s="29">
        <v>572624</v>
      </c>
      <c r="G2436" s="23">
        <v>12</v>
      </c>
    </row>
    <row r="2437" spans="1:7" ht="13.95" customHeight="1" x14ac:dyDescent="0.3">
      <c r="A2437" s="8">
        <v>2436</v>
      </c>
      <c r="B2437" s="10" t="s">
        <v>1</v>
      </c>
      <c r="C2437" s="14">
        <v>31450</v>
      </c>
      <c r="D2437" s="23">
        <f t="shared" si="38"/>
        <v>38</v>
      </c>
      <c r="E2437" s="27">
        <v>39941</v>
      </c>
      <c r="F2437" s="29">
        <v>655624.55000000005</v>
      </c>
      <c r="G2437" s="23">
        <v>15</v>
      </c>
    </row>
    <row r="2438" spans="1:7" ht="13.95" customHeight="1" x14ac:dyDescent="0.3">
      <c r="A2438" s="8">
        <v>2437</v>
      </c>
      <c r="B2438" s="10" t="s">
        <v>2</v>
      </c>
      <c r="C2438" s="14">
        <v>31420</v>
      </c>
      <c r="D2438" s="23">
        <f t="shared" si="38"/>
        <v>38</v>
      </c>
      <c r="E2438" s="27">
        <v>39733</v>
      </c>
      <c r="F2438" s="29">
        <v>749124.5</v>
      </c>
      <c r="G2438" s="23">
        <v>16</v>
      </c>
    </row>
    <row r="2439" spans="1:7" ht="13.95" customHeight="1" x14ac:dyDescent="0.3">
      <c r="A2439" s="8">
        <v>2438</v>
      </c>
      <c r="B2439" s="10" t="s">
        <v>1</v>
      </c>
      <c r="C2439" s="14">
        <v>31426</v>
      </c>
      <c r="D2439" s="23">
        <f t="shared" si="38"/>
        <v>38</v>
      </c>
      <c r="E2439" s="27">
        <v>41560</v>
      </c>
      <c r="F2439" s="29">
        <v>1785703.3</v>
      </c>
      <c r="G2439" s="23">
        <v>11</v>
      </c>
    </row>
    <row r="2440" spans="1:7" ht="13.95" customHeight="1" x14ac:dyDescent="0.3">
      <c r="A2440" s="8">
        <v>2439</v>
      </c>
      <c r="B2440" s="10" t="s">
        <v>1</v>
      </c>
      <c r="C2440" s="14">
        <v>31439</v>
      </c>
      <c r="D2440" s="23">
        <f t="shared" si="38"/>
        <v>38</v>
      </c>
      <c r="E2440" s="27">
        <v>44172</v>
      </c>
      <c r="F2440" s="29">
        <v>583096.44999999995</v>
      </c>
      <c r="G2440" s="23">
        <v>4</v>
      </c>
    </row>
    <row r="2441" spans="1:7" ht="13.95" customHeight="1" x14ac:dyDescent="0.3">
      <c r="A2441" s="8">
        <v>2440</v>
      </c>
      <c r="B2441" s="10" t="s">
        <v>2</v>
      </c>
      <c r="C2441" s="14">
        <v>31167</v>
      </c>
      <c r="D2441" s="23">
        <f t="shared" si="38"/>
        <v>39</v>
      </c>
      <c r="E2441" s="27">
        <v>39113</v>
      </c>
      <c r="F2441" s="29">
        <v>763949.5</v>
      </c>
      <c r="G2441" s="23">
        <v>17</v>
      </c>
    </row>
    <row r="2442" spans="1:7" ht="13.95" customHeight="1" x14ac:dyDescent="0.3">
      <c r="A2442" s="8">
        <v>2441</v>
      </c>
      <c r="B2442" s="10" t="s">
        <v>1</v>
      </c>
      <c r="C2442" s="14">
        <v>31440</v>
      </c>
      <c r="D2442" s="23">
        <f t="shared" si="38"/>
        <v>38</v>
      </c>
      <c r="E2442" s="27">
        <v>39268</v>
      </c>
      <c r="F2442" s="29">
        <v>592562.69999999995</v>
      </c>
      <c r="G2442" s="23">
        <v>17</v>
      </c>
    </row>
    <row r="2443" spans="1:7" ht="13.95" customHeight="1" x14ac:dyDescent="0.3">
      <c r="A2443" s="8">
        <v>2442</v>
      </c>
      <c r="B2443" s="10" t="s">
        <v>2</v>
      </c>
      <c r="C2443" s="14">
        <v>31447</v>
      </c>
      <c r="D2443" s="23">
        <f t="shared" si="38"/>
        <v>38</v>
      </c>
      <c r="E2443" s="27">
        <v>42942</v>
      </c>
      <c r="F2443" s="29">
        <v>574387.6</v>
      </c>
      <c r="G2443" s="23">
        <v>7</v>
      </c>
    </row>
    <row r="2444" spans="1:7" ht="13.95" customHeight="1" x14ac:dyDescent="0.3">
      <c r="A2444" s="8">
        <v>2443</v>
      </c>
      <c r="B2444" s="10" t="s">
        <v>2</v>
      </c>
      <c r="C2444" s="14">
        <v>31448</v>
      </c>
      <c r="D2444" s="23">
        <f t="shared" si="38"/>
        <v>38</v>
      </c>
      <c r="E2444" s="27">
        <v>39647</v>
      </c>
      <c r="F2444" s="29">
        <v>905323.85</v>
      </c>
      <c r="G2444" s="23">
        <v>16</v>
      </c>
    </row>
    <row r="2445" spans="1:7" ht="13.95" customHeight="1" x14ac:dyDescent="0.3">
      <c r="A2445" s="8">
        <v>2444</v>
      </c>
      <c r="B2445" s="10" t="s">
        <v>2</v>
      </c>
      <c r="C2445" s="14">
        <v>31434</v>
      </c>
      <c r="D2445" s="23">
        <f t="shared" si="38"/>
        <v>38</v>
      </c>
      <c r="E2445" s="27">
        <v>41731</v>
      </c>
      <c r="F2445" s="29">
        <v>593847.25</v>
      </c>
      <c r="G2445" s="23">
        <v>10</v>
      </c>
    </row>
    <row r="2446" spans="1:7" ht="13.95" customHeight="1" x14ac:dyDescent="0.3">
      <c r="A2446" s="8">
        <v>2445</v>
      </c>
      <c r="B2446" s="10" t="s">
        <v>2</v>
      </c>
      <c r="C2446" s="14">
        <v>31453</v>
      </c>
      <c r="D2446" s="23">
        <f t="shared" si="38"/>
        <v>38</v>
      </c>
      <c r="E2446" s="27">
        <v>40148</v>
      </c>
      <c r="F2446" s="29">
        <v>1224314.2</v>
      </c>
      <c r="G2446" s="23">
        <v>15</v>
      </c>
    </row>
    <row r="2447" spans="1:7" ht="13.95" customHeight="1" x14ac:dyDescent="0.3">
      <c r="A2447" s="8">
        <v>2446</v>
      </c>
      <c r="B2447" s="10" t="s">
        <v>2</v>
      </c>
      <c r="C2447" s="14">
        <v>31451</v>
      </c>
      <c r="D2447" s="23">
        <f t="shared" si="38"/>
        <v>38</v>
      </c>
      <c r="E2447" s="27">
        <v>38872</v>
      </c>
      <c r="F2447" s="29">
        <v>1135511.7</v>
      </c>
      <c r="G2447" s="23">
        <v>18</v>
      </c>
    </row>
    <row r="2448" spans="1:7" ht="13.95" customHeight="1" x14ac:dyDescent="0.3">
      <c r="A2448" s="8">
        <v>2447</v>
      </c>
      <c r="B2448" s="10" t="s">
        <v>2</v>
      </c>
      <c r="C2448" s="14">
        <v>31453</v>
      </c>
      <c r="D2448" s="23">
        <f t="shared" si="38"/>
        <v>38</v>
      </c>
      <c r="E2448" s="27">
        <v>41885</v>
      </c>
      <c r="F2448" s="29">
        <v>395589.45</v>
      </c>
      <c r="G2448" s="23">
        <v>10</v>
      </c>
    </row>
    <row r="2449" spans="1:7" ht="13.95" customHeight="1" x14ac:dyDescent="0.3">
      <c r="A2449" s="8">
        <v>2448</v>
      </c>
      <c r="B2449" s="10" t="s">
        <v>2</v>
      </c>
      <c r="C2449" s="14">
        <v>31436</v>
      </c>
      <c r="D2449" s="23">
        <f t="shared" si="38"/>
        <v>38</v>
      </c>
      <c r="E2449" s="27">
        <v>39726</v>
      </c>
      <c r="F2449" s="29">
        <v>514183.98</v>
      </c>
      <c r="G2449" s="23">
        <v>16</v>
      </c>
    </row>
    <row r="2450" spans="1:7" ht="13.95" customHeight="1" x14ac:dyDescent="0.3">
      <c r="A2450" s="8">
        <v>2449</v>
      </c>
      <c r="B2450" s="10" t="s">
        <v>1</v>
      </c>
      <c r="C2450" s="14">
        <v>31447</v>
      </c>
      <c r="D2450" s="23">
        <f t="shared" si="38"/>
        <v>38</v>
      </c>
      <c r="E2450" s="27">
        <v>39727</v>
      </c>
      <c r="F2450" s="29">
        <v>633077.30000000005</v>
      </c>
      <c r="G2450" s="23">
        <v>16</v>
      </c>
    </row>
    <row r="2451" spans="1:7" ht="13.95" customHeight="1" x14ac:dyDescent="0.3">
      <c r="A2451" s="8">
        <v>2450</v>
      </c>
      <c r="B2451" s="10" t="s">
        <v>2</v>
      </c>
      <c r="C2451" s="14">
        <v>31458</v>
      </c>
      <c r="D2451" s="23">
        <f t="shared" si="38"/>
        <v>38</v>
      </c>
      <c r="E2451" s="27">
        <v>40063</v>
      </c>
      <c r="F2451" s="29">
        <v>684931.6</v>
      </c>
      <c r="G2451" s="23">
        <v>15</v>
      </c>
    </row>
    <row r="2452" spans="1:7" ht="13.95" customHeight="1" x14ac:dyDescent="0.3">
      <c r="A2452" s="8">
        <v>2451</v>
      </c>
      <c r="B2452" s="10" t="s">
        <v>2</v>
      </c>
      <c r="C2452" s="14">
        <v>31466</v>
      </c>
      <c r="D2452" s="23">
        <f t="shared" si="38"/>
        <v>38</v>
      </c>
      <c r="E2452" s="27">
        <v>39595</v>
      </c>
      <c r="F2452" s="29">
        <v>529110.75</v>
      </c>
      <c r="G2452" s="23">
        <v>16</v>
      </c>
    </row>
    <row r="2453" spans="1:7" ht="13.95" customHeight="1" x14ac:dyDescent="0.3">
      <c r="A2453" s="8">
        <v>2452</v>
      </c>
      <c r="B2453" s="10" t="s">
        <v>1</v>
      </c>
      <c r="C2453" s="14">
        <v>31476</v>
      </c>
      <c r="D2453" s="23">
        <f t="shared" si="38"/>
        <v>38</v>
      </c>
      <c r="E2453" s="27">
        <v>40221</v>
      </c>
      <c r="F2453" s="29">
        <v>836753.55</v>
      </c>
      <c r="G2453" s="23">
        <v>14</v>
      </c>
    </row>
    <row r="2454" spans="1:7" ht="13.95" customHeight="1" x14ac:dyDescent="0.3">
      <c r="A2454" s="8">
        <v>2453</v>
      </c>
      <c r="B2454" s="10" t="s">
        <v>1</v>
      </c>
      <c r="C2454" s="14">
        <v>31452</v>
      </c>
      <c r="D2454" s="23">
        <f t="shared" si="38"/>
        <v>38</v>
      </c>
      <c r="E2454" s="27">
        <v>41619</v>
      </c>
      <c r="F2454" s="29">
        <v>1770561</v>
      </c>
      <c r="G2454" s="23">
        <v>11</v>
      </c>
    </row>
    <row r="2455" spans="1:7" ht="13.95" customHeight="1" x14ac:dyDescent="0.3">
      <c r="A2455" s="8">
        <v>2454</v>
      </c>
      <c r="B2455" s="10" t="s">
        <v>2</v>
      </c>
      <c r="C2455" s="14">
        <v>31472</v>
      </c>
      <c r="D2455" s="23">
        <f t="shared" si="38"/>
        <v>38</v>
      </c>
      <c r="E2455" s="27">
        <v>40748</v>
      </c>
      <c r="F2455" s="29">
        <v>539751</v>
      </c>
      <c r="G2455" s="23">
        <v>13</v>
      </c>
    </row>
    <row r="2456" spans="1:7" ht="13.95" customHeight="1" x14ac:dyDescent="0.3">
      <c r="A2456" s="8">
        <v>2455</v>
      </c>
      <c r="B2456" s="10" t="s">
        <v>1</v>
      </c>
      <c r="C2456" s="14">
        <v>31474</v>
      </c>
      <c r="D2456" s="23">
        <f t="shared" si="38"/>
        <v>38</v>
      </c>
      <c r="E2456" s="27">
        <v>40178</v>
      </c>
      <c r="F2456" s="29">
        <v>522082</v>
      </c>
      <c r="G2456" s="23">
        <v>15</v>
      </c>
    </row>
    <row r="2457" spans="1:7" ht="13.95" customHeight="1" x14ac:dyDescent="0.3">
      <c r="A2457" s="8">
        <v>2456</v>
      </c>
      <c r="B2457" s="10" t="s">
        <v>2</v>
      </c>
      <c r="C2457" s="14">
        <v>31474</v>
      </c>
      <c r="D2457" s="23">
        <f t="shared" si="38"/>
        <v>38</v>
      </c>
      <c r="E2457" s="27">
        <v>42847</v>
      </c>
      <c r="F2457" s="29">
        <v>615415.30000000005</v>
      </c>
      <c r="G2457" s="23">
        <v>7</v>
      </c>
    </row>
    <row r="2458" spans="1:7" ht="13.95" customHeight="1" x14ac:dyDescent="0.3">
      <c r="A2458" s="8">
        <v>2457</v>
      </c>
      <c r="B2458" s="10" t="s">
        <v>2</v>
      </c>
      <c r="C2458" s="14">
        <v>31451</v>
      </c>
      <c r="D2458" s="23">
        <f t="shared" si="38"/>
        <v>38</v>
      </c>
      <c r="E2458" s="27">
        <v>38712</v>
      </c>
      <c r="F2458" s="29">
        <v>1013078.3</v>
      </c>
      <c r="G2458" s="23">
        <v>19</v>
      </c>
    </row>
    <row r="2459" spans="1:7" ht="13.95" customHeight="1" x14ac:dyDescent="0.3">
      <c r="A2459" s="8">
        <v>2458</v>
      </c>
      <c r="B2459" s="10" t="s">
        <v>2</v>
      </c>
      <c r="C2459" s="14">
        <v>31459</v>
      </c>
      <c r="D2459" s="23">
        <f t="shared" si="38"/>
        <v>38</v>
      </c>
      <c r="E2459" s="27">
        <v>39436</v>
      </c>
      <c r="F2459" s="29">
        <v>336280.75</v>
      </c>
      <c r="G2459" s="23">
        <v>17</v>
      </c>
    </row>
    <row r="2460" spans="1:7" ht="13.95" customHeight="1" x14ac:dyDescent="0.3">
      <c r="A2460" s="8">
        <v>2459</v>
      </c>
      <c r="B2460" s="10" t="s">
        <v>2</v>
      </c>
      <c r="C2460" s="14">
        <v>31463</v>
      </c>
      <c r="D2460" s="23">
        <f t="shared" si="38"/>
        <v>38</v>
      </c>
      <c r="E2460" s="27">
        <v>40539</v>
      </c>
      <c r="F2460" s="29">
        <v>234748.45</v>
      </c>
      <c r="G2460" s="23">
        <v>14</v>
      </c>
    </row>
    <row r="2461" spans="1:7" ht="13.95" customHeight="1" x14ac:dyDescent="0.3">
      <c r="A2461" s="8">
        <v>2460</v>
      </c>
      <c r="B2461" s="10" t="s">
        <v>2</v>
      </c>
      <c r="C2461" s="14">
        <v>31464</v>
      </c>
      <c r="D2461" s="23">
        <f t="shared" si="38"/>
        <v>38</v>
      </c>
      <c r="E2461" s="27">
        <v>43342</v>
      </c>
      <c r="F2461" s="29">
        <v>560569.59999999998</v>
      </c>
      <c r="G2461" s="23">
        <v>6</v>
      </c>
    </row>
    <row r="2462" spans="1:7" ht="13.95" customHeight="1" x14ac:dyDescent="0.3">
      <c r="A2462" s="8">
        <v>2461</v>
      </c>
      <c r="B2462" s="10" t="s">
        <v>1</v>
      </c>
      <c r="C2462" s="14">
        <v>31452</v>
      </c>
      <c r="D2462" s="23">
        <f t="shared" si="38"/>
        <v>38</v>
      </c>
      <c r="E2462" s="27">
        <v>41699</v>
      </c>
      <c r="F2462" s="29">
        <v>1880224.7</v>
      </c>
      <c r="G2462" s="23">
        <v>10</v>
      </c>
    </row>
    <row r="2463" spans="1:7" ht="13.95" customHeight="1" x14ac:dyDescent="0.3">
      <c r="A2463" s="8">
        <v>2462</v>
      </c>
      <c r="B2463" s="10" t="s">
        <v>1</v>
      </c>
      <c r="C2463" s="14">
        <v>31446</v>
      </c>
      <c r="D2463" s="23">
        <f t="shared" si="38"/>
        <v>38</v>
      </c>
      <c r="E2463" s="27">
        <v>43782</v>
      </c>
      <c r="F2463" s="29">
        <v>151666.79999999999</v>
      </c>
      <c r="G2463" s="23">
        <v>5</v>
      </c>
    </row>
    <row r="2464" spans="1:7" ht="13.95" customHeight="1" x14ac:dyDescent="0.3">
      <c r="A2464" s="8">
        <v>2463</v>
      </c>
      <c r="B2464" s="10" t="s">
        <v>1</v>
      </c>
      <c r="C2464" s="14">
        <v>31453</v>
      </c>
      <c r="D2464" s="23">
        <f t="shared" si="38"/>
        <v>38</v>
      </c>
      <c r="E2464" s="27">
        <v>43713</v>
      </c>
      <c r="F2464" s="29">
        <v>258943.55</v>
      </c>
      <c r="G2464" s="23">
        <v>5</v>
      </c>
    </row>
    <row r="2465" spans="1:7" ht="13.95" customHeight="1" x14ac:dyDescent="0.3">
      <c r="A2465" s="8">
        <v>2464</v>
      </c>
      <c r="B2465" s="10" t="s">
        <v>2</v>
      </c>
      <c r="C2465" s="14">
        <v>31475</v>
      </c>
      <c r="D2465" s="23">
        <f t="shared" si="38"/>
        <v>38</v>
      </c>
      <c r="E2465" s="27">
        <v>39884</v>
      </c>
      <c r="F2465" s="29">
        <v>646851.5</v>
      </c>
      <c r="G2465" s="23">
        <v>15</v>
      </c>
    </row>
    <row r="2466" spans="1:7" ht="13.95" customHeight="1" x14ac:dyDescent="0.3">
      <c r="A2466" s="8">
        <v>2465</v>
      </c>
      <c r="B2466" s="10" t="s">
        <v>2</v>
      </c>
      <c r="C2466" s="14">
        <v>31481</v>
      </c>
      <c r="D2466" s="23">
        <f t="shared" si="38"/>
        <v>38</v>
      </c>
      <c r="E2466" s="27">
        <v>41455</v>
      </c>
      <c r="F2466" s="29">
        <v>646633.5</v>
      </c>
      <c r="G2466" s="23">
        <v>11</v>
      </c>
    </row>
    <row r="2467" spans="1:7" ht="13.95" customHeight="1" x14ac:dyDescent="0.3">
      <c r="A2467" s="8">
        <v>2466</v>
      </c>
      <c r="B2467" s="10" t="s">
        <v>2</v>
      </c>
      <c r="C2467" s="14">
        <v>31474</v>
      </c>
      <c r="D2467" s="23">
        <f t="shared" si="38"/>
        <v>38</v>
      </c>
      <c r="E2467" s="27">
        <v>40488</v>
      </c>
      <c r="F2467" s="29">
        <v>1395023.21</v>
      </c>
      <c r="G2467" s="23">
        <v>14</v>
      </c>
    </row>
    <row r="2468" spans="1:7" ht="13.95" customHeight="1" x14ac:dyDescent="0.3">
      <c r="A2468" s="8">
        <v>2467</v>
      </c>
      <c r="B2468" s="10" t="s">
        <v>2</v>
      </c>
      <c r="C2468" s="14">
        <v>31471</v>
      </c>
      <c r="D2468" s="23">
        <f t="shared" si="38"/>
        <v>38</v>
      </c>
      <c r="E2468" s="27">
        <v>44105</v>
      </c>
      <c r="F2468" s="29">
        <v>222293.99</v>
      </c>
      <c r="G2468" s="23">
        <v>4</v>
      </c>
    </row>
    <row r="2469" spans="1:7" ht="13.95" customHeight="1" x14ac:dyDescent="0.3">
      <c r="A2469" s="8">
        <v>2468</v>
      </c>
      <c r="B2469" s="10" t="s">
        <v>1</v>
      </c>
      <c r="C2469" s="14">
        <v>31485</v>
      </c>
      <c r="D2469" s="23">
        <f t="shared" si="38"/>
        <v>38</v>
      </c>
      <c r="E2469" s="27">
        <v>40168</v>
      </c>
      <c r="F2469" s="29">
        <v>679591</v>
      </c>
      <c r="G2469" s="23">
        <v>15</v>
      </c>
    </row>
    <row r="2470" spans="1:7" ht="13.95" customHeight="1" x14ac:dyDescent="0.3">
      <c r="A2470" s="8">
        <v>2469</v>
      </c>
      <c r="B2470" s="10" t="s">
        <v>1</v>
      </c>
      <c r="C2470" s="14">
        <v>31489</v>
      </c>
      <c r="D2470" s="23">
        <f t="shared" si="38"/>
        <v>38</v>
      </c>
      <c r="E2470" s="27">
        <v>41414</v>
      </c>
      <c r="F2470" s="29">
        <v>563525.80000000005</v>
      </c>
      <c r="G2470" s="23">
        <v>11</v>
      </c>
    </row>
    <row r="2471" spans="1:7" ht="13.95" customHeight="1" x14ac:dyDescent="0.3">
      <c r="A2471" s="8">
        <v>2470</v>
      </c>
      <c r="B2471" s="10" t="s">
        <v>2</v>
      </c>
      <c r="C2471" s="14">
        <v>31489</v>
      </c>
      <c r="D2471" s="23">
        <f t="shared" si="38"/>
        <v>38</v>
      </c>
      <c r="E2471" s="27">
        <v>38705</v>
      </c>
      <c r="F2471" s="29">
        <v>753798.45</v>
      </c>
      <c r="G2471" s="23">
        <v>19</v>
      </c>
    </row>
    <row r="2472" spans="1:7" ht="13.95" customHeight="1" x14ac:dyDescent="0.3">
      <c r="A2472" s="8">
        <v>2471</v>
      </c>
      <c r="B2472" s="10" t="s">
        <v>1</v>
      </c>
      <c r="C2472" s="14">
        <v>31490</v>
      </c>
      <c r="D2472" s="23">
        <f t="shared" si="38"/>
        <v>38</v>
      </c>
      <c r="E2472" s="27">
        <v>40416</v>
      </c>
      <c r="F2472" s="29">
        <v>497014.6</v>
      </c>
      <c r="G2472" s="23">
        <v>14</v>
      </c>
    </row>
    <row r="2473" spans="1:7" ht="13.95" customHeight="1" x14ac:dyDescent="0.3">
      <c r="A2473" s="8">
        <v>2472</v>
      </c>
      <c r="B2473" s="10" t="s">
        <v>2</v>
      </c>
      <c r="C2473" s="14">
        <v>31493</v>
      </c>
      <c r="D2473" s="23">
        <f t="shared" si="38"/>
        <v>38</v>
      </c>
      <c r="E2473" s="27">
        <v>40250</v>
      </c>
      <c r="F2473" s="29">
        <v>85739.15</v>
      </c>
      <c r="G2473" s="23">
        <v>14</v>
      </c>
    </row>
    <row r="2474" spans="1:7" ht="13.95" customHeight="1" x14ac:dyDescent="0.3">
      <c r="A2474" s="8">
        <v>2473</v>
      </c>
      <c r="B2474" s="10" t="s">
        <v>1</v>
      </c>
      <c r="C2474" s="14">
        <v>31501</v>
      </c>
      <c r="D2474" s="23">
        <f t="shared" si="38"/>
        <v>38</v>
      </c>
      <c r="E2474" s="27">
        <v>39825</v>
      </c>
      <c r="F2474" s="29">
        <v>1573949.5</v>
      </c>
      <c r="G2474" s="23">
        <v>15</v>
      </c>
    </row>
    <row r="2475" spans="1:7" ht="13.95" customHeight="1" x14ac:dyDescent="0.3">
      <c r="A2475" s="8">
        <v>2474</v>
      </c>
      <c r="B2475" s="10" t="s">
        <v>2</v>
      </c>
      <c r="C2475" s="14">
        <v>31499</v>
      </c>
      <c r="D2475" s="23">
        <f t="shared" si="38"/>
        <v>38</v>
      </c>
      <c r="E2475" s="27">
        <v>40855</v>
      </c>
      <c r="F2475" s="29">
        <v>575114.68000000005</v>
      </c>
      <c r="G2475" s="23">
        <v>13</v>
      </c>
    </row>
    <row r="2476" spans="1:7" ht="13.95" customHeight="1" x14ac:dyDescent="0.3">
      <c r="A2476" s="8">
        <v>2475</v>
      </c>
      <c r="B2476" s="10" t="s">
        <v>1</v>
      </c>
      <c r="C2476" s="14">
        <v>31500</v>
      </c>
      <c r="D2476" s="23">
        <f t="shared" si="38"/>
        <v>38</v>
      </c>
      <c r="E2476" s="27">
        <v>39079</v>
      </c>
      <c r="F2476" s="29">
        <v>731803.5</v>
      </c>
      <c r="G2476" s="23">
        <v>18</v>
      </c>
    </row>
    <row r="2477" spans="1:7" ht="13.95" customHeight="1" x14ac:dyDescent="0.3">
      <c r="A2477" s="8">
        <v>2476</v>
      </c>
      <c r="B2477" s="10" t="s">
        <v>2</v>
      </c>
      <c r="C2477" s="14">
        <v>31481</v>
      </c>
      <c r="D2477" s="23">
        <f t="shared" si="38"/>
        <v>38</v>
      </c>
      <c r="E2477" s="27">
        <v>39204</v>
      </c>
      <c r="F2477" s="29">
        <v>664456.5</v>
      </c>
      <c r="G2477" s="23">
        <v>17</v>
      </c>
    </row>
    <row r="2478" spans="1:7" ht="13.95" customHeight="1" x14ac:dyDescent="0.3">
      <c r="A2478" s="8">
        <v>2477</v>
      </c>
      <c r="B2478" s="10" t="s">
        <v>2</v>
      </c>
      <c r="C2478" s="14">
        <v>31395</v>
      </c>
      <c r="D2478" s="23">
        <f t="shared" si="38"/>
        <v>39</v>
      </c>
      <c r="E2478" s="27">
        <v>40546</v>
      </c>
      <c r="F2478" s="29">
        <v>538797.14</v>
      </c>
      <c r="G2478" s="23">
        <v>13</v>
      </c>
    </row>
    <row r="2479" spans="1:7" ht="13.95" customHeight="1" x14ac:dyDescent="0.3">
      <c r="A2479" s="8">
        <v>2478</v>
      </c>
      <c r="B2479" s="10" t="s">
        <v>2</v>
      </c>
      <c r="C2479" s="14">
        <v>31480</v>
      </c>
      <c r="D2479" s="23">
        <f t="shared" si="38"/>
        <v>38</v>
      </c>
      <c r="E2479" s="27">
        <v>39343</v>
      </c>
      <c r="F2479" s="29">
        <v>712567.6</v>
      </c>
      <c r="G2479" s="23">
        <v>17</v>
      </c>
    </row>
    <row r="2480" spans="1:7" ht="13.95" customHeight="1" x14ac:dyDescent="0.3">
      <c r="A2480" s="8">
        <v>2479</v>
      </c>
      <c r="B2480" s="10" t="s">
        <v>2</v>
      </c>
      <c r="C2480" s="14">
        <v>31508</v>
      </c>
      <c r="D2480" s="23">
        <f t="shared" si="38"/>
        <v>38</v>
      </c>
      <c r="E2480" s="27">
        <v>41455</v>
      </c>
      <c r="F2480" s="29">
        <v>1631477.9</v>
      </c>
      <c r="G2480" s="23">
        <v>11</v>
      </c>
    </row>
    <row r="2481" spans="1:7" ht="13.95" customHeight="1" x14ac:dyDescent="0.3">
      <c r="A2481" s="8">
        <v>2480</v>
      </c>
      <c r="B2481" s="10" t="s">
        <v>1</v>
      </c>
      <c r="C2481" s="14">
        <v>31463</v>
      </c>
      <c r="D2481" s="23">
        <f t="shared" si="38"/>
        <v>38</v>
      </c>
      <c r="E2481" s="27">
        <v>40994</v>
      </c>
      <c r="F2481" s="29">
        <v>533744.94999999995</v>
      </c>
      <c r="G2481" s="23">
        <v>12</v>
      </c>
    </row>
    <row r="2482" spans="1:7" ht="13.95" customHeight="1" x14ac:dyDescent="0.3">
      <c r="A2482" s="8">
        <v>2481</v>
      </c>
      <c r="B2482" s="10" t="s">
        <v>2</v>
      </c>
      <c r="C2482" s="14">
        <v>31473</v>
      </c>
      <c r="D2482" s="23">
        <f t="shared" si="38"/>
        <v>38</v>
      </c>
      <c r="E2482" s="27">
        <v>41643</v>
      </c>
      <c r="F2482" s="29">
        <v>1477094.5</v>
      </c>
      <c r="G2482" s="23">
        <v>10</v>
      </c>
    </row>
    <row r="2483" spans="1:7" ht="13.95" customHeight="1" x14ac:dyDescent="0.3">
      <c r="A2483" s="8">
        <v>2482</v>
      </c>
      <c r="B2483" s="10" t="s">
        <v>1</v>
      </c>
      <c r="C2483" s="14">
        <v>31476</v>
      </c>
      <c r="D2483" s="23">
        <f t="shared" si="38"/>
        <v>38</v>
      </c>
      <c r="E2483" s="27">
        <v>38308</v>
      </c>
      <c r="F2483" s="29">
        <v>658556</v>
      </c>
      <c r="G2483" s="23">
        <v>20</v>
      </c>
    </row>
    <row r="2484" spans="1:7" ht="13.95" customHeight="1" x14ac:dyDescent="0.3">
      <c r="A2484" s="8">
        <v>2483</v>
      </c>
      <c r="B2484" s="10" t="s">
        <v>2</v>
      </c>
      <c r="C2484" s="14">
        <v>31498</v>
      </c>
      <c r="D2484" s="23">
        <f t="shared" si="38"/>
        <v>38</v>
      </c>
      <c r="E2484" s="27">
        <v>42650</v>
      </c>
      <c r="F2484" s="29">
        <v>1257094.8</v>
      </c>
      <c r="G2484" s="23">
        <v>8</v>
      </c>
    </row>
    <row r="2485" spans="1:7" ht="13.95" customHeight="1" x14ac:dyDescent="0.3">
      <c r="A2485" s="8">
        <v>2484</v>
      </c>
      <c r="B2485" s="10" t="s">
        <v>1</v>
      </c>
      <c r="C2485" s="14">
        <v>31493</v>
      </c>
      <c r="D2485" s="23">
        <f t="shared" si="38"/>
        <v>38</v>
      </c>
      <c r="E2485" s="27">
        <v>38597</v>
      </c>
      <c r="F2485" s="29">
        <v>830158.4</v>
      </c>
      <c r="G2485" s="23">
        <v>19</v>
      </c>
    </row>
    <row r="2486" spans="1:7" ht="13.95" customHeight="1" x14ac:dyDescent="0.3">
      <c r="A2486" s="8">
        <v>2485</v>
      </c>
      <c r="B2486" s="10" t="s">
        <v>1</v>
      </c>
      <c r="C2486" s="14">
        <v>31500</v>
      </c>
      <c r="D2486" s="23">
        <f t="shared" si="38"/>
        <v>38</v>
      </c>
      <c r="E2486" s="27">
        <v>39827</v>
      </c>
      <c r="F2486" s="29">
        <v>735436.35</v>
      </c>
      <c r="G2486" s="23">
        <v>15</v>
      </c>
    </row>
    <row r="2487" spans="1:7" ht="13.95" customHeight="1" x14ac:dyDescent="0.3">
      <c r="A2487" s="8">
        <v>2486</v>
      </c>
      <c r="B2487" s="10" t="s">
        <v>2</v>
      </c>
      <c r="C2487" s="14">
        <v>31503</v>
      </c>
      <c r="D2487" s="23">
        <f t="shared" si="38"/>
        <v>38</v>
      </c>
      <c r="E2487" s="27">
        <v>43778</v>
      </c>
      <c r="F2487" s="29">
        <v>1674006.87</v>
      </c>
      <c r="G2487" s="23">
        <v>5</v>
      </c>
    </row>
    <row r="2488" spans="1:7" ht="13.95" customHeight="1" x14ac:dyDescent="0.3">
      <c r="A2488" s="8">
        <v>2487</v>
      </c>
      <c r="B2488" s="10" t="s">
        <v>2</v>
      </c>
      <c r="C2488" s="14">
        <v>31475</v>
      </c>
      <c r="D2488" s="23">
        <f t="shared" si="38"/>
        <v>38</v>
      </c>
      <c r="E2488" s="27">
        <v>39106</v>
      </c>
      <c r="F2488" s="29">
        <v>618856.63</v>
      </c>
      <c r="G2488" s="23">
        <v>17</v>
      </c>
    </row>
    <row r="2489" spans="1:7" ht="13.95" customHeight="1" x14ac:dyDescent="0.3">
      <c r="A2489" s="8">
        <v>2488</v>
      </c>
      <c r="B2489" s="10" t="s">
        <v>2</v>
      </c>
      <c r="C2489" s="14">
        <v>31492</v>
      </c>
      <c r="D2489" s="23">
        <f t="shared" si="38"/>
        <v>38</v>
      </c>
      <c r="E2489" s="27">
        <v>38749</v>
      </c>
      <c r="F2489" s="29">
        <v>585139.85</v>
      </c>
      <c r="G2489" s="23">
        <v>18</v>
      </c>
    </row>
    <row r="2490" spans="1:7" ht="13.95" customHeight="1" x14ac:dyDescent="0.3">
      <c r="A2490" s="8">
        <v>2489</v>
      </c>
      <c r="B2490" s="10" t="s">
        <v>1</v>
      </c>
      <c r="C2490" s="14">
        <v>31519</v>
      </c>
      <c r="D2490" s="23">
        <f t="shared" si="38"/>
        <v>38</v>
      </c>
      <c r="E2490" s="27">
        <v>39502</v>
      </c>
      <c r="F2490" s="29">
        <v>693928.3</v>
      </c>
      <c r="G2490" s="23">
        <v>16</v>
      </c>
    </row>
    <row r="2491" spans="1:7" ht="13.95" customHeight="1" x14ac:dyDescent="0.3">
      <c r="A2491" s="8">
        <v>2490</v>
      </c>
      <c r="B2491" s="10" t="s">
        <v>1</v>
      </c>
      <c r="C2491" s="14">
        <v>31512</v>
      </c>
      <c r="D2491" s="23">
        <f t="shared" si="38"/>
        <v>38</v>
      </c>
      <c r="E2491" s="27">
        <v>44136</v>
      </c>
      <c r="F2491" s="29">
        <v>123900</v>
      </c>
      <c r="G2491" s="23">
        <v>4</v>
      </c>
    </row>
    <row r="2492" spans="1:7" ht="13.95" customHeight="1" x14ac:dyDescent="0.3">
      <c r="A2492" s="8">
        <v>2491</v>
      </c>
      <c r="B2492" s="10" t="s">
        <v>2</v>
      </c>
      <c r="C2492" s="14">
        <v>31522</v>
      </c>
      <c r="D2492" s="23">
        <f t="shared" si="38"/>
        <v>38</v>
      </c>
      <c r="E2492" s="27">
        <v>43093</v>
      </c>
      <c r="F2492" s="29">
        <v>920935.75</v>
      </c>
      <c r="G2492" s="23">
        <v>7</v>
      </c>
    </row>
    <row r="2493" spans="1:7" ht="13.95" customHeight="1" x14ac:dyDescent="0.3">
      <c r="A2493" s="8">
        <v>2492</v>
      </c>
      <c r="B2493" s="10" t="s">
        <v>1</v>
      </c>
      <c r="C2493" s="14">
        <v>31527</v>
      </c>
      <c r="D2493" s="23">
        <f t="shared" si="38"/>
        <v>38</v>
      </c>
      <c r="E2493" s="27">
        <v>39816</v>
      </c>
      <c r="F2493" s="29">
        <v>570363</v>
      </c>
      <c r="G2493" s="23">
        <v>15</v>
      </c>
    </row>
    <row r="2494" spans="1:7" ht="13.95" customHeight="1" x14ac:dyDescent="0.3">
      <c r="A2494" s="8">
        <v>2493</v>
      </c>
      <c r="B2494" s="10" t="s">
        <v>1</v>
      </c>
      <c r="C2494" s="14">
        <v>31516</v>
      </c>
      <c r="D2494" s="23">
        <f t="shared" si="38"/>
        <v>38</v>
      </c>
      <c r="E2494" s="27">
        <v>40148</v>
      </c>
      <c r="F2494" s="29">
        <v>898331</v>
      </c>
      <c r="G2494" s="23">
        <v>15</v>
      </c>
    </row>
    <row r="2495" spans="1:7" ht="13.95" customHeight="1" x14ac:dyDescent="0.3">
      <c r="A2495" s="8">
        <v>2494</v>
      </c>
      <c r="B2495" s="10" t="s">
        <v>1</v>
      </c>
      <c r="C2495" s="14">
        <v>31495</v>
      </c>
      <c r="D2495" s="23">
        <f t="shared" si="38"/>
        <v>38</v>
      </c>
      <c r="E2495" s="27">
        <v>39275</v>
      </c>
      <c r="F2495" s="29">
        <v>1272806.2</v>
      </c>
      <c r="G2495" s="23">
        <v>17</v>
      </c>
    </row>
    <row r="2496" spans="1:7" ht="13.95" customHeight="1" x14ac:dyDescent="0.3">
      <c r="A2496" s="8">
        <v>2495</v>
      </c>
      <c r="B2496" s="10" t="s">
        <v>1</v>
      </c>
      <c r="C2496" s="14">
        <v>31517</v>
      </c>
      <c r="D2496" s="23">
        <f t="shared" si="38"/>
        <v>38</v>
      </c>
      <c r="E2496" s="27">
        <v>39828</v>
      </c>
      <c r="F2496" s="29">
        <v>467977.65</v>
      </c>
      <c r="G2496" s="23">
        <v>15</v>
      </c>
    </row>
    <row r="2497" spans="1:7" ht="13.95" customHeight="1" x14ac:dyDescent="0.3">
      <c r="A2497" s="8">
        <v>2496</v>
      </c>
      <c r="B2497" s="10" t="s">
        <v>2</v>
      </c>
      <c r="C2497" s="14">
        <v>31529</v>
      </c>
      <c r="D2497" s="23">
        <f t="shared" si="38"/>
        <v>38</v>
      </c>
      <c r="E2497" s="27">
        <v>44142</v>
      </c>
      <c r="F2497" s="29">
        <v>640877.5</v>
      </c>
      <c r="G2497" s="23">
        <v>4</v>
      </c>
    </row>
    <row r="2498" spans="1:7" ht="13.95" customHeight="1" x14ac:dyDescent="0.3">
      <c r="A2498" s="8">
        <v>2497</v>
      </c>
      <c r="B2498" s="10" t="s">
        <v>1</v>
      </c>
      <c r="C2498" s="14">
        <v>31519</v>
      </c>
      <c r="D2498" s="23">
        <f t="shared" si="38"/>
        <v>38</v>
      </c>
      <c r="E2498" s="27">
        <v>38418</v>
      </c>
      <c r="F2498" s="29">
        <v>793599.5</v>
      </c>
      <c r="G2498" s="23">
        <v>19</v>
      </c>
    </row>
    <row r="2499" spans="1:7" ht="13.95" customHeight="1" x14ac:dyDescent="0.3">
      <c r="A2499" s="8">
        <v>2498</v>
      </c>
      <c r="B2499" s="10" t="s">
        <v>1</v>
      </c>
      <c r="C2499" s="14">
        <v>31522</v>
      </c>
      <c r="D2499" s="23">
        <f t="shared" ref="D2499:D2562" si="39">2024-YEAR(C2499)</f>
        <v>38</v>
      </c>
      <c r="E2499" s="27">
        <v>40878</v>
      </c>
      <c r="F2499" s="29">
        <v>447022.3</v>
      </c>
      <c r="G2499" s="23">
        <v>13</v>
      </c>
    </row>
    <row r="2500" spans="1:7" ht="13.95" customHeight="1" x14ac:dyDescent="0.3">
      <c r="A2500" s="8">
        <v>2499</v>
      </c>
      <c r="B2500" s="10" t="s">
        <v>1</v>
      </c>
      <c r="C2500" s="14">
        <v>31537</v>
      </c>
      <c r="D2500" s="23">
        <f t="shared" si="39"/>
        <v>38</v>
      </c>
      <c r="E2500" s="27">
        <v>41239</v>
      </c>
      <c r="F2500" s="29">
        <v>478414.2</v>
      </c>
      <c r="G2500" s="23">
        <v>12</v>
      </c>
    </row>
    <row r="2501" spans="1:7" ht="13.95" customHeight="1" x14ac:dyDescent="0.3">
      <c r="A2501" s="8">
        <v>2500</v>
      </c>
      <c r="B2501" s="10" t="s">
        <v>2</v>
      </c>
      <c r="C2501" s="14">
        <v>31534</v>
      </c>
      <c r="D2501" s="23">
        <f t="shared" si="39"/>
        <v>38</v>
      </c>
      <c r="E2501" s="27">
        <v>42364</v>
      </c>
      <c r="F2501" s="29">
        <v>646905</v>
      </c>
      <c r="G2501" s="23">
        <v>9</v>
      </c>
    </row>
    <row r="2502" spans="1:7" ht="13.95" customHeight="1" x14ac:dyDescent="0.3">
      <c r="A2502" s="8">
        <v>2501</v>
      </c>
      <c r="B2502" s="10" t="s">
        <v>2</v>
      </c>
      <c r="C2502" s="14">
        <v>31472</v>
      </c>
      <c r="D2502" s="23">
        <f t="shared" si="39"/>
        <v>38</v>
      </c>
      <c r="E2502" s="27">
        <v>41112</v>
      </c>
      <c r="F2502" s="29">
        <v>2163868.6</v>
      </c>
      <c r="G2502" s="23">
        <v>12</v>
      </c>
    </row>
    <row r="2503" spans="1:7" ht="13.95" customHeight="1" x14ac:dyDescent="0.3">
      <c r="A2503" s="8">
        <v>2502</v>
      </c>
      <c r="B2503" s="10" t="s">
        <v>2</v>
      </c>
      <c r="C2503" s="14">
        <v>31513</v>
      </c>
      <c r="D2503" s="23">
        <f t="shared" si="39"/>
        <v>38</v>
      </c>
      <c r="E2503" s="27">
        <v>40242</v>
      </c>
      <c r="F2503" s="29">
        <v>690514</v>
      </c>
      <c r="G2503" s="23">
        <v>14</v>
      </c>
    </row>
    <row r="2504" spans="1:7" ht="13.95" customHeight="1" x14ac:dyDescent="0.3">
      <c r="A2504" s="8">
        <v>2503</v>
      </c>
      <c r="B2504" s="10" t="s">
        <v>2</v>
      </c>
      <c r="C2504" s="14">
        <v>31530</v>
      </c>
      <c r="D2504" s="23">
        <f t="shared" si="39"/>
        <v>38</v>
      </c>
      <c r="E2504" s="27">
        <v>40623</v>
      </c>
      <c r="F2504" s="29">
        <v>621372</v>
      </c>
      <c r="G2504" s="23">
        <v>13</v>
      </c>
    </row>
    <row r="2505" spans="1:7" ht="13.95" customHeight="1" x14ac:dyDescent="0.3">
      <c r="A2505" s="8">
        <v>2504</v>
      </c>
      <c r="B2505" s="10" t="s">
        <v>2</v>
      </c>
      <c r="C2505" s="14">
        <v>31531</v>
      </c>
      <c r="D2505" s="23">
        <f t="shared" si="39"/>
        <v>38</v>
      </c>
      <c r="E2505" s="27">
        <v>39085</v>
      </c>
      <c r="F2505" s="29">
        <v>715574.16</v>
      </c>
      <c r="G2505" s="23">
        <v>17</v>
      </c>
    </row>
    <row r="2506" spans="1:7" ht="13.95" customHeight="1" x14ac:dyDescent="0.3">
      <c r="A2506" s="8">
        <v>2505</v>
      </c>
      <c r="B2506" s="10" t="s">
        <v>2</v>
      </c>
      <c r="C2506" s="14">
        <v>31541</v>
      </c>
      <c r="D2506" s="23">
        <f t="shared" si="39"/>
        <v>38</v>
      </c>
      <c r="E2506" s="27">
        <v>39008</v>
      </c>
      <c r="F2506" s="29">
        <v>1620969.4</v>
      </c>
      <c r="G2506" s="23">
        <v>18</v>
      </c>
    </row>
    <row r="2507" spans="1:7" ht="13.95" customHeight="1" x14ac:dyDescent="0.3">
      <c r="A2507" s="8">
        <v>2506</v>
      </c>
      <c r="B2507" s="10" t="s">
        <v>2</v>
      </c>
      <c r="C2507" s="14">
        <v>31373</v>
      </c>
      <c r="D2507" s="23">
        <f t="shared" si="39"/>
        <v>39</v>
      </c>
      <c r="E2507" s="27">
        <v>41111</v>
      </c>
      <c r="F2507" s="29">
        <v>801521</v>
      </c>
      <c r="G2507" s="23">
        <v>12</v>
      </c>
    </row>
    <row r="2508" spans="1:7" ht="13.95" customHeight="1" x14ac:dyDescent="0.3">
      <c r="A2508" s="8">
        <v>2507</v>
      </c>
      <c r="B2508" s="10" t="s">
        <v>2</v>
      </c>
      <c r="C2508" s="14">
        <v>31439</v>
      </c>
      <c r="D2508" s="23">
        <f t="shared" si="39"/>
        <v>38</v>
      </c>
      <c r="E2508" s="27">
        <v>39511</v>
      </c>
      <c r="F2508" s="29">
        <v>745334.8</v>
      </c>
      <c r="G2508" s="23">
        <v>16</v>
      </c>
    </row>
    <row r="2509" spans="1:7" ht="13.95" customHeight="1" x14ac:dyDescent="0.3">
      <c r="A2509" s="8">
        <v>2508</v>
      </c>
      <c r="B2509" s="10" t="s">
        <v>2</v>
      </c>
      <c r="C2509" s="14">
        <v>31545</v>
      </c>
      <c r="D2509" s="23">
        <f t="shared" si="39"/>
        <v>38</v>
      </c>
      <c r="E2509" s="27">
        <v>42476</v>
      </c>
      <c r="F2509" s="29">
        <v>430257.91999999998</v>
      </c>
      <c r="G2509" s="23">
        <v>8</v>
      </c>
    </row>
    <row r="2510" spans="1:7" ht="13.95" customHeight="1" x14ac:dyDescent="0.3">
      <c r="A2510" s="8">
        <v>2509</v>
      </c>
      <c r="B2510" s="10" t="s">
        <v>1</v>
      </c>
      <c r="C2510" s="14">
        <v>31546</v>
      </c>
      <c r="D2510" s="23">
        <f t="shared" si="39"/>
        <v>38</v>
      </c>
      <c r="E2510" s="27">
        <v>39419</v>
      </c>
      <c r="F2510" s="29">
        <v>354341.7</v>
      </c>
      <c r="G2510" s="23">
        <v>17</v>
      </c>
    </row>
    <row r="2511" spans="1:7" ht="13.95" customHeight="1" x14ac:dyDescent="0.3">
      <c r="A2511" s="8">
        <v>2510</v>
      </c>
      <c r="B2511" s="10" t="s">
        <v>2</v>
      </c>
      <c r="C2511" s="14">
        <v>31547</v>
      </c>
      <c r="D2511" s="23">
        <f t="shared" si="39"/>
        <v>38</v>
      </c>
      <c r="E2511" s="27">
        <v>40743</v>
      </c>
      <c r="F2511" s="29">
        <v>657295.6</v>
      </c>
      <c r="G2511" s="23">
        <v>13</v>
      </c>
    </row>
    <row r="2512" spans="1:7" ht="13.95" customHeight="1" x14ac:dyDescent="0.3">
      <c r="A2512" s="8">
        <v>2511</v>
      </c>
      <c r="B2512" s="10" t="s">
        <v>2</v>
      </c>
      <c r="C2512" s="14">
        <v>31532</v>
      </c>
      <c r="D2512" s="23">
        <f t="shared" si="39"/>
        <v>38</v>
      </c>
      <c r="E2512" s="27">
        <v>43307</v>
      </c>
      <c r="F2512" s="29">
        <v>778190.65</v>
      </c>
      <c r="G2512" s="23">
        <v>6</v>
      </c>
    </row>
    <row r="2513" spans="1:7" ht="13.95" customHeight="1" x14ac:dyDescent="0.3">
      <c r="A2513" s="8">
        <v>2512</v>
      </c>
      <c r="B2513" s="10" t="s">
        <v>2</v>
      </c>
      <c r="C2513" s="14">
        <v>31479</v>
      </c>
      <c r="D2513" s="23">
        <f t="shared" si="39"/>
        <v>38</v>
      </c>
      <c r="E2513" s="27">
        <v>40808</v>
      </c>
      <c r="F2513" s="29">
        <v>614715.6</v>
      </c>
      <c r="G2513" s="23">
        <v>13</v>
      </c>
    </row>
    <row r="2514" spans="1:7" ht="13.95" customHeight="1" x14ac:dyDescent="0.3">
      <c r="A2514" s="8">
        <v>2513</v>
      </c>
      <c r="B2514" s="10" t="s">
        <v>1</v>
      </c>
      <c r="C2514" s="14">
        <v>31516</v>
      </c>
      <c r="D2514" s="23">
        <f t="shared" si="39"/>
        <v>38</v>
      </c>
      <c r="E2514" s="27">
        <v>38969</v>
      </c>
      <c r="F2514" s="29">
        <v>726385.6</v>
      </c>
      <c r="G2514" s="23">
        <v>18</v>
      </c>
    </row>
    <row r="2515" spans="1:7" ht="13.95" customHeight="1" x14ac:dyDescent="0.3">
      <c r="A2515" s="8">
        <v>2514</v>
      </c>
      <c r="B2515" s="10" t="s">
        <v>1</v>
      </c>
      <c r="C2515" s="14">
        <v>31527</v>
      </c>
      <c r="D2515" s="23">
        <f t="shared" si="39"/>
        <v>38</v>
      </c>
      <c r="E2515" s="27">
        <v>41211</v>
      </c>
      <c r="F2515" s="29">
        <v>538162</v>
      </c>
      <c r="G2515" s="23">
        <v>12</v>
      </c>
    </row>
    <row r="2516" spans="1:7" ht="13.95" customHeight="1" x14ac:dyDescent="0.3">
      <c r="A2516" s="8">
        <v>2515</v>
      </c>
      <c r="B2516" s="10" t="s">
        <v>2</v>
      </c>
      <c r="C2516" s="14">
        <v>31546</v>
      </c>
      <c r="D2516" s="23">
        <f t="shared" si="39"/>
        <v>38</v>
      </c>
      <c r="E2516" s="27">
        <v>39861</v>
      </c>
      <c r="F2516" s="29">
        <v>1546374.4</v>
      </c>
      <c r="G2516" s="23">
        <v>15</v>
      </c>
    </row>
    <row r="2517" spans="1:7" ht="13.95" customHeight="1" x14ac:dyDescent="0.3">
      <c r="A2517" s="8">
        <v>2516</v>
      </c>
      <c r="B2517" s="10" t="s">
        <v>2</v>
      </c>
      <c r="C2517" s="14">
        <v>31558</v>
      </c>
      <c r="D2517" s="23">
        <f t="shared" si="39"/>
        <v>38</v>
      </c>
      <c r="E2517" s="27">
        <v>42190</v>
      </c>
      <c r="F2517" s="29">
        <v>1037508.49</v>
      </c>
      <c r="G2517" s="23">
        <v>9</v>
      </c>
    </row>
    <row r="2518" spans="1:7" ht="13.95" customHeight="1" x14ac:dyDescent="0.3">
      <c r="A2518" s="8">
        <v>2517</v>
      </c>
      <c r="B2518" s="10" t="s">
        <v>1</v>
      </c>
      <c r="C2518" s="14">
        <v>31558</v>
      </c>
      <c r="D2518" s="23">
        <f t="shared" si="39"/>
        <v>38</v>
      </c>
      <c r="E2518" s="27">
        <v>40865</v>
      </c>
      <c r="F2518" s="29">
        <v>510122</v>
      </c>
      <c r="G2518" s="23">
        <v>13</v>
      </c>
    </row>
    <row r="2519" spans="1:7" ht="13.95" customHeight="1" x14ac:dyDescent="0.3">
      <c r="A2519" s="8">
        <v>2518</v>
      </c>
      <c r="B2519" s="10" t="s">
        <v>1</v>
      </c>
      <c r="C2519" s="14">
        <v>31550</v>
      </c>
      <c r="D2519" s="23">
        <f t="shared" si="39"/>
        <v>38</v>
      </c>
      <c r="E2519" s="27">
        <v>39881</v>
      </c>
      <c r="F2519" s="29">
        <v>499783.7</v>
      </c>
      <c r="G2519" s="23">
        <v>15</v>
      </c>
    </row>
    <row r="2520" spans="1:7" ht="13.95" customHeight="1" x14ac:dyDescent="0.3">
      <c r="A2520" s="8">
        <v>2519</v>
      </c>
      <c r="B2520" s="10" t="s">
        <v>2</v>
      </c>
      <c r="C2520" s="14">
        <v>31544</v>
      </c>
      <c r="D2520" s="23">
        <f t="shared" si="39"/>
        <v>38</v>
      </c>
      <c r="E2520" s="27">
        <v>40324</v>
      </c>
      <c r="F2520" s="29">
        <v>816713.24</v>
      </c>
      <c r="G2520" s="23">
        <v>14</v>
      </c>
    </row>
    <row r="2521" spans="1:7" ht="13.95" customHeight="1" x14ac:dyDescent="0.3">
      <c r="A2521" s="8">
        <v>2520</v>
      </c>
      <c r="B2521" s="10" t="s">
        <v>2</v>
      </c>
      <c r="C2521" s="14">
        <v>31547</v>
      </c>
      <c r="D2521" s="23">
        <f t="shared" si="39"/>
        <v>38</v>
      </c>
      <c r="E2521" s="27">
        <v>38396</v>
      </c>
      <c r="F2521" s="29">
        <v>1448785.5</v>
      </c>
      <c r="G2521" s="23">
        <v>19</v>
      </c>
    </row>
    <row r="2522" spans="1:7" ht="13.95" customHeight="1" x14ac:dyDescent="0.3">
      <c r="A2522" s="8">
        <v>2521</v>
      </c>
      <c r="B2522" s="10" t="s">
        <v>1</v>
      </c>
      <c r="C2522" s="14">
        <v>31378</v>
      </c>
      <c r="D2522" s="23">
        <f t="shared" si="39"/>
        <v>39</v>
      </c>
      <c r="E2522" s="27">
        <v>40261</v>
      </c>
      <c r="F2522" s="29">
        <v>465410.07</v>
      </c>
      <c r="G2522" s="23">
        <v>14</v>
      </c>
    </row>
    <row r="2523" spans="1:7" ht="13.95" customHeight="1" x14ac:dyDescent="0.3">
      <c r="A2523" s="8">
        <v>2522</v>
      </c>
      <c r="B2523" s="10" t="s">
        <v>1</v>
      </c>
      <c r="C2523" s="14">
        <v>31535</v>
      </c>
      <c r="D2523" s="23">
        <f t="shared" si="39"/>
        <v>38</v>
      </c>
      <c r="E2523" s="27">
        <v>41084</v>
      </c>
      <c r="F2523" s="29">
        <v>501371.1</v>
      </c>
      <c r="G2523" s="23">
        <v>12</v>
      </c>
    </row>
    <row r="2524" spans="1:7" ht="13.95" customHeight="1" x14ac:dyDescent="0.3">
      <c r="A2524" s="8">
        <v>2523</v>
      </c>
      <c r="B2524" s="10" t="s">
        <v>2</v>
      </c>
      <c r="C2524" s="14">
        <v>31518</v>
      </c>
      <c r="D2524" s="23">
        <f t="shared" si="39"/>
        <v>38</v>
      </c>
      <c r="E2524" s="27">
        <v>43850</v>
      </c>
      <c r="F2524" s="29">
        <v>122886.74</v>
      </c>
      <c r="G2524" s="23">
        <v>4</v>
      </c>
    </row>
    <row r="2525" spans="1:7" ht="13.95" customHeight="1" x14ac:dyDescent="0.3">
      <c r="A2525" s="8">
        <v>2524</v>
      </c>
      <c r="B2525" s="10" t="s">
        <v>2</v>
      </c>
      <c r="C2525" s="14">
        <v>31566</v>
      </c>
      <c r="D2525" s="23">
        <f t="shared" si="39"/>
        <v>38</v>
      </c>
      <c r="E2525" s="27">
        <v>39983</v>
      </c>
      <c r="F2525" s="29">
        <v>570363</v>
      </c>
      <c r="G2525" s="23">
        <v>15</v>
      </c>
    </row>
    <row r="2526" spans="1:7" ht="13.95" customHeight="1" x14ac:dyDescent="0.3">
      <c r="A2526" s="8">
        <v>2525</v>
      </c>
      <c r="B2526" s="10" t="s">
        <v>2</v>
      </c>
      <c r="C2526" s="14">
        <v>31564</v>
      </c>
      <c r="D2526" s="23">
        <f t="shared" si="39"/>
        <v>38</v>
      </c>
      <c r="E2526" s="27">
        <v>39265</v>
      </c>
      <c r="F2526" s="29">
        <v>1359344.7</v>
      </c>
      <c r="G2526" s="23">
        <v>17</v>
      </c>
    </row>
    <row r="2527" spans="1:7" ht="13.95" customHeight="1" x14ac:dyDescent="0.3">
      <c r="A2527" s="8">
        <v>2526</v>
      </c>
      <c r="B2527" s="10" t="s">
        <v>2</v>
      </c>
      <c r="C2527" s="14">
        <v>31555</v>
      </c>
      <c r="D2527" s="23">
        <f t="shared" si="39"/>
        <v>38</v>
      </c>
      <c r="E2527" s="27">
        <v>39869</v>
      </c>
      <c r="F2527" s="29">
        <v>1486384.6</v>
      </c>
      <c r="G2527" s="23">
        <v>15</v>
      </c>
    </row>
    <row r="2528" spans="1:7" ht="13.95" customHeight="1" x14ac:dyDescent="0.3">
      <c r="A2528" s="8">
        <v>2527</v>
      </c>
      <c r="B2528" s="10" t="s">
        <v>2</v>
      </c>
      <c r="C2528" s="14">
        <v>31558</v>
      </c>
      <c r="D2528" s="23">
        <f t="shared" si="39"/>
        <v>38</v>
      </c>
      <c r="E2528" s="27">
        <v>39314</v>
      </c>
      <c r="F2528" s="29">
        <v>850426.6</v>
      </c>
      <c r="G2528" s="23">
        <v>17</v>
      </c>
    </row>
    <row r="2529" spans="1:7" ht="13.95" customHeight="1" x14ac:dyDescent="0.3">
      <c r="A2529" s="8">
        <v>2528</v>
      </c>
      <c r="B2529" s="10" t="s">
        <v>1</v>
      </c>
      <c r="C2529" s="14">
        <v>31569</v>
      </c>
      <c r="D2529" s="23">
        <f t="shared" si="39"/>
        <v>38</v>
      </c>
      <c r="E2529" s="27">
        <v>43327</v>
      </c>
      <c r="F2529" s="29">
        <v>430604</v>
      </c>
      <c r="G2529" s="23">
        <v>6</v>
      </c>
    </row>
    <row r="2530" spans="1:7" ht="13.95" customHeight="1" x14ac:dyDescent="0.3">
      <c r="A2530" s="8">
        <v>2529</v>
      </c>
      <c r="B2530" s="10" t="s">
        <v>2</v>
      </c>
      <c r="C2530" s="14">
        <v>31573</v>
      </c>
      <c r="D2530" s="23">
        <f t="shared" si="39"/>
        <v>38</v>
      </c>
      <c r="E2530" s="27">
        <v>39034</v>
      </c>
      <c r="F2530" s="29">
        <v>677955.1</v>
      </c>
      <c r="G2530" s="23">
        <v>18</v>
      </c>
    </row>
    <row r="2531" spans="1:7" ht="13.95" customHeight="1" x14ac:dyDescent="0.3">
      <c r="A2531" s="8">
        <v>2530</v>
      </c>
      <c r="B2531" s="10" t="s">
        <v>2</v>
      </c>
      <c r="C2531" s="14">
        <v>31559</v>
      </c>
      <c r="D2531" s="23">
        <f t="shared" si="39"/>
        <v>38</v>
      </c>
      <c r="E2531" s="27">
        <v>43101</v>
      </c>
      <c r="F2531" s="29">
        <v>800813.75</v>
      </c>
      <c r="G2531" s="23">
        <v>6</v>
      </c>
    </row>
    <row r="2532" spans="1:7" ht="13.95" customHeight="1" x14ac:dyDescent="0.3">
      <c r="A2532" s="8">
        <v>2531</v>
      </c>
      <c r="B2532" s="10" t="s">
        <v>1</v>
      </c>
      <c r="C2532" s="14">
        <v>31500</v>
      </c>
      <c r="D2532" s="23">
        <f t="shared" si="39"/>
        <v>38</v>
      </c>
      <c r="E2532" s="27">
        <v>38550</v>
      </c>
      <c r="F2532" s="29">
        <v>609977</v>
      </c>
      <c r="G2532" s="23">
        <v>19</v>
      </c>
    </row>
    <row r="2533" spans="1:7" ht="13.95" customHeight="1" x14ac:dyDescent="0.3">
      <c r="A2533" s="8">
        <v>2532</v>
      </c>
      <c r="B2533" s="10" t="s">
        <v>2</v>
      </c>
      <c r="C2533" s="14">
        <v>31544</v>
      </c>
      <c r="D2533" s="23">
        <f t="shared" si="39"/>
        <v>38</v>
      </c>
      <c r="E2533" s="27">
        <v>43352</v>
      </c>
      <c r="F2533" s="29">
        <v>1207254.6499999999</v>
      </c>
      <c r="G2533" s="23">
        <v>6</v>
      </c>
    </row>
    <row r="2534" spans="1:7" ht="13.95" customHeight="1" x14ac:dyDescent="0.3">
      <c r="A2534" s="8">
        <v>2533</v>
      </c>
      <c r="B2534" s="10" t="s">
        <v>1</v>
      </c>
      <c r="C2534" s="14">
        <v>31532</v>
      </c>
      <c r="D2534" s="23">
        <f t="shared" si="39"/>
        <v>38</v>
      </c>
      <c r="E2534" s="27">
        <v>40007</v>
      </c>
      <c r="F2534" s="29">
        <v>1635931.1</v>
      </c>
      <c r="G2534" s="23">
        <v>15</v>
      </c>
    </row>
    <row r="2535" spans="1:7" ht="13.95" customHeight="1" x14ac:dyDescent="0.3">
      <c r="A2535" s="8">
        <v>2534</v>
      </c>
      <c r="B2535" s="10" t="s">
        <v>2</v>
      </c>
      <c r="C2535" s="14">
        <v>31558</v>
      </c>
      <c r="D2535" s="23">
        <f t="shared" si="39"/>
        <v>38</v>
      </c>
      <c r="E2535" s="27">
        <v>41635</v>
      </c>
      <c r="F2535" s="29">
        <v>1724007.3</v>
      </c>
      <c r="G2535" s="23">
        <v>11</v>
      </c>
    </row>
    <row r="2536" spans="1:7" ht="13.95" customHeight="1" x14ac:dyDescent="0.3">
      <c r="A2536" s="8">
        <v>2535</v>
      </c>
      <c r="B2536" s="10" t="s">
        <v>2</v>
      </c>
      <c r="C2536" s="14">
        <v>31499</v>
      </c>
      <c r="D2536" s="23">
        <f t="shared" si="39"/>
        <v>38</v>
      </c>
      <c r="E2536" s="27">
        <v>40716</v>
      </c>
      <c r="F2536" s="29">
        <v>1780138.8</v>
      </c>
      <c r="G2536" s="23">
        <v>13</v>
      </c>
    </row>
    <row r="2537" spans="1:7" ht="13.95" customHeight="1" x14ac:dyDescent="0.3">
      <c r="A2537" s="8">
        <v>2536</v>
      </c>
      <c r="B2537" s="10" t="s">
        <v>1</v>
      </c>
      <c r="C2537" s="14">
        <v>31554</v>
      </c>
      <c r="D2537" s="23">
        <f t="shared" si="39"/>
        <v>38</v>
      </c>
      <c r="E2537" s="27">
        <v>39062</v>
      </c>
      <c r="F2537" s="29">
        <v>737843</v>
      </c>
      <c r="G2537" s="23">
        <v>18</v>
      </c>
    </row>
    <row r="2538" spans="1:7" ht="13.95" customHeight="1" x14ac:dyDescent="0.3">
      <c r="A2538" s="8">
        <v>2537</v>
      </c>
      <c r="B2538" s="10" t="s">
        <v>2</v>
      </c>
      <c r="C2538" s="14">
        <v>31580</v>
      </c>
      <c r="D2538" s="23">
        <f t="shared" si="39"/>
        <v>38</v>
      </c>
      <c r="E2538" s="27">
        <v>39880</v>
      </c>
      <c r="F2538" s="29">
        <v>551711.65</v>
      </c>
      <c r="G2538" s="23">
        <v>15</v>
      </c>
    </row>
    <row r="2539" spans="1:7" ht="13.95" customHeight="1" x14ac:dyDescent="0.3">
      <c r="A2539" s="8">
        <v>2538</v>
      </c>
      <c r="B2539" s="10" t="s">
        <v>2</v>
      </c>
      <c r="C2539" s="14">
        <v>31581</v>
      </c>
      <c r="D2539" s="23">
        <f t="shared" si="39"/>
        <v>38</v>
      </c>
      <c r="E2539" s="27">
        <v>41903</v>
      </c>
      <c r="F2539" s="29">
        <v>615841.6</v>
      </c>
      <c r="G2539" s="23">
        <v>10</v>
      </c>
    </row>
    <row r="2540" spans="1:7" ht="13.95" customHeight="1" x14ac:dyDescent="0.3">
      <c r="A2540" s="8">
        <v>2539</v>
      </c>
      <c r="B2540" s="10" t="s">
        <v>2</v>
      </c>
      <c r="C2540" s="14">
        <v>31579</v>
      </c>
      <c r="D2540" s="23">
        <f t="shared" si="39"/>
        <v>38</v>
      </c>
      <c r="E2540" s="27">
        <v>39883</v>
      </c>
      <c r="F2540" s="29">
        <v>1535314.5</v>
      </c>
      <c r="G2540" s="23">
        <v>15</v>
      </c>
    </row>
    <row r="2541" spans="1:7" ht="13.95" customHeight="1" x14ac:dyDescent="0.3">
      <c r="A2541" s="8">
        <v>2540</v>
      </c>
      <c r="B2541" s="10" t="s">
        <v>2</v>
      </c>
      <c r="C2541" s="14">
        <v>31584</v>
      </c>
      <c r="D2541" s="23">
        <f t="shared" si="39"/>
        <v>38</v>
      </c>
      <c r="E2541" s="27">
        <v>39134</v>
      </c>
      <c r="F2541" s="29">
        <v>1589295.4</v>
      </c>
      <c r="G2541" s="23">
        <v>17</v>
      </c>
    </row>
    <row r="2542" spans="1:7" ht="13.95" customHeight="1" x14ac:dyDescent="0.3">
      <c r="A2542" s="8">
        <v>2541</v>
      </c>
      <c r="B2542" s="10" t="s">
        <v>2</v>
      </c>
      <c r="C2542" s="14">
        <v>31551</v>
      </c>
      <c r="D2542" s="23">
        <f t="shared" si="39"/>
        <v>38</v>
      </c>
      <c r="E2542" s="27">
        <v>43043</v>
      </c>
      <c r="F2542" s="29">
        <v>386646.45</v>
      </c>
      <c r="G2542" s="23">
        <v>7</v>
      </c>
    </row>
    <row r="2543" spans="1:7" ht="13.95" customHeight="1" x14ac:dyDescent="0.3">
      <c r="A2543" s="8">
        <v>2542</v>
      </c>
      <c r="B2543" s="10" t="s">
        <v>2</v>
      </c>
      <c r="C2543" s="14">
        <v>31590</v>
      </c>
      <c r="D2543" s="23">
        <f t="shared" si="39"/>
        <v>38</v>
      </c>
      <c r="E2543" s="27">
        <v>40994</v>
      </c>
      <c r="F2543" s="29">
        <v>643477.6</v>
      </c>
      <c r="G2543" s="23">
        <v>12</v>
      </c>
    </row>
    <row r="2544" spans="1:7" ht="13.95" customHeight="1" x14ac:dyDescent="0.3">
      <c r="A2544" s="8">
        <v>2543</v>
      </c>
      <c r="B2544" s="10" t="s">
        <v>1</v>
      </c>
      <c r="C2544" s="14">
        <v>31579</v>
      </c>
      <c r="D2544" s="23">
        <f t="shared" si="39"/>
        <v>38</v>
      </c>
      <c r="E2544" s="27">
        <v>40615</v>
      </c>
      <c r="F2544" s="29">
        <v>1996776.7</v>
      </c>
      <c r="G2544" s="23">
        <v>13</v>
      </c>
    </row>
    <row r="2545" spans="1:7" ht="13.95" customHeight="1" x14ac:dyDescent="0.3">
      <c r="A2545" s="8">
        <v>2544</v>
      </c>
      <c r="B2545" s="10" t="s">
        <v>2</v>
      </c>
      <c r="C2545" s="14">
        <v>31585</v>
      </c>
      <c r="D2545" s="23">
        <f t="shared" si="39"/>
        <v>38</v>
      </c>
      <c r="E2545" s="27">
        <v>39887</v>
      </c>
      <c r="F2545" s="29">
        <v>684931.6</v>
      </c>
      <c r="G2545" s="23">
        <v>15</v>
      </c>
    </row>
    <row r="2546" spans="1:7" ht="13.95" customHeight="1" x14ac:dyDescent="0.3">
      <c r="A2546" s="8">
        <v>2545</v>
      </c>
      <c r="B2546" s="10" t="s">
        <v>2</v>
      </c>
      <c r="C2546" s="14">
        <v>31589</v>
      </c>
      <c r="D2546" s="23">
        <f t="shared" si="39"/>
        <v>38</v>
      </c>
      <c r="E2546" s="27">
        <v>43437</v>
      </c>
      <c r="F2546" s="29">
        <v>18891.05</v>
      </c>
      <c r="G2546" s="23">
        <v>6</v>
      </c>
    </row>
    <row r="2547" spans="1:7" ht="13.95" customHeight="1" x14ac:dyDescent="0.3">
      <c r="A2547" s="8">
        <v>2546</v>
      </c>
      <c r="B2547" s="10" t="s">
        <v>1</v>
      </c>
      <c r="C2547" s="14">
        <v>31581</v>
      </c>
      <c r="D2547" s="23">
        <f t="shared" si="39"/>
        <v>38</v>
      </c>
      <c r="E2547" s="27">
        <v>39365</v>
      </c>
      <c r="F2547" s="29">
        <v>1724910.5</v>
      </c>
      <c r="G2547" s="23">
        <v>17</v>
      </c>
    </row>
    <row r="2548" spans="1:7" ht="13.95" customHeight="1" x14ac:dyDescent="0.3">
      <c r="A2548" s="8">
        <v>2547</v>
      </c>
      <c r="B2548" s="10" t="s">
        <v>1</v>
      </c>
      <c r="C2548" s="14">
        <v>31585</v>
      </c>
      <c r="D2548" s="23">
        <f t="shared" si="39"/>
        <v>38</v>
      </c>
      <c r="E2548" s="27">
        <v>44035</v>
      </c>
      <c r="F2548" s="29">
        <v>1112712.6000000001</v>
      </c>
      <c r="G2548" s="23">
        <v>4</v>
      </c>
    </row>
    <row r="2549" spans="1:7" ht="13.95" customHeight="1" x14ac:dyDescent="0.3">
      <c r="A2549" s="8">
        <v>2548</v>
      </c>
      <c r="B2549" s="10" t="s">
        <v>2</v>
      </c>
      <c r="C2549" s="14">
        <v>31585</v>
      </c>
      <c r="D2549" s="23">
        <f t="shared" si="39"/>
        <v>38</v>
      </c>
      <c r="E2549" s="27">
        <v>42132</v>
      </c>
      <c r="F2549" s="29">
        <v>1774432.4</v>
      </c>
      <c r="G2549" s="23">
        <v>9</v>
      </c>
    </row>
    <row r="2550" spans="1:7" ht="13.95" customHeight="1" x14ac:dyDescent="0.3">
      <c r="A2550" s="8">
        <v>2549</v>
      </c>
      <c r="B2550" s="10" t="s">
        <v>1</v>
      </c>
      <c r="C2550" s="14">
        <v>31562</v>
      </c>
      <c r="D2550" s="23">
        <f t="shared" si="39"/>
        <v>38</v>
      </c>
      <c r="E2550" s="27">
        <v>38465</v>
      </c>
      <c r="F2550" s="29">
        <v>807917.5</v>
      </c>
      <c r="G2550" s="23">
        <v>19</v>
      </c>
    </row>
    <row r="2551" spans="1:7" ht="13.95" customHeight="1" x14ac:dyDescent="0.3">
      <c r="A2551" s="8">
        <v>2550</v>
      </c>
      <c r="B2551" s="10" t="s">
        <v>2</v>
      </c>
      <c r="C2551" s="14">
        <v>31593</v>
      </c>
      <c r="D2551" s="23">
        <f t="shared" si="39"/>
        <v>38</v>
      </c>
      <c r="E2551" s="27">
        <v>39098</v>
      </c>
      <c r="F2551" s="29">
        <v>1798836.8</v>
      </c>
      <c r="G2551" s="23">
        <v>17</v>
      </c>
    </row>
    <row r="2552" spans="1:7" ht="13.95" customHeight="1" x14ac:dyDescent="0.3">
      <c r="A2552" s="8">
        <v>2551</v>
      </c>
      <c r="B2552" s="10" t="s">
        <v>1</v>
      </c>
      <c r="C2552" s="14">
        <v>31583</v>
      </c>
      <c r="D2552" s="23">
        <f t="shared" si="39"/>
        <v>38</v>
      </c>
      <c r="E2552" s="27">
        <v>39937</v>
      </c>
      <c r="F2552" s="29">
        <v>1803135.62</v>
      </c>
      <c r="G2552" s="23">
        <v>15</v>
      </c>
    </row>
    <row r="2553" spans="1:7" ht="13.95" customHeight="1" x14ac:dyDescent="0.3">
      <c r="A2553" s="8">
        <v>2552</v>
      </c>
      <c r="B2553" s="10" t="s">
        <v>2</v>
      </c>
      <c r="C2553" s="14">
        <v>31593</v>
      </c>
      <c r="D2553" s="23">
        <f t="shared" si="39"/>
        <v>38</v>
      </c>
      <c r="E2553" s="27">
        <v>40483</v>
      </c>
      <c r="F2553" s="29">
        <v>1831719</v>
      </c>
      <c r="G2553" s="23">
        <v>14</v>
      </c>
    </row>
    <row r="2554" spans="1:7" ht="13.95" customHeight="1" x14ac:dyDescent="0.3">
      <c r="A2554" s="8">
        <v>2553</v>
      </c>
      <c r="B2554" s="10" t="s">
        <v>2</v>
      </c>
      <c r="C2554" s="14">
        <v>31591</v>
      </c>
      <c r="D2554" s="23">
        <f t="shared" si="39"/>
        <v>38</v>
      </c>
      <c r="E2554" s="27">
        <v>42661</v>
      </c>
      <c r="F2554" s="29">
        <v>525183.55000000005</v>
      </c>
      <c r="G2554" s="23">
        <v>8</v>
      </c>
    </row>
    <row r="2555" spans="1:7" ht="13.95" customHeight="1" x14ac:dyDescent="0.3">
      <c r="A2555" s="8">
        <v>2554</v>
      </c>
      <c r="B2555" s="10" t="s">
        <v>1</v>
      </c>
      <c r="C2555" s="14">
        <v>31598</v>
      </c>
      <c r="D2555" s="23">
        <f t="shared" si="39"/>
        <v>38</v>
      </c>
      <c r="E2555" s="27">
        <v>40048</v>
      </c>
      <c r="F2555" s="29">
        <v>824732.13</v>
      </c>
      <c r="G2555" s="23">
        <v>15</v>
      </c>
    </row>
    <row r="2556" spans="1:7" ht="13.95" customHeight="1" x14ac:dyDescent="0.3">
      <c r="A2556" s="8">
        <v>2555</v>
      </c>
      <c r="B2556" s="10" t="s">
        <v>1</v>
      </c>
      <c r="C2556" s="14">
        <v>31573</v>
      </c>
      <c r="D2556" s="23">
        <f t="shared" si="39"/>
        <v>38</v>
      </c>
      <c r="E2556" s="27">
        <v>40042</v>
      </c>
      <c r="F2556" s="29">
        <v>593478</v>
      </c>
      <c r="G2556" s="23">
        <v>15</v>
      </c>
    </row>
    <row r="2557" spans="1:7" ht="13.95" customHeight="1" x14ac:dyDescent="0.3">
      <c r="A2557" s="8">
        <v>2556</v>
      </c>
      <c r="B2557" s="10" t="s">
        <v>1</v>
      </c>
      <c r="C2557" s="14">
        <v>31582</v>
      </c>
      <c r="D2557" s="23">
        <f t="shared" si="39"/>
        <v>38</v>
      </c>
      <c r="E2557" s="27">
        <v>42832</v>
      </c>
      <c r="F2557" s="29">
        <v>504290</v>
      </c>
      <c r="G2557" s="23">
        <v>7</v>
      </c>
    </row>
    <row r="2558" spans="1:7" ht="13.95" customHeight="1" x14ac:dyDescent="0.3">
      <c r="A2558" s="8">
        <v>2557</v>
      </c>
      <c r="B2558" s="10" t="s">
        <v>2</v>
      </c>
      <c r="C2558" s="14">
        <v>31593</v>
      </c>
      <c r="D2558" s="23">
        <f t="shared" si="39"/>
        <v>38</v>
      </c>
      <c r="E2558" s="27">
        <v>41132</v>
      </c>
      <c r="F2558" s="29">
        <v>663024</v>
      </c>
      <c r="G2558" s="23">
        <v>12</v>
      </c>
    </row>
    <row r="2559" spans="1:7" ht="13.95" customHeight="1" x14ac:dyDescent="0.3">
      <c r="A2559" s="8">
        <v>2558</v>
      </c>
      <c r="B2559" s="10" t="s">
        <v>1</v>
      </c>
      <c r="C2559" s="14">
        <v>31594</v>
      </c>
      <c r="D2559" s="23">
        <f t="shared" si="39"/>
        <v>38</v>
      </c>
      <c r="E2559" s="27">
        <v>40464</v>
      </c>
      <c r="F2559" s="29">
        <v>580168</v>
      </c>
      <c r="G2559" s="23">
        <v>14</v>
      </c>
    </row>
    <row r="2560" spans="1:7" ht="13.95" customHeight="1" x14ac:dyDescent="0.3">
      <c r="A2560" s="8">
        <v>2559</v>
      </c>
      <c r="B2560" s="10" t="s">
        <v>1</v>
      </c>
      <c r="C2560" s="14">
        <v>31592</v>
      </c>
      <c r="D2560" s="23">
        <f t="shared" si="39"/>
        <v>38</v>
      </c>
      <c r="E2560" s="27">
        <v>40247</v>
      </c>
      <c r="F2560" s="29">
        <v>578019.35</v>
      </c>
      <c r="G2560" s="23">
        <v>14</v>
      </c>
    </row>
    <row r="2561" spans="1:7" ht="13.95" customHeight="1" x14ac:dyDescent="0.3">
      <c r="A2561" s="8">
        <v>2560</v>
      </c>
      <c r="B2561" s="10" t="s">
        <v>2</v>
      </c>
      <c r="C2561" s="14">
        <v>31528</v>
      </c>
      <c r="D2561" s="23">
        <f t="shared" si="39"/>
        <v>38</v>
      </c>
      <c r="E2561" s="27">
        <v>38539</v>
      </c>
      <c r="F2561" s="29">
        <v>760193.5</v>
      </c>
      <c r="G2561" s="23">
        <v>19</v>
      </c>
    </row>
    <row r="2562" spans="1:7" ht="13.95" customHeight="1" x14ac:dyDescent="0.3">
      <c r="A2562" s="8">
        <v>2561</v>
      </c>
      <c r="B2562" s="10" t="s">
        <v>2</v>
      </c>
      <c r="C2562" s="14">
        <v>31596</v>
      </c>
      <c r="D2562" s="23">
        <f t="shared" si="39"/>
        <v>38</v>
      </c>
      <c r="E2562" s="27">
        <v>41184</v>
      </c>
      <c r="F2562" s="29">
        <v>2095154.4</v>
      </c>
      <c r="G2562" s="23">
        <v>12</v>
      </c>
    </row>
    <row r="2563" spans="1:7" ht="13.95" customHeight="1" x14ac:dyDescent="0.3">
      <c r="A2563" s="8">
        <v>2562</v>
      </c>
      <c r="B2563" s="10" t="s">
        <v>1</v>
      </c>
      <c r="C2563" s="14">
        <v>31614</v>
      </c>
      <c r="D2563" s="23">
        <f t="shared" ref="D2563:D2626" si="40">2024-YEAR(C2563)</f>
        <v>38</v>
      </c>
      <c r="E2563" s="27">
        <v>38978</v>
      </c>
      <c r="F2563" s="29">
        <v>655980</v>
      </c>
      <c r="G2563" s="23">
        <v>18</v>
      </c>
    </row>
    <row r="2564" spans="1:7" ht="13.95" customHeight="1" x14ac:dyDescent="0.3">
      <c r="A2564" s="8">
        <v>2563</v>
      </c>
      <c r="B2564" s="10" t="s">
        <v>2</v>
      </c>
      <c r="C2564" s="14">
        <v>31603</v>
      </c>
      <c r="D2564" s="23">
        <f t="shared" si="40"/>
        <v>38</v>
      </c>
      <c r="E2564" s="27">
        <v>43822</v>
      </c>
      <c r="F2564" s="29">
        <v>42712.5</v>
      </c>
      <c r="G2564" s="23">
        <v>5</v>
      </c>
    </row>
    <row r="2565" spans="1:7" ht="13.95" customHeight="1" x14ac:dyDescent="0.3">
      <c r="A2565" s="8">
        <v>2564</v>
      </c>
      <c r="B2565" s="10" t="s">
        <v>2</v>
      </c>
      <c r="C2565" s="14">
        <v>31619</v>
      </c>
      <c r="D2565" s="23">
        <f t="shared" si="40"/>
        <v>38</v>
      </c>
      <c r="E2565" s="27">
        <v>39972</v>
      </c>
      <c r="F2565" s="29">
        <v>684931.6</v>
      </c>
      <c r="G2565" s="23">
        <v>15</v>
      </c>
    </row>
    <row r="2566" spans="1:7" ht="13.95" customHeight="1" x14ac:dyDescent="0.3">
      <c r="A2566" s="8">
        <v>2565</v>
      </c>
      <c r="B2566" s="10" t="s">
        <v>2</v>
      </c>
      <c r="C2566" s="14">
        <v>31623</v>
      </c>
      <c r="D2566" s="23">
        <f t="shared" si="40"/>
        <v>38</v>
      </c>
      <c r="E2566" s="27">
        <v>43009</v>
      </c>
      <c r="F2566" s="29">
        <v>1527734.9</v>
      </c>
      <c r="G2566" s="23">
        <v>7</v>
      </c>
    </row>
    <row r="2567" spans="1:7" ht="13.95" customHeight="1" x14ac:dyDescent="0.3">
      <c r="A2567" s="8">
        <v>2566</v>
      </c>
      <c r="B2567" s="10" t="s">
        <v>2</v>
      </c>
      <c r="C2567" s="14">
        <v>31616</v>
      </c>
      <c r="D2567" s="23">
        <f t="shared" si="40"/>
        <v>38</v>
      </c>
      <c r="E2567" s="27">
        <v>42079</v>
      </c>
      <c r="F2567" s="29">
        <v>522251.72</v>
      </c>
      <c r="G2567" s="23">
        <v>9</v>
      </c>
    </row>
    <row r="2568" spans="1:7" ht="13.95" customHeight="1" x14ac:dyDescent="0.3">
      <c r="A2568" s="8">
        <v>2567</v>
      </c>
      <c r="B2568" s="10" t="s">
        <v>2</v>
      </c>
      <c r="C2568" s="14">
        <v>31620</v>
      </c>
      <c r="D2568" s="23">
        <f t="shared" si="40"/>
        <v>38</v>
      </c>
      <c r="E2568" s="27">
        <v>42368</v>
      </c>
      <c r="F2568" s="29">
        <v>217035.4</v>
      </c>
      <c r="G2568" s="23">
        <v>9</v>
      </c>
    </row>
    <row r="2569" spans="1:7" ht="13.95" customHeight="1" x14ac:dyDescent="0.3">
      <c r="A2569" s="8">
        <v>2568</v>
      </c>
      <c r="B2569" s="10" t="s">
        <v>2</v>
      </c>
      <c r="C2569" s="14">
        <v>31618</v>
      </c>
      <c r="D2569" s="23">
        <f t="shared" si="40"/>
        <v>38</v>
      </c>
      <c r="E2569" s="27">
        <v>39286</v>
      </c>
      <c r="F2569" s="29">
        <v>1243869.25</v>
      </c>
      <c r="G2569" s="23">
        <v>17</v>
      </c>
    </row>
    <row r="2570" spans="1:7" ht="13.95" customHeight="1" x14ac:dyDescent="0.3">
      <c r="A2570" s="8">
        <v>2569</v>
      </c>
      <c r="B2570" s="10" t="s">
        <v>1</v>
      </c>
      <c r="C2570" s="14">
        <v>31633</v>
      </c>
      <c r="D2570" s="23">
        <f t="shared" si="40"/>
        <v>38</v>
      </c>
      <c r="E2570" s="27">
        <v>40161</v>
      </c>
      <c r="F2570" s="29">
        <v>682812.6</v>
      </c>
      <c r="G2570" s="23">
        <v>15</v>
      </c>
    </row>
    <row r="2571" spans="1:7" ht="13.95" customHeight="1" x14ac:dyDescent="0.3">
      <c r="A2571" s="8">
        <v>2570</v>
      </c>
      <c r="B2571" s="10" t="s">
        <v>1</v>
      </c>
      <c r="C2571" s="14">
        <v>31628</v>
      </c>
      <c r="D2571" s="23">
        <f t="shared" si="40"/>
        <v>38</v>
      </c>
      <c r="E2571" s="27">
        <v>42179</v>
      </c>
      <c r="F2571" s="29">
        <v>610400.99</v>
      </c>
      <c r="G2571" s="23">
        <v>9</v>
      </c>
    </row>
    <row r="2572" spans="1:7" ht="13.95" customHeight="1" x14ac:dyDescent="0.3">
      <c r="A2572" s="8">
        <v>2571</v>
      </c>
      <c r="B2572" s="10" t="s">
        <v>1</v>
      </c>
      <c r="C2572" s="14">
        <v>31622</v>
      </c>
      <c r="D2572" s="23">
        <f t="shared" si="40"/>
        <v>38</v>
      </c>
      <c r="E2572" s="27">
        <v>38900</v>
      </c>
      <c r="F2572" s="29">
        <v>742719</v>
      </c>
      <c r="G2572" s="23">
        <v>18</v>
      </c>
    </row>
    <row r="2573" spans="1:7" ht="13.95" customHeight="1" x14ac:dyDescent="0.3">
      <c r="A2573" s="8">
        <v>2572</v>
      </c>
      <c r="B2573" s="10" t="s">
        <v>2</v>
      </c>
      <c r="C2573" s="14">
        <v>31627</v>
      </c>
      <c r="D2573" s="23">
        <f t="shared" si="40"/>
        <v>38</v>
      </c>
      <c r="E2573" s="27">
        <v>43852</v>
      </c>
      <c r="F2573" s="29">
        <v>498802.2</v>
      </c>
      <c r="G2573" s="23">
        <v>4</v>
      </c>
    </row>
    <row r="2574" spans="1:7" ht="13.95" customHeight="1" x14ac:dyDescent="0.3">
      <c r="A2574" s="8">
        <v>2573</v>
      </c>
      <c r="B2574" s="10" t="s">
        <v>1</v>
      </c>
      <c r="C2574" s="14">
        <v>31628</v>
      </c>
      <c r="D2574" s="23">
        <f t="shared" si="40"/>
        <v>38</v>
      </c>
      <c r="E2574" s="27">
        <v>44081</v>
      </c>
      <c r="F2574" s="29">
        <v>1350523.3</v>
      </c>
      <c r="G2574" s="23">
        <v>4</v>
      </c>
    </row>
    <row r="2575" spans="1:7" ht="13.95" customHeight="1" x14ac:dyDescent="0.3">
      <c r="A2575" s="8">
        <v>2574</v>
      </c>
      <c r="B2575" s="10" t="s">
        <v>2</v>
      </c>
      <c r="C2575" s="14">
        <v>31631</v>
      </c>
      <c r="D2575" s="23">
        <f t="shared" si="40"/>
        <v>38</v>
      </c>
      <c r="E2575" s="27">
        <v>39673</v>
      </c>
      <c r="F2575" s="29">
        <v>717608.5</v>
      </c>
      <c r="G2575" s="23">
        <v>16</v>
      </c>
    </row>
    <row r="2576" spans="1:7" ht="13.95" customHeight="1" x14ac:dyDescent="0.3">
      <c r="A2576" s="8">
        <v>2575</v>
      </c>
      <c r="B2576" s="10" t="s">
        <v>2</v>
      </c>
      <c r="C2576" s="14">
        <v>31626</v>
      </c>
      <c r="D2576" s="23">
        <f t="shared" si="40"/>
        <v>38</v>
      </c>
      <c r="E2576" s="27">
        <v>40617</v>
      </c>
      <c r="F2576" s="29">
        <v>1804259.9</v>
      </c>
      <c r="G2576" s="23">
        <v>13</v>
      </c>
    </row>
    <row r="2577" spans="1:7" ht="13.95" customHeight="1" x14ac:dyDescent="0.3">
      <c r="A2577" s="8">
        <v>2576</v>
      </c>
      <c r="B2577" s="10" t="s">
        <v>1</v>
      </c>
      <c r="C2577" s="14">
        <v>31625</v>
      </c>
      <c r="D2577" s="23">
        <f t="shared" si="40"/>
        <v>38</v>
      </c>
      <c r="E2577" s="27">
        <v>42594</v>
      </c>
      <c r="F2577" s="29">
        <v>840684.33</v>
      </c>
      <c r="G2577" s="23">
        <v>8</v>
      </c>
    </row>
    <row r="2578" spans="1:7" ht="13.95" customHeight="1" x14ac:dyDescent="0.3">
      <c r="A2578" s="8">
        <v>2577</v>
      </c>
      <c r="B2578" s="10" t="s">
        <v>2</v>
      </c>
      <c r="C2578" s="14">
        <v>31631</v>
      </c>
      <c r="D2578" s="23">
        <f t="shared" si="40"/>
        <v>38</v>
      </c>
      <c r="E2578" s="27">
        <v>41013</v>
      </c>
      <c r="F2578" s="29">
        <v>529821.18000000005</v>
      </c>
      <c r="G2578" s="23">
        <v>12</v>
      </c>
    </row>
    <row r="2579" spans="1:7" ht="13.95" customHeight="1" x14ac:dyDescent="0.3">
      <c r="A2579" s="8">
        <v>2578</v>
      </c>
      <c r="B2579" s="10" t="s">
        <v>1</v>
      </c>
      <c r="C2579" s="14">
        <v>31607</v>
      </c>
      <c r="D2579" s="23">
        <f t="shared" si="40"/>
        <v>38</v>
      </c>
      <c r="E2579" s="27">
        <v>39274</v>
      </c>
      <c r="F2579" s="29">
        <v>1292840</v>
      </c>
      <c r="G2579" s="23">
        <v>17</v>
      </c>
    </row>
    <row r="2580" spans="1:7" ht="13.95" customHeight="1" x14ac:dyDescent="0.3">
      <c r="A2580" s="8">
        <v>2579</v>
      </c>
      <c r="B2580" s="10" t="s">
        <v>1</v>
      </c>
      <c r="C2580" s="14">
        <v>31632</v>
      </c>
      <c r="D2580" s="23">
        <f t="shared" si="40"/>
        <v>38</v>
      </c>
      <c r="E2580" s="27">
        <v>44102</v>
      </c>
      <c r="F2580" s="29">
        <v>337631</v>
      </c>
      <c r="G2580" s="23">
        <v>4</v>
      </c>
    </row>
    <row r="2581" spans="1:7" ht="13.95" customHeight="1" x14ac:dyDescent="0.3">
      <c r="A2581" s="8">
        <v>2580</v>
      </c>
      <c r="B2581" s="10" t="s">
        <v>1</v>
      </c>
      <c r="C2581" s="14">
        <v>31644</v>
      </c>
      <c r="D2581" s="23">
        <f t="shared" si="40"/>
        <v>38</v>
      </c>
      <c r="E2581" s="27">
        <v>43255</v>
      </c>
      <c r="F2581" s="29">
        <v>1453218.62</v>
      </c>
      <c r="G2581" s="23">
        <v>6</v>
      </c>
    </row>
    <row r="2582" spans="1:7" ht="13.95" customHeight="1" x14ac:dyDescent="0.3">
      <c r="A2582" s="8">
        <v>2581</v>
      </c>
      <c r="B2582" s="10" t="s">
        <v>2</v>
      </c>
      <c r="C2582" s="14">
        <v>31644</v>
      </c>
      <c r="D2582" s="23">
        <f t="shared" si="40"/>
        <v>38</v>
      </c>
      <c r="E2582" s="27">
        <v>40787</v>
      </c>
      <c r="F2582" s="29">
        <v>1384297</v>
      </c>
      <c r="G2582" s="23">
        <v>13</v>
      </c>
    </row>
    <row r="2583" spans="1:7" ht="13.95" customHeight="1" x14ac:dyDescent="0.3">
      <c r="A2583" s="8">
        <v>2582</v>
      </c>
      <c r="B2583" s="10" t="s">
        <v>2</v>
      </c>
      <c r="C2583" s="14">
        <v>31636</v>
      </c>
      <c r="D2583" s="23">
        <f t="shared" si="40"/>
        <v>38</v>
      </c>
      <c r="E2583" s="27">
        <v>40361</v>
      </c>
      <c r="F2583" s="29">
        <v>1385219.09</v>
      </c>
      <c r="G2583" s="23">
        <v>14</v>
      </c>
    </row>
    <row r="2584" spans="1:7" ht="13.95" customHeight="1" x14ac:dyDescent="0.3">
      <c r="A2584" s="8">
        <v>2583</v>
      </c>
      <c r="B2584" s="10" t="s">
        <v>2</v>
      </c>
      <c r="C2584" s="14">
        <v>31633</v>
      </c>
      <c r="D2584" s="23">
        <f t="shared" si="40"/>
        <v>38</v>
      </c>
      <c r="E2584" s="27">
        <v>41749</v>
      </c>
      <c r="F2584" s="29">
        <v>179198.6</v>
      </c>
      <c r="G2584" s="23">
        <v>10</v>
      </c>
    </row>
    <row r="2585" spans="1:7" ht="13.95" customHeight="1" x14ac:dyDescent="0.3">
      <c r="A2585" s="8">
        <v>2584</v>
      </c>
      <c r="B2585" s="10" t="s">
        <v>2</v>
      </c>
      <c r="C2585" s="14">
        <v>31637</v>
      </c>
      <c r="D2585" s="23">
        <f t="shared" si="40"/>
        <v>38</v>
      </c>
      <c r="E2585" s="27">
        <v>44068</v>
      </c>
      <c r="F2585" s="29">
        <v>1055158.5</v>
      </c>
      <c r="G2585" s="23">
        <v>4</v>
      </c>
    </row>
    <row r="2586" spans="1:7" ht="13.95" customHeight="1" x14ac:dyDescent="0.3">
      <c r="A2586" s="8">
        <v>2585</v>
      </c>
      <c r="B2586" s="10" t="s">
        <v>2</v>
      </c>
      <c r="C2586" s="14">
        <v>31636</v>
      </c>
      <c r="D2586" s="23">
        <f t="shared" si="40"/>
        <v>38</v>
      </c>
      <c r="E2586" s="27">
        <v>42659</v>
      </c>
      <c r="F2586" s="29">
        <v>1629392.7</v>
      </c>
      <c r="G2586" s="23">
        <v>8</v>
      </c>
    </row>
    <row r="2587" spans="1:7" ht="13.95" customHeight="1" x14ac:dyDescent="0.3">
      <c r="A2587" s="8">
        <v>2586</v>
      </c>
      <c r="B2587" s="10" t="s">
        <v>2</v>
      </c>
      <c r="C2587" s="14">
        <v>31634</v>
      </c>
      <c r="D2587" s="23">
        <f t="shared" si="40"/>
        <v>38</v>
      </c>
      <c r="E2587" s="27">
        <v>43228</v>
      </c>
      <c r="F2587" s="29">
        <v>510473.6</v>
      </c>
      <c r="G2587" s="23">
        <v>6</v>
      </c>
    </row>
    <row r="2588" spans="1:7" ht="13.95" customHeight="1" x14ac:dyDescent="0.3">
      <c r="A2588" s="8">
        <v>2587</v>
      </c>
      <c r="B2588" s="10" t="s">
        <v>1</v>
      </c>
      <c r="C2588" s="14">
        <v>31645</v>
      </c>
      <c r="D2588" s="23">
        <f t="shared" si="40"/>
        <v>38</v>
      </c>
      <c r="E2588" s="27">
        <v>39556</v>
      </c>
      <c r="F2588" s="29">
        <v>622380.69999999995</v>
      </c>
      <c r="G2588" s="23">
        <v>16</v>
      </c>
    </row>
    <row r="2589" spans="1:7" ht="13.95" customHeight="1" x14ac:dyDescent="0.3">
      <c r="A2589" s="8">
        <v>2588</v>
      </c>
      <c r="B2589" s="10" t="s">
        <v>2</v>
      </c>
      <c r="C2589" s="14">
        <v>31611</v>
      </c>
      <c r="D2589" s="23">
        <f t="shared" si="40"/>
        <v>38</v>
      </c>
      <c r="E2589" s="27">
        <v>41640</v>
      </c>
      <c r="F2589" s="29">
        <v>1127132.2</v>
      </c>
      <c r="G2589" s="23">
        <v>10</v>
      </c>
    </row>
    <row r="2590" spans="1:7" ht="13.95" customHeight="1" x14ac:dyDescent="0.3">
      <c r="A2590" s="8">
        <v>2589</v>
      </c>
      <c r="B2590" s="10" t="s">
        <v>2</v>
      </c>
      <c r="C2590" s="14">
        <v>31624</v>
      </c>
      <c r="D2590" s="23">
        <f t="shared" si="40"/>
        <v>38</v>
      </c>
      <c r="E2590" s="27">
        <v>43971</v>
      </c>
      <c r="F2590" s="29">
        <v>1495212.12</v>
      </c>
      <c r="G2590" s="23">
        <v>4</v>
      </c>
    </row>
    <row r="2591" spans="1:7" ht="13.95" customHeight="1" x14ac:dyDescent="0.3">
      <c r="A2591" s="8">
        <v>2590</v>
      </c>
      <c r="B2591" s="10" t="s">
        <v>1</v>
      </c>
      <c r="C2591" s="14">
        <v>31612</v>
      </c>
      <c r="D2591" s="23">
        <f t="shared" si="40"/>
        <v>38</v>
      </c>
      <c r="E2591" s="27">
        <v>43924</v>
      </c>
      <c r="F2591" s="29">
        <v>503467.85</v>
      </c>
      <c r="G2591" s="23">
        <v>4</v>
      </c>
    </row>
    <row r="2592" spans="1:7" ht="13.95" customHeight="1" x14ac:dyDescent="0.3">
      <c r="A2592" s="8">
        <v>2591</v>
      </c>
      <c r="B2592" s="10" t="s">
        <v>2</v>
      </c>
      <c r="C2592" s="14">
        <v>31623</v>
      </c>
      <c r="D2592" s="23">
        <f t="shared" si="40"/>
        <v>38</v>
      </c>
      <c r="E2592" s="27">
        <v>43034</v>
      </c>
      <c r="F2592" s="29">
        <v>1210316.7</v>
      </c>
      <c r="G2592" s="23">
        <v>7</v>
      </c>
    </row>
    <row r="2593" spans="1:7" ht="13.95" customHeight="1" x14ac:dyDescent="0.3">
      <c r="A2593" s="8">
        <v>2592</v>
      </c>
      <c r="B2593" s="10" t="s">
        <v>2</v>
      </c>
      <c r="C2593" s="14">
        <v>31308</v>
      </c>
      <c r="D2593" s="23">
        <f t="shared" si="40"/>
        <v>39</v>
      </c>
      <c r="E2593" s="27">
        <v>38699</v>
      </c>
      <c r="F2593" s="29">
        <v>528866.77</v>
      </c>
      <c r="G2593" s="23">
        <v>19</v>
      </c>
    </row>
    <row r="2594" spans="1:7" ht="13.95" customHeight="1" x14ac:dyDescent="0.3">
      <c r="A2594" s="8">
        <v>2593</v>
      </c>
      <c r="B2594" s="10" t="s">
        <v>1</v>
      </c>
      <c r="C2594" s="14">
        <v>31619</v>
      </c>
      <c r="D2594" s="23">
        <f t="shared" si="40"/>
        <v>38</v>
      </c>
      <c r="E2594" s="27">
        <v>39356</v>
      </c>
      <c r="F2594" s="29">
        <v>712567.6</v>
      </c>
      <c r="G2594" s="23">
        <v>17</v>
      </c>
    </row>
    <row r="2595" spans="1:7" ht="13.95" customHeight="1" x14ac:dyDescent="0.3">
      <c r="A2595" s="8">
        <v>2594</v>
      </c>
      <c r="B2595" s="10" t="s">
        <v>2</v>
      </c>
      <c r="C2595" s="14">
        <v>31653</v>
      </c>
      <c r="D2595" s="23">
        <f t="shared" si="40"/>
        <v>38</v>
      </c>
      <c r="E2595" s="27">
        <v>43469</v>
      </c>
      <c r="F2595" s="29">
        <v>481546.65</v>
      </c>
      <c r="G2595" s="23">
        <v>5</v>
      </c>
    </row>
    <row r="2596" spans="1:7" ht="13.95" customHeight="1" x14ac:dyDescent="0.3">
      <c r="A2596" s="8">
        <v>2595</v>
      </c>
      <c r="B2596" s="10" t="s">
        <v>2</v>
      </c>
      <c r="C2596" s="14">
        <v>31651</v>
      </c>
      <c r="D2596" s="23">
        <f t="shared" si="40"/>
        <v>38</v>
      </c>
      <c r="E2596" s="27">
        <v>39183</v>
      </c>
      <c r="F2596" s="29">
        <v>1579380.72</v>
      </c>
      <c r="G2596" s="23">
        <v>17</v>
      </c>
    </row>
    <row r="2597" spans="1:7" ht="13.95" customHeight="1" x14ac:dyDescent="0.3">
      <c r="A2597" s="8">
        <v>2596</v>
      </c>
      <c r="B2597" s="10" t="s">
        <v>2</v>
      </c>
      <c r="C2597" s="14">
        <v>31626</v>
      </c>
      <c r="D2597" s="23">
        <f t="shared" si="40"/>
        <v>38</v>
      </c>
      <c r="E2597" s="27">
        <v>39504</v>
      </c>
      <c r="F2597" s="29">
        <v>936435.22</v>
      </c>
      <c r="G2597" s="23">
        <v>16</v>
      </c>
    </row>
    <row r="2598" spans="1:7" ht="13.95" customHeight="1" x14ac:dyDescent="0.3">
      <c r="A2598" s="8">
        <v>2597</v>
      </c>
      <c r="B2598" s="10" t="s">
        <v>2</v>
      </c>
      <c r="C2598" s="14">
        <v>31647</v>
      </c>
      <c r="D2598" s="23">
        <f t="shared" si="40"/>
        <v>38</v>
      </c>
      <c r="E2598" s="27">
        <v>43403</v>
      </c>
      <c r="F2598" s="29">
        <v>414616.95</v>
      </c>
      <c r="G2598" s="23">
        <v>6</v>
      </c>
    </row>
    <row r="2599" spans="1:7" ht="13.95" customHeight="1" x14ac:dyDescent="0.3">
      <c r="A2599" s="8">
        <v>2598</v>
      </c>
      <c r="B2599" s="10" t="s">
        <v>2</v>
      </c>
      <c r="C2599" s="14">
        <v>31656</v>
      </c>
      <c r="D2599" s="23">
        <f t="shared" si="40"/>
        <v>38</v>
      </c>
      <c r="E2599" s="27">
        <v>43678</v>
      </c>
      <c r="F2599" s="29">
        <v>114066.5</v>
      </c>
      <c r="G2599" s="23">
        <v>5</v>
      </c>
    </row>
    <row r="2600" spans="1:7" ht="13.95" customHeight="1" x14ac:dyDescent="0.3">
      <c r="A2600" s="8">
        <v>2599</v>
      </c>
      <c r="B2600" s="10" t="s">
        <v>1</v>
      </c>
      <c r="C2600" s="14">
        <v>31610</v>
      </c>
      <c r="D2600" s="23">
        <f t="shared" si="40"/>
        <v>38</v>
      </c>
      <c r="E2600" s="27">
        <v>42362</v>
      </c>
      <c r="F2600" s="29">
        <v>1603463.1</v>
      </c>
      <c r="G2600" s="23">
        <v>9</v>
      </c>
    </row>
    <row r="2601" spans="1:7" ht="13.95" customHeight="1" x14ac:dyDescent="0.3">
      <c r="A2601" s="8">
        <v>2600</v>
      </c>
      <c r="B2601" s="10" t="s">
        <v>2</v>
      </c>
      <c r="C2601" s="14">
        <v>31646</v>
      </c>
      <c r="D2601" s="23">
        <f t="shared" si="40"/>
        <v>38</v>
      </c>
      <c r="E2601" s="27">
        <v>43382</v>
      </c>
      <c r="F2601" s="29">
        <v>550933.65</v>
      </c>
      <c r="G2601" s="23">
        <v>6</v>
      </c>
    </row>
    <row r="2602" spans="1:7" ht="13.95" customHeight="1" x14ac:dyDescent="0.3">
      <c r="A2602" s="8">
        <v>2601</v>
      </c>
      <c r="B2602" s="10" t="s">
        <v>2</v>
      </c>
      <c r="C2602" s="14">
        <v>31663</v>
      </c>
      <c r="D2602" s="23">
        <f t="shared" si="40"/>
        <v>38</v>
      </c>
      <c r="E2602" s="27">
        <v>42259</v>
      </c>
      <c r="F2602" s="29">
        <v>150505.9</v>
      </c>
      <c r="G2602" s="23">
        <v>9</v>
      </c>
    </row>
    <row r="2603" spans="1:7" ht="13.95" customHeight="1" x14ac:dyDescent="0.3">
      <c r="A2603" s="8">
        <v>2602</v>
      </c>
      <c r="B2603" s="10" t="s">
        <v>2</v>
      </c>
      <c r="C2603" s="14">
        <v>31510</v>
      </c>
      <c r="D2603" s="23">
        <f t="shared" si="40"/>
        <v>38</v>
      </c>
      <c r="E2603" s="27">
        <v>38356</v>
      </c>
      <c r="F2603" s="29">
        <v>740203.6</v>
      </c>
      <c r="G2603" s="23">
        <v>19</v>
      </c>
    </row>
    <row r="2604" spans="1:7" ht="13.95" customHeight="1" x14ac:dyDescent="0.3">
      <c r="A2604" s="8">
        <v>2603</v>
      </c>
      <c r="B2604" s="10" t="s">
        <v>2</v>
      </c>
      <c r="C2604" s="14">
        <v>31654</v>
      </c>
      <c r="D2604" s="23">
        <f t="shared" si="40"/>
        <v>38</v>
      </c>
      <c r="E2604" s="27">
        <v>41055</v>
      </c>
      <c r="F2604" s="29">
        <v>644628.42000000004</v>
      </c>
      <c r="G2604" s="23">
        <v>12</v>
      </c>
    </row>
    <row r="2605" spans="1:7" ht="13.95" customHeight="1" x14ac:dyDescent="0.3">
      <c r="A2605" s="8">
        <v>2604</v>
      </c>
      <c r="B2605" s="10" t="s">
        <v>2</v>
      </c>
      <c r="C2605" s="14">
        <v>31673</v>
      </c>
      <c r="D2605" s="23">
        <f t="shared" si="40"/>
        <v>38</v>
      </c>
      <c r="E2605" s="27">
        <v>41360</v>
      </c>
      <c r="F2605" s="29">
        <v>1784325.43</v>
      </c>
      <c r="G2605" s="23">
        <v>11</v>
      </c>
    </row>
    <row r="2606" spans="1:7" ht="13.95" customHeight="1" x14ac:dyDescent="0.3">
      <c r="A2606" s="8">
        <v>2605</v>
      </c>
      <c r="B2606" s="10" t="s">
        <v>1</v>
      </c>
      <c r="C2606" s="14">
        <v>31654</v>
      </c>
      <c r="D2606" s="23">
        <f t="shared" si="40"/>
        <v>38</v>
      </c>
      <c r="E2606" s="27">
        <v>41804</v>
      </c>
      <c r="F2606" s="29">
        <v>1803248.8</v>
      </c>
      <c r="G2606" s="23">
        <v>10</v>
      </c>
    </row>
    <row r="2607" spans="1:7" ht="13.95" customHeight="1" x14ac:dyDescent="0.3">
      <c r="A2607" s="8">
        <v>2606</v>
      </c>
      <c r="B2607" s="10" t="s">
        <v>1</v>
      </c>
      <c r="C2607" s="14">
        <v>31666</v>
      </c>
      <c r="D2607" s="23">
        <f t="shared" si="40"/>
        <v>38</v>
      </c>
      <c r="E2607" s="27">
        <v>43053</v>
      </c>
      <c r="F2607" s="29">
        <v>541851.5</v>
      </c>
      <c r="G2607" s="23">
        <v>7</v>
      </c>
    </row>
    <row r="2608" spans="1:7" ht="13.95" customHeight="1" x14ac:dyDescent="0.3">
      <c r="A2608" s="8">
        <v>2607</v>
      </c>
      <c r="B2608" s="10" t="s">
        <v>1</v>
      </c>
      <c r="C2608" s="14">
        <v>31677</v>
      </c>
      <c r="D2608" s="23">
        <f t="shared" si="40"/>
        <v>38</v>
      </c>
      <c r="E2608" s="27">
        <v>43272</v>
      </c>
      <c r="F2608" s="29">
        <v>153037.15</v>
      </c>
      <c r="G2608" s="23">
        <v>6</v>
      </c>
    </row>
    <row r="2609" spans="1:7" ht="13.95" customHeight="1" x14ac:dyDescent="0.3">
      <c r="A2609" s="8">
        <v>2608</v>
      </c>
      <c r="B2609" s="10" t="s">
        <v>2</v>
      </c>
      <c r="C2609" s="14">
        <v>31620</v>
      </c>
      <c r="D2609" s="23">
        <f t="shared" si="40"/>
        <v>38</v>
      </c>
      <c r="E2609" s="27">
        <v>40007</v>
      </c>
      <c r="F2609" s="29">
        <v>1374190.39</v>
      </c>
      <c r="G2609" s="23">
        <v>15</v>
      </c>
    </row>
    <row r="2610" spans="1:7" ht="13.95" customHeight="1" x14ac:dyDescent="0.3">
      <c r="A2610" s="8">
        <v>2609</v>
      </c>
      <c r="B2610" s="10" t="s">
        <v>2</v>
      </c>
      <c r="C2610" s="14">
        <v>31643</v>
      </c>
      <c r="D2610" s="23">
        <f t="shared" si="40"/>
        <v>38</v>
      </c>
      <c r="E2610" s="27">
        <v>39091</v>
      </c>
      <c r="F2610" s="29">
        <v>1704850.1</v>
      </c>
      <c r="G2610" s="23">
        <v>17</v>
      </c>
    </row>
    <row r="2611" spans="1:7" ht="13.95" customHeight="1" x14ac:dyDescent="0.3">
      <c r="A2611" s="8">
        <v>2610</v>
      </c>
      <c r="B2611" s="10" t="s">
        <v>2</v>
      </c>
      <c r="C2611" s="14">
        <v>31321</v>
      </c>
      <c r="D2611" s="23">
        <f t="shared" si="40"/>
        <v>39</v>
      </c>
      <c r="E2611" s="27">
        <v>41084</v>
      </c>
      <c r="F2611" s="29">
        <v>2038236.3</v>
      </c>
      <c r="G2611" s="23">
        <v>12</v>
      </c>
    </row>
    <row r="2612" spans="1:7" ht="13.95" customHeight="1" x14ac:dyDescent="0.3">
      <c r="A2612" s="8">
        <v>2611</v>
      </c>
      <c r="B2612" s="10" t="s">
        <v>2</v>
      </c>
      <c r="C2612" s="14">
        <v>31094</v>
      </c>
      <c r="D2612" s="23">
        <f t="shared" si="40"/>
        <v>39</v>
      </c>
      <c r="E2612" s="27">
        <v>40367</v>
      </c>
      <c r="F2612" s="29">
        <v>378356.5</v>
      </c>
      <c r="G2612" s="23">
        <v>14</v>
      </c>
    </row>
    <row r="2613" spans="1:7" ht="13.95" customHeight="1" x14ac:dyDescent="0.3">
      <c r="A2613" s="8">
        <v>2612</v>
      </c>
      <c r="B2613" s="10" t="s">
        <v>1</v>
      </c>
      <c r="C2613" s="14">
        <v>31681</v>
      </c>
      <c r="D2613" s="23">
        <f t="shared" si="40"/>
        <v>38</v>
      </c>
      <c r="E2613" s="27">
        <v>42800</v>
      </c>
      <c r="F2613" s="29">
        <v>939627.38</v>
      </c>
      <c r="G2613" s="23">
        <v>7</v>
      </c>
    </row>
    <row r="2614" spans="1:7" ht="13.95" customHeight="1" x14ac:dyDescent="0.3">
      <c r="A2614" s="8">
        <v>2613</v>
      </c>
      <c r="B2614" s="10" t="s">
        <v>2</v>
      </c>
      <c r="C2614" s="14">
        <v>31448</v>
      </c>
      <c r="D2614" s="23">
        <f t="shared" si="40"/>
        <v>38</v>
      </c>
      <c r="E2614" s="27">
        <v>43546</v>
      </c>
      <c r="F2614" s="29">
        <v>666485.74</v>
      </c>
      <c r="G2614" s="23">
        <v>5</v>
      </c>
    </row>
    <row r="2615" spans="1:7" ht="13.95" customHeight="1" x14ac:dyDescent="0.3">
      <c r="A2615" s="8">
        <v>2614</v>
      </c>
      <c r="B2615" s="10" t="s">
        <v>1</v>
      </c>
      <c r="C2615" s="14">
        <v>31459</v>
      </c>
      <c r="D2615" s="23">
        <f t="shared" si="40"/>
        <v>38</v>
      </c>
      <c r="E2615" s="27">
        <v>39133</v>
      </c>
      <c r="F2615" s="29">
        <v>632219.69999999995</v>
      </c>
      <c r="G2615" s="23">
        <v>17</v>
      </c>
    </row>
    <row r="2616" spans="1:7" ht="13.95" customHeight="1" x14ac:dyDescent="0.3">
      <c r="A2616" s="8">
        <v>2615</v>
      </c>
      <c r="B2616" s="10" t="s">
        <v>2</v>
      </c>
      <c r="C2616" s="14">
        <v>31664</v>
      </c>
      <c r="D2616" s="23">
        <f t="shared" si="40"/>
        <v>38</v>
      </c>
      <c r="E2616" s="27">
        <v>40812</v>
      </c>
      <c r="F2616" s="29">
        <v>706767.5</v>
      </c>
      <c r="G2616" s="23">
        <v>13</v>
      </c>
    </row>
    <row r="2617" spans="1:7" ht="13.95" customHeight="1" x14ac:dyDescent="0.3">
      <c r="A2617" s="8">
        <v>2616</v>
      </c>
      <c r="B2617" s="10" t="s">
        <v>2</v>
      </c>
      <c r="C2617" s="14">
        <v>31680</v>
      </c>
      <c r="D2617" s="23">
        <f t="shared" si="40"/>
        <v>38</v>
      </c>
      <c r="E2617" s="27">
        <v>42067</v>
      </c>
      <c r="F2617" s="29">
        <v>663766.4</v>
      </c>
      <c r="G2617" s="23">
        <v>9</v>
      </c>
    </row>
    <row r="2618" spans="1:7" ht="13.95" customHeight="1" x14ac:dyDescent="0.3">
      <c r="A2618" s="8">
        <v>2617</v>
      </c>
      <c r="B2618" s="10" t="s">
        <v>2</v>
      </c>
      <c r="C2618" s="14">
        <v>31672</v>
      </c>
      <c r="D2618" s="23">
        <f t="shared" si="40"/>
        <v>38</v>
      </c>
      <c r="E2618" s="27">
        <v>39771</v>
      </c>
      <c r="F2618" s="29">
        <v>1836364.57</v>
      </c>
      <c r="G2618" s="23">
        <v>16</v>
      </c>
    </row>
    <row r="2619" spans="1:7" ht="13.95" customHeight="1" x14ac:dyDescent="0.3">
      <c r="A2619" s="8">
        <v>2618</v>
      </c>
      <c r="B2619" s="10" t="s">
        <v>2</v>
      </c>
      <c r="C2619" s="14">
        <v>31674</v>
      </c>
      <c r="D2619" s="23">
        <f t="shared" si="40"/>
        <v>38</v>
      </c>
      <c r="E2619" s="27">
        <v>40182</v>
      </c>
      <c r="F2619" s="29">
        <v>1410142.6</v>
      </c>
      <c r="G2619" s="23">
        <v>14</v>
      </c>
    </row>
    <row r="2620" spans="1:7" ht="13.95" customHeight="1" x14ac:dyDescent="0.3">
      <c r="A2620" s="8">
        <v>2619</v>
      </c>
      <c r="B2620" s="10" t="s">
        <v>2</v>
      </c>
      <c r="C2620" s="14">
        <v>31687</v>
      </c>
      <c r="D2620" s="23">
        <f t="shared" si="40"/>
        <v>38</v>
      </c>
      <c r="E2620" s="27">
        <v>39449</v>
      </c>
      <c r="F2620" s="29">
        <v>682895.6</v>
      </c>
      <c r="G2620" s="23">
        <v>16</v>
      </c>
    </row>
    <row r="2621" spans="1:7" ht="13.95" customHeight="1" x14ac:dyDescent="0.3">
      <c r="A2621" s="8">
        <v>2620</v>
      </c>
      <c r="B2621" s="10" t="s">
        <v>2</v>
      </c>
      <c r="C2621" s="14">
        <v>31605</v>
      </c>
      <c r="D2621" s="23">
        <f t="shared" si="40"/>
        <v>38</v>
      </c>
      <c r="E2621" s="27">
        <v>39617</v>
      </c>
      <c r="F2621" s="29">
        <v>741116.25</v>
      </c>
      <c r="G2621" s="23">
        <v>16</v>
      </c>
    </row>
    <row r="2622" spans="1:7" ht="13.95" customHeight="1" x14ac:dyDescent="0.3">
      <c r="A2622" s="8">
        <v>2621</v>
      </c>
      <c r="B2622" s="10" t="s">
        <v>1</v>
      </c>
      <c r="C2622" s="14">
        <v>30426</v>
      </c>
      <c r="D2622" s="23">
        <f t="shared" si="40"/>
        <v>41</v>
      </c>
      <c r="E2622" s="27">
        <v>39849</v>
      </c>
      <c r="F2622" s="29">
        <v>613949</v>
      </c>
      <c r="G2622" s="23">
        <v>15</v>
      </c>
    </row>
    <row r="2623" spans="1:7" ht="13.95" customHeight="1" x14ac:dyDescent="0.3">
      <c r="A2623" s="8">
        <v>2622</v>
      </c>
      <c r="B2623" s="10" t="s">
        <v>2</v>
      </c>
      <c r="C2623" s="14">
        <v>31683</v>
      </c>
      <c r="D2623" s="23">
        <f t="shared" si="40"/>
        <v>38</v>
      </c>
      <c r="E2623" s="27">
        <v>39897</v>
      </c>
      <c r="F2623" s="29">
        <v>369329.6</v>
      </c>
      <c r="G2623" s="23">
        <v>15</v>
      </c>
    </row>
    <row r="2624" spans="1:7" ht="13.95" customHeight="1" x14ac:dyDescent="0.3">
      <c r="A2624" s="8">
        <v>2623</v>
      </c>
      <c r="B2624" s="10" t="s">
        <v>2</v>
      </c>
      <c r="C2624" s="14">
        <v>31684</v>
      </c>
      <c r="D2624" s="23">
        <f t="shared" si="40"/>
        <v>38</v>
      </c>
      <c r="E2624" s="27">
        <v>39701</v>
      </c>
      <c r="F2624" s="29">
        <v>718004</v>
      </c>
      <c r="G2624" s="23">
        <v>16</v>
      </c>
    </row>
    <row r="2625" spans="1:7" ht="13.95" customHeight="1" x14ac:dyDescent="0.3">
      <c r="A2625" s="8">
        <v>2624</v>
      </c>
      <c r="B2625" s="10" t="s">
        <v>2</v>
      </c>
      <c r="C2625" s="14">
        <v>31696</v>
      </c>
      <c r="D2625" s="23">
        <f t="shared" si="40"/>
        <v>38</v>
      </c>
      <c r="E2625" s="27">
        <v>41640</v>
      </c>
      <c r="F2625" s="29">
        <v>604228.14</v>
      </c>
      <c r="G2625" s="23">
        <v>10</v>
      </c>
    </row>
    <row r="2626" spans="1:7" ht="13.95" customHeight="1" x14ac:dyDescent="0.3">
      <c r="A2626" s="8">
        <v>2625</v>
      </c>
      <c r="B2626" s="10" t="s">
        <v>1</v>
      </c>
      <c r="C2626" s="14">
        <v>31699</v>
      </c>
      <c r="D2626" s="23">
        <f t="shared" si="40"/>
        <v>38</v>
      </c>
      <c r="E2626" s="27">
        <v>43688</v>
      </c>
      <c r="F2626" s="29">
        <v>598285.19999999995</v>
      </c>
      <c r="G2626" s="23">
        <v>5</v>
      </c>
    </row>
    <row r="2627" spans="1:7" ht="13.95" customHeight="1" x14ac:dyDescent="0.3">
      <c r="A2627" s="8">
        <v>2626</v>
      </c>
      <c r="B2627" s="10" t="s">
        <v>2</v>
      </c>
      <c r="C2627" s="14">
        <v>31693</v>
      </c>
      <c r="D2627" s="23">
        <f t="shared" ref="D2627:D2690" si="41">2024-YEAR(C2627)</f>
        <v>38</v>
      </c>
      <c r="E2627" s="27">
        <v>40927</v>
      </c>
      <c r="F2627" s="29">
        <v>660828.5</v>
      </c>
      <c r="G2627" s="23">
        <v>12</v>
      </c>
    </row>
    <row r="2628" spans="1:7" ht="13.95" customHeight="1" x14ac:dyDescent="0.3">
      <c r="A2628" s="8">
        <v>2627</v>
      </c>
      <c r="B2628" s="10" t="s">
        <v>2</v>
      </c>
      <c r="C2628" s="14">
        <v>31702</v>
      </c>
      <c r="D2628" s="23">
        <f t="shared" si="41"/>
        <v>38</v>
      </c>
      <c r="E2628" s="27">
        <v>42730</v>
      </c>
      <c r="F2628" s="29">
        <v>443028.5</v>
      </c>
      <c r="G2628" s="23">
        <v>8</v>
      </c>
    </row>
    <row r="2629" spans="1:7" ht="13.95" customHeight="1" x14ac:dyDescent="0.3">
      <c r="A2629" s="8">
        <v>2628</v>
      </c>
      <c r="B2629" s="10" t="s">
        <v>2</v>
      </c>
      <c r="C2629" s="14">
        <v>31699</v>
      </c>
      <c r="D2629" s="23">
        <f t="shared" si="41"/>
        <v>38</v>
      </c>
      <c r="E2629" s="27">
        <v>40266</v>
      </c>
      <c r="F2629" s="29">
        <v>600174</v>
      </c>
      <c r="G2629" s="23">
        <v>14</v>
      </c>
    </row>
    <row r="2630" spans="1:7" ht="13.95" customHeight="1" x14ac:dyDescent="0.3">
      <c r="A2630" s="8">
        <v>2629</v>
      </c>
      <c r="B2630" s="10" t="s">
        <v>2</v>
      </c>
      <c r="C2630" s="14">
        <v>31706</v>
      </c>
      <c r="D2630" s="23">
        <f t="shared" si="41"/>
        <v>38</v>
      </c>
      <c r="E2630" s="27">
        <v>40478</v>
      </c>
      <c r="F2630" s="29">
        <v>636962</v>
      </c>
      <c r="G2630" s="23">
        <v>14</v>
      </c>
    </row>
    <row r="2631" spans="1:7" ht="13.95" customHeight="1" x14ac:dyDescent="0.3">
      <c r="A2631" s="8">
        <v>2630</v>
      </c>
      <c r="B2631" s="10" t="s">
        <v>2</v>
      </c>
      <c r="C2631" s="14">
        <v>31706</v>
      </c>
      <c r="D2631" s="23">
        <f t="shared" si="41"/>
        <v>38</v>
      </c>
      <c r="E2631" s="27">
        <v>44146</v>
      </c>
      <c r="F2631" s="29">
        <v>185087.5</v>
      </c>
      <c r="G2631" s="23">
        <v>4</v>
      </c>
    </row>
    <row r="2632" spans="1:7" ht="13.95" customHeight="1" x14ac:dyDescent="0.3">
      <c r="A2632" s="8">
        <v>2631</v>
      </c>
      <c r="B2632" s="10" t="s">
        <v>2</v>
      </c>
      <c r="C2632" s="14">
        <v>31686</v>
      </c>
      <c r="D2632" s="23">
        <f t="shared" si="41"/>
        <v>38</v>
      </c>
      <c r="E2632" s="27">
        <v>41456</v>
      </c>
      <c r="F2632" s="29">
        <v>1868057.1</v>
      </c>
      <c r="G2632" s="23">
        <v>11</v>
      </c>
    </row>
    <row r="2633" spans="1:7" ht="13.95" customHeight="1" x14ac:dyDescent="0.3">
      <c r="A2633" s="8">
        <v>2632</v>
      </c>
      <c r="B2633" s="10" t="s">
        <v>1</v>
      </c>
      <c r="C2633" s="14">
        <v>31684</v>
      </c>
      <c r="D2633" s="23">
        <f t="shared" si="41"/>
        <v>38</v>
      </c>
      <c r="E2633" s="27">
        <v>38754</v>
      </c>
      <c r="F2633" s="29">
        <v>1882330.71</v>
      </c>
      <c r="G2633" s="23">
        <v>18</v>
      </c>
    </row>
    <row r="2634" spans="1:7" ht="13.95" customHeight="1" x14ac:dyDescent="0.3">
      <c r="A2634" s="8">
        <v>2633</v>
      </c>
      <c r="B2634" s="10" t="s">
        <v>1</v>
      </c>
      <c r="C2634" s="14">
        <v>31562</v>
      </c>
      <c r="D2634" s="23">
        <f t="shared" si="41"/>
        <v>38</v>
      </c>
      <c r="E2634" s="27">
        <v>41361</v>
      </c>
      <c r="F2634" s="29">
        <v>179823.1</v>
      </c>
      <c r="G2634" s="23">
        <v>11</v>
      </c>
    </row>
    <row r="2635" spans="1:7" ht="13.95" customHeight="1" x14ac:dyDescent="0.3">
      <c r="A2635" s="8">
        <v>2634</v>
      </c>
      <c r="B2635" s="10" t="s">
        <v>1</v>
      </c>
      <c r="C2635" s="14">
        <v>31682</v>
      </c>
      <c r="D2635" s="23">
        <f t="shared" si="41"/>
        <v>38</v>
      </c>
      <c r="E2635" s="27">
        <v>42320</v>
      </c>
      <c r="F2635" s="29">
        <v>1711059.8</v>
      </c>
      <c r="G2635" s="23">
        <v>9</v>
      </c>
    </row>
    <row r="2636" spans="1:7" ht="13.95" customHeight="1" x14ac:dyDescent="0.3">
      <c r="A2636" s="8">
        <v>2635</v>
      </c>
      <c r="B2636" s="10" t="s">
        <v>2</v>
      </c>
      <c r="C2636" s="14">
        <v>31672</v>
      </c>
      <c r="D2636" s="23">
        <f t="shared" si="41"/>
        <v>38</v>
      </c>
      <c r="E2636" s="27">
        <v>39146</v>
      </c>
      <c r="F2636" s="29">
        <v>708841.5</v>
      </c>
      <c r="G2636" s="23">
        <v>17</v>
      </c>
    </row>
    <row r="2637" spans="1:7" ht="13.95" customHeight="1" x14ac:dyDescent="0.3">
      <c r="A2637" s="8">
        <v>2636</v>
      </c>
      <c r="B2637" s="10" t="s">
        <v>1</v>
      </c>
      <c r="C2637" s="14">
        <v>31685</v>
      </c>
      <c r="D2637" s="23">
        <f t="shared" si="41"/>
        <v>38</v>
      </c>
      <c r="E2637" s="27">
        <v>39619</v>
      </c>
      <c r="F2637" s="29">
        <v>585002.1</v>
      </c>
      <c r="G2637" s="23">
        <v>16</v>
      </c>
    </row>
    <row r="2638" spans="1:7" ht="13.95" customHeight="1" x14ac:dyDescent="0.3">
      <c r="A2638" s="8">
        <v>2637</v>
      </c>
      <c r="B2638" s="10" t="s">
        <v>1</v>
      </c>
      <c r="C2638" s="14">
        <v>31699</v>
      </c>
      <c r="D2638" s="23">
        <f t="shared" si="41"/>
        <v>38</v>
      </c>
      <c r="E2638" s="27">
        <v>40077</v>
      </c>
      <c r="F2638" s="29">
        <v>662214.80000000005</v>
      </c>
      <c r="G2638" s="23">
        <v>15</v>
      </c>
    </row>
    <row r="2639" spans="1:7" ht="13.95" customHeight="1" x14ac:dyDescent="0.3">
      <c r="A2639" s="8">
        <v>2638</v>
      </c>
      <c r="B2639" s="10" t="s">
        <v>1</v>
      </c>
      <c r="C2639" s="14">
        <v>31708</v>
      </c>
      <c r="D2639" s="23">
        <f t="shared" si="41"/>
        <v>38</v>
      </c>
      <c r="E2639" s="27">
        <v>38992</v>
      </c>
      <c r="F2639" s="29">
        <v>1760958.45</v>
      </c>
      <c r="G2639" s="23">
        <v>18</v>
      </c>
    </row>
    <row r="2640" spans="1:7" ht="13.95" customHeight="1" x14ac:dyDescent="0.3">
      <c r="A2640" s="8">
        <v>2639</v>
      </c>
      <c r="B2640" s="10" t="s">
        <v>1</v>
      </c>
      <c r="C2640" s="14">
        <v>31674</v>
      </c>
      <c r="D2640" s="23">
        <f t="shared" si="41"/>
        <v>38</v>
      </c>
      <c r="E2640" s="27">
        <v>40260</v>
      </c>
      <c r="F2640" s="29">
        <v>2228353.25</v>
      </c>
      <c r="G2640" s="23">
        <v>14</v>
      </c>
    </row>
    <row r="2641" spans="1:7" ht="13.95" customHeight="1" x14ac:dyDescent="0.3">
      <c r="A2641" s="8">
        <v>2640</v>
      </c>
      <c r="B2641" s="10" t="s">
        <v>2</v>
      </c>
      <c r="C2641" s="14">
        <v>31700</v>
      </c>
      <c r="D2641" s="23">
        <f t="shared" si="41"/>
        <v>38</v>
      </c>
      <c r="E2641" s="27">
        <v>40022</v>
      </c>
      <c r="F2641" s="29">
        <v>1611067.9</v>
      </c>
      <c r="G2641" s="23">
        <v>15</v>
      </c>
    </row>
    <row r="2642" spans="1:7" ht="13.95" customHeight="1" x14ac:dyDescent="0.3">
      <c r="A2642" s="8">
        <v>2641</v>
      </c>
      <c r="B2642" s="10" t="s">
        <v>1</v>
      </c>
      <c r="C2642" s="14">
        <v>31679</v>
      </c>
      <c r="D2642" s="23">
        <f t="shared" si="41"/>
        <v>38</v>
      </c>
      <c r="E2642" s="27">
        <v>40030</v>
      </c>
      <c r="F2642" s="29">
        <v>593478</v>
      </c>
      <c r="G2642" s="23">
        <v>15</v>
      </c>
    </row>
    <row r="2643" spans="1:7" ht="13.95" customHeight="1" x14ac:dyDescent="0.3">
      <c r="A2643" s="8">
        <v>2642</v>
      </c>
      <c r="B2643" s="10" t="s">
        <v>2</v>
      </c>
      <c r="C2643" s="14">
        <v>31684</v>
      </c>
      <c r="D2643" s="23">
        <f t="shared" si="41"/>
        <v>38</v>
      </c>
      <c r="E2643" s="27">
        <v>39937</v>
      </c>
      <c r="F2643" s="29">
        <v>1961886</v>
      </c>
      <c r="G2643" s="23">
        <v>15</v>
      </c>
    </row>
    <row r="2644" spans="1:7" ht="13.95" customHeight="1" x14ac:dyDescent="0.3">
      <c r="A2644" s="8">
        <v>2643</v>
      </c>
      <c r="B2644" s="10" t="s">
        <v>2</v>
      </c>
      <c r="C2644" s="14">
        <v>31713</v>
      </c>
      <c r="D2644" s="23">
        <f t="shared" si="41"/>
        <v>38</v>
      </c>
      <c r="E2644" s="27">
        <v>43823</v>
      </c>
      <c r="F2644" s="29">
        <v>2430489.25</v>
      </c>
      <c r="G2644" s="23">
        <v>5</v>
      </c>
    </row>
    <row r="2645" spans="1:7" ht="13.95" customHeight="1" x14ac:dyDescent="0.3">
      <c r="A2645" s="8">
        <v>2644</v>
      </c>
      <c r="B2645" s="10" t="s">
        <v>1</v>
      </c>
      <c r="C2645" s="14">
        <v>31679</v>
      </c>
      <c r="D2645" s="23">
        <f t="shared" si="41"/>
        <v>38</v>
      </c>
      <c r="E2645" s="27">
        <v>39115</v>
      </c>
      <c r="F2645" s="29">
        <v>1537960.4</v>
      </c>
      <c r="G2645" s="23">
        <v>17</v>
      </c>
    </row>
    <row r="2646" spans="1:7" ht="13.95" customHeight="1" x14ac:dyDescent="0.3">
      <c r="A2646" s="8">
        <v>2645</v>
      </c>
      <c r="B2646" s="10" t="s">
        <v>2</v>
      </c>
      <c r="C2646" s="14">
        <v>31714</v>
      </c>
      <c r="D2646" s="23">
        <f t="shared" si="41"/>
        <v>38</v>
      </c>
      <c r="E2646" s="27">
        <v>41064</v>
      </c>
      <c r="F2646" s="29">
        <v>587394</v>
      </c>
      <c r="G2646" s="23">
        <v>12</v>
      </c>
    </row>
    <row r="2647" spans="1:7" ht="13.95" customHeight="1" x14ac:dyDescent="0.3">
      <c r="A2647" s="8">
        <v>2646</v>
      </c>
      <c r="B2647" s="10" t="s">
        <v>2</v>
      </c>
      <c r="C2647" s="14">
        <v>31706</v>
      </c>
      <c r="D2647" s="23">
        <f t="shared" si="41"/>
        <v>38</v>
      </c>
      <c r="E2647" s="27">
        <v>41643</v>
      </c>
      <c r="F2647" s="29">
        <v>1658023.72</v>
      </c>
      <c r="G2647" s="23">
        <v>10</v>
      </c>
    </row>
    <row r="2648" spans="1:7" ht="13.95" customHeight="1" x14ac:dyDescent="0.3">
      <c r="A2648" s="8">
        <v>2647</v>
      </c>
      <c r="B2648" s="10" t="s">
        <v>1</v>
      </c>
      <c r="C2648" s="14">
        <v>31724</v>
      </c>
      <c r="D2648" s="23">
        <f t="shared" si="41"/>
        <v>38</v>
      </c>
      <c r="E2648" s="27">
        <v>42110</v>
      </c>
      <c r="F2648" s="29">
        <v>393187.9</v>
      </c>
      <c r="G2648" s="23">
        <v>9</v>
      </c>
    </row>
    <row r="2649" spans="1:7" ht="13.95" customHeight="1" x14ac:dyDescent="0.3">
      <c r="A2649" s="8">
        <v>2648</v>
      </c>
      <c r="B2649" s="10" t="s">
        <v>2</v>
      </c>
      <c r="C2649" s="14">
        <v>31727</v>
      </c>
      <c r="D2649" s="23">
        <f t="shared" si="41"/>
        <v>38</v>
      </c>
      <c r="E2649" s="27">
        <v>41248</v>
      </c>
      <c r="F2649" s="29">
        <v>191414.8</v>
      </c>
      <c r="G2649" s="23">
        <v>12</v>
      </c>
    </row>
    <row r="2650" spans="1:7" ht="13.95" customHeight="1" x14ac:dyDescent="0.3">
      <c r="A2650" s="8">
        <v>2649</v>
      </c>
      <c r="B2650" s="10" t="s">
        <v>2</v>
      </c>
      <c r="C2650" s="14">
        <v>31722</v>
      </c>
      <c r="D2650" s="23">
        <f t="shared" si="41"/>
        <v>38</v>
      </c>
      <c r="E2650" s="27">
        <v>39602</v>
      </c>
      <c r="F2650" s="29">
        <v>549017.55000000005</v>
      </c>
      <c r="G2650" s="23">
        <v>16</v>
      </c>
    </row>
    <row r="2651" spans="1:7" ht="13.95" customHeight="1" x14ac:dyDescent="0.3">
      <c r="A2651" s="8">
        <v>2650</v>
      </c>
      <c r="B2651" s="10" t="s">
        <v>2</v>
      </c>
      <c r="C2651" s="14">
        <v>31720</v>
      </c>
      <c r="D2651" s="23">
        <f t="shared" si="41"/>
        <v>38</v>
      </c>
      <c r="E2651" s="27">
        <v>39383</v>
      </c>
      <c r="F2651" s="29">
        <v>731803.5</v>
      </c>
      <c r="G2651" s="23">
        <v>17</v>
      </c>
    </row>
    <row r="2652" spans="1:7" ht="13.95" customHeight="1" x14ac:dyDescent="0.3">
      <c r="A2652" s="8">
        <v>2651</v>
      </c>
      <c r="B2652" s="10" t="s">
        <v>2</v>
      </c>
      <c r="C2652" s="14">
        <v>31706</v>
      </c>
      <c r="D2652" s="23">
        <f t="shared" si="41"/>
        <v>38</v>
      </c>
      <c r="E2652" s="27">
        <v>43008</v>
      </c>
      <c r="F2652" s="29">
        <v>290320.2</v>
      </c>
      <c r="G2652" s="23">
        <v>7</v>
      </c>
    </row>
    <row r="2653" spans="1:7" ht="13.95" customHeight="1" x14ac:dyDescent="0.3">
      <c r="A2653" s="8">
        <v>2652</v>
      </c>
      <c r="B2653" s="10" t="s">
        <v>1</v>
      </c>
      <c r="C2653" s="14">
        <v>31713</v>
      </c>
      <c r="D2653" s="23">
        <f t="shared" si="41"/>
        <v>38</v>
      </c>
      <c r="E2653" s="27">
        <v>41674</v>
      </c>
      <c r="F2653" s="29">
        <v>543723.80000000005</v>
      </c>
      <c r="G2653" s="23">
        <v>10</v>
      </c>
    </row>
    <row r="2654" spans="1:7" ht="13.95" customHeight="1" x14ac:dyDescent="0.3">
      <c r="A2654" s="8">
        <v>2653</v>
      </c>
      <c r="B2654" s="10" t="s">
        <v>1</v>
      </c>
      <c r="C2654" s="14">
        <v>31719</v>
      </c>
      <c r="D2654" s="23">
        <f t="shared" si="41"/>
        <v>38</v>
      </c>
      <c r="E2654" s="27">
        <v>40473</v>
      </c>
      <c r="F2654" s="29">
        <v>522082</v>
      </c>
      <c r="G2654" s="23">
        <v>14</v>
      </c>
    </row>
    <row r="2655" spans="1:7" ht="13.95" customHeight="1" x14ac:dyDescent="0.3">
      <c r="A2655" s="8">
        <v>2654</v>
      </c>
      <c r="B2655" s="10" t="s">
        <v>1</v>
      </c>
      <c r="C2655" s="14">
        <v>31729</v>
      </c>
      <c r="D2655" s="23">
        <f t="shared" si="41"/>
        <v>38</v>
      </c>
      <c r="E2655" s="27">
        <v>41612</v>
      </c>
      <c r="F2655" s="29">
        <v>1256232.6000000001</v>
      </c>
      <c r="G2655" s="23">
        <v>11</v>
      </c>
    </row>
    <row r="2656" spans="1:7" ht="13.95" customHeight="1" x14ac:dyDescent="0.3">
      <c r="A2656" s="8">
        <v>2655</v>
      </c>
      <c r="B2656" s="10" t="s">
        <v>2</v>
      </c>
      <c r="C2656" s="14">
        <v>31728</v>
      </c>
      <c r="D2656" s="23">
        <f t="shared" si="41"/>
        <v>38</v>
      </c>
      <c r="E2656" s="27">
        <v>39306</v>
      </c>
      <c r="F2656" s="29">
        <v>760196.25</v>
      </c>
      <c r="G2656" s="23">
        <v>17</v>
      </c>
    </row>
    <row r="2657" spans="1:7" ht="13.95" customHeight="1" x14ac:dyDescent="0.3">
      <c r="A2657" s="8">
        <v>2656</v>
      </c>
      <c r="B2657" s="10" t="s">
        <v>2</v>
      </c>
      <c r="C2657" s="14">
        <v>31729</v>
      </c>
      <c r="D2657" s="23">
        <f t="shared" si="41"/>
        <v>38</v>
      </c>
      <c r="E2657" s="27">
        <v>41421</v>
      </c>
      <c r="F2657" s="29">
        <v>558849</v>
      </c>
      <c r="G2657" s="23">
        <v>11</v>
      </c>
    </row>
    <row r="2658" spans="1:7" ht="13.95" customHeight="1" x14ac:dyDescent="0.3">
      <c r="A2658" s="8">
        <v>2657</v>
      </c>
      <c r="B2658" s="10" t="s">
        <v>2</v>
      </c>
      <c r="C2658" s="14">
        <v>31723</v>
      </c>
      <c r="D2658" s="23">
        <f t="shared" si="41"/>
        <v>38</v>
      </c>
      <c r="E2658" s="27">
        <v>42887</v>
      </c>
      <c r="F2658" s="29">
        <v>430255</v>
      </c>
      <c r="G2658" s="23">
        <v>7</v>
      </c>
    </row>
    <row r="2659" spans="1:7" ht="13.95" customHeight="1" x14ac:dyDescent="0.3">
      <c r="A2659" s="8">
        <v>2658</v>
      </c>
      <c r="B2659" s="10" t="s">
        <v>1</v>
      </c>
      <c r="C2659" s="14">
        <v>31657</v>
      </c>
      <c r="D2659" s="23">
        <f t="shared" si="41"/>
        <v>38</v>
      </c>
      <c r="E2659" s="27">
        <v>40375</v>
      </c>
      <c r="F2659" s="29">
        <v>552416</v>
      </c>
      <c r="G2659" s="23">
        <v>14</v>
      </c>
    </row>
    <row r="2660" spans="1:7" ht="13.95" customHeight="1" x14ac:dyDescent="0.3">
      <c r="A2660" s="8">
        <v>2659</v>
      </c>
      <c r="B2660" s="10" t="s">
        <v>2</v>
      </c>
      <c r="C2660" s="14">
        <v>31718</v>
      </c>
      <c r="D2660" s="23">
        <f t="shared" si="41"/>
        <v>38</v>
      </c>
      <c r="E2660" s="27">
        <v>42976</v>
      </c>
      <c r="F2660" s="29">
        <v>328169.25</v>
      </c>
      <c r="G2660" s="23">
        <v>7</v>
      </c>
    </row>
    <row r="2661" spans="1:7" ht="13.95" customHeight="1" x14ac:dyDescent="0.3">
      <c r="A2661" s="8">
        <v>2660</v>
      </c>
      <c r="B2661" s="10" t="s">
        <v>2</v>
      </c>
      <c r="C2661" s="14">
        <v>31697</v>
      </c>
      <c r="D2661" s="23">
        <f t="shared" si="41"/>
        <v>38</v>
      </c>
      <c r="E2661" s="27">
        <v>38864</v>
      </c>
      <c r="F2661" s="29">
        <v>778774.5</v>
      </c>
      <c r="G2661" s="23">
        <v>18</v>
      </c>
    </row>
    <row r="2662" spans="1:7" ht="13.95" customHeight="1" x14ac:dyDescent="0.3">
      <c r="A2662" s="8">
        <v>2661</v>
      </c>
      <c r="B2662" s="10" t="s">
        <v>2</v>
      </c>
      <c r="C2662" s="14">
        <v>30607</v>
      </c>
      <c r="D2662" s="23">
        <f t="shared" si="41"/>
        <v>41</v>
      </c>
      <c r="E2662" s="27">
        <v>38894</v>
      </c>
      <c r="F2662" s="29">
        <v>1510896.25</v>
      </c>
      <c r="G2662" s="23">
        <v>18</v>
      </c>
    </row>
    <row r="2663" spans="1:7" ht="13.95" customHeight="1" x14ac:dyDescent="0.3">
      <c r="A2663" s="8">
        <v>2662</v>
      </c>
      <c r="B2663" s="10" t="s">
        <v>2</v>
      </c>
      <c r="C2663" s="14">
        <v>31742</v>
      </c>
      <c r="D2663" s="23">
        <f t="shared" si="41"/>
        <v>38</v>
      </c>
      <c r="E2663" s="27">
        <v>42471</v>
      </c>
      <c r="F2663" s="29">
        <v>1241951.5</v>
      </c>
      <c r="G2663" s="23">
        <v>8</v>
      </c>
    </row>
    <row r="2664" spans="1:7" ht="13.95" customHeight="1" x14ac:dyDescent="0.3">
      <c r="A2664" s="8">
        <v>2663</v>
      </c>
      <c r="B2664" s="10" t="s">
        <v>2</v>
      </c>
      <c r="C2664" s="14">
        <v>31691</v>
      </c>
      <c r="D2664" s="23">
        <f t="shared" si="41"/>
        <v>38</v>
      </c>
      <c r="E2664" s="27">
        <v>43214</v>
      </c>
      <c r="F2664" s="29">
        <v>796756.6</v>
      </c>
      <c r="G2664" s="23">
        <v>6</v>
      </c>
    </row>
    <row r="2665" spans="1:7" ht="13.95" customHeight="1" x14ac:dyDescent="0.3">
      <c r="A2665" s="8">
        <v>2664</v>
      </c>
      <c r="B2665" s="10" t="s">
        <v>2</v>
      </c>
      <c r="C2665" s="14">
        <v>31746</v>
      </c>
      <c r="D2665" s="23">
        <f t="shared" si="41"/>
        <v>38</v>
      </c>
      <c r="E2665" s="27">
        <v>42057</v>
      </c>
      <c r="F2665" s="29">
        <v>531299</v>
      </c>
      <c r="G2665" s="23">
        <v>9</v>
      </c>
    </row>
    <row r="2666" spans="1:7" ht="13.95" customHeight="1" x14ac:dyDescent="0.3">
      <c r="A2666" s="8">
        <v>2665</v>
      </c>
      <c r="B2666" s="10" t="s">
        <v>1</v>
      </c>
      <c r="C2666" s="14">
        <v>31640</v>
      </c>
      <c r="D2666" s="23">
        <f t="shared" si="41"/>
        <v>38</v>
      </c>
      <c r="E2666" s="27">
        <v>38597</v>
      </c>
      <c r="F2666" s="29">
        <v>680281.96</v>
      </c>
      <c r="G2666" s="23">
        <v>19</v>
      </c>
    </row>
    <row r="2667" spans="1:7" ht="13.95" customHeight="1" x14ac:dyDescent="0.3">
      <c r="A2667" s="8">
        <v>2666</v>
      </c>
      <c r="B2667" s="10" t="s">
        <v>2</v>
      </c>
      <c r="C2667" s="14">
        <v>31693</v>
      </c>
      <c r="D2667" s="23">
        <f t="shared" si="41"/>
        <v>38</v>
      </c>
      <c r="E2667" s="27">
        <v>39643</v>
      </c>
      <c r="F2667" s="29">
        <v>509863.3</v>
      </c>
      <c r="G2667" s="23">
        <v>16</v>
      </c>
    </row>
    <row r="2668" spans="1:7" ht="13.95" customHeight="1" x14ac:dyDescent="0.3">
      <c r="A2668" s="8">
        <v>2667</v>
      </c>
      <c r="B2668" s="10" t="s">
        <v>2</v>
      </c>
      <c r="C2668" s="14">
        <v>31681</v>
      </c>
      <c r="D2668" s="23">
        <f t="shared" si="41"/>
        <v>38</v>
      </c>
      <c r="E2668" s="27">
        <v>42452</v>
      </c>
      <c r="F2668" s="29">
        <v>585136.5</v>
      </c>
      <c r="G2668" s="23">
        <v>8</v>
      </c>
    </row>
    <row r="2669" spans="1:7" ht="13.95" customHeight="1" x14ac:dyDescent="0.3">
      <c r="A2669" s="8">
        <v>2668</v>
      </c>
      <c r="B2669" s="10" t="s">
        <v>2</v>
      </c>
      <c r="C2669" s="14">
        <v>31233</v>
      </c>
      <c r="D2669" s="23">
        <f t="shared" si="41"/>
        <v>39</v>
      </c>
      <c r="E2669" s="27">
        <v>40826</v>
      </c>
      <c r="F2669" s="29">
        <v>546613.05000000005</v>
      </c>
      <c r="G2669" s="23">
        <v>13</v>
      </c>
    </row>
    <row r="2670" spans="1:7" ht="13.95" customHeight="1" x14ac:dyDescent="0.3">
      <c r="A2670" s="8">
        <v>2669</v>
      </c>
      <c r="B2670" s="10" t="s">
        <v>1</v>
      </c>
      <c r="C2670" s="14">
        <v>31761</v>
      </c>
      <c r="D2670" s="23">
        <f t="shared" si="41"/>
        <v>38</v>
      </c>
      <c r="E2670" s="27">
        <v>44036</v>
      </c>
      <c r="F2670" s="29">
        <v>652741.05000000005</v>
      </c>
      <c r="G2670" s="23">
        <v>4</v>
      </c>
    </row>
    <row r="2671" spans="1:7" ht="13.95" customHeight="1" x14ac:dyDescent="0.3">
      <c r="A2671" s="8">
        <v>2670</v>
      </c>
      <c r="B2671" s="10" t="s">
        <v>2</v>
      </c>
      <c r="C2671" s="14">
        <v>31717</v>
      </c>
      <c r="D2671" s="23">
        <f t="shared" si="41"/>
        <v>38</v>
      </c>
      <c r="E2671" s="27">
        <v>39680</v>
      </c>
      <c r="F2671" s="29">
        <v>555315</v>
      </c>
      <c r="G2671" s="23">
        <v>16</v>
      </c>
    </row>
    <row r="2672" spans="1:7" ht="13.95" customHeight="1" x14ac:dyDescent="0.3">
      <c r="A2672" s="8">
        <v>2671</v>
      </c>
      <c r="B2672" s="10" t="s">
        <v>2</v>
      </c>
      <c r="C2672" s="14">
        <v>31772</v>
      </c>
      <c r="D2672" s="23">
        <f t="shared" si="41"/>
        <v>38</v>
      </c>
      <c r="E2672" s="27">
        <v>41346</v>
      </c>
      <c r="F2672" s="29">
        <v>1827702.65</v>
      </c>
      <c r="G2672" s="23">
        <v>11</v>
      </c>
    </row>
    <row r="2673" spans="1:7" ht="13.95" customHeight="1" x14ac:dyDescent="0.3">
      <c r="A2673" s="8">
        <v>2672</v>
      </c>
      <c r="B2673" s="10" t="s">
        <v>1</v>
      </c>
      <c r="C2673" s="14">
        <v>31773</v>
      </c>
      <c r="D2673" s="23">
        <f t="shared" si="41"/>
        <v>38</v>
      </c>
      <c r="E2673" s="27">
        <v>43500</v>
      </c>
      <c r="F2673" s="29">
        <v>428966</v>
      </c>
      <c r="G2673" s="23">
        <v>5</v>
      </c>
    </row>
    <row r="2674" spans="1:7" ht="13.95" customHeight="1" x14ac:dyDescent="0.3">
      <c r="A2674" s="8">
        <v>2673</v>
      </c>
      <c r="B2674" s="10" t="s">
        <v>1</v>
      </c>
      <c r="C2674" s="14">
        <v>31764</v>
      </c>
      <c r="D2674" s="23">
        <f t="shared" si="41"/>
        <v>38</v>
      </c>
      <c r="E2674" s="27">
        <v>41688</v>
      </c>
      <c r="F2674" s="29">
        <v>615841.6</v>
      </c>
      <c r="G2674" s="23">
        <v>10</v>
      </c>
    </row>
    <row r="2675" spans="1:7" ht="13.95" customHeight="1" x14ac:dyDescent="0.3">
      <c r="A2675" s="8">
        <v>2674</v>
      </c>
      <c r="B2675" s="10" t="s">
        <v>2</v>
      </c>
      <c r="C2675" s="14">
        <v>31758</v>
      </c>
      <c r="D2675" s="23">
        <f t="shared" si="41"/>
        <v>38</v>
      </c>
      <c r="E2675" s="27">
        <v>39762</v>
      </c>
      <c r="F2675" s="29">
        <v>2145311</v>
      </c>
      <c r="G2675" s="23">
        <v>16</v>
      </c>
    </row>
    <row r="2676" spans="1:7" ht="13.95" customHeight="1" x14ac:dyDescent="0.3">
      <c r="A2676" s="8">
        <v>2675</v>
      </c>
      <c r="B2676" s="10" t="s">
        <v>2</v>
      </c>
      <c r="C2676" s="14">
        <v>31382</v>
      </c>
      <c r="D2676" s="23">
        <f t="shared" si="41"/>
        <v>39</v>
      </c>
      <c r="E2676" s="27">
        <v>42696</v>
      </c>
      <c r="F2676" s="29">
        <v>630220.30000000005</v>
      </c>
      <c r="G2676" s="23">
        <v>8</v>
      </c>
    </row>
    <row r="2677" spans="1:7" ht="13.95" customHeight="1" x14ac:dyDescent="0.3">
      <c r="A2677" s="8">
        <v>2676</v>
      </c>
      <c r="B2677" s="10" t="s">
        <v>2</v>
      </c>
      <c r="C2677" s="14">
        <v>30748</v>
      </c>
      <c r="D2677" s="23">
        <f t="shared" si="41"/>
        <v>40</v>
      </c>
      <c r="E2677" s="27">
        <v>38555</v>
      </c>
      <c r="F2677" s="29">
        <v>1492530.45</v>
      </c>
      <c r="G2677" s="23">
        <v>19</v>
      </c>
    </row>
    <row r="2678" spans="1:7" ht="13.95" customHeight="1" x14ac:dyDescent="0.3">
      <c r="A2678" s="8">
        <v>2677</v>
      </c>
      <c r="B2678" s="10" t="s">
        <v>2</v>
      </c>
      <c r="C2678" s="14">
        <v>31735</v>
      </c>
      <c r="D2678" s="23">
        <f t="shared" si="41"/>
        <v>38</v>
      </c>
      <c r="E2678" s="27">
        <v>39076</v>
      </c>
      <c r="F2678" s="29">
        <v>577292</v>
      </c>
      <c r="G2678" s="23">
        <v>18</v>
      </c>
    </row>
    <row r="2679" spans="1:7" ht="13.95" customHeight="1" x14ac:dyDescent="0.3">
      <c r="A2679" s="8">
        <v>2678</v>
      </c>
      <c r="B2679" s="10" t="s">
        <v>2</v>
      </c>
      <c r="C2679" s="14">
        <v>31629</v>
      </c>
      <c r="D2679" s="23">
        <f t="shared" si="41"/>
        <v>38</v>
      </c>
      <c r="E2679" s="27">
        <v>39700</v>
      </c>
      <c r="F2679" s="29">
        <v>695521.51</v>
      </c>
      <c r="G2679" s="23">
        <v>16</v>
      </c>
    </row>
    <row r="2680" spans="1:7" ht="13.95" customHeight="1" x14ac:dyDescent="0.3">
      <c r="A2680" s="8">
        <v>2679</v>
      </c>
      <c r="B2680" s="10" t="s">
        <v>1</v>
      </c>
      <c r="C2680" s="14">
        <v>31749</v>
      </c>
      <c r="D2680" s="23">
        <f t="shared" si="41"/>
        <v>38</v>
      </c>
      <c r="E2680" s="27">
        <v>42752</v>
      </c>
      <c r="F2680" s="29">
        <v>1830626.95</v>
      </c>
      <c r="G2680" s="23">
        <v>7</v>
      </c>
    </row>
    <row r="2681" spans="1:7" ht="13.95" customHeight="1" x14ac:dyDescent="0.3">
      <c r="A2681" s="8">
        <v>2680</v>
      </c>
      <c r="B2681" s="10" t="s">
        <v>1</v>
      </c>
      <c r="C2681" s="14">
        <v>31753</v>
      </c>
      <c r="D2681" s="23">
        <f t="shared" si="41"/>
        <v>38</v>
      </c>
      <c r="E2681" s="27">
        <v>44140</v>
      </c>
      <c r="F2681" s="29">
        <v>427125</v>
      </c>
      <c r="G2681" s="23">
        <v>4</v>
      </c>
    </row>
    <row r="2682" spans="1:7" ht="13.95" customHeight="1" x14ac:dyDescent="0.3">
      <c r="A2682" s="8">
        <v>2681</v>
      </c>
      <c r="B2682" s="10" t="s">
        <v>2</v>
      </c>
      <c r="C2682" s="14">
        <v>31773</v>
      </c>
      <c r="D2682" s="23">
        <f t="shared" si="41"/>
        <v>38</v>
      </c>
      <c r="E2682" s="27">
        <v>40111</v>
      </c>
      <c r="F2682" s="29">
        <v>3102246.6</v>
      </c>
      <c r="G2682" s="23">
        <v>15</v>
      </c>
    </row>
    <row r="2683" spans="1:7" ht="13.95" customHeight="1" x14ac:dyDescent="0.3">
      <c r="A2683" s="8">
        <v>2682</v>
      </c>
      <c r="B2683" s="10" t="s">
        <v>2</v>
      </c>
      <c r="C2683" s="14">
        <v>31769</v>
      </c>
      <c r="D2683" s="23">
        <f t="shared" si="41"/>
        <v>38</v>
      </c>
      <c r="E2683" s="27">
        <v>42286</v>
      </c>
      <c r="F2683" s="29">
        <v>506772</v>
      </c>
      <c r="G2683" s="23">
        <v>9</v>
      </c>
    </row>
    <row r="2684" spans="1:7" ht="13.95" customHeight="1" x14ac:dyDescent="0.3">
      <c r="A2684" s="8">
        <v>2683</v>
      </c>
      <c r="B2684" s="10" t="s">
        <v>1</v>
      </c>
      <c r="C2684" s="14">
        <v>31770</v>
      </c>
      <c r="D2684" s="23">
        <f t="shared" si="41"/>
        <v>38</v>
      </c>
      <c r="E2684" s="27">
        <v>39876</v>
      </c>
      <c r="F2684" s="29">
        <v>15038.15</v>
      </c>
      <c r="G2684" s="23">
        <v>15</v>
      </c>
    </row>
    <row r="2685" spans="1:7" ht="13.95" customHeight="1" x14ac:dyDescent="0.3">
      <c r="A2685" s="8">
        <v>2684</v>
      </c>
      <c r="B2685" s="10" t="s">
        <v>1</v>
      </c>
      <c r="C2685" s="14">
        <v>31783</v>
      </c>
      <c r="D2685" s="23">
        <f t="shared" si="41"/>
        <v>37</v>
      </c>
      <c r="E2685" s="27">
        <v>38931</v>
      </c>
      <c r="F2685" s="29">
        <v>769656</v>
      </c>
      <c r="G2685" s="23">
        <v>18</v>
      </c>
    </row>
    <row r="2686" spans="1:7" ht="13.95" customHeight="1" x14ac:dyDescent="0.3">
      <c r="A2686" s="8">
        <v>2685</v>
      </c>
      <c r="B2686" s="10" t="s">
        <v>2</v>
      </c>
      <c r="C2686" s="14">
        <v>31778</v>
      </c>
      <c r="D2686" s="23">
        <f t="shared" si="41"/>
        <v>37</v>
      </c>
      <c r="E2686" s="27">
        <v>42409</v>
      </c>
      <c r="F2686" s="29">
        <v>791948.56</v>
      </c>
      <c r="G2686" s="23">
        <v>8</v>
      </c>
    </row>
    <row r="2687" spans="1:7" ht="13.95" customHeight="1" x14ac:dyDescent="0.3">
      <c r="A2687" s="8">
        <v>2686</v>
      </c>
      <c r="B2687" s="10" t="s">
        <v>2</v>
      </c>
      <c r="C2687" s="14">
        <v>31738</v>
      </c>
      <c r="D2687" s="23">
        <f t="shared" si="41"/>
        <v>38</v>
      </c>
      <c r="E2687" s="27">
        <v>40559</v>
      </c>
      <c r="F2687" s="29">
        <v>406427</v>
      </c>
      <c r="G2687" s="23">
        <v>13</v>
      </c>
    </row>
    <row r="2688" spans="1:7" ht="13.95" customHeight="1" x14ac:dyDescent="0.3">
      <c r="A2688" s="8">
        <v>2687</v>
      </c>
      <c r="B2688" s="10" t="s">
        <v>2</v>
      </c>
      <c r="C2688" s="14">
        <v>31752</v>
      </c>
      <c r="D2688" s="23">
        <f t="shared" si="41"/>
        <v>38</v>
      </c>
      <c r="E2688" s="27">
        <v>39182</v>
      </c>
      <c r="F2688" s="29">
        <v>678702.14</v>
      </c>
      <c r="G2688" s="23">
        <v>17</v>
      </c>
    </row>
    <row r="2689" spans="1:7" ht="13.95" customHeight="1" x14ac:dyDescent="0.3">
      <c r="A2689" s="8">
        <v>2688</v>
      </c>
      <c r="B2689" s="10" t="s">
        <v>1</v>
      </c>
      <c r="C2689" s="14">
        <v>31773</v>
      </c>
      <c r="D2689" s="23">
        <f t="shared" si="41"/>
        <v>38</v>
      </c>
      <c r="E2689" s="27">
        <v>40190</v>
      </c>
      <c r="F2689" s="29">
        <v>540499.06999999995</v>
      </c>
      <c r="G2689" s="23">
        <v>14</v>
      </c>
    </row>
    <row r="2690" spans="1:7" ht="13.95" customHeight="1" x14ac:dyDescent="0.3">
      <c r="A2690" s="8">
        <v>2689</v>
      </c>
      <c r="B2690" s="10" t="s">
        <v>2</v>
      </c>
      <c r="C2690" s="14">
        <v>31785</v>
      </c>
      <c r="D2690" s="23">
        <f t="shared" si="41"/>
        <v>37</v>
      </c>
      <c r="E2690" s="27">
        <v>40128</v>
      </c>
      <c r="F2690" s="29">
        <v>684931.6</v>
      </c>
      <c r="G2690" s="23">
        <v>15</v>
      </c>
    </row>
    <row r="2691" spans="1:7" ht="13.95" customHeight="1" x14ac:dyDescent="0.3">
      <c r="A2691" s="8">
        <v>2690</v>
      </c>
      <c r="B2691" s="10" t="s">
        <v>1</v>
      </c>
      <c r="C2691" s="14">
        <v>31776</v>
      </c>
      <c r="D2691" s="23">
        <f t="shared" ref="D2691:D2754" si="42">2024-YEAR(C2691)</f>
        <v>38</v>
      </c>
      <c r="E2691" s="27">
        <v>41102</v>
      </c>
      <c r="F2691" s="29">
        <v>328355.78999999998</v>
      </c>
      <c r="G2691" s="23">
        <v>12</v>
      </c>
    </row>
    <row r="2692" spans="1:7" ht="13.95" customHeight="1" x14ac:dyDescent="0.3">
      <c r="A2692" s="8">
        <v>2691</v>
      </c>
      <c r="B2692" s="10" t="s">
        <v>1</v>
      </c>
      <c r="C2692" s="14">
        <v>31793</v>
      </c>
      <c r="D2692" s="23">
        <f t="shared" si="42"/>
        <v>37</v>
      </c>
      <c r="E2692" s="27">
        <v>43731</v>
      </c>
      <c r="F2692" s="29">
        <v>223005</v>
      </c>
      <c r="G2692" s="23">
        <v>5</v>
      </c>
    </row>
    <row r="2693" spans="1:7" ht="13.95" customHeight="1" x14ac:dyDescent="0.3">
      <c r="A2693" s="8">
        <v>2692</v>
      </c>
      <c r="B2693" s="10" t="s">
        <v>1</v>
      </c>
      <c r="C2693" s="14">
        <v>31796</v>
      </c>
      <c r="D2693" s="23">
        <f t="shared" si="42"/>
        <v>37</v>
      </c>
      <c r="E2693" s="27">
        <v>43839</v>
      </c>
      <c r="F2693" s="29">
        <v>138095.4</v>
      </c>
      <c r="G2693" s="23">
        <v>4</v>
      </c>
    </row>
    <row r="2694" spans="1:7" ht="13.95" customHeight="1" x14ac:dyDescent="0.3">
      <c r="A2694" s="8">
        <v>2693</v>
      </c>
      <c r="B2694" s="10" t="s">
        <v>2</v>
      </c>
      <c r="C2694" s="14">
        <v>31764</v>
      </c>
      <c r="D2694" s="23">
        <f t="shared" si="42"/>
        <v>38</v>
      </c>
      <c r="E2694" s="27">
        <v>42065</v>
      </c>
      <c r="F2694" s="29">
        <v>7116883.6799999997</v>
      </c>
      <c r="G2694" s="23">
        <v>9</v>
      </c>
    </row>
    <row r="2695" spans="1:7" ht="13.95" customHeight="1" x14ac:dyDescent="0.3">
      <c r="A2695" s="8">
        <v>2694</v>
      </c>
      <c r="B2695" s="10" t="s">
        <v>2</v>
      </c>
      <c r="C2695" s="14">
        <v>31757</v>
      </c>
      <c r="D2695" s="23">
        <f t="shared" si="42"/>
        <v>38</v>
      </c>
      <c r="E2695" s="27">
        <v>43189</v>
      </c>
      <c r="F2695" s="29">
        <v>489875.37</v>
      </c>
      <c r="G2695" s="23">
        <v>6</v>
      </c>
    </row>
    <row r="2696" spans="1:7" ht="13.95" customHeight="1" x14ac:dyDescent="0.3">
      <c r="A2696" s="8">
        <v>2695</v>
      </c>
      <c r="B2696" s="10" t="s">
        <v>2</v>
      </c>
      <c r="C2696" s="14">
        <v>31733</v>
      </c>
      <c r="D2696" s="23">
        <f t="shared" si="42"/>
        <v>38</v>
      </c>
      <c r="E2696" s="27">
        <v>41279</v>
      </c>
      <c r="F2696" s="29">
        <v>516243.5</v>
      </c>
      <c r="G2696" s="23">
        <v>11</v>
      </c>
    </row>
    <row r="2697" spans="1:7" ht="13.95" customHeight="1" x14ac:dyDescent="0.3">
      <c r="A2697" s="8">
        <v>2696</v>
      </c>
      <c r="B2697" s="10" t="s">
        <v>2</v>
      </c>
      <c r="C2697" s="14">
        <v>31754</v>
      </c>
      <c r="D2697" s="23">
        <f t="shared" si="42"/>
        <v>38</v>
      </c>
      <c r="E2697" s="27">
        <v>44019</v>
      </c>
      <c r="F2697" s="29">
        <v>383694.9</v>
      </c>
      <c r="G2697" s="23">
        <v>4</v>
      </c>
    </row>
    <row r="2698" spans="1:7" ht="13.95" customHeight="1" x14ac:dyDescent="0.3">
      <c r="A2698" s="8">
        <v>2697</v>
      </c>
      <c r="B2698" s="10" t="s">
        <v>1</v>
      </c>
      <c r="C2698" s="14">
        <v>31809</v>
      </c>
      <c r="D2698" s="23">
        <f t="shared" si="42"/>
        <v>37</v>
      </c>
      <c r="E2698" s="27">
        <v>43254</v>
      </c>
      <c r="F2698" s="29">
        <v>293582</v>
      </c>
      <c r="G2698" s="23">
        <v>6</v>
      </c>
    </row>
    <row r="2699" spans="1:7" ht="13.95" customHeight="1" x14ac:dyDescent="0.3">
      <c r="A2699" s="8">
        <v>2698</v>
      </c>
      <c r="B2699" s="10" t="s">
        <v>1</v>
      </c>
      <c r="C2699" s="14">
        <v>31809</v>
      </c>
      <c r="D2699" s="23">
        <f t="shared" si="42"/>
        <v>37</v>
      </c>
      <c r="E2699" s="27">
        <v>41692</v>
      </c>
      <c r="F2699" s="29">
        <v>1109169.25</v>
      </c>
      <c r="G2699" s="23">
        <v>10</v>
      </c>
    </row>
    <row r="2700" spans="1:7" ht="13.95" customHeight="1" x14ac:dyDescent="0.3">
      <c r="A2700" s="8">
        <v>2699</v>
      </c>
      <c r="B2700" s="10" t="s">
        <v>2</v>
      </c>
      <c r="C2700" s="14">
        <v>31794</v>
      </c>
      <c r="D2700" s="23">
        <f t="shared" si="42"/>
        <v>37</v>
      </c>
      <c r="E2700" s="27">
        <v>40961</v>
      </c>
      <c r="F2700" s="29">
        <v>1324789</v>
      </c>
      <c r="G2700" s="23">
        <v>12</v>
      </c>
    </row>
    <row r="2701" spans="1:7" ht="13.95" customHeight="1" x14ac:dyDescent="0.3">
      <c r="A2701" s="8">
        <v>2700</v>
      </c>
      <c r="B2701" s="10" t="s">
        <v>2</v>
      </c>
      <c r="C2701" s="14">
        <v>31692</v>
      </c>
      <c r="D2701" s="23">
        <f t="shared" si="42"/>
        <v>38</v>
      </c>
      <c r="E2701" s="27">
        <v>39637</v>
      </c>
      <c r="F2701" s="29">
        <v>700901.3</v>
      </c>
      <c r="G2701" s="23">
        <v>16</v>
      </c>
    </row>
    <row r="2702" spans="1:7" ht="13.95" customHeight="1" x14ac:dyDescent="0.3">
      <c r="A2702" s="8">
        <v>2701</v>
      </c>
      <c r="B2702" s="10" t="s">
        <v>1</v>
      </c>
      <c r="C2702" s="14">
        <v>31798</v>
      </c>
      <c r="D2702" s="23">
        <f t="shared" si="42"/>
        <v>37</v>
      </c>
      <c r="E2702" s="27">
        <v>42737</v>
      </c>
      <c r="F2702" s="29">
        <v>223597.2</v>
      </c>
      <c r="G2702" s="23">
        <v>7</v>
      </c>
    </row>
    <row r="2703" spans="1:7" ht="13.95" customHeight="1" x14ac:dyDescent="0.3">
      <c r="A2703" s="8">
        <v>2702</v>
      </c>
      <c r="B2703" s="10" t="s">
        <v>1</v>
      </c>
      <c r="C2703" s="14">
        <v>31816</v>
      </c>
      <c r="D2703" s="23">
        <f t="shared" si="42"/>
        <v>37</v>
      </c>
      <c r="E2703" s="27">
        <v>40672</v>
      </c>
      <c r="F2703" s="29">
        <v>1828261.49</v>
      </c>
      <c r="G2703" s="23">
        <v>13</v>
      </c>
    </row>
    <row r="2704" spans="1:7" ht="13.95" customHeight="1" x14ac:dyDescent="0.3">
      <c r="A2704" s="8">
        <v>2703</v>
      </c>
      <c r="B2704" s="10" t="s">
        <v>2</v>
      </c>
      <c r="C2704" s="14">
        <v>31811</v>
      </c>
      <c r="D2704" s="23">
        <f t="shared" si="42"/>
        <v>37</v>
      </c>
      <c r="E2704" s="27">
        <v>43507</v>
      </c>
      <c r="F2704" s="29">
        <v>532196.19999999995</v>
      </c>
      <c r="G2704" s="23">
        <v>5</v>
      </c>
    </row>
    <row r="2705" spans="1:7" ht="13.95" customHeight="1" x14ac:dyDescent="0.3">
      <c r="A2705" s="8">
        <v>2704</v>
      </c>
      <c r="B2705" s="10" t="s">
        <v>1</v>
      </c>
      <c r="C2705" s="14">
        <v>31815</v>
      </c>
      <c r="D2705" s="23">
        <f t="shared" si="42"/>
        <v>37</v>
      </c>
      <c r="E2705" s="27">
        <v>39787</v>
      </c>
      <c r="F2705" s="29">
        <v>641766</v>
      </c>
      <c r="G2705" s="23">
        <v>16</v>
      </c>
    </row>
    <row r="2706" spans="1:7" ht="13.95" customHeight="1" x14ac:dyDescent="0.3">
      <c r="A2706" s="8">
        <v>2705</v>
      </c>
      <c r="B2706" s="10" t="s">
        <v>1</v>
      </c>
      <c r="C2706" s="14">
        <v>31819</v>
      </c>
      <c r="D2706" s="23">
        <f t="shared" si="42"/>
        <v>37</v>
      </c>
      <c r="E2706" s="27">
        <v>42416</v>
      </c>
      <c r="F2706" s="29">
        <v>1948227.5</v>
      </c>
      <c r="G2706" s="23">
        <v>8</v>
      </c>
    </row>
    <row r="2707" spans="1:7" ht="13.95" customHeight="1" x14ac:dyDescent="0.3">
      <c r="A2707" s="8">
        <v>2706</v>
      </c>
      <c r="B2707" s="10" t="s">
        <v>2</v>
      </c>
      <c r="C2707" s="14">
        <v>31794</v>
      </c>
      <c r="D2707" s="23">
        <f t="shared" si="42"/>
        <v>37</v>
      </c>
      <c r="E2707" s="27">
        <v>38751</v>
      </c>
      <c r="F2707" s="29">
        <v>1626345.5</v>
      </c>
      <c r="G2707" s="23">
        <v>18</v>
      </c>
    </row>
    <row r="2708" spans="1:7" ht="13.95" customHeight="1" x14ac:dyDescent="0.3">
      <c r="A2708" s="8">
        <v>2707</v>
      </c>
      <c r="B2708" s="10" t="s">
        <v>1</v>
      </c>
      <c r="C2708" s="14">
        <v>31810</v>
      </c>
      <c r="D2708" s="23">
        <f t="shared" si="42"/>
        <v>37</v>
      </c>
      <c r="E2708" s="27">
        <v>41656</v>
      </c>
      <c r="F2708" s="29">
        <v>922879.1</v>
      </c>
      <c r="G2708" s="23">
        <v>10</v>
      </c>
    </row>
    <row r="2709" spans="1:7" ht="13.95" customHeight="1" x14ac:dyDescent="0.3">
      <c r="A2709" s="8">
        <v>2708</v>
      </c>
      <c r="B2709" s="10" t="s">
        <v>2</v>
      </c>
      <c r="C2709" s="14">
        <v>31803</v>
      </c>
      <c r="D2709" s="23">
        <f t="shared" si="42"/>
        <v>37</v>
      </c>
      <c r="E2709" s="27">
        <v>40528</v>
      </c>
      <c r="F2709" s="29">
        <v>1274147.6000000001</v>
      </c>
      <c r="G2709" s="23">
        <v>14</v>
      </c>
    </row>
    <row r="2710" spans="1:7" ht="13.95" customHeight="1" x14ac:dyDescent="0.3">
      <c r="A2710" s="8">
        <v>2709</v>
      </c>
      <c r="B2710" s="10" t="s">
        <v>2</v>
      </c>
      <c r="C2710" s="14">
        <v>31821</v>
      </c>
      <c r="D2710" s="23">
        <f t="shared" si="42"/>
        <v>37</v>
      </c>
      <c r="E2710" s="27">
        <v>40387</v>
      </c>
      <c r="F2710" s="29">
        <v>671113.6</v>
      </c>
      <c r="G2710" s="23">
        <v>14</v>
      </c>
    </row>
    <row r="2711" spans="1:7" ht="13.95" customHeight="1" x14ac:dyDescent="0.3">
      <c r="A2711" s="8">
        <v>2710</v>
      </c>
      <c r="B2711" s="10" t="s">
        <v>1</v>
      </c>
      <c r="C2711" s="14">
        <v>31820</v>
      </c>
      <c r="D2711" s="23">
        <f t="shared" si="42"/>
        <v>37</v>
      </c>
      <c r="E2711" s="27">
        <v>39649</v>
      </c>
      <c r="F2711" s="29">
        <v>698749.6</v>
      </c>
      <c r="G2711" s="23">
        <v>16</v>
      </c>
    </row>
    <row r="2712" spans="1:7" ht="13.95" customHeight="1" x14ac:dyDescent="0.3">
      <c r="A2712" s="8">
        <v>2711</v>
      </c>
      <c r="B2712" s="10" t="s">
        <v>2</v>
      </c>
      <c r="C2712" s="14">
        <v>31821</v>
      </c>
      <c r="D2712" s="23">
        <f t="shared" si="42"/>
        <v>37</v>
      </c>
      <c r="E2712" s="27">
        <v>41915</v>
      </c>
      <c r="F2712" s="29">
        <v>542020.4</v>
      </c>
      <c r="G2712" s="23">
        <v>10</v>
      </c>
    </row>
    <row r="2713" spans="1:7" ht="13.95" customHeight="1" x14ac:dyDescent="0.3">
      <c r="A2713" s="8">
        <v>2712</v>
      </c>
      <c r="B2713" s="10" t="s">
        <v>2</v>
      </c>
      <c r="C2713" s="14">
        <v>31526</v>
      </c>
      <c r="D2713" s="23">
        <f t="shared" si="42"/>
        <v>38</v>
      </c>
      <c r="E2713" s="27">
        <v>41656</v>
      </c>
      <c r="F2713" s="29">
        <v>500891.1</v>
      </c>
      <c r="G2713" s="23">
        <v>10</v>
      </c>
    </row>
    <row r="2714" spans="1:7" ht="13.95" customHeight="1" x14ac:dyDescent="0.3">
      <c r="A2714" s="8">
        <v>2713</v>
      </c>
      <c r="B2714" s="10" t="s">
        <v>2</v>
      </c>
      <c r="C2714" s="14">
        <v>31798</v>
      </c>
      <c r="D2714" s="23">
        <f t="shared" si="42"/>
        <v>37</v>
      </c>
      <c r="E2714" s="27">
        <v>42547</v>
      </c>
      <c r="F2714" s="29">
        <v>630220.31000000006</v>
      </c>
      <c r="G2714" s="23">
        <v>8</v>
      </c>
    </row>
    <row r="2715" spans="1:7" ht="13.95" customHeight="1" x14ac:dyDescent="0.3">
      <c r="A2715" s="8">
        <v>2714</v>
      </c>
      <c r="B2715" s="10" t="s">
        <v>2</v>
      </c>
      <c r="C2715" s="14">
        <v>31826</v>
      </c>
      <c r="D2715" s="23">
        <f t="shared" si="42"/>
        <v>37</v>
      </c>
      <c r="E2715" s="27">
        <v>40378</v>
      </c>
      <c r="F2715" s="29">
        <v>586410.1</v>
      </c>
      <c r="G2715" s="23">
        <v>14</v>
      </c>
    </row>
    <row r="2716" spans="1:7" ht="13.95" customHeight="1" x14ac:dyDescent="0.3">
      <c r="A2716" s="8">
        <v>2715</v>
      </c>
      <c r="B2716" s="10" t="s">
        <v>1</v>
      </c>
      <c r="C2716" s="14">
        <v>31826</v>
      </c>
      <c r="D2716" s="23">
        <f t="shared" si="42"/>
        <v>37</v>
      </c>
      <c r="E2716" s="27">
        <v>43293</v>
      </c>
      <c r="F2716" s="29">
        <v>1329307.1000000001</v>
      </c>
      <c r="G2716" s="23">
        <v>6</v>
      </c>
    </row>
    <row r="2717" spans="1:7" ht="13.95" customHeight="1" x14ac:dyDescent="0.3">
      <c r="A2717" s="8">
        <v>2716</v>
      </c>
      <c r="B2717" s="10" t="s">
        <v>2</v>
      </c>
      <c r="C2717" s="14">
        <v>31838</v>
      </c>
      <c r="D2717" s="23">
        <f t="shared" si="42"/>
        <v>37</v>
      </c>
      <c r="E2717" s="27">
        <v>40535</v>
      </c>
      <c r="F2717" s="29">
        <v>481920.45</v>
      </c>
      <c r="G2717" s="23">
        <v>14</v>
      </c>
    </row>
    <row r="2718" spans="1:7" ht="13.95" customHeight="1" x14ac:dyDescent="0.3">
      <c r="A2718" s="8">
        <v>2717</v>
      </c>
      <c r="B2718" s="10" t="s">
        <v>1</v>
      </c>
      <c r="C2718" s="14">
        <v>31830</v>
      </c>
      <c r="D2718" s="23">
        <f t="shared" si="42"/>
        <v>37</v>
      </c>
      <c r="E2718" s="27">
        <v>39392</v>
      </c>
      <c r="F2718" s="29">
        <v>1599508.9</v>
      </c>
      <c r="G2718" s="23">
        <v>17</v>
      </c>
    </row>
    <row r="2719" spans="1:7" ht="13.95" customHeight="1" x14ac:dyDescent="0.3">
      <c r="A2719" s="8">
        <v>2718</v>
      </c>
      <c r="B2719" s="10" t="s">
        <v>1</v>
      </c>
      <c r="C2719" s="14">
        <v>31811</v>
      </c>
      <c r="D2719" s="23">
        <f t="shared" si="42"/>
        <v>37</v>
      </c>
      <c r="E2719" s="27">
        <v>43486</v>
      </c>
      <c r="F2719" s="29">
        <v>377452.79999999999</v>
      </c>
      <c r="G2719" s="23">
        <v>5</v>
      </c>
    </row>
    <row r="2720" spans="1:7" ht="13.95" customHeight="1" x14ac:dyDescent="0.3">
      <c r="A2720" s="8">
        <v>2719</v>
      </c>
      <c r="B2720" s="10" t="s">
        <v>2</v>
      </c>
      <c r="C2720" s="14">
        <v>31792</v>
      </c>
      <c r="D2720" s="23">
        <f t="shared" si="42"/>
        <v>37</v>
      </c>
      <c r="E2720" s="27">
        <v>41626</v>
      </c>
      <c r="F2720" s="29">
        <v>1806304.85</v>
      </c>
      <c r="G2720" s="23">
        <v>11</v>
      </c>
    </row>
    <row r="2721" spans="1:7" ht="13.95" customHeight="1" x14ac:dyDescent="0.3">
      <c r="A2721" s="8">
        <v>2720</v>
      </c>
      <c r="B2721" s="10" t="s">
        <v>2</v>
      </c>
      <c r="C2721" s="14">
        <v>31802</v>
      </c>
      <c r="D2721" s="23">
        <f t="shared" si="42"/>
        <v>37</v>
      </c>
      <c r="E2721" s="27">
        <v>43062</v>
      </c>
      <c r="F2721" s="29">
        <v>1131038.8999999999</v>
      </c>
      <c r="G2721" s="23">
        <v>7</v>
      </c>
    </row>
    <row r="2722" spans="1:7" ht="13.95" customHeight="1" x14ac:dyDescent="0.3">
      <c r="A2722" s="8">
        <v>2721</v>
      </c>
      <c r="B2722" s="10" t="s">
        <v>2</v>
      </c>
      <c r="C2722" s="14">
        <v>31841</v>
      </c>
      <c r="D2722" s="23">
        <f t="shared" si="42"/>
        <v>37</v>
      </c>
      <c r="E2722" s="27">
        <v>39811</v>
      </c>
      <c r="F2722" s="29">
        <v>524717.85</v>
      </c>
      <c r="G2722" s="23">
        <v>16</v>
      </c>
    </row>
    <row r="2723" spans="1:7" ht="13.95" customHeight="1" x14ac:dyDescent="0.3">
      <c r="A2723" s="8">
        <v>2722</v>
      </c>
      <c r="B2723" s="10" t="s">
        <v>1</v>
      </c>
      <c r="C2723" s="14">
        <v>31816</v>
      </c>
      <c r="D2723" s="23">
        <f t="shared" si="42"/>
        <v>37</v>
      </c>
      <c r="E2723" s="27">
        <v>42522</v>
      </c>
      <c r="F2723" s="29">
        <v>490310</v>
      </c>
      <c r="G2723" s="23">
        <v>8</v>
      </c>
    </row>
    <row r="2724" spans="1:7" ht="13.95" customHeight="1" x14ac:dyDescent="0.3">
      <c r="A2724" s="8">
        <v>2723</v>
      </c>
      <c r="B2724" s="10" t="s">
        <v>1</v>
      </c>
      <c r="C2724" s="14">
        <v>31829</v>
      </c>
      <c r="D2724" s="23">
        <f t="shared" si="42"/>
        <v>37</v>
      </c>
      <c r="E2724" s="27">
        <v>39426</v>
      </c>
      <c r="F2724" s="29">
        <v>916427.99</v>
      </c>
      <c r="G2724" s="23">
        <v>17</v>
      </c>
    </row>
    <row r="2725" spans="1:7" ht="13.95" customHeight="1" x14ac:dyDescent="0.3">
      <c r="A2725" s="8">
        <v>2724</v>
      </c>
      <c r="B2725" s="10" t="s">
        <v>2</v>
      </c>
      <c r="C2725" s="14">
        <v>31848</v>
      </c>
      <c r="D2725" s="23">
        <f t="shared" si="42"/>
        <v>37</v>
      </c>
      <c r="E2725" s="27">
        <v>42986</v>
      </c>
      <c r="F2725" s="29">
        <v>82055.350000000006</v>
      </c>
      <c r="G2725" s="23">
        <v>7</v>
      </c>
    </row>
    <row r="2726" spans="1:7" ht="13.95" customHeight="1" x14ac:dyDescent="0.3">
      <c r="A2726" s="8">
        <v>2725</v>
      </c>
      <c r="B2726" s="10" t="s">
        <v>1</v>
      </c>
      <c r="C2726" s="14">
        <v>31848</v>
      </c>
      <c r="D2726" s="23">
        <f t="shared" si="42"/>
        <v>37</v>
      </c>
      <c r="E2726" s="27">
        <v>41437</v>
      </c>
      <c r="F2726" s="29">
        <v>1489675.5</v>
      </c>
      <c r="G2726" s="23">
        <v>11</v>
      </c>
    </row>
    <row r="2727" spans="1:7" ht="13.95" customHeight="1" x14ac:dyDescent="0.3">
      <c r="A2727" s="8">
        <v>2726</v>
      </c>
      <c r="B2727" s="10" t="s">
        <v>1</v>
      </c>
      <c r="C2727" s="14">
        <v>31753</v>
      </c>
      <c r="D2727" s="23">
        <f t="shared" si="42"/>
        <v>38</v>
      </c>
      <c r="E2727" s="27">
        <v>41543</v>
      </c>
      <c r="F2727" s="29">
        <v>571462.15</v>
      </c>
      <c r="G2727" s="23">
        <v>11</v>
      </c>
    </row>
    <row r="2728" spans="1:7" ht="13.95" customHeight="1" x14ac:dyDescent="0.3">
      <c r="A2728" s="8">
        <v>2727</v>
      </c>
      <c r="B2728" s="10" t="s">
        <v>2</v>
      </c>
      <c r="C2728" s="14">
        <v>31858</v>
      </c>
      <c r="D2728" s="23">
        <f t="shared" si="42"/>
        <v>37</v>
      </c>
      <c r="E2728" s="27">
        <v>39772</v>
      </c>
      <c r="F2728" s="29">
        <v>2218081.4</v>
      </c>
      <c r="G2728" s="23">
        <v>16</v>
      </c>
    </row>
    <row r="2729" spans="1:7" ht="13.95" customHeight="1" x14ac:dyDescent="0.3">
      <c r="A2729" s="8">
        <v>2728</v>
      </c>
      <c r="B2729" s="10" t="s">
        <v>2</v>
      </c>
      <c r="C2729" s="14">
        <v>31829</v>
      </c>
      <c r="D2729" s="23">
        <f t="shared" si="42"/>
        <v>37</v>
      </c>
      <c r="E2729" s="27">
        <v>39624</v>
      </c>
      <c r="F2729" s="29">
        <v>1624894.1</v>
      </c>
      <c r="G2729" s="23">
        <v>16</v>
      </c>
    </row>
    <row r="2730" spans="1:7" ht="13.95" customHeight="1" x14ac:dyDescent="0.3">
      <c r="A2730" s="8">
        <v>2729</v>
      </c>
      <c r="B2730" s="10" t="s">
        <v>2</v>
      </c>
      <c r="C2730" s="14">
        <v>31841</v>
      </c>
      <c r="D2730" s="23">
        <f t="shared" si="42"/>
        <v>37</v>
      </c>
      <c r="E2730" s="27">
        <v>40260</v>
      </c>
      <c r="F2730" s="29">
        <v>1609828.1</v>
      </c>
      <c r="G2730" s="23">
        <v>14</v>
      </c>
    </row>
    <row r="2731" spans="1:7" ht="13.95" customHeight="1" x14ac:dyDescent="0.3">
      <c r="A2731" s="8">
        <v>2730</v>
      </c>
      <c r="B2731" s="10" t="s">
        <v>2</v>
      </c>
      <c r="C2731" s="14">
        <v>31846</v>
      </c>
      <c r="D2731" s="23">
        <f t="shared" si="42"/>
        <v>37</v>
      </c>
      <c r="E2731" s="27">
        <v>39419</v>
      </c>
      <c r="F2731" s="29">
        <v>1082087.98</v>
      </c>
      <c r="G2731" s="23">
        <v>17</v>
      </c>
    </row>
    <row r="2732" spans="1:7" ht="13.95" customHeight="1" x14ac:dyDescent="0.3">
      <c r="A2732" s="8">
        <v>2731</v>
      </c>
      <c r="B2732" s="10" t="s">
        <v>2</v>
      </c>
      <c r="C2732" s="14">
        <v>31866</v>
      </c>
      <c r="D2732" s="23">
        <f t="shared" si="42"/>
        <v>37</v>
      </c>
      <c r="E2732" s="27">
        <v>40800</v>
      </c>
      <c r="F2732" s="29">
        <v>1890356.69</v>
      </c>
      <c r="G2732" s="23">
        <v>13</v>
      </c>
    </row>
    <row r="2733" spans="1:7" ht="13.95" customHeight="1" x14ac:dyDescent="0.3">
      <c r="A2733" s="8">
        <v>2732</v>
      </c>
      <c r="B2733" s="10" t="s">
        <v>1</v>
      </c>
      <c r="C2733" s="14">
        <v>31867</v>
      </c>
      <c r="D2733" s="23">
        <f t="shared" si="42"/>
        <v>37</v>
      </c>
      <c r="E2733" s="27">
        <v>39058</v>
      </c>
      <c r="F2733" s="29">
        <v>27062.05</v>
      </c>
      <c r="G2733" s="23">
        <v>18</v>
      </c>
    </row>
    <row r="2734" spans="1:7" ht="13.95" customHeight="1" x14ac:dyDescent="0.3">
      <c r="A2734" s="8">
        <v>2733</v>
      </c>
      <c r="B2734" s="10" t="s">
        <v>2</v>
      </c>
      <c r="C2734" s="14">
        <v>31869</v>
      </c>
      <c r="D2734" s="23">
        <f t="shared" si="42"/>
        <v>37</v>
      </c>
      <c r="E2734" s="27">
        <v>44052</v>
      </c>
      <c r="F2734" s="29">
        <v>491132.1</v>
      </c>
      <c r="G2734" s="23">
        <v>4</v>
      </c>
    </row>
    <row r="2735" spans="1:7" ht="13.95" customHeight="1" x14ac:dyDescent="0.3">
      <c r="A2735" s="8">
        <v>2734</v>
      </c>
      <c r="B2735" s="10" t="s">
        <v>2</v>
      </c>
      <c r="C2735" s="14">
        <v>31810</v>
      </c>
      <c r="D2735" s="23">
        <f t="shared" si="42"/>
        <v>37</v>
      </c>
      <c r="E2735" s="27">
        <v>41715</v>
      </c>
      <c r="F2735" s="29">
        <v>2578354.9500000002</v>
      </c>
      <c r="G2735" s="23">
        <v>10</v>
      </c>
    </row>
    <row r="2736" spans="1:7" ht="13.95" customHeight="1" x14ac:dyDescent="0.3">
      <c r="A2736" s="8">
        <v>2735</v>
      </c>
      <c r="B2736" s="10" t="s">
        <v>2</v>
      </c>
      <c r="C2736" s="14">
        <v>31795</v>
      </c>
      <c r="D2736" s="23">
        <f t="shared" si="42"/>
        <v>37</v>
      </c>
      <c r="E2736" s="27">
        <v>40677</v>
      </c>
      <c r="F2736" s="29">
        <v>1851901.45</v>
      </c>
      <c r="G2736" s="23">
        <v>13</v>
      </c>
    </row>
    <row r="2737" spans="1:7" ht="13.95" customHeight="1" x14ac:dyDescent="0.3">
      <c r="A2737" s="8">
        <v>2736</v>
      </c>
      <c r="B2737" s="10" t="s">
        <v>2</v>
      </c>
      <c r="C2737" s="14">
        <v>31814</v>
      </c>
      <c r="D2737" s="23">
        <f t="shared" si="42"/>
        <v>37</v>
      </c>
      <c r="E2737" s="27">
        <v>41024</v>
      </c>
      <c r="F2737" s="29">
        <v>533322.57999999996</v>
      </c>
      <c r="G2737" s="23">
        <v>12</v>
      </c>
    </row>
    <row r="2738" spans="1:7" ht="13.95" customHeight="1" x14ac:dyDescent="0.3">
      <c r="A2738" s="8">
        <v>2737</v>
      </c>
      <c r="B2738" s="10" t="s">
        <v>1</v>
      </c>
      <c r="C2738" s="14">
        <v>31807</v>
      </c>
      <c r="D2738" s="23">
        <f t="shared" si="42"/>
        <v>37</v>
      </c>
      <c r="E2738" s="27">
        <v>39989</v>
      </c>
      <c r="F2738" s="29">
        <v>687083.3</v>
      </c>
      <c r="G2738" s="23">
        <v>15</v>
      </c>
    </row>
    <row r="2739" spans="1:7" ht="13.95" customHeight="1" x14ac:dyDescent="0.3">
      <c r="A2739" s="8">
        <v>2738</v>
      </c>
      <c r="B2739" s="10" t="s">
        <v>1</v>
      </c>
      <c r="C2739" s="14">
        <v>31814</v>
      </c>
      <c r="D2739" s="23">
        <f t="shared" si="42"/>
        <v>37</v>
      </c>
      <c r="E2739" s="27">
        <v>38868</v>
      </c>
      <c r="F2739" s="29">
        <v>559340</v>
      </c>
      <c r="G2739" s="23">
        <v>18</v>
      </c>
    </row>
    <row r="2740" spans="1:7" ht="13.95" customHeight="1" x14ac:dyDescent="0.3">
      <c r="A2740" s="8">
        <v>2739</v>
      </c>
      <c r="B2740" s="10" t="s">
        <v>1</v>
      </c>
      <c r="C2740" s="14">
        <v>31752</v>
      </c>
      <c r="D2740" s="23">
        <f t="shared" si="42"/>
        <v>38</v>
      </c>
      <c r="E2740" s="27">
        <v>39405</v>
      </c>
      <c r="F2740" s="29">
        <v>602936.30000000005</v>
      </c>
      <c r="G2740" s="23">
        <v>17</v>
      </c>
    </row>
    <row r="2741" spans="1:7" ht="13.95" customHeight="1" x14ac:dyDescent="0.3">
      <c r="A2741" s="8">
        <v>2740</v>
      </c>
      <c r="B2741" s="10" t="s">
        <v>2</v>
      </c>
      <c r="C2741" s="14">
        <v>31729</v>
      </c>
      <c r="D2741" s="23">
        <f t="shared" si="42"/>
        <v>38</v>
      </c>
      <c r="E2741" s="27">
        <v>43589</v>
      </c>
      <c r="F2741" s="29">
        <v>1548599.2</v>
      </c>
      <c r="G2741" s="23">
        <v>5</v>
      </c>
    </row>
    <row r="2742" spans="1:7" ht="13.95" customHeight="1" x14ac:dyDescent="0.3">
      <c r="A2742" s="8">
        <v>2741</v>
      </c>
      <c r="B2742" s="10" t="s">
        <v>1</v>
      </c>
      <c r="C2742" s="14">
        <v>31830</v>
      </c>
      <c r="D2742" s="23">
        <f t="shared" si="42"/>
        <v>37</v>
      </c>
      <c r="E2742" s="27">
        <v>39373</v>
      </c>
      <c r="F2742" s="29">
        <v>278981</v>
      </c>
      <c r="G2742" s="23">
        <v>17</v>
      </c>
    </row>
    <row r="2743" spans="1:7" ht="13.95" customHeight="1" x14ac:dyDescent="0.3">
      <c r="A2743" s="8">
        <v>2742</v>
      </c>
      <c r="B2743" s="10" t="s">
        <v>1</v>
      </c>
      <c r="C2743" s="14">
        <v>31810</v>
      </c>
      <c r="D2743" s="23">
        <f t="shared" si="42"/>
        <v>37</v>
      </c>
      <c r="E2743" s="27">
        <v>39282</v>
      </c>
      <c r="F2743" s="29">
        <v>590411</v>
      </c>
      <c r="G2743" s="23">
        <v>17</v>
      </c>
    </row>
    <row r="2744" spans="1:7" ht="13.95" customHeight="1" x14ac:dyDescent="0.3">
      <c r="A2744" s="8">
        <v>2743</v>
      </c>
      <c r="B2744" s="10" t="s">
        <v>1</v>
      </c>
      <c r="C2744" s="14">
        <v>31875</v>
      </c>
      <c r="D2744" s="23">
        <f t="shared" si="42"/>
        <v>37</v>
      </c>
      <c r="E2744" s="27">
        <v>42195</v>
      </c>
      <c r="F2744" s="29">
        <v>599253.1</v>
      </c>
      <c r="G2744" s="23">
        <v>9</v>
      </c>
    </row>
    <row r="2745" spans="1:7" ht="13.95" customHeight="1" x14ac:dyDescent="0.3">
      <c r="A2745" s="8">
        <v>2744</v>
      </c>
      <c r="B2745" s="10" t="s">
        <v>1</v>
      </c>
      <c r="C2745" s="14">
        <v>31878</v>
      </c>
      <c r="D2745" s="23">
        <f t="shared" si="42"/>
        <v>37</v>
      </c>
      <c r="E2745" s="27">
        <v>42397</v>
      </c>
      <c r="F2745" s="29">
        <v>1636975</v>
      </c>
      <c r="G2745" s="23">
        <v>8</v>
      </c>
    </row>
    <row r="2746" spans="1:7" ht="13.95" customHeight="1" x14ac:dyDescent="0.3">
      <c r="A2746" s="8">
        <v>2745</v>
      </c>
      <c r="B2746" s="10" t="s">
        <v>2</v>
      </c>
      <c r="C2746" s="14">
        <v>31879</v>
      </c>
      <c r="D2746" s="23">
        <f t="shared" si="42"/>
        <v>37</v>
      </c>
      <c r="E2746" s="27">
        <v>40263</v>
      </c>
      <c r="F2746" s="29">
        <v>689218</v>
      </c>
      <c r="G2746" s="23">
        <v>14</v>
      </c>
    </row>
    <row r="2747" spans="1:7" ht="13.95" customHeight="1" x14ac:dyDescent="0.3">
      <c r="A2747" s="8">
        <v>2746</v>
      </c>
      <c r="B2747" s="10" t="s">
        <v>2</v>
      </c>
      <c r="C2747" s="14">
        <v>31887</v>
      </c>
      <c r="D2747" s="23">
        <f t="shared" si="42"/>
        <v>37</v>
      </c>
      <c r="E2747" s="27">
        <v>39778</v>
      </c>
      <c r="F2747" s="29">
        <v>1565049.4</v>
      </c>
      <c r="G2747" s="23">
        <v>16</v>
      </c>
    </row>
    <row r="2748" spans="1:7" ht="13.95" customHeight="1" x14ac:dyDescent="0.3">
      <c r="A2748" s="8">
        <v>2747</v>
      </c>
      <c r="B2748" s="10" t="s">
        <v>2</v>
      </c>
      <c r="C2748" s="14">
        <v>31871</v>
      </c>
      <c r="D2748" s="23">
        <f t="shared" si="42"/>
        <v>37</v>
      </c>
      <c r="E2748" s="27">
        <v>40435</v>
      </c>
      <c r="F2748" s="29">
        <v>740074</v>
      </c>
      <c r="G2748" s="23">
        <v>14</v>
      </c>
    </row>
    <row r="2749" spans="1:7" ht="13.95" customHeight="1" x14ac:dyDescent="0.3">
      <c r="A2749" s="8">
        <v>2748</v>
      </c>
      <c r="B2749" s="10" t="s">
        <v>2</v>
      </c>
      <c r="C2749" s="14">
        <v>31858</v>
      </c>
      <c r="D2749" s="23">
        <f t="shared" si="42"/>
        <v>37</v>
      </c>
      <c r="E2749" s="27">
        <v>39423</v>
      </c>
      <c r="F2749" s="29">
        <v>774295.99</v>
      </c>
      <c r="G2749" s="23">
        <v>17</v>
      </c>
    </row>
    <row r="2750" spans="1:7" ht="13.95" customHeight="1" x14ac:dyDescent="0.3">
      <c r="A2750" s="8">
        <v>2749</v>
      </c>
      <c r="B2750" s="10" t="s">
        <v>2</v>
      </c>
      <c r="C2750" s="14">
        <v>31848</v>
      </c>
      <c r="D2750" s="23">
        <f t="shared" si="42"/>
        <v>37</v>
      </c>
      <c r="E2750" s="27">
        <v>41530</v>
      </c>
      <c r="F2750" s="29">
        <v>378816.5</v>
      </c>
      <c r="G2750" s="23">
        <v>11</v>
      </c>
    </row>
    <row r="2751" spans="1:7" ht="13.95" customHeight="1" x14ac:dyDescent="0.3">
      <c r="A2751" s="8">
        <v>2750</v>
      </c>
      <c r="B2751" s="10" t="s">
        <v>2</v>
      </c>
      <c r="C2751" s="14">
        <v>31863</v>
      </c>
      <c r="D2751" s="23">
        <f t="shared" si="42"/>
        <v>37</v>
      </c>
      <c r="E2751" s="27">
        <v>40544</v>
      </c>
      <c r="F2751" s="29">
        <v>588292</v>
      </c>
      <c r="G2751" s="23">
        <v>13</v>
      </c>
    </row>
    <row r="2752" spans="1:7" ht="13.95" customHeight="1" x14ac:dyDescent="0.3">
      <c r="A2752" s="8">
        <v>2751</v>
      </c>
      <c r="B2752" s="10" t="s">
        <v>2</v>
      </c>
      <c r="C2752" s="14">
        <v>31894</v>
      </c>
      <c r="D2752" s="23">
        <f t="shared" si="42"/>
        <v>37</v>
      </c>
      <c r="E2752" s="27">
        <v>42695</v>
      </c>
      <c r="F2752" s="29">
        <v>864451.75</v>
      </c>
      <c r="G2752" s="23">
        <v>8</v>
      </c>
    </row>
    <row r="2753" spans="1:7" ht="13.95" customHeight="1" x14ac:dyDescent="0.3">
      <c r="A2753" s="8">
        <v>2752</v>
      </c>
      <c r="B2753" s="10" t="s">
        <v>2</v>
      </c>
      <c r="C2753" s="14">
        <v>31894</v>
      </c>
      <c r="D2753" s="23">
        <f t="shared" si="42"/>
        <v>37</v>
      </c>
      <c r="E2753" s="27">
        <v>42354</v>
      </c>
      <c r="F2753" s="29">
        <v>588205.6</v>
      </c>
      <c r="G2753" s="23">
        <v>9</v>
      </c>
    </row>
    <row r="2754" spans="1:7" ht="13.95" customHeight="1" x14ac:dyDescent="0.3">
      <c r="A2754" s="8">
        <v>2753</v>
      </c>
      <c r="B2754" s="10" t="s">
        <v>1</v>
      </c>
      <c r="C2754" s="14">
        <v>31891</v>
      </c>
      <c r="D2754" s="23">
        <f t="shared" si="42"/>
        <v>37</v>
      </c>
      <c r="E2754" s="27">
        <v>39356</v>
      </c>
      <c r="F2754" s="29">
        <v>618716</v>
      </c>
      <c r="G2754" s="23">
        <v>17</v>
      </c>
    </row>
    <row r="2755" spans="1:7" ht="13.95" customHeight="1" x14ac:dyDescent="0.3">
      <c r="A2755" s="8">
        <v>2754</v>
      </c>
      <c r="B2755" s="10" t="s">
        <v>2</v>
      </c>
      <c r="C2755" s="14">
        <v>31894</v>
      </c>
      <c r="D2755" s="23">
        <f t="shared" ref="D2755:D2818" si="43">2024-YEAR(C2755)</f>
        <v>37</v>
      </c>
      <c r="E2755" s="27">
        <v>43288</v>
      </c>
      <c r="F2755" s="29">
        <v>418876.4</v>
      </c>
      <c r="G2755" s="23">
        <v>6</v>
      </c>
    </row>
    <row r="2756" spans="1:7" ht="13.95" customHeight="1" x14ac:dyDescent="0.3">
      <c r="A2756" s="8">
        <v>2755</v>
      </c>
      <c r="B2756" s="10" t="s">
        <v>2</v>
      </c>
      <c r="C2756" s="14">
        <v>31897</v>
      </c>
      <c r="D2756" s="23">
        <f t="shared" si="43"/>
        <v>37</v>
      </c>
      <c r="E2756" s="27">
        <v>39604</v>
      </c>
      <c r="F2756" s="29">
        <v>1565049.4</v>
      </c>
      <c r="G2756" s="23">
        <v>16</v>
      </c>
    </row>
    <row r="2757" spans="1:7" ht="13.95" customHeight="1" x14ac:dyDescent="0.3">
      <c r="A2757" s="8">
        <v>2756</v>
      </c>
      <c r="B2757" s="10" t="s">
        <v>2</v>
      </c>
      <c r="C2757" s="14">
        <v>31901</v>
      </c>
      <c r="D2757" s="23">
        <f t="shared" si="43"/>
        <v>37</v>
      </c>
      <c r="E2757" s="27">
        <v>41631</v>
      </c>
      <c r="F2757" s="29">
        <v>1080948.6000000001</v>
      </c>
      <c r="G2757" s="23">
        <v>11</v>
      </c>
    </row>
    <row r="2758" spans="1:7" ht="13.95" customHeight="1" x14ac:dyDescent="0.3">
      <c r="A2758" s="8">
        <v>2757</v>
      </c>
      <c r="B2758" s="10" t="s">
        <v>2</v>
      </c>
      <c r="C2758" s="14">
        <v>31898</v>
      </c>
      <c r="D2758" s="23">
        <f t="shared" si="43"/>
        <v>37</v>
      </c>
      <c r="E2758" s="27">
        <v>41907</v>
      </c>
      <c r="F2758" s="29">
        <v>385975.5</v>
      </c>
      <c r="G2758" s="23">
        <v>10</v>
      </c>
    </row>
    <row r="2759" spans="1:7" ht="13.95" customHeight="1" x14ac:dyDescent="0.3">
      <c r="A2759" s="8">
        <v>2758</v>
      </c>
      <c r="B2759" s="10" t="s">
        <v>1</v>
      </c>
      <c r="C2759" s="14">
        <v>31823</v>
      </c>
      <c r="D2759" s="23">
        <f t="shared" si="43"/>
        <v>37</v>
      </c>
      <c r="E2759" s="27">
        <v>40421</v>
      </c>
      <c r="F2759" s="29">
        <v>749874.95</v>
      </c>
      <c r="G2759" s="23">
        <v>14</v>
      </c>
    </row>
    <row r="2760" spans="1:7" ht="13.95" customHeight="1" x14ac:dyDescent="0.3">
      <c r="A2760" s="8">
        <v>2759</v>
      </c>
      <c r="B2760" s="10" t="s">
        <v>2</v>
      </c>
      <c r="C2760" s="14">
        <v>31857</v>
      </c>
      <c r="D2760" s="23">
        <f t="shared" si="43"/>
        <v>37</v>
      </c>
      <c r="E2760" s="27">
        <v>41952</v>
      </c>
      <c r="F2760" s="29">
        <v>1214486.3500000001</v>
      </c>
      <c r="G2760" s="23">
        <v>10</v>
      </c>
    </row>
    <row r="2761" spans="1:7" ht="13.95" customHeight="1" x14ac:dyDescent="0.3">
      <c r="A2761" s="8">
        <v>2760</v>
      </c>
      <c r="B2761" s="10" t="s">
        <v>2</v>
      </c>
      <c r="C2761" s="14">
        <v>31851</v>
      </c>
      <c r="D2761" s="23">
        <f t="shared" si="43"/>
        <v>37</v>
      </c>
      <c r="E2761" s="27">
        <v>41415</v>
      </c>
      <c r="F2761" s="29">
        <v>1480403.35</v>
      </c>
      <c r="G2761" s="23">
        <v>11</v>
      </c>
    </row>
    <row r="2762" spans="1:7" ht="13.95" customHeight="1" x14ac:dyDescent="0.3">
      <c r="A2762" s="8">
        <v>2761</v>
      </c>
      <c r="B2762" s="10" t="s">
        <v>2</v>
      </c>
      <c r="C2762" s="14">
        <v>31871</v>
      </c>
      <c r="D2762" s="23">
        <f t="shared" si="43"/>
        <v>37</v>
      </c>
      <c r="E2762" s="27">
        <v>41442</v>
      </c>
      <c r="F2762" s="29">
        <v>631811.30000000005</v>
      </c>
      <c r="G2762" s="23">
        <v>11</v>
      </c>
    </row>
    <row r="2763" spans="1:7" ht="13.95" customHeight="1" x14ac:dyDescent="0.3">
      <c r="A2763" s="8">
        <v>2762</v>
      </c>
      <c r="B2763" s="10" t="s">
        <v>1</v>
      </c>
      <c r="C2763" s="14">
        <v>31904</v>
      </c>
      <c r="D2763" s="23">
        <f t="shared" si="43"/>
        <v>37</v>
      </c>
      <c r="E2763" s="27">
        <v>39300</v>
      </c>
      <c r="F2763" s="29">
        <v>559777.19999999995</v>
      </c>
      <c r="G2763" s="23">
        <v>17</v>
      </c>
    </row>
    <row r="2764" spans="1:7" ht="13.95" customHeight="1" x14ac:dyDescent="0.3">
      <c r="A2764" s="8">
        <v>2763</v>
      </c>
      <c r="B2764" s="10" t="s">
        <v>2</v>
      </c>
      <c r="C2764" s="14">
        <v>31881</v>
      </c>
      <c r="D2764" s="23">
        <f t="shared" si="43"/>
        <v>37</v>
      </c>
      <c r="E2764" s="27">
        <v>41870</v>
      </c>
      <c r="F2764" s="29">
        <v>364044.6</v>
      </c>
      <c r="G2764" s="23">
        <v>10</v>
      </c>
    </row>
    <row r="2765" spans="1:7" ht="13.95" customHeight="1" x14ac:dyDescent="0.3">
      <c r="A2765" s="8">
        <v>2764</v>
      </c>
      <c r="B2765" s="10" t="s">
        <v>1</v>
      </c>
      <c r="C2765" s="14">
        <v>31886</v>
      </c>
      <c r="D2765" s="23">
        <f t="shared" si="43"/>
        <v>37</v>
      </c>
      <c r="E2765" s="27">
        <v>39682</v>
      </c>
      <c r="F2765" s="29">
        <v>1654606.1</v>
      </c>
      <c r="G2765" s="23">
        <v>16</v>
      </c>
    </row>
    <row r="2766" spans="1:7" ht="13.95" customHeight="1" x14ac:dyDescent="0.3">
      <c r="A2766" s="8">
        <v>2765</v>
      </c>
      <c r="B2766" s="10" t="s">
        <v>1</v>
      </c>
      <c r="C2766" s="14">
        <v>31873</v>
      </c>
      <c r="D2766" s="23">
        <f t="shared" si="43"/>
        <v>37</v>
      </c>
      <c r="E2766" s="27">
        <v>41702</v>
      </c>
      <c r="F2766" s="29">
        <v>501756</v>
      </c>
      <c r="G2766" s="23">
        <v>10</v>
      </c>
    </row>
    <row r="2767" spans="1:7" ht="13.95" customHeight="1" x14ac:dyDescent="0.3">
      <c r="A2767" s="8">
        <v>2766</v>
      </c>
      <c r="B2767" s="10" t="s">
        <v>2</v>
      </c>
      <c r="C2767" s="14">
        <v>31892</v>
      </c>
      <c r="D2767" s="23">
        <f t="shared" si="43"/>
        <v>37</v>
      </c>
      <c r="E2767" s="27">
        <v>43262</v>
      </c>
      <c r="F2767" s="29">
        <v>418499.7</v>
      </c>
      <c r="G2767" s="23">
        <v>6</v>
      </c>
    </row>
    <row r="2768" spans="1:7" ht="13.95" customHeight="1" x14ac:dyDescent="0.3">
      <c r="A2768" s="8">
        <v>2767</v>
      </c>
      <c r="B2768" s="10" t="s">
        <v>2</v>
      </c>
      <c r="C2768" s="14">
        <v>31894</v>
      </c>
      <c r="D2768" s="23">
        <f t="shared" si="43"/>
        <v>37</v>
      </c>
      <c r="E2768" s="27">
        <v>41640</v>
      </c>
      <c r="F2768" s="29">
        <v>615841.6</v>
      </c>
      <c r="G2768" s="23">
        <v>10</v>
      </c>
    </row>
    <row r="2769" spans="1:7" ht="13.95" customHeight="1" x14ac:dyDescent="0.3">
      <c r="A2769" s="8">
        <v>2768</v>
      </c>
      <c r="B2769" s="10" t="s">
        <v>1</v>
      </c>
      <c r="C2769" s="14">
        <v>31864</v>
      </c>
      <c r="D2769" s="23">
        <f t="shared" si="43"/>
        <v>37</v>
      </c>
      <c r="E2769" s="27">
        <v>42875</v>
      </c>
      <c r="F2769" s="29">
        <v>463761</v>
      </c>
      <c r="G2769" s="23">
        <v>7</v>
      </c>
    </row>
    <row r="2770" spans="1:7" ht="13.95" customHeight="1" x14ac:dyDescent="0.3">
      <c r="A2770" s="8">
        <v>2769</v>
      </c>
      <c r="B2770" s="10" t="s">
        <v>1</v>
      </c>
      <c r="C2770" s="14">
        <v>31853</v>
      </c>
      <c r="D2770" s="23">
        <f t="shared" si="43"/>
        <v>37</v>
      </c>
      <c r="E2770" s="27">
        <v>42895</v>
      </c>
      <c r="F2770" s="29">
        <v>1335420.3700000001</v>
      </c>
      <c r="G2770" s="23">
        <v>7</v>
      </c>
    </row>
    <row r="2771" spans="1:7" ht="13.95" customHeight="1" x14ac:dyDescent="0.3">
      <c r="A2771" s="8">
        <v>2770</v>
      </c>
      <c r="B2771" s="10" t="s">
        <v>2</v>
      </c>
      <c r="C2771" s="14">
        <v>31906</v>
      </c>
      <c r="D2771" s="23">
        <f t="shared" si="43"/>
        <v>37</v>
      </c>
      <c r="E2771" s="27">
        <v>42922</v>
      </c>
      <c r="F2771" s="29">
        <v>33434.5</v>
      </c>
      <c r="G2771" s="23">
        <v>7</v>
      </c>
    </row>
    <row r="2772" spans="1:7" ht="13.95" customHeight="1" x14ac:dyDescent="0.3">
      <c r="A2772" s="8">
        <v>2771</v>
      </c>
      <c r="B2772" s="10" t="s">
        <v>2</v>
      </c>
      <c r="C2772" s="14">
        <v>31828</v>
      </c>
      <c r="D2772" s="23">
        <f t="shared" si="43"/>
        <v>37</v>
      </c>
      <c r="E2772" s="27">
        <v>39938</v>
      </c>
      <c r="F2772" s="29">
        <v>1376814.92</v>
      </c>
      <c r="G2772" s="23">
        <v>15</v>
      </c>
    </row>
    <row r="2773" spans="1:7" ht="13.95" customHeight="1" x14ac:dyDescent="0.3">
      <c r="A2773" s="8">
        <v>2772</v>
      </c>
      <c r="B2773" s="10" t="s">
        <v>1</v>
      </c>
      <c r="C2773" s="14">
        <v>31909</v>
      </c>
      <c r="D2773" s="23">
        <f t="shared" si="43"/>
        <v>37</v>
      </c>
      <c r="E2773" s="27">
        <v>43769</v>
      </c>
      <c r="F2773" s="29">
        <v>111889.2</v>
      </c>
      <c r="G2773" s="23">
        <v>5</v>
      </c>
    </row>
    <row r="2774" spans="1:7" ht="13.95" customHeight="1" x14ac:dyDescent="0.3">
      <c r="A2774" s="8">
        <v>2773</v>
      </c>
      <c r="B2774" s="10" t="s">
        <v>1</v>
      </c>
      <c r="C2774" s="14">
        <v>31819</v>
      </c>
      <c r="D2774" s="23">
        <f t="shared" si="43"/>
        <v>37</v>
      </c>
      <c r="E2774" s="27">
        <v>39609</v>
      </c>
      <c r="F2774" s="29">
        <v>1011208.22</v>
      </c>
      <c r="G2774" s="23">
        <v>16</v>
      </c>
    </row>
    <row r="2775" spans="1:7" ht="13.95" customHeight="1" x14ac:dyDescent="0.3">
      <c r="A2775" s="8">
        <v>2774</v>
      </c>
      <c r="B2775" s="10" t="s">
        <v>2</v>
      </c>
      <c r="C2775" s="14">
        <v>31883</v>
      </c>
      <c r="D2775" s="23">
        <f t="shared" si="43"/>
        <v>37</v>
      </c>
      <c r="E2775" s="27">
        <v>40353</v>
      </c>
      <c r="F2775" s="29">
        <v>671113.6</v>
      </c>
      <c r="G2775" s="23">
        <v>14</v>
      </c>
    </row>
    <row r="2776" spans="1:7" ht="13.95" customHeight="1" x14ac:dyDescent="0.3">
      <c r="A2776" s="8">
        <v>2775</v>
      </c>
      <c r="B2776" s="10" t="s">
        <v>1</v>
      </c>
      <c r="C2776" s="14">
        <v>31914</v>
      </c>
      <c r="D2776" s="23">
        <f t="shared" si="43"/>
        <v>37</v>
      </c>
      <c r="E2776" s="27">
        <v>43134</v>
      </c>
      <c r="F2776" s="29">
        <v>702515.7</v>
      </c>
      <c r="G2776" s="23">
        <v>6</v>
      </c>
    </row>
    <row r="2777" spans="1:7" ht="13.95" customHeight="1" x14ac:dyDescent="0.3">
      <c r="A2777" s="8">
        <v>2776</v>
      </c>
      <c r="B2777" s="10" t="s">
        <v>2</v>
      </c>
      <c r="C2777" s="14">
        <v>31912</v>
      </c>
      <c r="D2777" s="23">
        <f t="shared" si="43"/>
        <v>37</v>
      </c>
      <c r="E2777" s="27">
        <v>39025</v>
      </c>
      <c r="F2777" s="29">
        <v>549567.65</v>
      </c>
      <c r="G2777" s="23">
        <v>18</v>
      </c>
    </row>
    <row r="2778" spans="1:7" ht="13.95" customHeight="1" x14ac:dyDescent="0.3">
      <c r="A2778" s="8">
        <v>2777</v>
      </c>
      <c r="B2778" s="10" t="s">
        <v>2</v>
      </c>
      <c r="C2778" s="14">
        <v>31913</v>
      </c>
      <c r="D2778" s="23">
        <f t="shared" si="43"/>
        <v>37</v>
      </c>
      <c r="E2778" s="27">
        <v>41968</v>
      </c>
      <c r="F2778" s="29">
        <v>615841.6</v>
      </c>
      <c r="G2778" s="23">
        <v>10</v>
      </c>
    </row>
    <row r="2779" spans="1:7" ht="13.95" customHeight="1" x14ac:dyDescent="0.3">
      <c r="A2779" s="8">
        <v>2778</v>
      </c>
      <c r="B2779" s="10" t="s">
        <v>2</v>
      </c>
      <c r="C2779" s="14">
        <v>31914</v>
      </c>
      <c r="D2779" s="23">
        <f t="shared" si="43"/>
        <v>37</v>
      </c>
      <c r="E2779" s="27">
        <v>43474</v>
      </c>
      <c r="F2779" s="29">
        <v>192681.08</v>
      </c>
      <c r="G2779" s="23">
        <v>5</v>
      </c>
    </row>
    <row r="2780" spans="1:7" ht="13.95" customHeight="1" x14ac:dyDescent="0.3">
      <c r="A2780" s="8">
        <v>2779</v>
      </c>
      <c r="B2780" s="10" t="s">
        <v>1</v>
      </c>
      <c r="C2780" s="14">
        <v>31915</v>
      </c>
      <c r="D2780" s="23">
        <f t="shared" si="43"/>
        <v>37</v>
      </c>
      <c r="E2780" s="27">
        <v>44102</v>
      </c>
      <c r="F2780" s="29">
        <v>475683.95</v>
      </c>
      <c r="G2780" s="23">
        <v>4</v>
      </c>
    </row>
    <row r="2781" spans="1:7" ht="13.95" customHeight="1" x14ac:dyDescent="0.3">
      <c r="A2781" s="8">
        <v>2780</v>
      </c>
      <c r="B2781" s="10" t="s">
        <v>2</v>
      </c>
      <c r="C2781" s="14">
        <v>31875</v>
      </c>
      <c r="D2781" s="23">
        <f t="shared" si="43"/>
        <v>37</v>
      </c>
      <c r="E2781" s="27">
        <v>41015</v>
      </c>
      <c r="F2781" s="29">
        <v>1218011.1499999999</v>
      </c>
      <c r="G2781" s="23">
        <v>12</v>
      </c>
    </row>
    <row r="2782" spans="1:7" ht="13.95" customHeight="1" x14ac:dyDescent="0.3">
      <c r="A2782" s="8">
        <v>2781</v>
      </c>
      <c r="B2782" s="10" t="s">
        <v>2</v>
      </c>
      <c r="C2782" s="14">
        <v>31911</v>
      </c>
      <c r="D2782" s="23">
        <f t="shared" si="43"/>
        <v>37</v>
      </c>
      <c r="E2782" s="27">
        <v>40612</v>
      </c>
      <c r="F2782" s="29">
        <v>375597.5</v>
      </c>
      <c r="G2782" s="23">
        <v>13</v>
      </c>
    </row>
    <row r="2783" spans="1:7" ht="13.95" customHeight="1" x14ac:dyDescent="0.3">
      <c r="A2783" s="8">
        <v>2782</v>
      </c>
      <c r="B2783" s="10" t="s">
        <v>2</v>
      </c>
      <c r="C2783" s="14">
        <v>31925</v>
      </c>
      <c r="D2783" s="23">
        <f t="shared" si="43"/>
        <v>37</v>
      </c>
      <c r="E2783" s="27">
        <v>40280</v>
      </c>
      <c r="F2783" s="29">
        <v>580168</v>
      </c>
      <c r="G2783" s="23">
        <v>14</v>
      </c>
    </row>
    <row r="2784" spans="1:7" ht="13.95" customHeight="1" x14ac:dyDescent="0.3">
      <c r="A2784" s="8">
        <v>2783</v>
      </c>
      <c r="B2784" s="10" t="s">
        <v>2</v>
      </c>
      <c r="C2784" s="14">
        <v>31925</v>
      </c>
      <c r="D2784" s="23">
        <f t="shared" si="43"/>
        <v>37</v>
      </c>
      <c r="E2784" s="27">
        <v>40264</v>
      </c>
      <c r="F2784" s="29">
        <v>671113.6</v>
      </c>
      <c r="G2784" s="23">
        <v>14</v>
      </c>
    </row>
    <row r="2785" spans="1:7" ht="13.95" customHeight="1" x14ac:dyDescent="0.3">
      <c r="A2785" s="8">
        <v>2784</v>
      </c>
      <c r="B2785" s="10" t="s">
        <v>2</v>
      </c>
      <c r="C2785" s="14">
        <v>31931</v>
      </c>
      <c r="D2785" s="23">
        <f t="shared" si="43"/>
        <v>37</v>
      </c>
      <c r="E2785" s="27">
        <v>42172</v>
      </c>
      <c r="F2785" s="29">
        <v>2199465.9</v>
      </c>
      <c r="G2785" s="23">
        <v>9</v>
      </c>
    </row>
    <row r="2786" spans="1:7" ht="13.95" customHeight="1" x14ac:dyDescent="0.3">
      <c r="A2786" s="8">
        <v>2785</v>
      </c>
      <c r="B2786" s="10" t="s">
        <v>2</v>
      </c>
      <c r="C2786" s="14">
        <v>31902</v>
      </c>
      <c r="D2786" s="23">
        <f t="shared" si="43"/>
        <v>37</v>
      </c>
      <c r="E2786" s="27">
        <v>40758</v>
      </c>
      <c r="F2786" s="29">
        <v>2070731.4</v>
      </c>
      <c r="G2786" s="23">
        <v>13</v>
      </c>
    </row>
    <row r="2787" spans="1:7" ht="13.95" customHeight="1" x14ac:dyDescent="0.3">
      <c r="A2787" s="8">
        <v>2786</v>
      </c>
      <c r="B2787" s="10" t="s">
        <v>2</v>
      </c>
      <c r="C2787" s="14">
        <v>31904</v>
      </c>
      <c r="D2787" s="23">
        <f t="shared" si="43"/>
        <v>37</v>
      </c>
      <c r="E2787" s="27">
        <v>41713</v>
      </c>
      <c r="F2787" s="29">
        <v>1880224.7</v>
      </c>
      <c r="G2787" s="23">
        <v>10</v>
      </c>
    </row>
    <row r="2788" spans="1:7" ht="13.95" customHeight="1" x14ac:dyDescent="0.3">
      <c r="A2788" s="8">
        <v>2787</v>
      </c>
      <c r="B2788" s="10" t="s">
        <v>2</v>
      </c>
      <c r="C2788" s="14">
        <v>31909</v>
      </c>
      <c r="D2788" s="23">
        <f t="shared" si="43"/>
        <v>37</v>
      </c>
      <c r="E2788" s="27">
        <v>41106</v>
      </c>
      <c r="F2788" s="29">
        <v>1573103.2</v>
      </c>
      <c r="G2788" s="23">
        <v>12</v>
      </c>
    </row>
    <row r="2789" spans="1:7" ht="13.95" customHeight="1" x14ac:dyDescent="0.3">
      <c r="A2789" s="8">
        <v>2788</v>
      </c>
      <c r="B2789" s="10" t="s">
        <v>2</v>
      </c>
      <c r="C2789" s="14">
        <v>31917</v>
      </c>
      <c r="D2789" s="23">
        <f t="shared" si="43"/>
        <v>37</v>
      </c>
      <c r="E2789" s="27">
        <v>42450</v>
      </c>
      <c r="F2789" s="29">
        <v>1318115.77</v>
      </c>
      <c r="G2789" s="23">
        <v>8</v>
      </c>
    </row>
    <row r="2790" spans="1:7" ht="13.95" customHeight="1" x14ac:dyDescent="0.3">
      <c r="A2790" s="8">
        <v>2789</v>
      </c>
      <c r="B2790" s="10" t="s">
        <v>1</v>
      </c>
      <c r="C2790" s="14">
        <v>31918</v>
      </c>
      <c r="D2790" s="23">
        <f t="shared" si="43"/>
        <v>37</v>
      </c>
      <c r="E2790" s="27">
        <v>41300</v>
      </c>
      <c r="F2790" s="29">
        <v>486202</v>
      </c>
      <c r="G2790" s="23">
        <v>11</v>
      </c>
    </row>
    <row r="2791" spans="1:7" ht="13.95" customHeight="1" x14ac:dyDescent="0.3">
      <c r="A2791" s="8">
        <v>2790</v>
      </c>
      <c r="B2791" s="10" t="s">
        <v>1</v>
      </c>
      <c r="C2791" s="14">
        <v>31901</v>
      </c>
      <c r="D2791" s="23">
        <f t="shared" si="43"/>
        <v>37</v>
      </c>
      <c r="E2791" s="27">
        <v>39262</v>
      </c>
      <c r="F2791" s="29">
        <v>590411</v>
      </c>
      <c r="G2791" s="23">
        <v>17</v>
      </c>
    </row>
    <row r="2792" spans="1:7" ht="13.95" customHeight="1" x14ac:dyDescent="0.3">
      <c r="A2792" s="8">
        <v>2791</v>
      </c>
      <c r="B2792" s="10" t="s">
        <v>2</v>
      </c>
      <c r="C2792" s="14">
        <v>31917</v>
      </c>
      <c r="D2792" s="23">
        <f t="shared" si="43"/>
        <v>37</v>
      </c>
      <c r="E2792" s="27">
        <v>39952</v>
      </c>
      <c r="F2792" s="29">
        <v>524135</v>
      </c>
      <c r="G2792" s="23">
        <v>15</v>
      </c>
    </row>
    <row r="2793" spans="1:7" ht="13.95" customHeight="1" x14ac:dyDescent="0.3">
      <c r="A2793" s="8">
        <v>2792</v>
      </c>
      <c r="B2793" s="10" t="s">
        <v>2</v>
      </c>
      <c r="C2793" s="14">
        <v>31867</v>
      </c>
      <c r="D2793" s="23">
        <f t="shared" si="43"/>
        <v>37</v>
      </c>
      <c r="E2793" s="27">
        <v>40532</v>
      </c>
      <c r="F2793" s="29">
        <v>657295.6</v>
      </c>
      <c r="G2793" s="23">
        <v>14</v>
      </c>
    </row>
    <row r="2794" spans="1:7" ht="13.95" customHeight="1" x14ac:dyDescent="0.3">
      <c r="A2794" s="8">
        <v>2793</v>
      </c>
      <c r="B2794" s="10" t="s">
        <v>2</v>
      </c>
      <c r="C2794" s="14">
        <v>31849</v>
      </c>
      <c r="D2794" s="23">
        <f t="shared" si="43"/>
        <v>37</v>
      </c>
      <c r="E2794" s="27">
        <v>40067</v>
      </c>
      <c r="F2794" s="29">
        <v>1469671.6</v>
      </c>
      <c r="G2794" s="23">
        <v>15</v>
      </c>
    </row>
    <row r="2795" spans="1:7" ht="13.95" customHeight="1" x14ac:dyDescent="0.3">
      <c r="A2795" s="8">
        <v>2794</v>
      </c>
      <c r="B2795" s="10" t="s">
        <v>1</v>
      </c>
      <c r="C2795" s="14">
        <v>31945</v>
      </c>
      <c r="D2795" s="23">
        <f t="shared" si="43"/>
        <v>37</v>
      </c>
      <c r="E2795" s="27">
        <v>38912</v>
      </c>
      <c r="F2795" s="29">
        <v>1547437.5</v>
      </c>
      <c r="G2795" s="23">
        <v>18</v>
      </c>
    </row>
    <row r="2796" spans="1:7" ht="13.95" customHeight="1" x14ac:dyDescent="0.3">
      <c r="A2796" s="8">
        <v>2795</v>
      </c>
      <c r="B2796" s="10" t="s">
        <v>2</v>
      </c>
      <c r="C2796" s="14">
        <v>31953</v>
      </c>
      <c r="D2796" s="23">
        <f t="shared" si="43"/>
        <v>37</v>
      </c>
      <c r="E2796" s="27">
        <v>41580</v>
      </c>
      <c r="F2796" s="29">
        <v>744898.26</v>
      </c>
      <c r="G2796" s="23">
        <v>11</v>
      </c>
    </row>
    <row r="2797" spans="1:7" ht="13.95" customHeight="1" x14ac:dyDescent="0.3">
      <c r="A2797" s="8">
        <v>2796</v>
      </c>
      <c r="B2797" s="10" t="s">
        <v>2</v>
      </c>
      <c r="C2797" s="14">
        <v>31925</v>
      </c>
      <c r="D2797" s="23">
        <f t="shared" si="43"/>
        <v>37</v>
      </c>
      <c r="E2797" s="27">
        <v>40050</v>
      </c>
      <c r="F2797" s="29">
        <v>684931.6</v>
      </c>
      <c r="G2797" s="23">
        <v>15</v>
      </c>
    </row>
    <row r="2798" spans="1:7" ht="13.95" customHeight="1" x14ac:dyDescent="0.3">
      <c r="A2798" s="8">
        <v>2797</v>
      </c>
      <c r="B2798" s="10" t="s">
        <v>2</v>
      </c>
      <c r="C2798" s="14">
        <v>31937</v>
      </c>
      <c r="D2798" s="23">
        <f t="shared" si="43"/>
        <v>37</v>
      </c>
      <c r="E2798" s="27">
        <v>40438</v>
      </c>
      <c r="F2798" s="29">
        <v>671113.6</v>
      </c>
      <c r="G2798" s="23">
        <v>14</v>
      </c>
    </row>
    <row r="2799" spans="1:7" ht="13.95" customHeight="1" x14ac:dyDescent="0.3">
      <c r="A2799" s="8">
        <v>2798</v>
      </c>
      <c r="B2799" s="10" t="s">
        <v>2</v>
      </c>
      <c r="C2799" s="14">
        <v>31956</v>
      </c>
      <c r="D2799" s="23">
        <f t="shared" si="43"/>
        <v>37</v>
      </c>
      <c r="E2799" s="27">
        <v>39299</v>
      </c>
      <c r="F2799" s="29">
        <v>942453.71</v>
      </c>
      <c r="G2799" s="23">
        <v>17</v>
      </c>
    </row>
    <row r="2800" spans="1:7" ht="13.95" customHeight="1" x14ac:dyDescent="0.3">
      <c r="A2800" s="8">
        <v>2799</v>
      </c>
      <c r="B2800" s="10" t="s">
        <v>1</v>
      </c>
      <c r="C2800" s="14">
        <v>31943</v>
      </c>
      <c r="D2800" s="23">
        <f t="shared" si="43"/>
        <v>37</v>
      </c>
      <c r="E2800" s="27">
        <v>41812</v>
      </c>
      <c r="F2800" s="29">
        <v>1570996.4</v>
      </c>
      <c r="G2800" s="23">
        <v>10</v>
      </c>
    </row>
    <row r="2801" spans="1:7" ht="13.95" customHeight="1" x14ac:dyDescent="0.3">
      <c r="A2801" s="8">
        <v>2800</v>
      </c>
      <c r="B2801" s="10" t="s">
        <v>2</v>
      </c>
      <c r="C2801" s="14">
        <v>31957</v>
      </c>
      <c r="D2801" s="23">
        <f t="shared" si="43"/>
        <v>37</v>
      </c>
      <c r="E2801" s="27">
        <v>42261</v>
      </c>
      <c r="F2801" s="29">
        <v>1513140</v>
      </c>
      <c r="G2801" s="23">
        <v>9</v>
      </c>
    </row>
    <row r="2802" spans="1:7" ht="13.95" customHeight="1" x14ac:dyDescent="0.3">
      <c r="A2802" s="8">
        <v>2801</v>
      </c>
      <c r="B2802" s="10" t="s">
        <v>2</v>
      </c>
      <c r="C2802" s="14">
        <v>31792</v>
      </c>
      <c r="D2802" s="23">
        <f t="shared" si="43"/>
        <v>37</v>
      </c>
      <c r="E2802" s="27">
        <v>41232</v>
      </c>
      <c r="F2802" s="29">
        <v>643477.6</v>
      </c>
      <c r="G2802" s="23">
        <v>12</v>
      </c>
    </row>
    <row r="2803" spans="1:7" ht="13.95" customHeight="1" x14ac:dyDescent="0.3">
      <c r="A2803" s="8">
        <v>2802</v>
      </c>
      <c r="B2803" s="10" t="s">
        <v>2</v>
      </c>
      <c r="C2803" s="14">
        <v>31914</v>
      </c>
      <c r="D2803" s="23">
        <f t="shared" si="43"/>
        <v>37</v>
      </c>
      <c r="E2803" s="27">
        <v>42197</v>
      </c>
      <c r="F2803" s="29">
        <v>1333052.25</v>
      </c>
      <c r="G2803" s="23">
        <v>9</v>
      </c>
    </row>
    <row r="2804" spans="1:7" ht="13.95" customHeight="1" x14ac:dyDescent="0.3">
      <c r="A2804" s="8">
        <v>2803</v>
      </c>
      <c r="B2804" s="10" t="s">
        <v>1</v>
      </c>
      <c r="C2804" s="14">
        <v>31961</v>
      </c>
      <c r="D2804" s="23">
        <f t="shared" si="43"/>
        <v>37</v>
      </c>
      <c r="E2804" s="27">
        <v>40912</v>
      </c>
      <c r="F2804" s="29">
        <v>823645.5</v>
      </c>
      <c r="G2804" s="23">
        <v>12</v>
      </c>
    </row>
    <row r="2805" spans="1:7" ht="13.95" customHeight="1" x14ac:dyDescent="0.3">
      <c r="A2805" s="8">
        <v>2804</v>
      </c>
      <c r="B2805" s="10" t="s">
        <v>2</v>
      </c>
      <c r="C2805" s="14">
        <v>31939</v>
      </c>
      <c r="D2805" s="23">
        <f t="shared" si="43"/>
        <v>37</v>
      </c>
      <c r="E2805" s="27">
        <v>39604</v>
      </c>
      <c r="F2805" s="29">
        <v>698749.6</v>
      </c>
      <c r="G2805" s="23">
        <v>16</v>
      </c>
    </row>
    <row r="2806" spans="1:7" ht="13.95" customHeight="1" x14ac:dyDescent="0.3">
      <c r="A2806" s="8">
        <v>2805</v>
      </c>
      <c r="B2806" s="10" t="s">
        <v>2</v>
      </c>
      <c r="C2806" s="14">
        <v>31947</v>
      </c>
      <c r="D2806" s="23">
        <f t="shared" si="43"/>
        <v>37</v>
      </c>
      <c r="E2806" s="27">
        <v>41529</v>
      </c>
      <c r="F2806" s="29">
        <v>539036</v>
      </c>
      <c r="G2806" s="23">
        <v>11</v>
      </c>
    </row>
    <row r="2807" spans="1:7" ht="13.95" customHeight="1" x14ac:dyDescent="0.3">
      <c r="A2807" s="8">
        <v>2806</v>
      </c>
      <c r="B2807" s="10" t="s">
        <v>2</v>
      </c>
      <c r="C2807" s="14">
        <v>31957</v>
      </c>
      <c r="D2807" s="23">
        <f t="shared" si="43"/>
        <v>37</v>
      </c>
      <c r="E2807" s="27">
        <v>43149</v>
      </c>
      <c r="F2807" s="29">
        <v>1829903.6</v>
      </c>
      <c r="G2807" s="23">
        <v>6</v>
      </c>
    </row>
    <row r="2808" spans="1:7" ht="13.95" customHeight="1" x14ac:dyDescent="0.3">
      <c r="A2808" s="8">
        <v>2807</v>
      </c>
      <c r="B2808" s="10" t="s">
        <v>1</v>
      </c>
      <c r="C2808" s="14">
        <v>31966</v>
      </c>
      <c r="D2808" s="23">
        <f t="shared" si="43"/>
        <v>37</v>
      </c>
      <c r="E2808" s="27">
        <v>42251</v>
      </c>
      <c r="F2808" s="29">
        <v>1032040.45</v>
      </c>
      <c r="G2808" s="23">
        <v>9</v>
      </c>
    </row>
    <row r="2809" spans="1:7" ht="13.95" customHeight="1" x14ac:dyDescent="0.3">
      <c r="A2809" s="8">
        <v>2808</v>
      </c>
      <c r="B2809" s="10" t="s">
        <v>2</v>
      </c>
      <c r="C2809" s="14">
        <v>31970</v>
      </c>
      <c r="D2809" s="23">
        <f t="shared" si="43"/>
        <v>37</v>
      </c>
      <c r="E2809" s="27">
        <v>39409</v>
      </c>
      <c r="F2809" s="29">
        <v>1710256.9</v>
      </c>
      <c r="G2809" s="23">
        <v>17</v>
      </c>
    </row>
    <row r="2810" spans="1:7" ht="13.95" customHeight="1" x14ac:dyDescent="0.3">
      <c r="A2810" s="8">
        <v>2809</v>
      </c>
      <c r="B2810" s="10" t="s">
        <v>2</v>
      </c>
      <c r="C2810" s="14">
        <v>31965</v>
      </c>
      <c r="D2810" s="23">
        <f t="shared" si="43"/>
        <v>37</v>
      </c>
      <c r="E2810" s="27">
        <v>40590</v>
      </c>
      <c r="F2810" s="29">
        <v>1323646.6499999999</v>
      </c>
      <c r="G2810" s="23">
        <v>13</v>
      </c>
    </row>
    <row r="2811" spans="1:7" ht="13.95" customHeight="1" x14ac:dyDescent="0.3">
      <c r="A2811" s="8">
        <v>2810</v>
      </c>
      <c r="B2811" s="10" t="s">
        <v>1</v>
      </c>
      <c r="C2811" s="14">
        <v>31955</v>
      </c>
      <c r="D2811" s="23">
        <f t="shared" si="43"/>
        <v>37</v>
      </c>
      <c r="E2811" s="27">
        <v>39337</v>
      </c>
      <c r="F2811" s="29">
        <v>1560725.6</v>
      </c>
      <c r="G2811" s="23">
        <v>17</v>
      </c>
    </row>
    <row r="2812" spans="1:7" ht="13.95" customHeight="1" x14ac:dyDescent="0.3">
      <c r="A2812" s="8">
        <v>2811</v>
      </c>
      <c r="B2812" s="10" t="s">
        <v>2</v>
      </c>
      <c r="C2812" s="14">
        <v>31977</v>
      </c>
      <c r="D2812" s="23">
        <f t="shared" si="43"/>
        <v>37</v>
      </c>
      <c r="E2812" s="27">
        <v>40967</v>
      </c>
      <c r="F2812" s="29">
        <v>546162</v>
      </c>
      <c r="G2812" s="23">
        <v>12</v>
      </c>
    </row>
    <row r="2813" spans="1:7" ht="13.95" customHeight="1" x14ac:dyDescent="0.3">
      <c r="A2813" s="8">
        <v>2812</v>
      </c>
      <c r="B2813" s="10" t="s">
        <v>1</v>
      </c>
      <c r="C2813" s="14">
        <v>31966</v>
      </c>
      <c r="D2813" s="23">
        <f t="shared" si="43"/>
        <v>37</v>
      </c>
      <c r="E2813" s="27">
        <v>39597</v>
      </c>
      <c r="F2813" s="29">
        <v>533314.25</v>
      </c>
      <c r="G2813" s="23">
        <v>16</v>
      </c>
    </row>
    <row r="2814" spans="1:7" ht="13.95" customHeight="1" x14ac:dyDescent="0.3">
      <c r="A2814" s="8">
        <v>2813</v>
      </c>
      <c r="B2814" s="10" t="s">
        <v>2</v>
      </c>
      <c r="C2814" s="14">
        <v>31980</v>
      </c>
      <c r="D2814" s="23">
        <f t="shared" si="43"/>
        <v>37</v>
      </c>
      <c r="E2814" s="27">
        <v>38726</v>
      </c>
      <c r="F2814" s="29">
        <v>745998.5</v>
      </c>
      <c r="G2814" s="23">
        <v>18</v>
      </c>
    </row>
    <row r="2815" spans="1:7" ht="13.95" customHeight="1" x14ac:dyDescent="0.3">
      <c r="A2815" s="8">
        <v>2814</v>
      </c>
      <c r="B2815" s="10" t="s">
        <v>2</v>
      </c>
      <c r="C2815" s="14">
        <v>31905</v>
      </c>
      <c r="D2815" s="23">
        <f t="shared" si="43"/>
        <v>37</v>
      </c>
      <c r="E2815" s="27">
        <v>39007</v>
      </c>
      <c r="F2815" s="29">
        <v>639427.25</v>
      </c>
      <c r="G2815" s="23">
        <v>18</v>
      </c>
    </row>
    <row r="2816" spans="1:7" ht="13.95" customHeight="1" x14ac:dyDescent="0.3">
      <c r="A2816" s="8">
        <v>2815</v>
      </c>
      <c r="B2816" s="10" t="s">
        <v>2</v>
      </c>
      <c r="C2816" s="14">
        <v>31824</v>
      </c>
      <c r="D2816" s="23">
        <f t="shared" si="43"/>
        <v>37</v>
      </c>
      <c r="E2816" s="27">
        <v>40175</v>
      </c>
      <c r="F2816" s="29">
        <v>371349.6</v>
      </c>
      <c r="G2816" s="23">
        <v>15</v>
      </c>
    </row>
    <row r="2817" spans="1:7" ht="13.95" customHeight="1" x14ac:dyDescent="0.3">
      <c r="A2817" s="8">
        <v>2816</v>
      </c>
      <c r="B2817" s="10" t="s">
        <v>2</v>
      </c>
      <c r="C2817" s="14">
        <v>31982</v>
      </c>
      <c r="D2817" s="23">
        <f t="shared" si="43"/>
        <v>37</v>
      </c>
      <c r="E2817" s="27">
        <v>39362</v>
      </c>
      <c r="F2817" s="29">
        <v>459462.25</v>
      </c>
      <c r="G2817" s="23">
        <v>17</v>
      </c>
    </row>
    <row r="2818" spans="1:7" ht="13.95" customHeight="1" x14ac:dyDescent="0.3">
      <c r="A2818" s="8">
        <v>2817</v>
      </c>
      <c r="B2818" s="10" t="s">
        <v>2</v>
      </c>
      <c r="C2818" s="14">
        <v>31974</v>
      </c>
      <c r="D2818" s="23">
        <f t="shared" si="43"/>
        <v>37</v>
      </c>
      <c r="E2818" s="27">
        <v>39884</v>
      </c>
      <c r="F2818" s="29">
        <v>1436540.3</v>
      </c>
      <c r="G2818" s="23">
        <v>15</v>
      </c>
    </row>
    <row r="2819" spans="1:7" ht="13.95" customHeight="1" x14ac:dyDescent="0.3">
      <c r="A2819" s="8">
        <v>2818</v>
      </c>
      <c r="B2819" s="10" t="s">
        <v>2</v>
      </c>
      <c r="C2819" s="14">
        <v>31976</v>
      </c>
      <c r="D2819" s="23">
        <f t="shared" ref="D2819:D2882" si="44">2024-YEAR(C2819)</f>
        <v>37</v>
      </c>
      <c r="E2819" s="27">
        <v>40254</v>
      </c>
      <c r="F2819" s="29">
        <v>555566.44999999995</v>
      </c>
      <c r="G2819" s="23">
        <v>14</v>
      </c>
    </row>
    <row r="2820" spans="1:7" ht="13.95" customHeight="1" x14ac:dyDescent="0.3">
      <c r="A2820" s="8">
        <v>2819</v>
      </c>
      <c r="B2820" s="10" t="s">
        <v>2</v>
      </c>
      <c r="C2820" s="14">
        <v>31945</v>
      </c>
      <c r="D2820" s="23">
        <f t="shared" si="44"/>
        <v>37</v>
      </c>
      <c r="E2820" s="27">
        <v>39724</v>
      </c>
      <c r="F2820" s="29">
        <v>520667.85</v>
      </c>
      <c r="G2820" s="23">
        <v>16</v>
      </c>
    </row>
    <row r="2821" spans="1:7" ht="13.95" customHeight="1" x14ac:dyDescent="0.3">
      <c r="A2821" s="8">
        <v>2820</v>
      </c>
      <c r="B2821" s="10" t="s">
        <v>2</v>
      </c>
      <c r="C2821" s="14">
        <v>31977</v>
      </c>
      <c r="D2821" s="23">
        <f t="shared" si="44"/>
        <v>37</v>
      </c>
      <c r="E2821" s="27">
        <v>39922</v>
      </c>
      <c r="F2821" s="29">
        <v>663480</v>
      </c>
      <c r="G2821" s="23">
        <v>15</v>
      </c>
    </row>
    <row r="2822" spans="1:7" ht="13.95" customHeight="1" x14ac:dyDescent="0.3">
      <c r="A2822" s="8">
        <v>2821</v>
      </c>
      <c r="B2822" s="10" t="s">
        <v>1</v>
      </c>
      <c r="C2822" s="14">
        <v>31967</v>
      </c>
      <c r="D2822" s="23">
        <f t="shared" si="44"/>
        <v>37</v>
      </c>
      <c r="E2822" s="27">
        <v>39096</v>
      </c>
      <c r="F2822" s="29">
        <v>731803.5</v>
      </c>
      <c r="G2822" s="23">
        <v>17</v>
      </c>
    </row>
    <row r="2823" spans="1:7" ht="13.95" customHeight="1" x14ac:dyDescent="0.3">
      <c r="A2823" s="8">
        <v>2822</v>
      </c>
      <c r="B2823" s="10" t="s">
        <v>1</v>
      </c>
      <c r="C2823" s="14">
        <v>31978</v>
      </c>
      <c r="D2823" s="23">
        <f t="shared" si="44"/>
        <v>37</v>
      </c>
      <c r="E2823" s="27">
        <v>39603</v>
      </c>
      <c r="F2823" s="29">
        <v>583148</v>
      </c>
      <c r="G2823" s="23">
        <v>16</v>
      </c>
    </row>
    <row r="2824" spans="1:7" ht="13.95" customHeight="1" x14ac:dyDescent="0.3">
      <c r="A2824" s="8">
        <v>2823</v>
      </c>
      <c r="B2824" s="10" t="s">
        <v>2</v>
      </c>
      <c r="C2824" s="14">
        <v>31985</v>
      </c>
      <c r="D2824" s="23">
        <f t="shared" si="44"/>
        <v>37</v>
      </c>
      <c r="E2824" s="27">
        <v>42186</v>
      </c>
      <c r="F2824" s="29">
        <v>484527</v>
      </c>
      <c r="G2824" s="23">
        <v>9</v>
      </c>
    </row>
    <row r="2825" spans="1:7" ht="13.95" customHeight="1" x14ac:dyDescent="0.3">
      <c r="A2825" s="8">
        <v>2824</v>
      </c>
      <c r="B2825" s="10" t="s">
        <v>2</v>
      </c>
      <c r="C2825" s="14">
        <v>31976</v>
      </c>
      <c r="D2825" s="23">
        <f t="shared" si="44"/>
        <v>37</v>
      </c>
      <c r="E2825" s="27">
        <v>39662</v>
      </c>
      <c r="F2825" s="29">
        <v>103433.60000000001</v>
      </c>
      <c r="G2825" s="23">
        <v>16</v>
      </c>
    </row>
    <row r="2826" spans="1:7" ht="13.95" customHeight="1" x14ac:dyDescent="0.3">
      <c r="A2826" s="8">
        <v>2825</v>
      </c>
      <c r="B2826" s="10" t="s">
        <v>2</v>
      </c>
      <c r="C2826" s="14">
        <v>31998</v>
      </c>
      <c r="D2826" s="23">
        <f t="shared" si="44"/>
        <v>37</v>
      </c>
      <c r="E2826" s="27">
        <v>39449</v>
      </c>
      <c r="F2826" s="29">
        <v>580668.43000000005</v>
      </c>
      <c r="G2826" s="23">
        <v>16</v>
      </c>
    </row>
    <row r="2827" spans="1:7" ht="13.95" customHeight="1" x14ac:dyDescent="0.3">
      <c r="A2827" s="8">
        <v>2826</v>
      </c>
      <c r="B2827" s="10" t="s">
        <v>2</v>
      </c>
      <c r="C2827" s="14">
        <v>32001</v>
      </c>
      <c r="D2827" s="23">
        <f t="shared" si="44"/>
        <v>37</v>
      </c>
      <c r="E2827" s="27">
        <v>41883</v>
      </c>
      <c r="F2827" s="29">
        <v>632438.69999999995</v>
      </c>
      <c r="G2827" s="23">
        <v>10</v>
      </c>
    </row>
    <row r="2828" spans="1:7" ht="13.95" customHeight="1" x14ac:dyDescent="0.3">
      <c r="A2828" s="8">
        <v>2827</v>
      </c>
      <c r="B2828" s="10" t="s">
        <v>2</v>
      </c>
      <c r="C2828" s="14">
        <v>32002</v>
      </c>
      <c r="D2828" s="23">
        <f t="shared" si="44"/>
        <v>37</v>
      </c>
      <c r="E2828" s="27">
        <v>39618</v>
      </c>
      <c r="F2828" s="29">
        <v>707392.7</v>
      </c>
      <c r="G2828" s="23">
        <v>16</v>
      </c>
    </row>
    <row r="2829" spans="1:7" ht="13.95" customHeight="1" x14ac:dyDescent="0.3">
      <c r="A2829" s="8">
        <v>2828</v>
      </c>
      <c r="B2829" s="10" t="s">
        <v>2</v>
      </c>
      <c r="C2829" s="14">
        <v>32005</v>
      </c>
      <c r="D2829" s="23">
        <f t="shared" si="44"/>
        <v>37</v>
      </c>
      <c r="E2829" s="27">
        <v>44129</v>
      </c>
      <c r="F2829" s="29">
        <v>32748.2</v>
      </c>
      <c r="G2829" s="23">
        <v>4</v>
      </c>
    </row>
    <row r="2830" spans="1:7" ht="13.95" customHeight="1" x14ac:dyDescent="0.3">
      <c r="A2830" s="8">
        <v>2829</v>
      </c>
      <c r="B2830" s="10" t="s">
        <v>1</v>
      </c>
      <c r="C2830" s="14">
        <v>31993</v>
      </c>
      <c r="D2830" s="23">
        <f t="shared" si="44"/>
        <v>37</v>
      </c>
      <c r="E2830" s="27">
        <v>43580</v>
      </c>
      <c r="F2830" s="29">
        <v>992277.8</v>
      </c>
      <c r="G2830" s="23">
        <v>5</v>
      </c>
    </row>
    <row r="2831" spans="1:7" ht="13.95" customHeight="1" x14ac:dyDescent="0.3">
      <c r="A2831" s="8">
        <v>2830</v>
      </c>
      <c r="B2831" s="10" t="s">
        <v>2</v>
      </c>
      <c r="C2831" s="14">
        <v>31981</v>
      </c>
      <c r="D2831" s="23">
        <f t="shared" si="44"/>
        <v>37</v>
      </c>
      <c r="E2831" s="27">
        <v>40884</v>
      </c>
      <c r="F2831" s="29">
        <v>2438672.1</v>
      </c>
      <c r="G2831" s="23">
        <v>13</v>
      </c>
    </row>
    <row r="2832" spans="1:7" ht="13.95" customHeight="1" x14ac:dyDescent="0.3">
      <c r="A2832" s="8">
        <v>2831</v>
      </c>
      <c r="B2832" s="10" t="s">
        <v>1</v>
      </c>
      <c r="C2832" s="14">
        <v>32006</v>
      </c>
      <c r="D2832" s="23">
        <f t="shared" si="44"/>
        <v>37</v>
      </c>
      <c r="E2832" s="27">
        <v>42732</v>
      </c>
      <c r="F2832" s="29">
        <v>216675.85</v>
      </c>
      <c r="G2832" s="23">
        <v>8</v>
      </c>
    </row>
    <row r="2833" spans="1:7" ht="13.95" customHeight="1" x14ac:dyDescent="0.3">
      <c r="A2833" s="8">
        <v>2832</v>
      </c>
      <c r="B2833" s="10" t="s">
        <v>1</v>
      </c>
      <c r="C2833" s="14">
        <v>31986</v>
      </c>
      <c r="D2833" s="23">
        <f t="shared" si="44"/>
        <v>37</v>
      </c>
      <c r="E2833" s="27">
        <v>39574</v>
      </c>
      <c r="F2833" s="29">
        <v>546147.19999999995</v>
      </c>
      <c r="G2833" s="23">
        <v>16</v>
      </c>
    </row>
    <row r="2834" spans="1:7" ht="13.95" customHeight="1" x14ac:dyDescent="0.3">
      <c r="A2834" s="8">
        <v>2833</v>
      </c>
      <c r="B2834" s="10" t="s">
        <v>2</v>
      </c>
      <c r="C2834" s="14">
        <v>31988</v>
      </c>
      <c r="D2834" s="23">
        <f t="shared" si="44"/>
        <v>37</v>
      </c>
      <c r="E2834" s="27">
        <v>41515</v>
      </c>
      <c r="F2834" s="29">
        <v>460841.4</v>
      </c>
      <c r="G2834" s="23">
        <v>11</v>
      </c>
    </row>
    <row r="2835" spans="1:7" ht="13.95" customHeight="1" x14ac:dyDescent="0.3">
      <c r="A2835" s="8">
        <v>2834</v>
      </c>
      <c r="B2835" s="10" t="s">
        <v>1</v>
      </c>
      <c r="C2835" s="14">
        <v>31997</v>
      </c>
      <c r="D2835" s="23">
        <f t="shared" si="44"/>
        <v>37</v>
      </c>
      <c r="E2835" s="27">
        <v>42513</v>
      </c>
      <c r="F2835" s="29">
        <v>509750</v>
      </c>
      <c r="G2835" s="23">
        <v>8</v>
      </c>
    </row>
    <row r="2836" spans="1:7" ht="13.95" customHeight="1" x14ac:dyDescent="0.3">
      <c r="A2836" s="8">
        <v>2835</v>
      </c>
      <c r="B2836" s="10" t="s">
        <v>2</v>
      </c>
      <c r="C2836" s="14">
        <v>32014</v>
      </c>
      <c r="D2836" s="23">
        <f t="shared" si="44"/>
        <v>37</v>
      </c>
      <c r="E2836" s="27">
        <v>39426</v>
      </c>
      <c r="F2836" s="29">
        <v>707270.1</v>
      </c>
      <c r="G2836" s="23">
        <v>17</v>
      </c>
    </row>
    <row r="2837" spans="1:7" ht="13.95" customHeight="1" x14ac:dyDescent="0.3">
      <c r="A2837" s="8">
        <v>2836</v>
      </c>
      <c r="B2837" s="10" t="s">
        <v>2</v>
      </c>
      <c r="C2837" s="14">
        <v>31983</v>
      </c>
      <c r="D2837" s="23">
        <f t="shared" si="44"/>
        <v>37</v>
      </c>
      <c r="E2837" s="27">
        <v>39793</v>
      </c>
      <c r="F2837" s="29">
        <v>590611</v>
      </c>
      <c r="G2837" s="23">
        <v>16</v>
      </c>
    </row>
    <row r="2838" spans="1:7" ht="13.95" customHeight="1" x14ac:dyDescent="0.3">
      <c r="A2838" s="8">
        <v>2837</v>
      </c>
      <c r="B2838" s="10" t="s">
        <v>2</v>
      </c>
      <c r="C2838" s="14">
        <v>31993</v>
      </c>
      <c r="D2838" s="23">
        <f t="shared" si="44"/>
        <v>37</v>
      </c>
      <c r="E2838" s="27">
        <v>43822</v>
      </c>
      <c r="F2838" s="29">
        <v>504509.44</v>
      </c>
      <c r="G2838" s="23">
        <v>5</v>
      </c>
    </row>
    <row r="2839" spans="1:7" ht="13.95" customHeight="1" x14ac:dyDescent="0.3">
      <c r="A2839" s="8">
        <v>2838</v>
      </c>
      <c r="B2839" s="10" t="s">
        <v>1</v>
      </c>
      <c r="C2839" s="14">
        <v>31992</v>
      </c>
      <c r="D2839" s="23">
        <f t="shared" si="44"/>
        <v>37</v>
      </c>
      <c r="E2839" s="27">
        <v>41132</v>
      </c>
      <c r="F2839" s="29">
        <v>572624</v>
      </c>
      <c r="G2839" s="23">
        <v>12</v>
      </c>
    </row>
    <row r="2840" spans="1:7" ht="13.95" customHeight="1" x14ac:dyDescent="0.3">
      <c r="A2840" s="8">
        <v>2839</v>
      </c>
      <c r="B2840" s="10" t="s">
        <v>1</v>
      </c>
      <c r="C2840" s="14">
        <v>32015</v>
      </c>
      <c r="D2840" s="23">
        <f t="shared" si="44"/>
        <v>37</v>
      </c>
      <c r="E2840" s="27">
        <v>40476</v>
      </c>
      <c r="F2840" s="29">
        <v>557578</v>
      </c>
      <c r="G2840" s="23">
        <v>14</v>
      </c>
    </row>
    <row r="2841" spans="1:7" ht="13.95" customHeight="1" x14ac:dyDescent="0.3">
      <c r="A2841" s="8">
        <v>2840</v>
      </c>
      <c r="B2841" s="10" t="s">
        <v>2</v>
      </c>
      <c r="C2841" s="14">
        <v>31989</v>
      </c>
      <c r="D2841" s="23">
        <f t="shared" si="44"/>
        <v>37</v>
      </c>
      <c r="E2841" s="27">
        <v>40980</v>
      </c>
      <c r="F2841" s="29">
        <v>1458496.65</v>
      </c>
      <c r="G2841" s="23">
        <v>12</v>
      </c>
    </row>
    <row r="2842" spans="1:7" ht="13.95" customHeight="1" x14ac:dyDescent="0.3">
      <c r="A2842" s="8">
        <v>2841</v>
      </c>
      <c r="B2842" s="10" t="s">
        <v>2</v>
      </c>
      <c r="C2842" s="14">
        <v>31999</v>
      </c>
      <c r="D2842" s="23">
        <f t="shared" si="44"/>
        <v>37</v>
      </c>
      <c r="E2842" s="27">
        <v>44038</v>
      </c>
      <c r="F2842" s="29">
        <v>1055158.5</v>
      </c>
      <c r="G2842" s="23">
        <v>4</v>
      </c>
    </row>
    <row r="2843" spans="1:7" ht="13.95" customHeight="1" x14ac:dyDescent="0.3">
      <c r="A2843" s="8">
        <v>2842</v>
      </c>
      <c r="B2843" s="10" t="s">
        <v>1</v>
      </c>
      <c r="C2843" s="14">
        <v>32010</v>
      </c>
      <c r="D2843" s="23">
        <f t="shared" si="44"/>
        <v>37</v>
      </c>
      <c r="E2843" s="27">
        <v>43353</v>
      </c>
      <c r="F2843" s="29">
        <v>351518.4</v>
      </c>
      <c r="G2843" s="23">
        <v>6</v>
      </c>
    </row>
    <row r="2844" spans="1:7" ht="13.95" customHeight="1" x14ac:dyDescent="0.3">
      <c r="A2844" s="8">
        <v>2843</v>
      </c>
      <c r="B2844" s="10" t="s">
        <v>1</v>
      </c>
      <c r="C2844" s="14">
        <v>31607</v>
      </c>
      <c r="D2844" s="23">
        <f t="shared" si="44"/>
        <v>38</v>
      </c>
      <c r="E2844" s="27">
        <v>39467</v>
      </c>
      <c r="F2844" s="29">
        <v>546002</v>
      </c>
      <c r="G2844" s="23">
        <v>16</v>
      </c>
    </row>
    <row r="2845" spans="1:7" ht="13.95" customHeight="1" x14ac:dyDescent="0.3">
      <c r="A2845" s="8">
        <v>2844</v>
      </c>
      <c r="B2845" s="10" t="s">
        <v>2</v>
      </c>
      <c r="C2845" s="14">
        <v>29395</v>
      </c>
      <c r="D2845" s="23">
        <f t="shared" si="44"/>
        <v>44</v>
      </c>
      <c r="E2845" s="27">
        <v>37508</v>
      </c>
      <c r="F2845" s="29">
        <v>737226.5</v>
      </c>
      <c r="G2845" s="23">
        <v>22</v>
      </c>
    </row>
    <row r="2846" spans="1:7" ht="13.95" customHeight="1" x14ac:dyDescent="0.3">
      <c r="A2846" s="8">
        <v>2845</v>
      </c>
      <c r="B2846" s="10" t="s">
        <v>1</v>
      </c>
      <c r="C2846" s="14">
        <v>32007</v>
      </c>
      <c r="D2846" s="23">
        <f t="shared" si="44"/>
        <v>37</v>
      </c>
      <c r="E2846" s="27">
        <v>40043</v>
      </c>
      <c r="F2846" s="29">
        <v>572282.35</v>
      </c>
      <c r="G2846" s="23">
        <v>15</v>
      </c>
    </row>
    <row r="2847" spans="1:7" ht="13.95" customHeight="1" x14ac:dyDescent="0.3">
      <c r="A2847" s="8">
        <v>2846</v>
      </c>
      <c r="B2847" s="10" t="s">
        <v>1</v>
      </c>
      <c r="C2847" s="14">
        <v>31988</v>
      </c>
      <c r="D2847" s="23">
        <f t="shared" si="44"/>
        <v>37</v>
      </c>
      <c r="E2847" s="27">
        <v>40707</v>
      </c>
      <c r="F2847" s="29">
        <v>539751</v>
      </c>
      <c r="G2847" s="23">
        <v>13</v>
      </c>
    </row>
    <row r="2848" spans="1:7" ht="13.95" customHeight="1" x14ac:dyDescent="0.3">
      <c r="A2848" s="8">
        <v>2847</v>
      </c>
      <c r="B2848" s="10" t="s">
        <v>1</v>
      </c>
      <c r="C2848" s="14">
        <v>31993</v>
      </c>
      <c r="D2848" s="23">
        <f t="shared" si="44"/>
        <v>37</v>
      </c>
      <c r="E2848" s="27">
        <v>41847</v>
      </c>
      <c r="F2848" s="29">
        <v>567180.4</v>
      </c>
      <c r="G2848" s="23">
        <v>10</v>
      </c>
    </row>
    <row r="2849" spans="1:7" ht="13.95" customHeight="1" x14ac:dyDescent="0.3">
      <c r="A2849" s="8">
        <v>2848</v>
      </c>
      <c r="B2849" s="10" t="s">
        <v>2</v>
      </c>
      <c r="C2849" s="14">
        <v>31994</v>
      </c>
      <c r="D2849" s="23">
        <f t="shared" si="44"/>
        <v>37</v>
      </c>
      <c r="E2849" s="27">
        <v>39333</v>
      </c>
      <c r="F2849" s="29">
        <v>1044441.54</v>
      </c>
      <c r="G2849" s="23">
        <v>17</v>
      </c>
    </row>
    <row r="2850" spans="1:7" ht="13.95" customHeight="1" x14ac:dyDescent="0.3">
      <c r="A2850" s="8">
        <v>2849</v>
      </c>
      <c r="B2850" s="10" t="s">
        <v>1</v>
      </c>
      <c r="C2850" s="14">
        <v>31995</v>
      </c>
      <c r="D2850" s="23">
        <f t="shared" si="44"/>
        <v>37</v>
      </c>
      <c r="E2850" s="27">
        <v>41352</v>
      </c>
      <c r="F2850" s="29">
        <v>569537.52</v>
      </c>
      <c r="G2850" s="23">
        <v>11</v>
      </c>
    </row>
    <row r="2851" spans="1:7" ht="13.95" customHeight="1" x14ac:dyDescent="0.3">
      <c r="A2851" s="8">
        <v>2850</v>
      </c>
      <c r="B2851" s="10" t="s">
        <v>2</v>
      </c>
      <c r="C2851" s="14">
        <v>32003</v>
      </c>
      <c r="D2851" s="23">
        <f t="shared" si="44"/>
        <v>37</v>
      </c>
      <c r="E2851" s="27">
        <v>39870</v>
      </c>
      <c r="F2851" s="29">
        <v>1610651.2</v>
      </c>
      <c r="G2851" s="23">
        <v>15</v>
      </c>
    </row>
    <row r="2852" spans="1:7" ht="13.95" customHeight="1" x14ac:dyDescent="0.3">
      <c r="A2852" s="8">
        <v>2851</v>
      </c>
      <c r="B2852" s="10" t="s">
        <v>2</v>
      </c>
      <c r="C2852" s="14">
        <v>32017</v>
      </c>
      <c r="D2852" s="23">
        <f t="shared" si="44"/>
        <v>37</v>
      </c>
      <c r="E2852" s="27">
        <v>39554</v>
      </c>
      <c r="F2852" s="29">
        <v>1392655.95</v>
      </c>
      <c r="G2852" s="23">
        <v>16</v>
      </c>
    </row>
    <row r="2853" spans="1:7" ht="13.95" customHeight="1" x14ac:dyDescent="0.3">
      <c r="A2853" s="8">
        <v>2852</v>
      </c>
      <c r="B2853" s="10" t="s">
        <v>2</v>
      </c>
      <c r="C2853" s="14">
        <v>31998</v>
      </c>
      <c r="D2853" s="23">
        <f t="shared" si="44"/>
        <v>37</v>
      </c>
      <c r="E2853" s="27">
        <v>43369</v>
      </c>
      <c r="F2853" s="29">
        <v>446892</v>
      </c>
      <c r="G2853" s="23">
        <v>6</v>
      </c>
    </row>
    <row r="2854" spans="1:7" ht="13.95" customHeight="1" x14ac:dyDescent="0.3">
      <c r="A2854" s="8">
        <v>2853</v>
      </c>
      <c r="B2854" s="10" t="s">
        <v>1</v>
      </c>
      <c r="C2854" s="14">
        <v>31986</v>
      </c>
      <c r="D2854" s="23">
        <f t="shared" si="44"/>
        <v>37</v>
      </c>
      <c r="E2854" s="27">
        <v>39704</v>
      </c>
      <c r="F2854" s="29">
        <v>557112.19999999995</v>
      </c>
      <c r="G2854" s="23">
        <v>16</v>
      </c>
    </row>
    <row r="2855" spans="1:7" ht="13.95" customHeight="1" x14ac:dyDescent="0.3">
      <c r="A2855" s="8">
        <v>2854</v>
      </c>
      <c r="B2855" s="10" t="s">
        <v>1</v>
      </c>
      <c r="C2855" s="14">
        <v>32004</v>
      </c>
      <c r="D2855" s="23">
        <f t="shared" si="44"/>
        <v>37</v>
      </c>
      <c r="E2855" s="27">
        <v>39440</v>
      </c>
      <c r="F2855" s="29">
        <v>588552</v>
      </c>
      <c r="G2855" s="23">
        <v>17</v>
      </c>
    </row>
    <row r="2856" spans="1:7" ht="13.95" customHeight="1" x14ac:dyDescent="0.3">
      <c r="A2856" s="8">
        <v>2855</v>
      </c>
      <c r="B2856" s="10" t="s">
        <v>1</v>
      </c>
      <c r="C2856" s="14">
        <v>32007</v>
      </c>
      <c r="D2856" s="23">
        <f t="shared" si="44"/>
        <v>37</v>
      </c>
      <c r="E2856" s="27">
        <v>39606</v>
      </c>
      <c r="F2856" s="29">
        <v>588911.62</v>
      </c>
      <c r="G2856" s="23">
        <v>16</v>
      </c>
    </row>
    <row r="2857" spans="1:7" ht="13.95" customHeight="1" x14ac:dyDescent="0.3">
      <c r="A2857" s="8">
        <v>2856</v>
      </c>
      <c r="B2857" s="10" t="s">
        <v>2</v>
      </c>
      <c r="C2857" s="14">
        <v>32029</v>
      </c>
      <c r="D2857" s="23">
        <f t="shared" si="44"/>
        <v>37</v>
      </c>
      <c r="E2857" s="27">
        <v>44034</v>
      </c>
      <c r="F2857" s="29">
        <v>429650</v>
      </c>
      <c r="G2857" s="23">
        <v>4</v>
      </c>
    </row>
    <row r="2858" spans="1:7" ht="13.95" customHeight="1" x14ac:dyDescent="0.3">
      <c r="A2858" s="8">
        <v>2857</v>
      </c>
      <c r="B2858" s="10" t="s">
        <v>2</v>
      </c>
      <c r="C2858" s="14">
        <v>32018</v>
      </c>
      <c r="D2858" s="23">
        <f t="shared" si="44"/>
        <v>37</v>
      </c>
      <c r="E2858" s="27">
        <v>41599</v>
      </c>
      <c r="F2858" s="29">
        <v>725888.39</v>
      </c>
      <c r="G2858" s="23">
        <v>11</v>
      </c>
    </row>
    <row r="2859" spans="1:7" ht="13.95" customHeight="1" x14ac:dyDescent="0.3">
      <c r="A2859" s="8">
        <v>2858</v>
      </c>
      <c r="B2859" s="10" t="s">
        <v>2</v>
      </c>
      <c r="C2859" s="14">
        <v>32051</v>
      </c>
      <c r="D2859" s="23">
        <f t="shared" si="44"/>
        <v>37</v>
      </c>
      <c r="E2859" s="27">
        <v>40183</v>
      </c>
      <c r="F2859" s="29">
        <v>790913.12</v>
      </c>
      <c r="G2859" s="23">
        <v>14</v>
      </c>
    </row>
    <row r="2860" spans="1:7" ht="13.95" customHeight="1" x14ac:dyDescent="0.3">
      <c r="A2860" s="8">
        <v>2859</v>
      </c>
      <c r="B2860" s="10" t="s">
        <v>1</v>
      </c>
      <c r="C2860" s="14">
        <v>32016</v>
      </c>
      <c r="D2860" s="23">
        <f t="shared" si="44"/>
        <v>37</v>
      </c>
      <c r="E2860" s="27">
        <v>39449</v>
      </c>
      <c r="F2860" s="29">
        <v>749124.45</v>
      </c>
      <c r="G2860" s="23">
        <v>16</v>
      </c>
    </row>
    <row r="2861" spans="1:7" ht="13.95" customHeight="1" x14ac:dyDescent="0.3">
      <c r="A2861" s="8">
        <v>2860</v>
      </c>
      <c r="B2861" s="10" t="s">
        <v>1</v>
      </c>
      <c r="C2861" s="14">
        <v>32035</v>
      </c>
      <c r="D2861" s="23">
        <f t="shared" si="44"/>
        <v>37</v>
      </c>
      <c r="E2861" s="27">
        <v>44026</v>
      </c>
      <c r="F2861" s="29">
        <v>429650</v>
      </c>
      <c r="G2861" s="23">
        <v>4</v>
      </c>
    </row>
    <row r="2862" spans="1:7" ht="13.95" customHeight="1" x14ac:dyDescent="0.3">
      <c r="A2862" s="8">
        <v>2861</v>
      </c>
      <c r="B2862" s="10" t="s">
        <v>2</v>
      </c>
      <c r="C2862" s="14">
        <v>32043</v>
      </c>
      <c r="D2862" s="23">
        <f t="shared" si="44"/>
        <v>37</v>
      </c>
      <c r="E2862" s="27">
        <v>39855</v>
      </c>
      <c r="F2862" s="29">
        <v>2750404.2</v>
      </c>
      <c r="G2862" s="23">
        <v>15</v>
      </c>
    </row>
    <row r="2863" spans="1:7" ht="13.95" customHeight="1" x14ac:dyDescent="0.3">
      <c r="A2863" s="8">
        <v>2862</v>
      </c>
      <c r="B2863" s="10" t="s">
        <v>1</v>
      </c>
      <c r="C2863" s="14">
        <v>32030</v>
      </c>
      <c r="D2863" s="23">
        <f t="shared" si="44"/>
        <v>37</v>
      </c>
      <c r="E2863" s="27">
        <v>40063</v>
      </c>
      <c r="F2863" s="29">
        <v>544899.5</v>
      </c>
      <c r="G2863" s="23">
        <v>15</v>
      </c>
    </row>
    <row r="2864" spans="1:7" ht="13.95" customHeight="1" x14ac:dyDescent="0.3">
      <c r="A2864" s="8">
        <v>2863</v>
      </c>
      <c r="B2864" s="10" t="s">
        <v>2</v>
      </c>
      <c r="C2864" s="14">
        <v>32030</v>
      </c>
      <c r="D2864" s="23">
        <f t="shared" si="44"/>
        <v>37</v>
      </c>
      <c r="E2864" s="27">
        <v>44093</v>
      </c>
      <c r="F2864" s="29">
        <v>122757.15</v>
      </c>
      <c r="G2864" s="23">
        <v>4</v>
      </c>
    </row>
    <row r="2865" spans="1:7" ht="13.95" customHeight="1" x14ac:dyDescent="0.3">
      <c r="A2865" s="8">
        <v>2864</v>
      </c>
      <c r="B2865" s="10" t="s">
        <v>1</v>
      </c>
      <c r="C2865" s="14">
        <v>31968</v>
      </c>
      <c r="D2865" s="23">
        <f t="shared" si="44"/>
        <v>37</v>
      </c>
      <c r="E2865" s="27">
        <v>40846</v>
      </c>
      <c r="F2865" s="29">
        <v>704649.5</v>
      </c>
      <c r="G2865" s="23">
        <v>13</v>
      </c>
    </row>
    <row r="2866" spans="1:7" ht="13.95" customHeight="1" x14ac:dyDescent="0.3">
      <c r="A2866" s="8">
        <v>2865</v>
      </c>
      <c r="B2866" s="10" t="s">
        <v>1</v>
      </c>
      <c r="C2866" s="14">
        <v>32039</v>
      </c>
      <c r="D2866" s="23">
        <f t="shared" si="44"/>
        <v>37</v>
      </c>
      <c r="E2866" s="27">
        <v>38901</v>
      </c>
      <c r="F2866" s="29">
        <v>778774.5</v>
      </c>
      <c r="G2866" s="23">
        <v>18</v>
      </c>
    </row>
    <row r="2867" spans="1:7" ht="13.95" customHeight="1" x14ac:dyDescent="0.3">
      <c r="A2867" s="8">
        <v>2866</v>
      </c>
      <c r="B2867" s="10" t="s">
        <v>2</v>
      </c>
      <c r="C2867" s="14">
        <v>32042</v>
      </c>
      <c r="D2867" s="23">
        <f t="shared" si="44"/>
        <v>37</v>
      </c>
      <c r="E2867" s="27">
        <v>39948</v>
      </c>
      <c r="F2867" s="29">
        <v>684931.6</v>
      </c>
      <c r="G2867" s="23">
        <v>15</v>
      </c>
    </row>
    <row r="2868" spans="1:7" ht="13.95" customHeight="1" x14ac:dyDescent="0.3">
      <c r="A2868" s="8">
        <v>2867</v>
      </c>
      <c r="B2868" s="10" t="s">
        <v>2</v>
      </c>
      <c r="C2868" s="14">
        <v>32064</v>
      </c>
      <c r="D2868" s="23">
        <f t="shared" si="44"/>
        <v>37</v>
      </c>
      <c r="E2868" s="27">
        <v>44002</v>
      </c>
      <c r="F2868" s="29">
        <v>1333179.8500000001</v>
      </c>
      <c r="G2868" s="23">
        <v>4</v>
      </c>
    </row>
    <row r="2869" spans="1:7" ht="13.95" customHeight="1" x14ac:dyDescent="0.3">
      <c r="A2869" s="8">
        <v>2868</v>
      </c>
      <c r="B2869" s="10" t="s">
        <v>2</v>
      </c>
      <c r="C2869" s="14">
        <v>32059</v>
      </c>
      <c r="D2869" s="23">
        <f t="shared" si="44"/>
        <v>37</v>
      </c>
      <c r="E2869" s="27">
        <v>43457</v>
      </c>
      <c r="F2869" s="29">
        <v>395099.7</v>
      </c>
      <c r="G2869" s="23">
        <v>6</v>
      </c>
    </row>
    <row r="2870" spans="1:7" ht="13.95" customHeight="1" x14ac:dyDescent="0.3">
      <c r="A2870" s="8">
        <v>2869</v>
      </c>
      <c r="B2870" s="10" t="s">
        <v>2</v>
      </c>
      <c r="C2870" s="14">
        <v>32052</v>
      </c>
      <c r="D2870" s="23">
        <f t="shared" si="44"/>
        <v>37</v>
      </c>
      <c r="E2870" s="27">
        <v>40585</v>
      </c>
      <c r="F2870" s="29">
        <v>261072.15</v>
      </c>
      <c r="G2870" s="23">
        <v>13</v>
      </c>
    </row>
    <row r="2871" spans="1:7" ht="13.95" customHeight="1" x14ac:dyDescent="0.3">
      <c r="A2871" s="8">
        <v>2870</v>
      </c>
      <c r="B2871" s="10" t="s">
        <v>1</v>
      </c>
      <c r="C2871" s="14">
        <v>32060</v>
      </c>
      <c r="D2871" s="23">
        <f t="shared" si="44"/>
        <v>37</v>
      </c>
      <c r="E2871" s="27">
        <v>44132</v>
      </c>
      <c r="F2871" s="29">
        <v>227426.5</v>
      </c>
      <c r="G2871" s="23">
        <v>4</v>
      </c>
    </row>
    <row r="2872" spans="1:7" ht="13.95" customHeight="1" x14ac:dyDescent="0.3">
      <c r="A2872" s="8">
        <v>2871</v>
      </c>
      <c r="B2872" s="10" t="s">
        <v>1</v>
      </c>
      <c r="C2872" s="14">
        <v>32063</v>
      </c>
      <c r="D2872" s="23">
        <f t="shared" si="44"/>
        <v>37</v>
      </c>
      <c r="E2872" s="27">
        <v>41268</v>
      </c>
      <c r="F2872" s="29">
        <v>559450</v>
      </c>
      <c r="G2872" s="23">
        <v>12</v>
      </c>
    </row>
    <row r="2873" spans="1:7" ht="13.95" customHeight="1" x14ac:dyDescent="0.3">
      <c r="A2873" s="8">
        <v>2872</v>
      </c>
      <c r="B2873" s="10" t="s">
        <v>2</v>
      </c>
      <c r="C2873" s="14">
        <v>32064</v>
      </c>
      <c r="D2873" s="23">
        <f t="shared" si="44"/>
        <v>37</v>
      </c>
      <c r="E2873" s="27">
        <v>40012</v>
      </c>
      <c r="F2873" s="29">
        <v>1476171.1</v>
      </c>
      <c r="G2873" s="23">
        <v>15</v>
      </c>
    </row>
    <row r="2874" spans="1:7" ht="13.95" customHeight="1" x14ac:dyDescent="0.3">
      <c r="A2874" s="8">
        <v>2873</v>
      </c>
      <c r="B2874" s="10" t="s">
        <v>2</v>
      </c>
      <c r="C2874" s="14">
        <v>32064</v>
      </c>
      <c r="D2874" s="23">
        <f t="shared" si="44"/>
        <v>37</v>
      </c>
      <c r="E2874" s="27">
        <v>40483</v>
      </c>
      <c r="F2874" s="29">
        <v>601129.69999999995</v>
      </c>
      <c r="G2874" s="23">
        <v>14</v>
      </c>
    </row>
    <row r="2875" spans="1:7" ht="13.95" customHeight="1" x14ac:dyDescent="0.3">
      <c r="A2875" s="8">
        <v>2874</v>
      </c>
      <c r="B2875" s="10" t="s">
        <v>1</v>
      </c>
      <c r="C2875" s="14">
        <v>32070</v>
      </c>
      <c r="D2875" s="23">
        <f t="shared" si="44"/>
        <v>37</v>
      </c>
      <c r="E2875" s="27">
        <v>43458</v>
      </c>
      <c r="F2875" s="29">
        <v>1311954</v>
      </c>
      <c r="G2875" s="23">
        <v>6</v>
      </c>
    </row>
    <row r="2876" spans="1:7" ht="13.95" customHeight="1" x14ac:dyDescent="0.3">
      <c r="A2876" s="8">
        <v>2875</v>
      </c>
      <c r="B2876" s="10" t="s">
        <v>2</v>
      </c>
      <c r="C2876" s="14">
        <v>32048</v>
      </c>
      <c r="D2876" s="23">
        <f t="shared" si="44"/>
        <v>37</v>
      </c>
      <c r="E2876" s="27">
        <v>42084</v>
      </c>
      <c r="F2876" s="29">
        <v>1267535.5</v>
      </c>
      <c r="G2876" s="23">
        <v>9</v>
      </c>
    </row>
    <row r="2877" spans="1:7" ht="13.95" customHeight="1" x14ac:dyDescent="0.3">
      <c r="A2877" s="8">
        <v>2876</v>
      </c>
      <c r="B2877" s="10" t="s">
        <v>1</v>
      </c>
      <c r="C2877" s="14">
        <v>32033</v>
      </c>
      <c r="D2877" s="23">
        <f t="shared" si="44"/>
        <v>37</v>
      </c>
      <c r="E2877" s="27">
        <v>40263</v>
      </c>
      <c r="F2877" s="29">
        <v>508162.6</v>
      </c>
      <c r="G2877" s="23">
        <v>14</v>
      </c>
    </row>
    <row r="2878" spans="1:7" ht="13.95" customHeight="1" x14ac:dyDescent="0.3">
      <c r="A2878" s="8">
        <v>2877</v>
      </c>
      <c r="B2878" s="10" t="s">
        <v>2</v>
      </c>
      <c r="C2878" s="14">
        <v>32070</v>
      </c>
      <c r="D2878" s="23">
        <f t="shared" si="44"/>
        <v>37</v>
      </c>
      <c r="E2878" s="27">
        <v>40091</v>
      </c>
      <c r="F2878" s="29">
        <v>467977.65</v>
      </c>
      <c r="G2878" s="23">
        <v>15</v>
      </c>
    </row>
    <row r="2879" spans="1:7" ht="13.95" customHeight="1" x14ac:dyDescent="0.3">
      <c r="A2879" s="8">
        <v>2878</v>
      </c>
      <c r="B2879" s="10" t="s">
        <v>2</v>
      </c>
      <c r="C2879" s="14">
        <v>32072</v>
      </c>
      <c r="D2879" s="23">
        <f t="shared" si="44"/>
        <v>37</v>
      </c>
      <c r="E2879" s="27">
        <v>40638</v>
      </c>
      <c r="F2879" s="29">
        <v>1385896.6</v>
      </c>
      <c r="G2879" s="23">
        <v>13</v>
      </c>
    </row>
    <row r="2880" spans="1:7" ht="13.95" customHeight="1" x14ac:dyDescent="0.3">
      <c r="A2880" s="8">
        <v>2879</v>
      </c>
      <c r="B2880" s="10" t="s">
        <v>2</v>
      </c>
      <c r="C2880" s="14">
        <v>32071</v>
      </c>
      <c r="D2880" s="23">
        <f t="shared" si="44"/>
        <v>37</v>
      </c>
      <c r="E2880" s="27">
        <v>41654</v>
      </c>
      <c r="F2880" s="29">
        <v>714357.86</v>
      </c>
      <c r="G2880" s="23">
        <v>10</v>
      </c>
    </row>
    <row r="2881" spans="1:7" ht="13.95" customHeight="1" x14ac:dyDescent="0.3">
      <c r="A2881" s="8">
        <v>2880</v>
      </c>
      <c r="B2881" s="10" t="s">
        <v>2</v>
      </c>
      <c r="C2881" s="14">
        <v>32072</v>
      </c>
      <c r="D2881" s="23">
        <f t="shared" si="44"/>
        <v>37</v>
      </c>
      <c r="E2881" s="27">
        <v>39222</v>
      </c>
      <c r="F2881" s="29">
        <v>1191812.5</v>
      </c>
      <c r="G2881" s="23">
        <v>17</v>
      </c>
    </row>
    <row r="2882" spans="1:7" ht="13.95" customHeight="1" x14ac:dyDescent="0.3">
      <c r="A2882" s="8">
        <v>2881</v>
      </c>
      <c r="B2882" s="10" t="s">
        <v>2</v>
      </c>
      <c r="C2882" s="14">
        <v>32041</v>
      </c>
      <c r="D2882" s="23">
        <f t="shared" si="44"/>
        <v>37</v>
      </c>
      <c r="E2882" s="27">
        <v>42377</v>
      </c>
      <c r="F2882" s="29">
        <v>482534</v>
      </c>
      <c r="G2882" s="23">
        <v>8</v>
      </c>
    </row>
    <row r="2883" spans="1:7" ht="13.95" customHeight="1" x14ac:dyDescent="0.3">
      <c r="A2883" s="8">
        <v>2882</v>
      </c>
      <c r="B2883" s="10" t="s">
        <v>1</v>
      </c>
      <c r="C2883" s="14">
        <v>32041</v>
      </c>
      <c r="D2883" s="23">
        <f t="shared" ref="D2883:D2946" si="45">2024-YEAR(C2883)</f>
        <v>37</v>
      </c>
      <c r="E2883" s="27">
        <v>39289</v>
      </c>
      <c r="F2883" s="29">
        <v>636221.05000000005</v>
      </c>
      <c r="G2883" s="23">
        <v>17</v>
      </c>
    </row>
    <row r="2884" spans="1:7" ht="13.95" customHeight="1" x14ac:dyDescent="0.3">
      <c r="A2884" s="8">
        <v>2883</v>
      </c>
      <c r="B2884" s="10" t="s">
        <v>1</v>
      </c>
      <c r="C2884" s="14">
        <v>32039</v>
      </c>
      <c r="D2884" s="23">
        <f t="shared" si="45"/>
        <v>37</v>
      </c>
      <c r="E2884" s="27">
        <v>39433</v>
      </c>
      <c r="F2884" s="29">
        <v>1126926.6000000001</v>
      </c>
      <c r="G2884" s="23">
        <v>17</v>
      </c>
    </row>
    <row r="2885" spans="1:7" ht="13.95" customHeight="1" x14ac:dyDescent="0.3">
      <c r="A2885" s="8">
        <v>2884</v>
      </c>
      <c r="B2885" s="10" t="s">
        <v>2</v>
      </c>
      <c r="C2885" s="14">
        <v>32033</v>
      </c>
      <c r="D2885" s="23">
        <f t="shared" si="45"/>
        <v>37</v>
      </c>
      <c r="E2885" s="27">
        <v>40968</v>
      </c>
      <c r="F2885" s="29">
        <v>1802533.75</v>
      </c>
      <c r="G2885" s="23">
        <v>12</v>
      </c>
    </row>
    <row r="2886" spans="1:7" ht="13.95" customHeight="1" x14ac:dyDescent="0.3">
      <c r="A2886" s="8">
        <v>2885</v>
      </c>
      <c r="B2886" s="10" t="s">
        <v>2</v>
      </c>
      <c r="C2886" s="14">
        <v>32040</v>
      </c>
      <c r="D2886" s="23">
        <f t="shared" si="45"/>
        <v>37</v>
      </c>
      <c r="E2886" s="27">
        <v>39366</v>
      </c>
      <c r="F2886" s="29">
        <v>532695.35</v>
      </c>
      <c r="G2886" s="23">
        <v>17</v>
      </c>
    </row>
    <row r="2887" spans="1:7" ht="13.95" customHeight="1" x14ac:dyDescent="0.3">
      <c r="A2887" s="8">
        <v>2886</v>
      </c>
      <c r="B2887" s="10" t="s">
        <v>2</v>
      </c>
      <c r="C2887" s="14">
        <v>32044</v>
      </c>
      <c r="D2887" s="23">
        <f t="shared" si="45"/>
        <v>37</v>
      </c>
      <c r="E2887" s="27">
        <v>42568</v>
      </c>
      <c r="F2887" s="29">
        <v>548280.04</v>
      </c>
      <c r="G2887" s="23">
        <v>8</v>
      </c>
    </row>
    <row r="2888" spans="1:7" ht="13.95" customHeight="1" x14ac:dyDescent="0.3">
      <c r="A2888" s="8">
        <v>2887</v>
      </c>
      <c r="B2888" s="10" t="s">
        <v>2</v>
      </c>
      <c r="C2888" s="14">
        <v>32086</v>
      </c>
      <c r="D2888" s="23">
        <f t="shared" si="45"/>
        <v>37</v>
      </c>
      <c r="E2888" s="27">
        <v>43403</v>
      </c>
      <c r="F2888" s="29">
        <v>59788.55</v>
      </c>
      <c r="G2888" s="23">
        <v>6</v>
      </c>
    </row>
    <row r="2889" spans="1:7" ht="13.95" customHeight="1" x14ac:dyDescent="0.3">
      <c r="A2889" s="8">
        <v>2888</v>
      </c>
      <c r="B2889" s="10" t="s">
        <v>2</v>
      </c>
      <c r="C2889" s="14">
        <v>32089</v>
      </c>
      <c r="D2889" s="23">
        <f t="shared" si="45"/>
        <v>37</v>
      </c>
      <c r="E2889" s="27">
        <v>40686</v>
      </c>
      <c r="F2889" s="29">
        <v>818422.09</v>
      </c>
      <c r="G2889" s="23">
        <v>13</v>
      </c>
    </row>
    <row r="2890" spans="1:7" ht="13.95" customHeight="1" x14ac:dyDescent="0.3">
      <c r="A2890" s="8">
        <v>2889</v>
      </c>
      <c r="B2890" s="10" t="s">
        <v>2</v>
      </c>
      <c r="C2890" s="14">
        <v>32081</v>
      </c>
      <c r="D2890" s="23">
        <f t="shared" si="45"/>
        <v>37</v>
      </c>
      <c r="E2890" s="27">
        <v>39472</v>
      </c>
      <c r="F2890" s="29">
        <v>659076.5</v>
      </c>
      <c r="G2890" s="23">
        <v>16</v>
      </c>
    </row>
    <row r="2891" spans="1:7" ht="13.95" customHeight="1" x14ac:dyDescent="0.3">
      <c r="A2891" s="8">
        <v>2890</v>
      </c>
      <c r="B2891" s="10" t="s">
        <v>2</v>
      </c>
      <c r="C2891" s="14">
        <v>32026</v>
      </c>
      <c r="D2891" s="23">
        <f t="shared" si="45"/>
        <v>37</v>
      </c>
      <c r="E2891" s="27">
        <v>41996</v>
      </c>
      <c r="F2891" s="29">
        <v>1423185.4</v>
      </c>
      <c r="G2891" s="23">
        <v>10</v>
      </c>
    </row>
    <row r="2892" spans="1:7" ht="13.95" customHeight="1" x14ac:dyDescent="0.3">
      <c r="A2892" s="8">
        <v>2891</v>
      </c>
      <c r="B2892" s="10" t="s">
        <v>2</v>
      </c>
      <c r="C2892" s="14">
        <v>32058</v>
      </c>
      <c r="D2892" s="23">
        <f t="shared" si="45"/>
        <v>37</v>
      </c>
      <c r="E2892" s="27">
        <v>41089</v>
      </c>
      <c r="F2892" s="29">
        <v>643477.6</v>
      </c>
      <c r="G2892" s="23">
        <v>12</v>
      </c>
    </row>
    <row r="2893" spans="1:7" ht="13.95" customHeight="1" x14ac:dyDescent="0.3">
      <c r="A2893" s="8">
        <v>2892</v>
      </c>
      <c r="B2893" s="10" t="s">
        <v>1</v>
      </c>
      <c r="C2893" s="14">
        <v>32062</v>
      </c>
      <c r="D2893" s="23">
        <f t="shared" si="45"/>
        <v>37</v>
      </c>
      <c r="E2893" s="27">
        <v>39533</v>
      </c>
      <c r="F2893" s="29">
        <v>619568.85</v>
      </c>
      <c r="G2893" s="23">
        <v>16</v>
      </c>
    </row>
    <row r="2894" spans="1:7" ht="13.95" customHeight="1" x14ac:dyDescent="0.3">
      <c r="A2894" s="8">
        <v>2893</v>
      </c>
      <c r="B2894" s="10" t="s">
        <v>2</v>
      </c>
      <c r="C2894" s="14">
        <v>32088</v>
      </c>
      <c r="D2894" s="23">
        <f t="shared" si="45"/>
        <v>37</v>
      </c>
      <c r="E2894" s="27">
        <v>39104</v>
      </c>
      <c r="F2894" s="29">
        <v>708841.5</v>
      </c>
      <c r="G2894" s="23">
        <v>17</v>
      </c>
    </row>
    <row r="2895" spans="1:7" ht="13.95" customHeight="1" x14ac:dyDescent="0.3">
      <c r="A2895" s="8">
        <v>2894</v>
      </c>
      <c r="B2895" s="10" t="s">
        <v>2</v>
      </c>
      <c r="C2895" s="14">
        <v>32059</v>
      </c>
      <c r="D2895" s="23">
        <f t="shared" si="45"/>
        <v>37</v>
      </c>
      <c r="E2895" s="27">
        <v>40052</v>
      </c>
      <c r="F2895" s="29">
        <v>1415373.15</v>
      </c>
      <c r="G2895" s="23">
        <v>15</v>
      </c>
    </row>
    <row r="2896" spans="1:7" ht="13.95" customHeight="1" x14ac:dyDescent="0.3">
      <c r="A2896" s="8">
        <v>2895</v>
      </c>
      <c r="B2896" s="10" t="s">
        <v>2</v>
      </c>
      <c r="C2896" s="14">
        <v>32098</v>
      </c>
      <c r="D2896" s="23">
        <f t="shared" si="45"/>
        <v>37</v>
      </c>
      <c r="E2896" s="27">
        <v>40070</v>
      </c>
      <c r="F2896" s="29">
        <v>1275175.28</v>
      </c>
      <c r="G2896" s="23">
        <v>15</v>
      </c>
    </row>
    <row r="2897" spans="1:7" ht="13.95" customHeight="1" x14ac:dyDescent="0.3">
      <c r="A2897" s="8">
        <v>2896</v>
      </c>
      <c r="B2897" s="10" t="s">
        <v>2</v>
      </c>
      <c r="C2897" s="14">
        <v>31950</v>
      </c>
      <c r="D2897" s="23">
        <f t="shared" si="45"/>
        <v>37</v>
      </c>
      <c r="E2897" s="27">
        <v>43450</v>
      </c>
      <c r="F2897" s="29">
        <v>448575.75</v>
      </c>
      <c r="G2897" s="23">
        <v>6</v>
      </c>
    </row>
    <row r="2898" spans="1:7" ht="13.95" customHeight="1" x14ac:dyDescent="0.3">
      <c r="A2898" s="8">
        <v>2897</v>
      </c>
      <c r="B2898" s="10" t="s">
        <v>2</v>
      </c>
      <c r="C2898" s="14">
        <v>31964</v>
      </c>
      <c r="D2898" s="23">
        <f t="shared" si="45"/>
        <v>37</v>
      </c>
      <c r="E2898" s="27">
        <v>39124</v>
      </c>
      <c r="F2898" s="29">
        <v>593970.86</v>
      </c>
      <c r="G2898" s="23">
        <v>17</v>
      </c>
    </row>
    <row r="2899" spans="1:7" ht="13.95" customHeight="1" x14ac:dyDescent="0.3">
      <c r="A2899" s="8">
        <v>2898</v>
      </c>
      <c r="B2899" s="10" t="s">
        <v>2</v>
      </c>
      <c r="C2899" s="14">
        <v>32101</v>
      </c>
      <c r="D2899" s="23">
        <f t="shared" si="45"/>
        <v>37</v>
      </c>
      <c r="E2899" s="27">
        <v>42427</v>
      </c>
      <c r="F2899" s="29">
        <v>536008</v>
      </c>
      <c r="G2899" s="23">
        <v>8</v>
      </c>
    </row>
    <row r="2900" spans="1:7" ht="13.95" customHeight="1" x14ac:dyDescent="0.3">
      <c r="A2900" s="8">
        <v>2899</v>
      </c>
      <c r="B2900" s="10" t="s">
        <v>2</v>
      </c>
      <c r="C2900" s="14">
        <v>32092</v>
      </c>
      <c r="D2900" s="23">
        <f t="shared" si="45"/>
        <v>37</v>
      </c>
      <c r="E2900" s="27">
        <v>39755</v>
      </c>
      <c r="F2900" s="29">
        <v>1297722.8</v>
      </c>
      <c r="G2900" s="23">
        <v>16</v>
      </c>
    </row>
    <row r="2901" spans="1:7" ht="13.95" customHeight="1" x14ac:dyDescent="0.3">
      <c r="A2901" s="8">
        <v>2900</v>
      </c>
      <c r="B2901" s="10" t="s">
        <v>2</v>
      </c>
      <c r="C2901" s="14">
        <v>32078</v>
      </c>
      <c r="D2901" s="23">
        <f t="shared" si="45"/>
        <v>37</v>
      </c>
      <c r="E2901" s="27">
        <v>40119</v>
      </c>
      <c r="F2901" s="29">
        <v>662129.65</v>
      </c>
      <c r="G2901" s="23">
        <v>15</v>
      </c>
    </row>
    <row r="2902" spans="1:7" ht="13.95" customHeight="1" x14ac:dyDescent="0.3">
      <c r="A2902" s="8">
        <v>2901</v>
      </c>
      <c r="B2902" s="10" t="s">
        <v>2</v>
      </c>
      <c r="C2902" s="14">
        <v>32099</v>
      </c>
      <c r="D2902" s="23">
        <f t="shared" si="45"/>
        <v>37</v>
      </c>
      <c r="E2902" s="27">
        <v>39597</v>
      </c>
      <c r="F2902" s="29">
        <v>673794.25</v>
      </c>
      <c r="G2902" s="23">
        <v>16</v>
      </c>
    </row>
    <row r="2903" spans="1:7" ht="13.95" customHeight="1" x14ac:dyDescent="0.3">
      <c r="A2903" s="8">
        <v>2902</v>
      </c>
      <c r="B2903" s="10" t="s">
        <v>2</v>
      </c>
      <c r="C2903" s="14">
        <v>32076</v>
      </c>
      <c r="D2903" s="23">
        <f t="shared" si="45"/>
        <v>37</v>
      </c>
      <c r="E2903" s="27">
        <v>41092</v>
      </c>
      <c r="F2903" s="29">
        <v>643477.6</v>
      </c>
      <c r="G2903" s="23">
        <v>12</v>
      </c>
    </row>
    <row r="2904" spans="1:7" ht="13.95" customHeight="1" x14ac:dyDescent="0.3">
      <c r="A2904" s="8">
        <v>2903</v>
      </c>
      <c r="B2904" s="10" t="s">
        <v>2</v>
      </c>
      <c r="C2904" s="14">
        <v>32042</v>
      </c>
      <c r="D2904" s="23">
        <f t="shared" si="45"/>
        <v>37</v>
      </c>
      <c r="E2904" s="27">
        <v>39470</v>
      </c>
      <c r="F2904" s="29">
        <v>698749.6</v>
      </c>
      <c r="G2904" s="23">
        <v>16</v>
      </c>
    </row>
    <row r="2905" spans="1:7" ht="13.95" customHeight="1" x14ac:dyDescent="0.3">
      <c r="A2905" s="8">
        <v>2904</v>
      </c>
      <c r="B2905" s="10" t="s">
        <v>2</v>
      </c>
      <c r="C2905" s="14">
        <v>32093</v>
      </c>
      <c r="D2905" s="23">
        <f t="shared" si="45"/>
        <v>37</v>
      </c>
      <c r="E2905" s="27">
        <v>39249</v>
      </c>
      <c r="F2905" s="29">
        <v>590411</v>
      </c>
      <c r="G2905" s="23">
        <v>17</v>
      </c>
    </row>
    <row r="2906" spans="1:7" ht="13.95" customHeight="1" x14ac:dyDescent="0.3">
      <c r="A2906" s="8">
        <v>2905</v>
      </c>
      <c r="B2906" s="10" t="s">
        <v>1</v>
      </c>
      <c r="C2906" s="14">
        <v>32106</v>
      </c>
      <c r="D2906" s="23">
        <f t="shared" si="45"/>
        <v>37</v>
      </c>
      <c r="E2906" s="27">
        <v>41122</v>
      </c>
      <c r="F2906" s="29">
        <v>1897400.5</v>
      </c>
      <c r="G2906" s="23">
        <v>12</v>
      </c>
    </row>
    <row r="2907" spans="1:7" ht="13.95" customHeight="1" x14ac:dyDescent="0.3">
      <c r="A2907" s="8">
        <v>2906</v>
      </c>
      <c r="B2907" s="10" t="s">
        <v>1</v>
      </c>
      <c r="C2907" s="14">
        <v>32093</v>
      </c>
      <c r="D2907" s="23">
        <f t="shared" si="45"/>
        <v>37</v>
      </c>
      <c r="E2907" s="27">
        <v>39241</v>
      </c>
      <c r="F2907" s="29">
        <v>1678852.1</v>
      </c>
      <c r="G2907" s="23">
        <v>17</v>
      </c>
    </row>
    <row r="2908" spans="1:7" ht="13.95" customHeight="1" x14ac:dyDescent="0.3">
      <c r="A2908" s="8">
        <v>2907</v>
      </c>
      <c r="B2908" s="10" t="s">
        <v>2</v>
      </c>
      <c r="C2908" s="14">
        <v>32119</v>
      </c>
      <c r="D2908" s="23">
        <f t="shared" si="45"/>
        <v>37</v>
      </c>
      <c r="E2908" s="27">
        <v>41341</v>
      </c>
      <c r="F2908" s="29">
        <v>477676.65</v>
      </c>
      <c r="G2908" s="23">
        <v>11</v>
      </c>
    </row>
    <row r="2909" spans="1:7" ht="13.95" customHeight="1" x14ac:dyDescent="0.3">
      <c r="A2909" s="8">
        <v>2908</v>
      </c>
      <c r="B2909" s="10" t="s">
        <v>2</v>
      </c>
      <c r="C2909" s="14">
        <v>32121</v>
      </c>
      <c r="D2909" s="23">
        <f t="shared" si="45"/>
        <v>37</v>
      </c>
      <c r="E2909" s="27">
        <v>42960</v>
      </c>
      <c r="F2909" s="29">
        <v>1133033.8700000001</v>
      </c>
      <c r="G2909" s="23">
        <v>7</v>
      </c>
    </row>
    <row r="2910" spans="1:7" ht="13.95" customHeight="1" x14ac:dyDescent="0.3">
      <c r="A2910" s="8">
        <v>2909</v>
      </c>
      <c r="B2910" s="10" t="s">
        <v>1</v>
      </c>
      <c r="C2910" s="14">
        <v>32121</v>
      </c>
      <c r="D2910" s="23">
        <f t="shared" si="45"/>
        <v>37</v>
      </c>
      <c r="E2910" s="27">
        <v>39536</v>
      </c>
      <c r="F2910" s="29">
        <v>751288.21</v>
      </c>
      <c r="G2910" s="23">
        <v>16</v>
      </c>
    </row>
    <row r="2911" spans="1:7" ht="13.95" customHeight="1" x14ac:dyDescent="0.3">
      <c r="A2911" s="8">
        <v>2910</v>
      </c>
      <c r="B2911" s="10" t="s">
        <v>1</v>
      </c>
      <c r="C2911" s="14">
        <v>32065</v>
      </c>
      <c r="D2911" s="23">
        <f t="shared" si="45"/>
        <v>37</v>
      </c>
      <c r="E2911" s="27">
        <v>38937</v>
      </c>
      <c r="F2911" s="29">
        <v>603076</v>
      </c>
      <c r="G2911" s="23">
        <v>18</v>
      </c>
    </row>
    <row r="2912" spans="1:7" ht="13.95" customHeight="1" x14ac:dyDescent="0.3">
      <c r="A2912" s="8">
        <v>2911</v>
      </c>
      <c r="B2912" s="10" t="s">
        <v>1</v>
      </c>
      <c r="C2912" s="14">
        <v>32121</v>
      </c>
      <c r="D2912" s="23">
        <f t="shared" si="45"/>
        <v>37</v>
      </c>
      <c r="E2912" s="27">
        <v>38910</v>
      </c>
      <c r="F2912" s="29">
        <v>757705.6</v>
      </c>
      <c r="G2912" s="23">
        <v>18</v>
      </c>
    </row>
    <row r="2913" spans="1:7" ht="13.95" customHeight="1" x14ac:dyDescent="0.3">
      <c r="A2913" s="8">
        <v>2912</v>
      </c>
      <c r="B2913" s="10" t="s">
        <v>2</v>
      </c>
      <c r="C2913" s="14">
        <v>31953</v>
      </c>
      <c r="D2913" s="23">
        <f t="shared" si="45"/>
        <v>37</v>
      </c>
      <c r="E2913" s="27">
        <v>42156</v>
      </c>
      <c r="F2913" s="29">
        <v>1447630.95</v>
      </c>
      <c r="G2913" s="23">
        <v>9</v>
      </c>
    </row>
    <row r="2914" spans="1:7" ht="13.95" customHeight="1" x14ac:dyDescent="0.3">
      <c r="A2914" s="8">
        <v>2913</v>
      </c>
      <c r="B2914" s="10" t="s">
        <v>2</v>
      </c>
      <c r="C2914" s="14">
        <v>30569</v>
      </c>
      <c r="D2914" s="23">
        <f t="shared" si="45"/>
        <v>41</v>
      </c>
      <c r="E2914" s="27">
        <v>39976</v>
      </c>
      <c r="F2914" s="29">
        <v>611103.25</v>
      </c>
      <c r="G2914" s="23">
        <v>15</v>
      </c>
    </row>
    <row r="2915" spans="1:7" ht="13.95" customHeight="1" x14ac:dyDescent="0.3">
      <c r="A2915" s="8">
        <v>2914</v>
      </c>
      <c r="B2915" s="10" t="s">
        <v>1</v>
      </c>
      <c r="C2915" s="14">
        <v>32109</v>
      </c>
      <c r="D2915" s="23">
        <f t="shared" si="45"/>
        <v>37</v>
      </c>
      <c r="E2915" s="27">
        <v>39516</v>
      </c>
      <c r="F2915" s="29">
        <v>1164559.5</v>
      </c>
      <c r="G2915" s="23">
        <v>16</v>
      </c>
    </row>
    <row r="2916" spans="1:7" ht="13.95" customHeight="1" x14ac:dyDescent="0.3">
      <c r="A2916" s="8">
        <v>2915</v>
      </c>
      <c r="B2916" s="10" t="s">
        <v>1</v>
      </c>
      <c r="C2916" s="14">
        <v>32094</v>
      </c>
      <c r="D2916" s="23">
        <f t="shared" si="45"/>
        <v>37</v>
      </c>
      <c r="E2916" s="27">
        <v>40358</v>
      </c>
      <c r="F2916" s="29">
        <v>689218.5</v>
      </c>
      <c r="G2916" s="23">
        <v>14</v>
      </c>
    </row>
    <row r="2917" spans="1:7" ht="13.95" customHeight="1" x14ac:dyDescent="0.3">
      <c r="A2917" s="8">
        <v>2916</v>
      </c>
      <c r="B2917" s="10" t="s">
        <v>2</v>
      </c>
      <c r="C2917" s="14">
        <v>32131</v>
      </c>
      <c r="D2917" s="23">
        <f t="shared" si="45"/>
        <v>37</v>
      </c>
      <c r="E2917" s="27">
        <v>40227</v>
      </c>
      <c r="F2917" s="29">
        <v>428695.7</v>
      </c>
      <c r="G2917" s="23">
        <v>14</v>
      </c>
    </row>
    <row r="2918" spans="1:7" ht="13.95" customHeight="1" x14ac:dyDescent="0.3">
      <c r="A2918" s="8">
        <v>2917</v>
      </c>
      <c r="B2918" s="10" t="s">
        <v>2</v>
      </c>
      <c r="C2918" s="14">
        <v>32087</v>
      </c>
      <c r="D2918" s="23">
        <f t="shared" si="45"/>
        <v>37</v>
      </c>
      <c r="E2918" s="27">
        <v>39392</v>
      </c>
      <c r="F2918" s="29">
        <v>631734.5</v>
      </c>
      <c r="G2918" s="23">
        <v>17</v>
      </c>
    </row>
    <row r="2919" spans="1:7" ht="13.95" customHeight="1" x14ac:dyDescent="0.3">
      <c r="A2919" s="8">
        <v>2918</v>
      </c>
      <c r="B2919" s="10" t="s">
        <v>1</v>
      </c>
      <c r="C2919" s="14">
        <v>32135</v>
      </c>
      <c r="D2919" s="23">
        <f t="shared" si="45"/>
        <v>37</v>
      </c>
      <c r="E2919" s="27">
        <v>42332</v>
      </c>
      <c r="F2919" s="29">
        <v>537413.19999999995</v>
      </c>
      <c r="G2919" s="23">
        <v>9</v>
      </c>
    </row>
    <row r="2920" spans="1:7" ht="13.95" customHeight="1" x14ac:dyDescent="0.3">
      <c r="A2920" s="8">
        <v>2919</v>
      </c>
      <c r="B2920" s="10" t="s">
        <v>2</v>
      </c>
      <c r="C2920" s="14">
        <v>32146</v>
      </c>
      <c r="D2920" s="23">
        <f t="shared" si="45"/>
        <v>36</v>
      </c>
      <c r="E2920" s="27">
        <v>39786</v>
      </c>
      <c r="F2920" s="29">
        <v>1600667.4</v>
      </c>
      <c r="G2920" s="23">
        <v>16</v>
      </c>
    </row>
    <row r="2921" spans="1:7" ht="13.95" customHeight="1" x14ac:dyDescent="0.3">
      <c r="A2921" s="8">
        <v>2920</v>
      </c>
      <c r="B2921" s="10" t="s">
        <v>1</v>
      </c>
      <c r="C2921" s="14">
        <v>32150</v>
      </c>
      <c r="D2921" s="23">
        <f t="shared" si="45"/>
        <v>36</v>
      </c>
      <c r="E2921" s="27">
        <v>40150</v>
      </c>
      <c r="F2921" s="29">
        <v>684931.6</v>
      </c>
      <c r="G2921" s="23">
        <v>15</v>
      </c>
    </row>
    <row r="2922" spans="1:7" ht="13.95" customHeight="1" x14ac:dyDescent="0.3">
      <c r="A2922" s="8">
        <v>2921</v>
      </c>
      <c r="B2922" s="10" t="s">
        <v>1</v>
      </c>
      <c r="C2922" s="14">
        <v>32064</v>
      </c>
      <c r="D2922" s="23">
        <f t="shared" si="45"/>
        <v>37</v>
      </c>
      <c r="E2922" s="27">
        <v>41955</v>
      </c>
      <c r="F2922" s="29">
        <v>501756</v>
      </c>
      <c r="G2922" s="23">
        <v>10</v>
      </c>
    </row>
    <row r="2923" spans="1:7" ht="13.95" customHeight="1" x14ac:dyDescent="0.3">
      <c r="A2923" s="8">
        <v>2922</v>
      </c>
      <c r="B2923" s="10" t="s">
        <v>2</v>
      </c>
      <c r="C2923" s="14">
        <v>32141</v>
      </c>
      <c r="D2923" s="23">
        <f t="shared" si="45"/>
        <v>37</v>
      </c>
      <c r="E2923" s="27">
        <v>42936</v>
      </c>
      <c r="F2923" s="29">
        <v>749900.9</v>
      </c>
      <c r="G2923" s="23">
        <v>7</v>
      </c>
    </row>
    <row r="2924" spans="1:7" ht="13.95" customHeight="1" x14ac:dyDescent="0.3">
      <c r="A2924" s="8">
        <v>2923</v>
      </c>
      <c r="B2924" s="10" t="s">
        <v>2</v>
      </c>
      <c r="C2924" s="14">
        <v>31668</v>
      </c>
      <c r="D2924" s="23">
        <f t="shared" si="45"/>
        <v>38</v>
      </c>
      <c r="E2924" s="27">
        <v>40942</v>
      </c>
      <c r="F2924" s="29">
        <v>169420.5</v>
      </c>
      <c r="G2924" s="23">
        <v>12</v>
      </c>
    </row>
    <row r="2925" spans="1:7" ht="13.95" customHeight="1" x14ac:dyDescent="0.3">
      <c r="A2925" s="8">
        <v>2924</v>
      </c>
      <c r="B2925" s="10" t="s">
        <v>1</v>
      </c>
      <c r="C2925" s="14">
        <v>32111</v>
      </c>
      <c r="D2925" s="23">
        <f t="shared" si="45"/>
        <v>37</v>
      </c>
      <c r="E2925" s="27">
        <v>43826</v>
      </c>
      <c r="F2925" s="29">
        <v>3409869.85</v>
      </c>
      <c r="G2925" s="23">
        <v>5</v>
      </c>
    </row>
    <row r="2926" spans="1:7" ht="13.95" customHeight="1" x14ac:dyDescent="0.3">
      <c r="A2926" s="8">
        <v>2925</v>
      </c>
      <c r="B2926" s="10" t="s">
        <v>2</v>
      </c>
      <c r="C2926" s="14">
        <v>32100</v>
      </c>
      <c r="D2926" s="23">
        <f t="shared" si="45"/>
        <v>37</v>
      </c>
      <c r="E2926" s="27">
        <v>42140</v>
      </c>
      <c r="F2926" s="29">
        <v>1878834.9</v>
      </c>
      <c r="G2926" s="23">
        <v>9</v>
      </c>
    </row>
    <row r="2927" spans="1:7" ht="13.95" customHeight="1" x14ac:dyDescent="0.3">
      <c r="A2927" s="8">
        <v>2926</v>
      </c>
      <c r="B2927" s="10" t="s">
        <v>1</v>
      </c>
      <c r="C2927" s="14">
        <v>32112</v>
      </c>
      <c r="D2927" s="23">
        <f t="shared" si="45"/>
        <v>37</v>
      </c>
      <c r="E2927" s="27">
        <v>41533</v>
      </c>
      <c r="F2927" s="29">
        <v>1818419.5</v>
      </c>
      <c r="G2927" s="23">
        <v>11</v>
      </c>
    </row>
    <row r="2928" spans="1:7" ht="13.95" customHeight="1" x14ac:dyDescent="0.3">
      <c r="A2928" s="8">
        <v>2927</v>
      </c>
      <c r="B2928" s="10" t="s">
        <v>2</v>
      </c>
      <c r="C2928" s="14">
        <v>32112</v>
      </c>
      <c r="D2928" s="23">
        <f t="shared" si="45"/>
        <v>37</v>
      </c>
      <c r="E2928" s="27">
        <v>41450</v>
      </c>
      <c r="F2928" s="29">
        <v>675059.5</v>
      </c>
      <c r="G2928" s="23">
        <v>11</v>
      </c>
    </row>
    <row r="2929" spans="1:7" ht="13.95" customHeight="1" x14ac:dyDescent="0.3">
      <c r="A2929" s="8">
        <v>2928</v>
      </c>
      <c r="B2929" s="10" t="s">
        <v>2</v>
      </c>
      <c r="C2929" s="14">
        <v>32128</v>
      </c>
      <c r="D2929" s="23">
        <f t="shared" si="45"/>
        <v>37</v>
      </c>
      <c r="E2929" s="27">
        <v>43914</v>
      </c>
      <c r="F2929" s="29">
        <v>1750167.73</v>
      </c>
      <c r="G2929" s="23">
        <v>4</v>
      </c>
    </row>
    <row r="2930" spans="1:7" ht="13.95" customHeight="1" x14ac:dyDescent="0.3">
      <c r="A2930" s="8">
        <v>2929</v>
      </c>
      <c r="B2930" s="10" t="s">
        <v>2</v>
      </c>
      <c r="C2930" s="14">
        <v>32159</v>
      </c>
      <c r="D2930" s="23">
        <f t="shared" si="45"/>
        <v>36</v>
      </c>
      <c r="E2930" s="27">
        <v>40657</v>
      </c>
      <c r="F2930" s="29">
        <v>1336445.5</v>
      </c>
      <c r="G2930" s="23">
        <v>13</v>
      </c>
    </row>
    <row r="2931" spans="1:7" ht="13.95" customHeight="1" x14ac:dyDescent="0.3">
      <c r="A2931" s="8">
        <v>2930</v>
      </c>
      <c r="B2931" s="10" t="s">
        <v>2</v>
      </c>
      <c r="C2931" s="14">
        <v>32160</v>
      </c>
      <c r="D2931" s="23">
        <f t="shared" si="45"/>
        <v>36</v>
      </c>
      <c r="E2931" s="27">
        <v>42766</v>
      </c>
      <c r="F2931" s="29">
        <v>463257.8</v>
      </c>
      <c r="G2931" s="23">
        <v>7</v>
      </c>
    </row>
    <row r="2932" spans="1:7" ht="13.95" customHeight="1" x14ac:dyDescent="0.3">
      <c r="A2932" s="8">
        <v>2931</v>
      </c>
      <c r="B2932" s="10" t="s">
        <v>2</v>
      </c>
      <c r="C2932" s="14">
        <v>32156</v>
      </c>
      <c r="D2932" s="23">
        <f t="shared" si="45"/>
        <v>36</v>
      </c>
      <c r="E2932" s="27">
        <v>43447</v>
      </c>
      <c r="F2932" s="29">
        <v>553044.30000000005</v>
      </c>
      <c r="G2932" s="23">
        <v>6</v>
      </c>
    </row>
    <row r="2933" spans="1:7" ht="13.95" customHeight="1" x14ac:dyDescent="0.3">
      <c r="A2933" s="8">
        <v>2932</v>
      </c>
      <c r="B2933" s="10" t="s">
        <v>2</v>
      </c>
      <c r="C2933" s="14">
        <v>32135</v>
      </c>
      <c r="D2933" s="23">
        <f t="shared" si="45"/>
        <v>37</v>
      </c>
      <c r="E2933" s="27">
        <v>39790</v>
      </c>
      <c r="F2933" s="29">
        <v>1554231.6</v>
      </c>
      <c r="G2933" s="23">
        <v>16</v>
      </c>
    </row>
    <row r="2934" spans="1:7" ht="13.95" customHeight="1" x14ac:dyDescent="0.3">
      <c r="A2934" s="8">
        <v>2933</v>
      </c>
      <c r="B2934" s="10" t="s">
        <v>2</v>
      </c>
      <c r="C2934" s="14">
        <v>32165</v>
      </c>
      <c r="D2934" s="23">
        <f t="shared" si="45"/>
        <v>36</v>
      </c>
      <c r="E2934" s="27">
        <v>41472</v>
      </c>
      <c r="F2934" s="29">
        <v>600445.4</v>
      </c>
      <c r="G2934" s="23">
        <v>11</v>
      </c>
    </row>
    <row r="2935" spans="1:7" ht="13.95" customHeight="1" x14ac:dyDescent="0.3">
      <c r="A2935" s="8">
        <v>2934</v>
      </c>
      <c r="B2935" s="10" t="s">
        <v>2</v>
      </c>
      <c r="C2935" s="14">
        <v>32170</v>
      </c>
      <c r="D2935" s="23">
        <f t="shared" si="45"/>
        <v>36</v>
      </c>
      <c r="E2935" s="27">
        <v>43085</v>
      </c>
      <c r="F2935" s="29">
        <v>2458569.13</v>
      </c>
      <c r="G2935" s="23">
        <v>7</v>
      </c>
    </row>
    <row r="2936" spans="1:7" ht="13.95" customHeight="1" x14ac:dyDescent="0.3">
      <c r="A2936" s="8">
        <v>2935</v>
      </c>
      <c r="B2936" s="10" t="s">
        <v>2</v>
      </c>
      <c r="C2936" s="14">
        <v>32059</v>
      </c>
      <c r="D2936" s="23">
        <f t="shared" si="45"/>
        <v>37</v>
      </c>
      <c r="E2936" s="27">
        <v>40061</v>
      </c>
      <c r="F2936" s="29">
        <v>559797</v>
      </c>
      <c r="G2936" s="23">
        <v>15</v>
      </c>
    </row>
    <row r="2937" spans="1:7" ht="13.95" customHeight="1" x14ac:dyDescent="0.3">
      <c r="A2937" s="8">
        <v>2936</v>
      </c>
      <c r="B2937" s="10" t="s">
        <v>1</v>
      </c>
      <c r="C2937" s="14">
        <v>32094</v>
      </c>
      <c r="D2937" s="23">
        <f t="shared" si="45"/>
        <v>37</v>
      </c>
      <c r="E2937" s="27">
        <v>39516</v>
      </c>
      <c r="F2937" s="29">
        <v>545808.98</v>
      </c>
      <c r="G2937" s="23">
        <v>16</v>
      </c>
    </row>
    <row r="2938" spans="1:7" ht="13.95" customHeight="1" x14ac:dyDescent="0.3">
      <c r="A2938" s="8">
        <v>2937</v>
      </c>
      <c r="B2938" s="10" t="s">
        <v>1</v>
      </c>
      <c r="C2938" s="14">
        <v>32092</v>
      </c>
      <c r="D2938" s="23">
        <f t="shared" si="45"/>
        <v>37</v>
      </c>
      <c r="E2938" s="27">
        <v>41371</v>
      </c>
      <c r="F2938" s="29">
        <v>268845.2</v>
      </c>
      <c r="G2938" s="23">
        <v>11</v>
      </c>
    </row>
    <row r="2939" spans="1:7" ht="13.95" customHeight="1" x14ac:dyDescent="0.3">
      <c r="A2939" s="8">
        <v>2938</v>
      </c>
      <c r="B2939" s="10" t="s">
        <v>1</v>
      </c>
      <c r="C2939" s="14">
        <v>32070</v>
      </c>
      <c r="D2939" s="23">
        <f t="shared" si="45"/>
        <v>37</v>
      </c>
      <c r="E2939" s="27">
        <v>40385</v>
      </c>
      <c r="F2939" s="29">
        <v>580168</v>
      </c>
      <c r="G2939" s="23">
        <v>14</v>
      </c>
    </row>
    <row r="2940" spans="1:7" ht="13.95" customHeight="1" x14ac:dyDescent="0.3">
      <c r="A2940" s="8">
        <v>2939</v>
      </c>
      <c r="B2940" s="10" t="s">
        <v>2</v>
      </c>
      <c r="C2940" s="14">
        <v>32053</v>
      </c>
      <c r="D2940" s="23">
        <f t="shared" si="45"/>
        <v>37</v>
      </c>
      <c r="E2940" s="27">
        <v>39105</v>
      </c>
      <c r="F2940" s="29">
        <v>1454697</v>
      </c>
      <c r="G2940" s="23">
        <v>17</v>
      </c>
    </row>
    <row r="2941" spans="1:7" ht="13.95" customHeight="1" x14ac:dyDescent="0.3">
      <c r="A2941" s="8">
        <v>2940</v>
      </c>
      <c r="B2941" s="10" t="s">
        <v>2</v>
      </c>
      <c r="C2941" s="14">
        <v>31943</v>
      </c>
      <c r="D2941" s="23">
        <f t="shared" si="45"/>
        <v>37</v>
      </c>
      <c r="E2941" s="27">
        <v>38972</v>
      </c>
      <c r="F2941" s="29">
        <v>745998.5</v>
      </c>
      <c r="G2941" s="23">
        <v>18</v>
      </c>
    </row>
    <row r="2942" spans="1:7" ht="13.95" customHeight="1" x14ac:dyDescent="0.3">
      <c r="A2942" s="8">
        <v>2941</v>
      </c>
      <c r="B2942" s="10" t="s">
        <v>1</v>
      </c>
      <c r="C2942" s="14">
        <v>32173</v>
      </c>
      <c r="D2942" s="23">
        <f t="shared" si="45"/>
        <v>36</v>
      </c>
      <c r="E2942" s="27">
        <v>41509</v>
      </c>
      <c r="F2942" s="29">
        <v>502890</v>
      </c>
      <c r="G2942" s="23">
        <v>11</v>
      </c>
    </row>
    <row r="2943" spans="1:7" ht="13.95" customHeight="1" x14ac:dyDescent="0.3">
      <c r="A2943" s="8">
        <v>2942</v>
      </c>
      <c r="B2943" s="10" t="s">
        <v>2</v>
      </c>
      <c r="C2943" s="14">
        <v>32171</v>
      </c>
      <c r="D2943" s="23">
        <f t="shared" si="45"/>
        <v>36</v>
      </c>
      <c r="E2943" s="27">
        <v>40529</v>
      </c>
      <c r="F2943" s="29">
        <v>635895.6</v>
      </c>
      <c r="G2943" s="23">
        <v>14</v>
      </c>
    </row>
    <row r="2944" spans="1:7" ht="13.95" customHeight="1" x14ac:dyDescent="0.3">
      <c r="A2944" s="8">
        <v>2943</v>
      </c>
      <c r="B2944" s="10" t="s">
        <v>2</v>
      </c>
      <c r="C2944" s="14">
        <v>32175</v>
      </c>
      <c r="D2944" s="23">
        <f t="shared" si="45"/>
        <v>36</v>
      </c>
      <c r="E2944" s="27">
        <v>42642</v>
      </c>
      <c r="F2944" s="29">
        <v>167775.55</v>
      </c>
      <c r="G2944" s="23">
        <v>8</v>
      </c>
    </row>
    <row r="2945" spans="1:7" ht="13.95" customHeight="1" x14ac:dyDescent="0.3">
      <c r="A2945" s="8">
        <v>2944</v>
      </c>
      <c r="B2945" s="10" t="s">
        <v>2</v>
      </c>
      <c r="C2945" s="14">
        <v>32150</v>
      </c>
      <c r="D2945" s="23">
        <f t="shared" si="45"/>
        <v>36</v>
      </c>
      <c r="E2945" s="27">
        <v>42575</v>
      </c>
      <c r="F2945" s="29">
        <v>1944763.1</v>
      </c>
      <c r="G2945" s="23">
        <v>8</v>
      </c>
    </row>
    <row r="2946" spans="1:7" ht="13.95" customHeight="1" x14ac:dyDescent="0.3">
      <c r="A2946" s="8">
        <v>2945</v>
      </c>
      <c r="B2946" s="10" t="s">
        <v>2</v>
      </c>
      <c r="C2946" s="14">
        <v>32151</v>
      </c>
      <c r="D2946" s="23">
        <f t="shared" si="45"/>
        <v>36</v>
      </c>
      <c r="E2946" s="27">
        <v>43112</v>
      </c>
      <c r="F2946" s="29">
        <v>1592987.9</v>
      </c>
      <c r="G2946" s="23">
        <v>6</v>
      </c>
    </row>
    <row r="2947" spans="1:7" ht="13.95" customHeight="1" x14ac:dyDescent="0.3">
      <c r="A2947" s="8">
        <v>2946</v>
      </c>
      <c r="B2947" s="10" t="s">
        <v>2</v>
      </c>
      <c r="C2947" s="14">
        <v>32161</v>
      </c>
      <c r="D2947" s="23">
        <f t="shared" ref="D2947:D3001" si="46">2024-YEAR(C2947)</f>
        <v>36</v>
      </c>
      <c r="E2947" s="27">
        <v>40146</v>
      </c>
      <c r="F2947" s="29">
        <v>1572132.95</v>
      </c>
      <c r="G2947" s="23">
        <v>15</v>
      </c>
    </row>
    <row r="2948" spans="1:7" ht="13.95" customHeight="1" x14ac:dyDescent="0.3">
      <c r="A2948" s="8">
        <v>2947</v>
      </c>
      <c r="B2948" s="10" t="s">
        <v>1</v>
      </c>
      <c r="C2948" s="14">
        <v>32171</v>
      </c>
      <c r="D2948" s="23">
        <f t="shared" si="46"/>
        <v>36</v>
      </c>
      <c r="E2948" s="27">
        <v>44124</v>
      </c>
      <c r="F2948" s="29">
        <v>451650</v>
      </c>
      <c r="G2948" s="23">
        <v>4</v>
      </c>
    </row>
    <row r="2949" spans="1:7" ht="13.95" customHeight="1" x14ac:dyDescent="0.3">
      <c r="A2949" s="8">
        <v>2948</v>
      </c>
      <c r="B2949" s="10" t="s">
        <v>1</v>
      </c>
      <c r="C2949" s="14">
        <v>32131</v>
      </c>
      <c r="D2949" s="23">
        <f t="shared" si="46"/>
        <v>37</v>
      </c>
      <c r="E2949" s="27">
        <v>40253</v>
      </c>
      <c r="F2949" s="29">
        <v>693779</v>
      </c>
      <c r="G2949" s="23">
        <v>14</v>
      </c>
    </row>
    <row r="2950" spans="1:7" ht="13.95" customHeight="1" x14ac:dyDescent="0.3">
      <c r="A2950" s="8">
        <v>2949</v>
      </c>
      <c r="B2950" s="10" t="s">
        <v>2</v>
      </c>
      <c r="C2950" s="14">
        <v>32138</v>
      </c>
      <c r="D2950" s="23">
        <f t="shared" si="46"/>
        <v>37</v>
      </c>
      <c r="E2950" s="27">
        <v>43074</v>
      </c>
      <c r="F2950" s="29">
        <v>627599.9</v>
      </c>
      <c r="G2950" s="23">
        <v>7</v>
      </c>
    </row>
    <row r="2951" spans="1:7" ht="13.95" customHeight="1" x14ac:dyDescent="0.3">
      <c r="A2951" s="8">
        <v>2950</v>
      </c>
      <c r="B2951" s="10" t="s">
        <v>2</v>
      </c>
      <c r="C2951" s="14">
        <v>32160</v>
      </c>
      <c r="D2951" s="23">
        <f t="shared" si="46"/>
        <v>36</v>
      </c>
      <c r="E2951" s="27">
        <v>39708</v>
      </c>
      <c r="F2951" s="29">
        <v>535088.94999999995</v>
      </c>
      <c r="G2951" s="23">
        <v>16</v>
      </c>
    </row>
    <row r="2952" spans="1:7" ht="13.95" customHeight="1" x14ac:dyDescent="0.3">
      <c r="A2952" s="8">
        <v>2951</v>
      </c>
      <c r="B2952" s="10" t="s">
        <v>2</v>
      </c>
      <c r="C2952" s="14">
        <v>32149</v>
      </c>
      <c r="D2952" s="23">
        <f t="shared" si="46"/>
        <v>36</v>
      </c>
      <c r="E2952" s="27">
        <v>41884</v>
      </c>
      <c r="F2952" s="29">
        <v>709454.45</v>
      </c>
      <c r="G2952" s="23">
        <v>10</v>
      </c>
    </row>
    <row r="2953" spans="1:7" ht="13.95" customHeight="1" x14ac:dyDescent="0.3">
      <c r="A2953" s="8">
        <v>2952</v>
      </c>
      <c r="B2953" s="10" t="s">
        <v>1</v>
      </c>
      <c r="C2953" s="14">
        <v>32154</v>
      </c>
      <c r="D2953" s="23">
        <f t="shared" si="46"/>
        <v>36</v>
      </c>
      <c r="E2953" s="27">
        <v>40076</v>
      </c>
      <c r="F2953" s="29">
        <v>627353.75</v>
      </c>
      <c r="G2953" s="23">
        <v>15</v>
      </c>
    </row>
    <row r="2954" spans="1:7" ht="13.95" customHeight="1" x14ac:dyDescent="0.3">
      <c r="A2954" s="8">
        <v>2953</v>
      </c>
      <c r="B2954" s="10" t="s">
        <v>2</v>
      </c>
      <c r="C2954" s="14">
        <v>32178</v>
      </c>
      <c r="D2954" s="23">
        <f t="shared" si="46"/>
        <v>36</v>
      </c>
      <c r="E2954" s="27">
        <v>40510</v>
      </c>
      <c r="F2954" s="29">
        <v>975481.75</v>
      </c>
      <c r="G2954" s="23">
        <v>14</v>
      </c>
    </row>
    <row r="2955" spans="1:7" ht="13.95" customHeight="1" x14ac:dyDescent="0.3">
      <c r="A2955" s="8">
        <v>2954</v>
      </c>
      <c r="B2955" s="10" t="s">
        <v>1</v>
      </c>
      <c r="C2955" s="14">
        <v>32179</v>
      </c>
      <c r="D2955" s="23">
        <f t="shared" si="46"/>
        <v>36</v>
      </c>
      <c r="E2955" s="27">
        <v>43169</v>
      </c>
      <c r="F2955" s="29">
        <v>684479.34</v>
      </c>
      <c r="G2955" s="23">
        <v>6</v>
      </c>
    </row>
    <row r="2956" spans="1:7" ht="13.95" customHeight="1" x14ac:dyDescent="0.3">
      <c r="A2956" s="8">
        <v>2955</v>
      </c>
      <c r="B2956" s="10" t="s">
        <v>2</v>
      </c>
      <c r="C2956" s="14">
        <v>32182</v>
      </c>
      <c r="D2956" s="23">
        <f t="shared" si="46"/>
        <v>36</v>
      </c>
      <c r="E2956" s="27">
        <v>40578</v>
      </c>
      <c r="F2956" s="29">
        <v>657295.6</v>
      </c>
      <c r="G2956" s="23">
        <v>13</v>
      </c>
    </row>
    <row r="2957" spans="1:7" ht="13.95" customHeight="1" x14ac:dyDescent="0.3">
      <c r="A2957" s="8">
        <v>2956</v>
      </c>
      <c r="B2957" s="10" t="s">
        <v>1</v>
      </c>
      <c r="C2957" s="14">
        <v>32184</v>
      </c>
      <c r="D2957" s="23">
        <f t="shared" si="46"/>
        <v>36</v>
      </c>
      <c r="E2957" s="27">
        <v>40696</v>
      </c>
      <c r="F2957" s="29">
        <v>500665</v>
      </c>
      <c r="G2957" s="23">
        <v>13</v>
      </c>
    </row>
    <row r="2958" spans="1:7" ht="13.95" customHeight="1" x14ac:dyDescent="0.3">
      <c r="A2958" s="8">
        <v>2957</v>
      </c>
      <c r="B2958" s="10" t="s">
        <v>1</v>
      </c>
      <c r="C2958" s="14">
        <v>32169</v>
      </c>
      <c r="D2958" s="23">
        <f t="shared" si="46"/>
        <v>36</v>
      </c>
      <c r="E2958" s="27">
        <v>41723</v>
      </c>
      <c r="F2958" s="29">
        <v>580926.5</v>
      </c>
      <c r="G2958" s="23">
        <v>10</v>
      </c>
    </row>
    <row r="2959" spans="1:7" ht="13.95" customHeight="1" x14ac:dyDescent="0.3">
      <c r="A2959" s="8">
        <v>2958</v>
      </c>
      <c r="B2959" s="10" t="s">
        <v>2</v>
      </c>
      <c r="C2959" s="14">
        <v>32196</v>
      </c>
      <c r="D2959" s="23">
        <f t="shared" si="46"/>
        <v>36</v>
      </c>
      <c r="E2959" s="27">
        <v>40547</v>
      </c>
      <c r="F2959" s="29">
        <v>610345.9</v>
      </c>
      <c r="G2959" s="23">
        <v>13</v>
      </c>
    </row>
    <row r="2960" spans="1:7" ht="13.95" customHeight="1" x14ac:dyDescent="0.3">
      <c r="A2960" s="8">
        <v>2959</v>
      </c>
      <c r="B2960" s="10" t="s">
        <v>2</v>
      </c>
      <c r="C2960" s="14">
        <v>32195</v>
      </c>
      <c r="D2960" s="23">
        <f t="shared" si="46"/>
        <v>36</v>
      </c>
      <c r="E2960" s="27">
        <v>39758</v>
      </c>
      <c r="F2960" s="29">
        <v>1535903.6</v>
      </c>
      <c r="G2960" s="23">
        <v>16</v>
      </c>
    </row>
    <row r="2961" spans="1:7" ht="13.95" customHeight="1" x14ac:dyDescent="0.3">
      <c r="A2961" s="8">
        <v>2960</v>
      </c>
      <c r="B2961" s="10" t="s">
        <v>2</v>
      </c>
      <c r="C2961" s="14">
        <v>32122</v>
      </c>
      <c r="D2961" s="23">
        <f t="shared" si="46"/>
        <v>37</v>
      </c>
      <c r="E2961" s="27">
        <v>44140</v>
      </c>
      <c r="F2961" s="29">
        <v>14576.8</v>
      </c>
      <c r="G2961" s="23">
        <v>4</v>
      </c>
    </row>
    <row r="2962" spans="1:7" ht="13.95" customHeight="1" x14ac:dyDescent="0.3">
      <c r="A2962" s="8">
        <v>2961</v>
      </c>
      <c r="B2962" s="10" t="s">
        <v>2</v>
      </c>
      <c r="C2962" s="14">
        <v>32189</v>
      </c>
      <c r="D2962" s="23">
        <f t="shared" si="46"/>
        <v>36</v>
      </c>
      <c r="E2962" s="27">
        <v>42609</v>
      </c>
      <c r="F2962" s="29">
        <v>2121741.6</v>
      </c>
      <c r="G2962" s="23">
        <v>8</v>
      </c>
    </row>
    <row r="2963" spans="1:7" ht="13.95" customHeight="1" x14ac:dyDescent="0.3">
      <c r="A2963" s="8">
        <v>2962</v>
      </c>
      <c r="B2963" s="10" t="s">
        <v>2</v>
      </c>
      <c r="C2963" s="14">
        <v>32171</v>
      </c>
      <c r="D2963" s="23">
        <f t="shared" si="46"/>
        <v>36</v>
      </c>
      <c r="E2963" s="27">
        <v>39987</v>
      </c>
      <c r="F2963" s="29">
        <v>973344</v>
      </c>
      <c r="G2963" s="23">
        <v>15</v>
      </c>
    </row>
    <row r="2964" spans="1:7" ht="13.95" customHeight="1" x14ac:dyDescent="0.3">
      <c r="A2964" s="8">
        <v>2963</v>
      </c>
      <c r="B2964" s="10" t="s">
        <v>1</v>
      </c>
      <c r="C2964" s="14">
        <v>32204</v>
      </c>
      <c r="D2964" s="23">
        <f t="shared" si="46"/>
        <v>36</v>
      </c>
      <c r="E2964" s="27">
        <v>41740</v>
      </c>
      <c r="F2964" s="29">
        <v>351909.4</v>
      </c>
      <c r="G2964" s="23">
        <v>10</v>
      </c>
    </row>
    <row r="2965" spans="1:7" ht="13.95" customHeight="1" x14ac:dyDescent="0.3">
      <c r="A2965" s="8">
        <v>2964</v>
      </c>
      <c r="B2965" s="10" t="s">
        <v>2</v>
      </c>
      <c r="C2965" s="14">
        <v>32205</v>
      </c>
      <c r="D2965" s="23">
        <f t="shared" si="46"/>
        <v>36</v>
      </c>
      <c r="E2965" s="27">
        <v>42158</v>
      </c>
      <c r="F2965" s="29">
        <v>469894</v>
      </c>
      <c r="G2965" s="23">
        <v>9</v>
      </c>
    </row>
    <row r="2966" spans="1:7" ht="13.95" customHeight="1" x14ac:dyDescent="0.3">
      <c r="A2966" s="8">
        <v>2965</v>
      </c>
      <c r="B2966" s="10" t="s">
        <v>1</v>
      </c>
      <c r="C2966" s="14">
        <v>32205</v>
      </c>
      <c r="D2966" s="23">
        <f t="shared" si="46"/>
        <v>36</v>
      </c>
      <c r="E2966" s="27">
        <v>40436</v>
      </c>
      <c r="F2966" s="29">
        <v>607747.30000000005</v>
      </c>
      <c r="G2966" s="23">
        <v>14</v>
      </c>
    </row>
    <row r="2967" spans="1:7" ht="13.95" customHeight="1" x14ac:dyDescent="0.3">
      <c r="A2967" s="8">
        <v>2966</v>
      </c>
      <c r="B2967" s="10" t="s">
        <v>2</v>
      </c>
      <c r="C2967" s="14">
        <v>32201</v>
      </c>
      <c r="D2967" s="23">
        <f t="shared" si="46"/>
        <v>36</v>
      </c>
      <c r="E2967" s="27">
        <v>40314</v>
      </c>
      <c r="F2967" s="29">
        <v>1201596.55</v>
      </c>
      <c r="G2967" s="23">
        <v>14</v>
      </c>
    </row>
    <row r="2968" spans="1:7" ht="13.95" customHeight="1" x14ac:dyDescent="0.3">
      <c r="A2968" s="8">
        <v>2967</v>
      </c>
      <c r="B2968" s="10" t="s">
        <v>2</v>
      </c>
      <c r="C2968" s="14">
        <v>32202</v>
      </c>
      <c r="D2968" s="23">
        <f t="shared" si="46"/>
        <v>36</v>
      </c>
      <c r="E2968" s="27">
        <v>40189</v>
      </c>
      <c r="F2968" s="29">
        <v>1854848</v>
      </c>
      <c r="G2968" s="23">
        <v>14</v>
      </c>
    </row>
    <row r="2969" spans="1:7" ht="13.95" customHeight="1" x14ac:dyDescent="0.3">
      <c r="A2969" s="8">
        <v>2968</v>
      </c>
      <c r="B2969" s="10" t="s">
        <v>2</v>
      </c>
      <c r="C2969" s="14">
        <v>32207</v>
      </c>
      <c r="D2969" s="23">
        <f t="shared" si="46"/>
        <v>36</v>
      </c>
      <c r="E2969" s="27">
        <v>42307</v>
      </c>
      <c r="F2969" s="29">
        <v>516725</v>
      </c>
      <c r="G2969" s="23">
        <v>9</v>
      </c>
    </row>
    <row r="2970" spans="1:7" ht="13.95" customHeight="1" x14ac:dyDescent="0.3">
      <c r="A2970" s="8">
        <v>2969</v>
      </c>
      <c r="B2970" s="10" t="s">
        <v>2</v>
      </c>
      <c r="C2970" s="14">
        <v>32177</v>
      </c>
      <c r="D2970" s="23">
        <f t="shared" si="46"/>
        <v>36</v>
      </c>
      <c r="E2970" s="27">
        <v>44068</v>
      </c>
      <c r="F2970" s="29">
        <v>652279.80000000005</v>
      </c>
      <c r="G2970" s="23">
        <v>4</v>
      </c>
    </row>
    <row r="2971" spans="1:7" ht="13.95" customHeight="1" x14ac:dyDescent="0.3">
      <c r="A2971" s="8">
        <v>2970</v>
      </c>
      <c r="B2971" s="10" t="s">
        <v>1</v>
      </c>
      <c r="C2971" s="14">
        <v>32208</v>
      </c>
      <c r="D2971" s="23">
        <f t="shared" si="46"/>
        <v>36</v>
      </c>
      <c r="E2971" s="27">
        <v>39682</v>
      </c>
      <c r="F2971" s="29">
        <v>206558.9</v>
      </c>
      <c r="G2971" s="23">
        <v>16</v>
      </c>
    </row>
    <row r="2972" spans="1:7" ht="13.95" customHeight="1" x14ac:dyDescent="0.3">
      <c r="A2972" s="8">
        <v>2971</v>
      </c>
      <c r="B2972" s="10" t="s">
        <v>2</v>
      </c>
      <c r="C2972" s="14">
        <v>32186</v>
      </c>
      <c r="D2972" s="23">
        <f t="shared" si="46"/>
        <v>36</v>
      </c>
      <c r="E2972" s="27">
        <v>43480</v>
      </c>
      <c r="F2972" s="29">
        <v>156820.20000000001</v>
      </c>
      <c r="G2972" s="23">
        <v>5</v>
      </c>
    </row>
    <row r="2973" spans="1:7" ht="13.95" customHeight="1" x14ac:dyDescent="0.3">
      <c r="A2973" s="8">
        <v>2972</v>
      </c>
      <c r="B2973" s="10" t="s">
        <v>1</v>
      </c>
      <c r="C2973" s="14">
        <v>32196</v>
      </c>
      <c r="D2973" s="23">
        <f t="shared" si="46"/>
        <v>36</v>
      </c>
      <c r="E2973" s="27">
        <v>40206</v>
      </c>
      <c r="F2973" s="29">
        <v>600174</v>
      </c>
      <c r="G2973" s="23">
        <v>14</v>
      </c>
    </row>
    <row r="2974" spans="1:7" ht="13.95" customHeight="1" x14ac:dyDescent="0.3">
      <c r="A2974" s="8">
        <v>2973</v>
      </c>
      <c r="B2974" s="10" t="s">
        <v>1</v>
      </c>
      <c r="C2974" s="14">
        <v>32197</v>
      </c>
      <c r="D2974" s="23">
        <f t="shared" si="46"/>
        <v>36</v>
      </c>
      <c r="E2974" s="27">
        <v>41773</v>
      </c>
      <c r="F2974" s="29">
        <v>517232.3</v>
      </c>
      <c r="G2974" s="23">
        <v>10</v>
      </c>
    </row>
    <row r="2975" spans="1:7" ht="13.95" customHeight="1" x14ac:dyDescent="0.3">
      <c r="A2975" s="8">
        <v>2974</v>
      </c>
      <c r="B2975" s="10" t="s">
        <v>1</v>
      </c>
      <c r="C2975" s="14">
        <v>32219</v>
      </c>
      <c r="D2975" s="23">
        <f t="shared" si="46"/>
        <v>36</v>
      </c>
      <c r="E2975" s="27">
        <v>40967</v>
      </c>
      <c r="F2975" s="29">
        <v>689440.3</v>
      </c>
      <c r="G2975" s="23">
        <v>12</v>
      </c>
    </row>
    <row r="2976" spans="1:7" ht="13.95" customHeight="1" x14ac:dyDescent="0.3">
      <c r="A2976" s="8">
        <v>2975</v>
      </c>
      <c r="B2976" s="10" t="s">
        <v>1</v>
      </c>
      <c r="C2976" s="14">
        <v>32218</v>
      </c>
      <c r="D2976" s="23">
        <f t="shared" si="46"/>
        <v>36</v>
      </c>
      <c r="E2976" s="27">
        <v>40779</v>
      </c>
      <c r="F2976" s="29">
        <v>1754399.5</v>
      </c>
      <c r="G2976" s="23">
        <v>13</v>
      </c>
    </row>
    <row r="2977" spans="1:7" ht="13.95" customHeight="1" x14ac:dyDescent="0.3">
      <c r="A2977" s="8">
        <v>2976</v>
      </c>
      <c r="B2977" s="10" t="s">
        <v>1</v>
      </c>
      <c r="C2977" s="14">
        <v>32024</v>
      </c>
      <c r="D2977" s="23">
        <f t="shared" si="46"/>
        <v>37</v>
      </c>
      <c r="E2977" s="27">
        <v>41676</v>
      </c>
      <c r="F2977" s="29">
        <v>615841.6</v>
      </c>
      <c r="G2977" s="23">
        <v>10</v>
      </c>
    </row>
    <row r="2978" spans="1:7" ht="13.95" customHeight="1" x14ac:dyDescent="0.3">
      <c r="A2978" s="8">
        <v>2977</v>
      </c>
      <c r="B2978" s="10" t="s">
        <v>1</v>
      </c>
      <c r="C2978" s="14">
        <v>31944</v>
      </c>
      <c r="D2978" s="23">
        <f t="shared" si="46"/>
        <v>37</v>
      </c>
      <c r="E2978" s="27">
        <v>42176</v>
      </c>
      <c r="F2978" s="29">
        <v>565603.72</v>
      </c>
      <c r="G2978" s="23">
        <v>9</v>
      </c>
    </row>
    <row r="2979" spans="1:7" ht="13.95" customHeight="1" x14ac:dyDescent="0.3">
      <c r="A2979" s="8">
        <v>2978</v>
      </c>
      <c r="B2979" s="10" t="s">
        <v>2</v>
      </c>
      <c r="C2979" s="14">
        <v>30985</v>
      </c>
      <c r="D2979" s="23">
        <f t="shared" si="46"/>
        <v>40</v>
      </c>
      <c r="E2979" s="27">
        <v>39547</v>
      </c>
      <c r="F2979" s="29">
        <v>499667.95</v>
      </c>
      <c r="G2979" s="23">
        <v>16</v>
      </c>
    </row>
    <row r="2980" spans="1:7" ht="13.95" customHeight="1" x14ac:dyDescent="0.3">
      <c r="A2980" s="8">
        <v>2979</v>
      </c>
      <c r="B2980" s="10" t="s">
        <v>1</v>
      </c>
      <c r="C2980" s="14">
        <v>30834</v>
      </c>
      <c r="D2980" s="23">
        <f t="shared" si="46"/>
        <v>40</v>
      </c>
      <c r="E2980" s="27">
        <v>39062</v>
      </c>
      <c r="F2980" s="29">
        <v>631367</v>
      </c>
      <c r="G2980" s="23">
        <v>18</v>
      </c>
    </row>
    <row r="2981" spans="1:7" ht="13.95" customHeight="1" x14ac:dyDescent="0.3">
      <c r="A2981" s="8">
        <v>2980</v>
      </c>
      <c r="B2981" s="10" t="s">
        <v>1</v>
      </c>
      <c r="C2981" s="14">
        <v>32169</v>
      </c>
      <c r="D2981" s="23">
        <f t="shared" si="46"/>
        <v>36</v>
      </c>
      <c r="E2981" s="27">
        <v>39471</v>
      </c>
      <c r="F2981" s="29">
        <v>516731.8</v>
      </c>
      <c r="G2981" s="23">
        <v>16</v>
      </c>
    </row>
    <row r="2982" spans="1:7" ht="13.95" customHeight="1" x14ac:dyDescent="0.3">
      <c r="A2982" s="8">
        <v>2981</v>
      </c>
      <c r="B2982" s="10" t="s">
        <v>2</v>
      </c>
      <c r="C2982" s="14">
        <v>31070</v>
      </c>
      <c r="D2982" s="23">
        <f t="shared" si="46"/>
        <v>39</v>
      </c>
      <c r="E2982" s="27">
        <v>41001</v>
      </c>
      <c r="F2982" s="29">
        <v>642268.19999999995</v>
      </c>
      <c r="G2982" s="23">
        <v>12</v>
      </c>
    </row>
    <row r="2983" spans="1:7" ht="13.95" customHeight="1" x14ac:dyDescent="0.3">
      <c r="A2983" s="8">
        <v>2982</v>
      </c>
      <c r="B2983" s="10" t="s">
        <v>2</v>
      </c>
      <c r="C2983" s="14">
        <v>29917</v>
      </c>
      <c r="D2983" s="23">
        <f t="shared" si="46"/>
        <v>43</v>
      </c>
      <c r="E2983" s="27">
        <v>43735</v>
      </c>
      <c r="F2983" s="29">
        <v>428966</v>
      </c>
      <c r="G2983" s="23">
        <v>5</v>
      </c>
    </row>
    <row r="2984" spans="1:7" ht="13.95" customHeight="1" x14ac:dyDescent="0.3">
      <c r="A2984" s="8">
        <v>2983</v>
      </c>
      <c r="B2984" s="10" t="s">
        <v>2</v>
      </c>
      <c r="C2984" s="14">
        <v>32221</v>
      </c>
      <c r="D2984" s="23">
        <f t="shared" si="46"/>
        <v>36</v>
      </c>
      <c r="E2984" s="27">
        <v>40527</v>
      </c>
      <c r="F2984" s="29">
        <v>1509196.13</v>
      </c>
      <c r="G2984" s="23">
        <v>14</v>
      </c>
    </row>
    <row r="2985" spans="1:7" ht="13.95" customHeight="1" x14ac:dyDescent="0.3">
      <c r="A2985" s="8">
        <v>2984</v>
      </c>
      <c r="B2985" s="10" t="s">
        <v>2</v>
      </c>
      <c r="C2985" s="14">
        <v>32221</v>
      </c>
      <c r="D2985" s="23">
        <f t="shared" si="46"/>
        <v>36</v>
      </c>
      <c r="E2985" s="27">
        <v>44048</v>
      </c>
      <c r="F2985" s="29">
        <v>652279</v>
      </c>
      <c r="G2985" s="23">
        <v>4</v>
      </c>
    </row>
    <row r="2986" spans="1:7" ht="13.95" customHeight="1" x14ac:dyDescent="0.3">
      <c r="A2986" s="8">
        <v>2985</v>
      </c>
      <c r="B2986" s="10" t="s">
        <v>2</v>
      </c>
      <c r="C2986" s="14">
        <v>32234</v>
      </c>
      <c r="D2986" s="23">
        <f t="shared" si="46"/>
        <v>36</v>
      </c>
      <c r="E2986" s="27">
        <v>40821</v>
      </c>
      <c r="F2986" s="29">
        <v>556405.30000000005</v>
      </c>
      <c r="G2986" s="23">
        <v>13</v>
      </c>
    </row>
    <row r="2987" spans="1:7" ht="13.95" customHeight="1" x14ac:dyDescent="0.3">
      <c r="A2987" s="8">
        <v>2986</v>
      </c>
      <c r="B2987" s="10" t="s">
        <v>1</v>
      </c>
      <c r="C2987" s="14">
        <v>32235</v>
      </c>
      <c r="D2987" s="23">
        <f t="shared" si="46"/>
        <v>36</v>
      </c>
      <c r="E2987" s="27">
        <v>42908</v>
      </c>
      <c r="F2987" s="29">
        <v>422706.2</v>
      </c>
      <c r="G2987" s="23">
        <v>7</v>
      </c>
    </row>
    <row r="2988" spans="1:7" ht="13.95" customHeight="1" x14ac:dyDescent="0.3">
      <c r="A2988" s="8">
        <v>2987</v>
      </c>
      <c r="B2988" s="10" t="s">
        <v>1</v>
      </c>
      <c r="C2988" s="14">
        <v>32237</v>
      </c>
      <c r="D2988" s="23">
        <f t="shared" si="46"/>
        <v>36</v>
      </c>
      <c r="E2988" s="27">
        <v>42973</v>
      </c>
      <c r="F2988" s="29">
        <v>582121.1</v>
      </c>
      <c r="G2988" s="23">
        <v>7</v>
      </c>
    </row>
    <row r="2989" spans="1:7" ht="13.95" customHeight="1" x14ac:dyDescent="0.3">
      <c r="A2989" s="8">
        <v>2988</v>
      </c>
      <c r="B2989" s="10" t="s">
        <v>1</v>
      </c>
      <c r="C2989" s="14">
        <v>32238</v>
      </c>
      <c r="D2989" s="23">
        <f t="shared" si="46"/>
        <v>36</v>
      </c>
      <c r="E2989" s="27">
        <v>42889</v>
      </c>
      <c r="F2989" s="29">
        <v>735369.95</v>
      </c>
      <c r="G2989" s="23">
        <v>7</v>
      </c>
    </row>
    <row r="2990" spans="1:7" ht="13.95" customHeight="1" x14ac:dyDescent="0.3">
      <c r="A2990" s="8">
        <v>2989</v>
      </c>
      <c r="B2990" s="10" t="s">
        <v>1</v>
      </c>
      <c r="C2990" s="14">
        <v>32242</v>
      </c>
      <c r="D2990" s="23">
        <f t="shared" si="46"/>
        <v>36</v>
      </c>
      <c r="E2990" s="27">
        <v>42107</v>
      </c>
      <c r="F2990" s="29">
        <v>406906.15</v>
      </c>
      <c r="G2990" s="23">
        <v>9</v>
      </c>
    </row>
    <row r="2991" spans="1:7" ht="13.95" customHeight="1" x14ac:dyDescent="0.3">
      <c r="A2991" s="8">
        <v>2990</v>
      </c>
      <c r="B2991" s="10" t="s">
        <v>2</v>
      </c>
      <c r="C2991" s="14">
        <v>32227</v>
      </c>
      <c r="D2991" s="23">
        <f t="shared" si="46"/>
        <v>36</v>
      </c>
      <c r="E2991" s="27">
        <v>40728</v>
      </c>
      <c r="F2991" s="29">
        <v>544793</v>
      </c>
      <c r="G2991" s="23">
        <v>13</v>
      </c>
    </row>
    <row r="2992" spans="1:7" ht="13.95" customHeight="1" x14ac:dyDescent="0.3">
      <c r="A2992" s="8">
        <v>2991</v>
      </c>
      <c r="B2992" s="10" t="s">
        <v>1</v>
      </c>
      <c r="C2992" s="14">
        <v>32250</v>
      </c>
      <c r="D2992" s="23">
        <f t="shared" si="46"/>
        <v>36</v>
      </c>
      <c r="E2992" s="27">
        <v>41645</v>
      </c>
      <c r="F2992" s="29">
        <v>658247.69999999995</v>
      </c>
      <c r="G2992" s="23">
        <v>10</v>
      </c>
    </row>
    <row r="2993" spans="1:11" ht="13.95" customHeight="1" x14ac:dyDescent="0.3">
      <c r="A2993" s="8">
        <v>2992</v>
      </c>
      <c r="B2993" s="10" t="s">
        <v>1</v>
      </c>
      <c r="C2993" s="14">
        <v>32251</v>
      </c>
      <c r="D2993" s="23">
        <f t="shared" si="46"/>
        <v>36</v>
      </c>
      <c r="E2993" s="27">
        <v>39702</v>
      </c>
      <c r="F2993" s="29">
        <v>568496.4</v>
      </c>
      <c r="G2993" s="23">
        <v>16</v>
      </c>
    </row>
    <row r="2994" spans="1:11" ht="13.95" customHeight="1" x14ac:dyDescent="0.3">
      <c r="A2994" s="8">
        <v>2993</v>
      </c>
      <c r="B2994" s="10" t="s">
        <v>2</v>
      </c>
      <c r="C2994" s="14">
        <v>32160</v>
      </c>
      <c r="D2994" s="23">
        <f t="shared" si="46"/>
        <v>36</v>
      </c>
      <c r="E2994" s="27">
        <v>39171</v>
      </c>
      <c r="F2994" s="29">
        <v>783363.32</v>
      </c>
      <c r="G2994" s="23">
        <v>17</v>
      </c>
    </row>
    <row r="2995" spans="1:11" ht="13.95" customHeight="1" x14ac:dyDescent="0.3">
      <c r="A2995" s="8">
        <v>2994</v>
      </c>
      <c r="B2995" s="10" t="s">
        <v>2</v>
      </c>
      <c r="C2995" s="14">
        <v>32231</v>
      </c>
      <c r="D2995" s="23">
        <f t="shared" si="46"/>
        <v>36</v>
      </c>
      <c r="E2995" s="27">
        <v>41355</v>
      </c>
      <c r="F2995" s="29">
        <v>168749.9</v>
      </c>
      <c r="G2995" s="23">
        <v>11</v>
      </c>
    </row>
    <row r="2996" spans="1:11" ht="13.95" customHeight="1" x14ac:dyDescent="0.3">
      <c r="A2996" s="8">
        <v>2995</v>
      </c>
      <c r="B2996" s="10" t="s">
        <v>1</v>
      </c>
      <c r="C2996" s="14">
        <v>32214</v>
      </c>
      <c r="D2996" s="23">
        <f t="shared" si="46"/>
        <v>36</v>
      </c>
      <c r="E2996" s="27">
        <v>42865</v>
      </c>
      <c r="F2996" s="29">
        <v>108962.8</v>
      </c>
      <c r="G2996" s="23">
        <v>7</v>
      </c>
    </row>
    <row r="2997" spans="1:11" ht="13.95" customHeight="1" x14ac:dyDescent="0.3">
      <c r="A2997" s="8">
        <v>2996</v>
      </c>
      <c r="B2997" s="10" t="s">
        <v>1</v>
      </c>
      <c r="C2997" s="14">
        <v>32254</v>
      </c>
      <c r="D2997" s="23">
        <f t="shared" si="46"/>
        <v>36</v>
      </c>
      <c r="E2997" s="27">
        <v>39324</v>
      </c>
      <c r="F2997" s="29">
        <v>641754.59</v>
      </c>
      <c r="G2997" s="23">
        <v>17</v>
      </c>
    </row>
    <row r="2998" spans="1:11" ht="13.95" customHeight="1" x14ac:dyDescent="0.3">
      <c r="A2998" s="8">
        <v>2997</v>
      </c>
      <c r="B2998" s="10" t="s">
        <v>2</v>
      </c>
      <c r="C2998" s="14">
        <v>32248</v>
      </c>
      <c r="D2998" s="23">
        <f t="shared" si="46"/>
        <v>36</v>
      </c>
      <c r="E2998" s="27">
        <v>39821</v>
      </c>
      <c r="F2998" s="29">
        <v>684931.6</v>
      </c>
      <c r="G2998" s="23">
        <v>15</v>
      </c>
    </row>
    <row r="2999" spans="1:11" ht="13.95" customHeight="1" x14ac:dyDescent="0.3">
      <c r="A2999" s="8">
        <v>2998</v>
      </c>
      <c r="B2999" s="10" t="s">
        <v>2</v>
      </c>
      <c r="C2999" s="14">
        <v>32263</v>
      </c>
      <c r="D2999" s="23">
        <f t="shared" si="46"/>
        <v>36</v>
      </c>
      <c r="E2999" s="27">
        <v>42904</v>
      </c>
      <c r="F2999" s="29">
        <v>574387.6</v>
      </c>
      <c r="G2999" s="23">
        <v>7</v>
      </c>
    </row>
    <row r="3000" spans="1:11" ht="13.95" customHeight="1" x14ac:dyDescent="0.3">
      <c r="A3000" s="5">
        <v>2999</v>
      </c>
      <c r="B3000" s="7" t="s">
        <v>2</v>
      </c>
      <c r="C3000" s="13">
        <v>32271</v>
      </c>
      <c r="D3000" s="23">
        <f t="shared" si="46"/>
        <v>36</v>
      </c>
      <c r="E3000" s="26">
        <v>41022</v>
      </c>
      <c r="F3000" s="28">
        <v>2186615.37</v>
      </c>
      <c r="G3000" s="23">
        <v>12</v>
      </c>
    </row>
    <row r="3001" spans="1:11" ht="13.95" customHeight="1" x14ac:dyDescent="0.3">
      <c r="A3001" s="5">
        <v>3000</v>
      </c>
      <c r="B3001" s="7" t="s">
        <v>2</v>
      </c>
      <c r="C3001" s="13">
        <v>32239</v>
      </c>
      <c r="D3001" s="23">
        <f t="shared" si="46"/>
        <v>36</v>
      </c>
      <c r="E3001" s="26">
        <v>40177</v>
      </c>
      <c r="F3001" s="28">
        <v>1620943.74</v>
      </c>
      <c r="G3001" s="23">
        <v>15</v>
      </c>
    </row>
    <row r="3002" spans="1:11" x14ac:dyDescent="0.3">
      <c r="I3002">
        <f>I1016/(1.06)</f>
        <v>7854186.6792452829</v>
      </c>
      <c r="J3002">
        <f>I3002*K3002</f>
        <v>7760314.2254736107</v>
      </c>
      <c r="K3002" cm="1">
        <f t="array" ref="K3002">kpx(D600,B600,1)</f>
        <v>0.98804809999999998</v>
      </c>
    </row>
    <row r="3003" spans="1:11" x14ac:dyDescent="0.3">
      <c r="I3003">
        <f>I1016/J3003</f>
        <v>8089812.2796226414</v>
      </c>
      <c r="J3003">
        <f>1.06/1.03</f>
        <v>1.029126213592233</v>
      </c>
    </row>
    <row r="3004" spans="1:11" x14ac:dyDescent="0.3">
      <c r="I3004">
        <f>I3003*K3002</f>
        <v>7993123.6522378195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I82"/>
  <sheetViews>
    <sheetView workbookViewId="0">
      <selection activeCell="K4" sqref="K4"/>
    </sheetView>
  </sheetViews>
  <sheetFormatPr baseColWidth="10" defaultRowHeight="14.4" x14ac:dyDescent="0.3"/>
  <cols>
    <col min="2" max="2" width="13.88671875" bestFit="1" customWidth="1"/>
    <col min="3" max="3" width="14.77734375" bestFit="1" customWidth="1"/>
    <col min="4" max="4" width="18.6640625" bestFit="1" customWidth="1"/>
    <col min="5" max="5" width="19.5546875" bestFit="1" customWidth="1"/>
    <col min="6" max="6" width="21.5546875" bestFit="1" customWidth="1"/>
    <col min="7" max="7" width="22.44140625" bestFit="1" customWidth="1"/>
    <col min="8" max="8" width="26.21875" bestFit="1" customWidth="1"/>
    <col min="9" max="9" width="27.109375" bestFit="1" customWidth="1"/>
  </cols>
  <sheetData>
    <row r="1" spans="1:9" x14ac:dyDescent="0.3">
      <c r="A1" t="s">
        <v>13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3">
      <c r="A2">
        <v>2025</v>
      </c>
      <c r="B2">
        <v>1787.9650027999608</v>
      </c>
      <c r="C2">
        <v>1204.0499428999949</v>
      </c>
      <c r="D2">
        <v>249.57323139999974</v>
      </c>
      <c r="E2">
        <v>236.66625200000036</v>
      </c>
      <c r="F2">
        <v>2.034997199999983</v>
      </c>
      <c r="G2">
        <v>2.9500571000000213</v>
      </c>
      <c r="H2">
        <v>7.6611455744076142</v>
      </c>
      <c r="I2">
        <v>6.4524745212718368</v>
      </c>
    </row>
    <row r="3" spans="1:9" x14ac:dyDescent="0.3">
      <c r="A3">
        <v>2026</v>
      </c>
      <c r="B3">
        <v>1785.8061457290787</v>
      </c>
      <c r="C3">
        <v>1200.9427720940582</v>
      </c>
      <c r="D3">
        <v>241.17308148633811</v>
      </c>
      <c r="E3">
        <v>229.67784752126749</v>
      </c>
      <c r="F3">
        <v>2.1588570709588639</v>
      </c>
      <c r="G3">
        <v>3.1071708059349623</v>
      </c>
      <c r="H3">
        <v>6.8513070942762448</v>
      </c>
      <c r="I3">
        <v>6.2055812561183137</v>
      </c>
    </row>
    <row r="4" spans="1:9" x14ac:dyDescent="0.3">
      <c r="A4">
        <v>2027</v>
      </c>
      <c r="B4">
        <v>1783.5081933975891</v>
      </c>
      <c r="C4">
        <v>1197.6640744100298</v>
      </c>
      <c r="D4">
        <v>233.64538231648729</v>
      </c>
      <c r="E4">
        <v>222.91768445879586</v>
      </c>
      <c r="F4">
        <v>2.2979523314560253</v>
      </c>
      <c r="G4">
        <v>3.2786976840544084</v>
      </c>
      <c r="H4">
        <v>6.2017959601867911</v>
      </c>
      <c r="I4">
        <v>6.0732640833633926</v>
      </c>
    </row>
    <row r="5" spans="1:9" x14ac:dyDescent="0.3">
      <c r="A5">
        <v>2028</v>
      </c>
      <c r="B5">
        <v>1781.0540607754563</v>
      </c>
      <c r="C5">
        <v>1194.1965670121692</v>
      </c>
      <c r="D5">
        <v>226.82878077388895</v>
      </c>
      <c r="E5">
        <v>216.27078754295275</v>
      </c>
      <c r="F5">
        <v>2.4541326220794546</v>
      </c>
      <c r="G5">
        <v>3.4675073978486317</v>
      </c>
      <c r="H5">
        <v>5.7090872689227705</v>
      </c>
      <c r="I5">
        <v>6.0486815079272871</v>
      </c>
    </row>
    <row r="6" spans="1:9" x14ac:dyDescent="0.3">
      <c r="A6">
        <v>2029</v>
      </c>
      <c r="B6">
        <v>1778.431352823163</v>
      </c>
      <c r="C6">
        <v>1190.5240580686479</v>
      </c>
      <c r="D6">
        <v>220.56490482347149</v>
      </c>
      <c r="E6">
        <v>209.63869942329276</v>
      </c>
      <c r="F6">
        <v>2.6227079523482053</v>
      </c>
      <c r="G6">
        <v>3.6725089435217058</v>
      </c>
      <c r="H6">
        <v>5.3605585241164029</v>
      </c>
      <c r="I6">
        <v>6.1114792386974148</v>
      </c>
    </row>
    <row r="7" spans="1:9" x14ac:dyDescent="0.3">
      <c r="A7">
        <v>2030</v>
      </c>
      <c r="B7">
        <v>1774.656613323838</v>
      </c>
      <c r="C7">
        <v>1186.6296434544042</v>
      </c>
      <c r="D7">
        <v>215.67382011874369</v>
      </c>
      <c r="E7">
        <v>202.95091509059861</v>
      </c>
      <c r="F7">
        <v>2.7949743238521711</v>
      </c>
      <c r="G7">
        <v>3.8944146142322245</v>
      </c>
      <c r="H7">
        <v>5.148761819015844</v>
      </c>
      <c r="I7">
        <v>6.2310825619053114</v>
      </c>
    </row>
    <row r="8" spans="1:9" x14ac:dyDescent="0.3">
      <c r="A8">
        <v>2031</v>
      </c>
      <c r="B8">
        <v>1771.6726024922311</v>
      </c>
      <c r="C8">
        <v>1181.5530805524149</v>
      </c>
      <c r="D8">
        <v>210.04253664604556</v>
      </c>
      <c r="E8">
        <v>197.09217026438336</v>
      </c>
      <c r="F8">
        <v>2.9840108317012115</v>
      </c>
      <c r="G8">
        <v>4.1278186151842453</v>
      </c>
      <c r="H8">
        <v>5.0604047959232226</v>
      </c>
      <c r="I8">
        <v>6.3987106495798738</v>
      </c>
    </row>
    <row r="9" spans="1:9" x14ac:dyDescent="0.3">
      <c r="A9">
        <v>2032</v>
      </c>
      <c r="B9">
        <v>1768.4815385384907</v>
      </c>
      <c r="C9">
        <v>1176.2208158190881</v>
      </c>
      <c r="D9">
        <v>204.48509791820092</v>
      </c>
      <c r="E9">
        <v>191.06995590794088</v>
      </c>
      <c r="F9">
        <v>3.1910639536973293</v>
      </c>
      <c r="G9">
        <v>4.3891093659726206</v>
      </c>
      <c r="H9">
        <v>5.1033987132184881</v>
      </c>
      <c r="I9">
        <v>6.5878806665874556</v>
      </c>
    </row>
    <row r="10" spans="1:9" x14ac:dyDescent="0.3">
      <c r="A10">
        <v>2033</v>
      </c>
      <c r="B10">
        <v>1763.1264985615503</v>
      </c>
      <c r="C10">
        <v>1171.5301110630562</v>
      </c>
      <c r="D10">
        <v>200.77247425604898</v>
      </c>
      <c r="E10">
        <v>183.9152603881206</v>
      </c>
      <c r="F10">
        <v>3.4102308731991298</v>
      </c>
      <c r="G10">
        <v>4.6907047560147728</v>
      </c>
      <c r="H10">
        <v>5.2845552884972706</v>
      </c>
      <c r="I10">
        <v>6.7911019953069225</v>
      </c>
    </row>
    <row r="11" spans="1:9" x14ac:dyDescent="0.3">
      <c r="A11">
        <v>2034</v>
      </c>
      <c r="B11">
        <v>1750.7770581925031</v>
      </c>
      <c r="C11">
        <v>1164.6658179739254</v>
      </c>
      <c r="D11">
        <v>203.56495511236625</v>
      </c>
      <c r="E11">
        <v>178.35811406857499</v>
      </c>
      <c r="F11">
        <v>3.6145962538599288</v>
      </c>
      <c r="G11">
        <v>4.9963942024339216</v>
      </c>
      <c r="H11">
        <v>5.6162440969269634</v>
      </c>
      <c r="I11">
        <v>7.056739270129512</v>
      </c>
    </row>
    <row r="12" spans="1:9" x14ac:dyDescent="0.3">
      <c r="A12">
        <v>2035</v>
      </c>
      <c r="B12">
        <v>1679.4008948874591</v>
      </c>
      <c r="C12">
        <v>1157.4860261571569</v>
      </c>
      <c r="D12">
        <v>264.78242362569193</v>
      </c>
      <c r="E12">
        <v>172.48190771259974</v>
      </c>
      <c r="F12">
        <v>3.5523434481949705</v>
      </c>
      <c r="G12">
        <v>5.3195654854625865</v>
      </c>
      <c r="H12">
        <v>6.2979561670771753</v>
      </c>
      <c r="I12">
        <v>7.3474901526702165</v>
      </c>
    </row>
    <row r="13" spans="1:9" x14ac:dyDescent="0.3">
      <c r="A13">
        <v>2036</v>
      </c>
      <c r="B13">
        <v>1616.8504533819073</v>
      </c>
      <c r="C13">
        <v>1149.0525314578679</v>
      </c>
      <c r="D13">
        <v>316.50475024250102</v>
      </c>
      <c r="E13">
        <v>167.2051200694932</v>
      </c>
      <c r="F13">
        <v>3.5329296019006375</v>
      </c>
      <c r="G13">
        <v>5.6534752991583552</v>
      </c>
      <c r="H13">
        <v>6.9816122398574949</v>
      </c>
      <c r="I13">
        <v>7.6360325166035912</v>
      </c>
    </row>
    <row r="14" spans="1:9" x14ac:dyDescent="0.3">
      <c r="A14">
        <v>2037</v>
      </c>
      <c r="B14">
        <v>1541.8782795897457</v>
      </c>
      <c r="C14">
        <v>1100.964495938719</v>
      </c>
      <c r="D14">
        <v>379.92301118560232</v>
      </c>
      <c r="E14">
        <v>200.90014563804667</v>
      </c>
      <c r="F14">
        <v>3.4669408782886464</v>
      </c>
      <c r="G14">
        <v>5.6034434779101341</v>
      </c>
      <c r="H14">
        <v>7.749911517113298</v>
      </c>
      <c r="I14">
        <v>8.3269537992914771</v>
      </c>
    </row>
    <row r="15" spans="1:9" x14ac:dyDescent="0.3">
      <c r="A15">
        <v>2038</v>
      </c>
      <c r="B15">
        <v>1454.5492294892433</v>
      </c>
      <c r="C15">
        <v>1054.8676707033117</v>
      </c>
      <c r="D15">
        <v>454.95447334743477</v>
      </c>
      <c r="E15">
        <v>231.92589602740935</v>
      </c>
      <c r="F15">
        <v>3.3521441700300083</v>
      </c>
      <c r="G15">
        <v>5.5820114407115575</v>
      </c>
      <c r="H15">
        <v>8.5718646633890998</v>
      </c>
      <c r="I15">
        <v>8.9785057828380967</v>
      </c>
    </row>
    <row r="16" spans="1:9" x14ac:dyDescent="0.3">
      <c r="A16">
        <v>2039</v>
      </c>
      <c r="B16">
        <v>1378.9350768266331</v>
      </c>
      <c r="C16">
        <v>991.62688298404157</v>
      </c>
      <c r="D16">
        <v>517.50661391046947</v>
      </c>
      <c r="E16">
        <v>279.43237866941615</v>
      </c>
      <c r="F16">
        <v>3.2865751514213244</v>
      </c>
      <c r="G16">
        <v>5.3877076101112165</v>
      </c>
      <c r="H16">
        <v>9.3544833919051893</v>
      </c>
      <c r="I16">
        <v>9.7831832423996872</v>
      </c>
    </row>
    <row r="17" spans="1:9" x14ac:dyDescent="0.3">
      <c r="A17">
        <v>2040</v>
      </c>
      <c r="B17">
        <v>1290.9709582246469</v>
      </c>
      <c r="C17">
        <v>941.42334876893119</v>
      </c>
      <c r="D17">
        <v>591.63733318928496</v>
      </c>
      <c r="E17">
        <v>313.26069383639856</v>
      </c>
      <c r="F17">
        <v>3.1657840809752855</v>
      </c>
      <c r="G17">
        <v>5.3142746515850128</v>
      </c>
      <c r="H17">
        <v>10.190673315792031</v>
      </c>
      <c r="I17">
        <v>10.440805269912097</v>
      </c>
    </row>
    <row r="18" spans="1:9" x14ac:dyDescent="0.3">
      <c r="A18">
        <v>2041</v>
      </c>
      <c r="B18">
        <v>1204.1415759438082</v>
      </c>
      <c r="C18">
        <v>884.14072844527584</v>
      </c>
      <c r="D18">
        <v>663.84964089366269</v>
      </c>
      <c r="E18">
        <v>353.54621262942459</v>
      </c>
      <c r="F18">
        <v>3.0489259175924088</v>
      </c>
      <c r="G18">
        <v>5.1737902962216955</v>
      </c>
      <c r="H18">
        <v>11.02731234874028</v>
      </c>
      <c r="I18">
        <v>11.14307709145497</v>
      </c>
    </row>
    <row r="19" spans="1:9" x14ac:dyDescent="0.3">
      <c r="A19">
        <v>2042</v>
      </c>
      <c r="B19">
        <v>1104.0511626747259</v>
      </c>
      <c r="C19">
        <v>820.76052945012179</v>
      </c>
      <c r="D19">
        <v>748.51742865930544</v>
      </c>
      <c r="E19">
        <v>399.31175128509244</v>
      </c>
      <c r="F19">
        <v>2.8787165663405219</v>
      </c>
      <c r="G19">
        <v>4.9785121092138027</v>
      </c>
      <c r="H19">
        <v>11.931099569642866</v>
      </c>
      <c r="I19">
        <v>11.892544756111622</v>
      </c>
    </row>
    <row r="20" spans="1:9" x14ac:dyDescent="0.3">
      <c r="A20">
        <v>2043</v>
      </c>
      <c r="B20">
        <v>1008.005044508213</v>
      </c>
      <c r="C20">
        <v>758.56726819664402</v>
      </c>
      <c r="D20">
        <v>828.31042000940738</v>
      </c>
      <c r="E20">
        <v>443.27315875063078</v>
      </c>
      <c r="F20">
        <v>2.72198203997563</v>
      </c>
      <c r="G20">
        <v>4.794879537731763</v>
      </c>
      <c r="H20">
        <v>12.838611833510326</v>
      </c>
      <c r="I20">
        <v>12.62765383793629</v>
      </c>
    </row>
    <row r="21" spans="1:9" x14ac:dyDescent="0.3">
      <c r="A21">
        <v>2044</v>
      </c>
      <c r="B21">
        <v>890.11684031152572</v>
      </c>
      <c r="C21">
        <v>683.12721247226784</v>
      </c>
      <c r="D21">
        <v>929.11082243330736</v>
      </c>
      <c r="E21">
        <v>499.88271279926073</v>
      </c>
      <c r="F21">
        <v>2.4702826219180496</v>
      </c>
      <c r="G21">
        <v>4.4734914362730613</v>
      </c>
      <c r="H21">
        <v>13.839298982478939</v>
      </c>
      <c r="I21">
        <v>13.482226028327359</v>
      </c>
    </row>
    <row r="22" spans="1:9" x14ac:dyDescent="0.3">
      <c r="A22">
        <v>2045</v>
      </c>
      <c r="B22">
        <v>770.59953637083322</v>
      </c>
      <c r="C22">
        <v>604.51834448890384</v>
      </c>
      <c r="D22">
        <v>1030.72231467036</v>
      </c>
      <c r="E22">
        <v>559.09676164834548</v>
      </c>
      <c r="F22">
        <v>2.2001382624395083</v>
      </c>
      <c r="G22">
        <v>4.09429476487509</v>
      </c>
      <c r="H22">
        <v>14.837832329499889</v>
      </c>
      <c r="I22">
        <v>14.363289282371493</v>
      </c>
    </row>
    <row r="23" spans="1:9" x14ac:dyDescent="0.3">
      <c r="A23">
        <v>2046</v>
      </c>
      <c r="B23">
        <v>650.41476461702871</v>
      </c>
      <c r="C23">
        <v>519.20485644264886</v>
      </c>
      <c r="D23">
        <v>1132.2004290553016</v>
      </c>
      <c r="E23">
        <v>624.47994377104965</v>
      </c>
      <c r="F23">
        <v>1.9210728308913525</v>
      </c>
      <c r="G23">
        <v>3.6191582140334728</v>
      </c>
      <c r="H23">
        <v>15.825231679982441</v>
      </c>
      <c r="I23">
        <v>15.31594857165374</v>
      </c>
    </row>
    <row r="24" spans="1:9" x14ac:dyDescent="0.3">
      <c r="A24">
        <v>2047</v>
      </c>
      <c r="B24">
        <v>511.36371808089757</v>
      </c>
      <c r="C24">
        <v>447.95354360406185</v>
      </c>
      <c r="D24">
        <v>1251.7545594968499</v>
      </c>
      <c r="E24">
        <v>675.2851857805764</v>
      </c>
      <c r="F24">
        <v>1.5651782307065027</v>
      </c>
      <c r="G24">
        <v>3.2393658900215812</v>
      </c>
      <c r="H24">
        <v>16.87711289862396</v>
      </c>
      <c r="I24">
        <v>16.159339861093617</v>
      </c>
    </row>
    <row r="25" spans="1:9" x14ac:dyDescent="0.3">
      <c r="A25">
        <v>2048</v>
      </c>
      <c r="B25">
        <v>340.11632533984528</v>
      </c>
      <c r="C25">
        <v>361.00252465870022</v>
      </c>
      <c r="D25">
        <v>1402.7330158044199</v>
      </c>
      <c r="E25">
        <v>741.29582148180498</v>
      </c>
      <c r="F25">
        <v>1.0719661764349795</v>
      </c>
      <c r="G25">
        <v>2.6878601413862984</v>
      </c>
      <c r="H25">
        <v>18.04921943093418</v>
      </c>
      <c r="I25">
        <v>17.161328952032864</v>
      </c>
    </row>
    <row r="26" spans="1:9" x14ac:dyDescent="0.3">
      <c r="A26">
        <v>2049</v>
      </c>
      <c r="B26">
        <v>178.00802079569661</v>
      </c>
      <c r="C26">
        <v>274.69607995903198</v>
      </c>
      <c r="D26">
        <v>1543.8417951341864</v>
      </c>
      <c r="E26">
        <v>806.20363195814787</v>
      </c>
      <c r="F26">
        <v>0.57745640821821154</v>
      </c>
      <c r="G26">
        <v>2.1034971839384595</v>
      </c>
      <c r="H26">
        <v>19.187731768492885</v>
      </c>
      <c r="I26">
        <v>18.172587245458452</v>
      </c>
    </row>
    <row r="27" spans="1:9" x14ac:dyDescent="0.3">
      <c r="A27">
        <v>2050</v>
      </c>
      <c r="B27">
        <v>33.660555632683739</v>
      </c>
      <c r="C27">
        <v>188.15865595494958</v>
      </c>
      <c r="D27">
        <v>1666.5069549905056</v>
      </c>
      <c r="E27">
        <v>870.92740185972877</v>
      </c>
      <c r="F27">
        <v>0.10930967702098326</v>
      </c>
      <c r="G27">
        <v>1.4786908624046591</v>
      </c>
      <c r="H27">
        <v>20.264222419194329</v>
      </c>
      <c r="I27">
        <v>19.196984966214483</v>
      </c>
    </row>
    <row r="28" spans="1:9" x14ac:dyDescent="0.3">
      <c r="A28">
        <v>2051</v>
      </c>
      <c r="B28">
        <v>0</v>
      </c>
      <c r="C28">
        <v>100.52215939392445</v>
      </c>
      <c r="D28">
        <v>1677.8174290942366</v>
      </c>
      <c r="E28">
        <v>936.35217779311665</v>
      </c>
      <c r="F28">
        <v>0</v>
      </c>
      <c r="G28">
        <v>0.80801338225115515</v>
      </c>
      <c r="H28">
        <v>20.983375581798999</v>
      </c>
      <c r="I28">
        <v>20.267685647537913</v>
      </c>
    </row>
    <row r="29" spans="1:9" x14ac:dyDescent="0.3">
      <c r="A29">
        <v>2052</v>
      </c>
      <c r="B29">
        <v>0</v>
      </c>
      <c r="C29">
        <v>20.789675059186649</v>
      </c>
      <c r="D29">
        <v>1654.7249456347031</v>
      </c>
      <c r="E29">
        <v>993.41057299292834</v>
      </c>
      <c r="F29">
        <v>0</v>
      </c>
      <c r="G29">
        <v>0.16791007634738514</v>
      </c>
      <c r="H29">
        <v>21.688753110015817</v>
      </c>
      <c r="I29">
        <v>21.390312808803316</v>
      </c>
    </row>
    <row r="30" spans="1:9" x14ac:dyDescent="0.3">
      <c r="A30">
        <v>2053</v>
      </c>
      <c r="B30">
        <v>0</v>
      </c>
      <c r="C30">
        <v>0</v>
      </c>
      <c r="D30">
        <v>1630.8543954434576</v>
      </c>
      <c r="E30">
        <v>991.02761058201861</v>
      </c>
      <c r="F30">
        <v>0</v>
      </c>
      <c r="G30">
        <v>0</v>
      </c>
      <c r="H30">
        <v>22.456252204170845</v>
      </c>
      <c r="I30">
        <v>22.096338586473653</v>
      </c>
    </row>
    <row r="31" spans="1:9" x14ac:dyDescent="0.3">
      <c r="A31">
        <v>2054</v>
      </c>
      <c r="B31">
        <v>0</v>
      </c>
      <c r="C31">
        <v>0</v>
      </c>
      <c r="D31">
        <v>1606.1406487728887</v>
      </c>
      <c r="E31">
        <v>967.30228463774245</v>
      </c>
      <c r="F31">
        <v>0</v>
      </c>
      <c r="G31">
        <v>0</v>
      </c>
      <c r="H31">
        <v>23.321317885061266</v>
      </c>
      <c r="I31">
        <v>22.709190585972205</v>
      </c>
    </row>
    <row r="32" spans="1:9" x14ac:dyDescent="0.3">
      <c r="A32">
        <v>2055</v>
      </c>
      <c r="B32">
        <v>0</v>
      </c>
      <c r="C32">
        <v>0</v>
      </c>
      <c r="D32">
        <v>1580.4983224259554</v>
      </c>
      <c r="E32">
        <v>942.99542662439637</v>
      </c>
      <c r="F32">
        <v>0</v>
      </c>
      <c r="G32">
        <v>0</v>
      </c>
      <c r="H32">
        <v>24.307309815338456</v>
      </c>
      <c r="I32">
        <v>23.370378264533418</v>
      </c>
    </row>
    <row r="33" spans="1:9" x14ac:dyDescent="0.3">
      <c r="A33">
        <v>2056</v>
      </c>
      <c r="B33">
        <v>0</v>
      </c>
      <c r="C33">
        <v>0</v>
      </c>
      <c r="D33">
        <v>1553.8068557772656</v>
      </c>
      <c r="E33">
        <v>918.01717414087511</v>
      </c>
      <c r="F33">
        <v>0</v>
      </c>
      <c r="G33">
        <v>0</v>
      </c>
      <c r="H33">
        <v>25.448370446103389</v>
      </c>
      <c r="I33">
        <v>24.1372140141969</v>
      </c>
    </row>
    <row r="34" spans="1:9" x14ac:dyDescent="0.3">
      <c r="A34">
        <v>2057</v>
      </c>
      <c r="B34">
        <v>0</v>
      </c>
      <c r="C34">
        <v>0</v>
      </c>
      <c r="D34">
        <v>1525.8536982056801</v>
      </c>
      <c r="E34">
        <v>892.24134262459108</v>
      </c>
      <c r="F34">
        <v>0</v>
      </c>
      <c r="G34">
        <v>0</v>
      </c>
      <c r="H34">
        <v>26.832572544485473</v>
      </c>
      <c r="I34">
        <v>25.041279832167518</v>
      </c>
    </row>
    <row r="35" spans="1:9" x14ac:dyDescent="0.3">
      <c r="A35">
        <v>2058</v>
      </c>
      <c r="B35">
        <v>0</v>
      </c>
      <c r="C35">
        <v>0</v>
      </c>
      <c r="D35">
        <v>1496.4052540266089</v>
      </c>
      <c r="E35">
        <v>865.54470318453423</v>
      </c>
      <c r="F35">
        <v>0</v>
      </c>
      <c r="G35">
        <v>0</v>
      </c>
      <c r="H35">
        <v>28.474764061771609</v>
      </c>
      <c r="I35">
        <v>26.074687406267056</v>
      </c>
    </row>
    <row r="36" spans="1:9" x14ac:dyDescent="0.3">
      <c r="A36">
        <v>2059</v>
      </c>
      <c r="B36">
        <v>0</v>
      </c>
      <c r="C36">
        <v>0</v>
      </c>
      <c r="D36">
        <v>1465.233595656945</v>
      </c>
      <c r="E36">
        <v>837.82206899273751</v>
      </c>
      <c r="F36">
        <v>0</v>
      </c>
      <c r="G36">
        <v>0</v>
      </c>
      <c r="H36">
        <v>30.360567316153215</v>
      </c>
      <c r="I36">
        <v>27.214260475181376</v>
      </c>
    </row>
    <row r="37" spans="1:9" x14ac:dyDescent="0.3">
      <c r="A37">
        <v>2060</v>
      </c>
      <c r="B37">
        <v>0</v>
      </c>
      <c r="C37">
        <v>0</v>
      </c>
      <c r="D37">
        <v>1432.146579054446</v>
      </c>
      <c r="E37">
        <v>809.01762841164418</v>
      </c>
      <c r="F37">
        <v>0</v>
      </c>
      <c r="G37">
        <v>0</v>
      </c>
      <c r="H37">
        <v>32.442783921262446</v>
      </c>
      <c r="I37">
        <v>28.40490545364349</v>
      </c>
    </row>
    <row r="38" spans="1:9" x14ac:dyDescent="0.3">
      <c r="A38">
        <v>2061</v>
      </c>
      <c r="B38">
        <v>0</v>
      </c>
      <c r="C38">
        <v>0</v>
      </c>
      <c r="D38">
        <v>1396.8934299312784</v>
      </c>
      <c r="E38">
        <v>779.08430721768923</v>
      </c>
      <c r="F38">
        <v>0</v>
      </c>
      <c r="G38">
        <v>0</v>
      </c>
      <c r="H38">
        <v>34.767884922272337</v>
      </c>
      <c r="I38">
        <v>29.632456434355387</v>
      </c>
    </row>
    <row r="39" spans="1:9" x14ac:dyDescent="0.3">
      <c r="A39">
        <v>2062</v>
      </c>
      <c r="B39">
        <v>0</v>
      </c>
      <c r="C39">
        <v>0</v>
      </c>
      <c r="D39">
        <v>1359.1947253150611</v>
      </c>
      <c r="E39">
        <v>748.00803955681238</v>
      </c>
      <c r="F39">
        <v>0</v>
      </c>
      <c r="G39">
        <v>0</v>
      </c>
      <c r="H39">
        <v>37.354266567645951</v>
      </c>
      <c r="I39">
        <v>30.86003964152048</v>
      </c>
    </row>
    <row r="40" spans="1:9" x14ac:dyDescent="0.3">
      <c r="A40">
        <v>2063</v>
      </c>
      <c r="B40">
        <v>0</v>
      </c>
      <c r="C40">
        <v>0</v>
      </c>
      <c r="D40">
        <v>1318.7665688719128</v>
      </c>
      <c r="E40">
        <v>715.75842326994348</v>
      </c>
      <c r="F40">
        <v>0</v>
      </c>
      <c r="G40">
        <v>0</v>
      </c>
      <c r="H40">
        <v>40.199569986650012</v>
      </c>
      <c r="I40">
        <v>32.102067050425418</v>
      </c>
    </row>
    <row r="41" spans="1:9" x14ac:dyDescent="0.3">
      <c r="A41">
        <v>2064</v>
      </c>
      <c r="B41">
        <v>0</v>
      </c>
      <c r="C41">
        <v>0</v>
      </c>
      <c r="D41">
        <v>1275.3866670448867</v>
      </c>
      <c r="E41">
        <v>682.36932800842612</v>
      </c>
      <c r="F41">
        <v>0</v>
      </c>
      <c r="G41">
        <v>0</v>
      </c>
      <c r="H41">
        <v>43.239361085406735</v>
      </c>
      <c r="I41">
        <v>33.294093088842629</v>
      </c>
    </row>
    <row r="42" spans="1:9" x14ac:dyDescent="0.3">
      <c r="A42">
        <v>2065</v>
      </c>
      <c r="B42">
        <v>0</v>
      </c>
      <c r="C42">
        <v>0</v>
      </c>
      <c r="D42">
        <v>1228.92415604756</v>
      </c>
      <c r="E42">
        <v>647.9117512089415</v>
      </c>
      <c r="F42">
        <v>0</v>
      </c>
      <c r="G42">
        <v>0</v>
      </c>
      <c r="H42">
        <v>46.383282419136208</v>
      </c>
      <c r="I42">
        <v>34.400235811875305</v>
      </c>
    </row>
    <row r="43" spans="1:9" x14ac:dyDescent="0.3">
      <c r="A43">
        <v>2066</v>
      </c>
      <c r="B43">
        <v>0</v>
      </c>
      <c r="C43">
        <v>0</v>
      </c>
      <c r="D43">
        <v>1179.3583649414545</v>
      </c>
      <c r="E43">
        <v>612.46346247820475</v>
      </c>
      <c r="F43">
        <v>0</v>
      </c>
      <c r="G43">
        <v>0</v>
      </c>
      <c r="H43">
        <v>49.525329869283979</v>
      </c>
      <c r="I43">
        <v>35.416061774813464</v>
      </c>
    </row>
    <row r="44" spans="1:9" x14ac:dyDescent="0.3">
      <c r="A44">
        <v>2067</v>
      </c>
      <c r="B44">
        <v>0</v>
      </c>
      <c r="C44">
        <v>0</v>
      </c>
      <c r="D44">
        <v>1126.7310356434502</v>
      </c>
      <c r="E44">
        <v>576.12209604651605</v>
      </c>
      <c r="F44">
        <v>0</v>
      </c>
      <c r="G44">
        <v>0</v>
      </c>
      <c r="H44">
        <v>52.608890481148471</v>
      </c>
      <c r="I44">
        <v>36.324637788344347</v>
      </c>
    </row>
    <row r="45" spans="1:9" x14ac:dyDescent="0.3">
      <c r="A45">
        <v>2068</v>
      </c>
      <c r="B45">
        <v>0</v>
      </c>
      <c r="C45">
        <v>0</v>
      </c>
      <c r="D45">
        <v>1071.2523134774606</v>
      </c>
      <c r="E45">
        <v>539.09281134752621</v>
      </c>
      <c r="F45">
        <v>0</v>
      </c>
      <c r="G45">
        <v>0</v>
      </c>
      <c r="H45">
        <v>55.47136642082102</v>
      </c>
      <c r="I45">
        <v>37.021338231967839</v>
      </c>
    </row>
    <row r="46" spans="1:9" x14ac:dyDescent="0.3">
      <c r="A46">
        <v>2069</v>
      </c>
      <c r="B46">
        <v>0</v>
      </c>
      <c r="C46">
        <v>0</v>
      </c>
      <c r="D46">
        <v>1013.1742207162423</v>
      </c>
      <c r="E46">
        <v>501.6071773438311</v>
      </c>
      <c r="F46">
        <v>0</v>
      </c>
      <c r="G46">
        <v>0</v>
      </c>
      <c r="H46">
        <v>58.075586578196344</v>
      </c>
      <c r="I46">
        <v>37.482205084862343</v>
      </c>
    </row>
    <row r="47" spans="1:9" x14ac:dyDescent="0.3">
      <c r="A47">
        <v>2070</v>
      </c>
      <c r="B47">
        <v>0</v>
      </c>
      <c r="C47">
        <v>0</v>
      </c>
      <c r="D47">
        <v>952.82126353007254</v>
      </c>
      <c r="E47">
        <v>463.91597138216963</v>
      </c>
      <c r="F47">
        <v>0</v>
      </c>
      <c r="G47">
        <v>0</v>
      </c>
      <c r="H47">
        <v>60.352252211175298</v>
      </c>
      <c r="I47">
        <v>37.689878035462861</v>
      </c>
    </row>
    <row r="48" spans="1:9" x14ac:dyDescent="0.3">
      <c r="A48">
        <v>2071</v>
      </c>
      <c r="B48">
        <v>0</v>
      </c>
      <c r="C48">
        <v>0</v>
      </c>
      <c r="D48">
        <v>890.56198385512198</v>
      </c>
      <c r="E48">
        <v>426.273010905055</v>
      </c>
      <c r="F48">
        <v>0</v>
      </c>
      <c r="G48">
        <v>0</v>
      </c>
      <c r="H48">
        <v>62.259123923948259</v>
      </c>
      <c r="I48">
        <v>37.642513826379343</v>
      </c>
    </row>
    <row r="49" spans="1:9" x14ac:dyDescent="0.3">
      <c r="A49">
        <v>2072</v>
      </c>
      <c r="B49">
        <v>0</v>
      </c>
      <c r="C49">
        <v>0</v>
      </c>
      <c r="D49">
        <v>826.79397563036218</v>
      </c>
      <c r="E49">
        <v>388.92792556751709</v>
      </c>
      <c r="F49">
        <v>0</v>
      </c>
      <c r="G49">
        <v>0</v>
      </c>
      <c r="H49">
        <v>63.767982959263492</v>
      </c>
      <c r="I49">
        <v>37.344950422615163</v>
      </c>
    </row>
    <row r="50" spans="1:9" x14ac:dyDescent="0.3">
      <c r="A50">
        <v>2073</v>
      </c>
      <c r="B50">
        <v>0</v>
      </c>
      <c r="C50">
        <v>0</v>
      </c>
      <c r="D50">
        <v>761.97967646911286</v>
      </c>
      <c r="E50">
        <v>352.14294257208206</v>
      </c>
      <c r="F50">
        <v>0</v>
      </c>
      <c r="G50">
        <v>0</v>
      </c>
      <c r="H50">
        <v>64.814297321233695</v>
      </c>
      <c r="I50">
        <v>36.784960018145505</v>
      </c>
    </row>
    <row r="51" spans="1:9" x14ac:dyDescent="0.3">
      <c r="A51">
        <v>2074</v>
      </c>
      <c r="B51">
        <v>0</v>
      </c>
      <c r="C51">
        <v>0</v>
      </c>
      <c r="D51">
        <v>696.68803494729343</v>
      </c>
      <c r="E51">
        <v>316.21339009130537</v>
      </c>
      <c r="F51">
        <v>0</v>
      </c>
      <c r="G51">
        <v>0</v>
      </c>
      <c r="H51">
        <v>65.291641521813119</v>
      </c>
      <c r="I51">
        <v>35.929552480773978</v>
      </c>
    </row>
    <row r="52" spans="1:9" x14ac:dyDescent="0.3">
      <c r="A52">
        <v>2075</v>
      </c>
      <c r="B52">
        <v>0</v>
      </c>
      <c r="C52">
        <v>0</v>
      </c>
      <c r="D52">
        <v>631.55459811236301</v>
      </c>
      <c r="E52">
        <v>281.4472658414839</v>
      </c>
      <c r="F52">
        <v>0</v>
      </c>
      <c r="G52">
        <v>0</v>
      </c>
      <c r="H52">
        <v>65.133436834923586</v>
      </c>
      <c r="I52">
        <v>34.766124249823697</v>
      </c>
    </row>
    <row r="53" spans="1:9" x14ac:dyDescent="0.3">
      <c r="A53">
        <v>2076</v>
      </c>
      <c r="B53">
        <v>0</v>
      </c>
      <c r="C53">
        <v>0</v>
      </c>
      <c r="D53">
        <v>567.20619985547955</v>
      </c>
      <c r="E53">
        <v>248.12620552076507</v>
      </c>
      <c r="F53">
        <v>0</v>
      </c>
      <c r="G53">
        <v>0</v>
      </c>
      <c r="H53">
        <v>64.348398256887705</v>
      </c>
      <c r="I53">
        <v>33.321060320717528</v>
      </c>
    </row>
    <row r="54" spans="1:9" x14ac:dyDescent="0.3">
      <c r="A54">
        <v>2077</v>
      </c>
      <c r="B54">
        <v>0</v>
      </c>
      <c r="C54">
        <v>0</v>
      </c>
      <c r="D54">
        <v>504.24029121871814</v>
      </c>
      <c r="E54">
        <v>216.49647746506415</v>
      </c>
      <c r="F54">
        <v>0</v>
      </c>
      <c r="G54">
        <v>0</v>
      </c>
      <c r="H54">
        <v>62.965908636759224</v>
      </c>
      <c r="I54">
        <v>31.629728055701271</v>
      </c>
    </row>
    <row r="55" spans="1:9" x14ac:dyDescent="0.3">
      <c r="A55">
        <v>2078</v>
      </c>
      <c r="B55">
        <v>0</v>
      </c>
      <c r="C55">
        <v>0</v>
      </c>
      <c r="D55">
        <v>443.24883603654609</v>
      </c>
      <c r="E55">
        <v>186.78113308955022</v>
      </c>
      <c r="F55">
        <v>0</v>
      </c>
      <c r="G55">
        <v>0</v>
      </c>
      <c r="H55">
        <v>60.991455182173993</v>
      </c>
      <c r="I55">
        <v>29.715344375514313</v>
      </c>
    </row>
    <row r="56" spans="1:9" x14ac:dyDescent="0.3">
      <c r="A56">
        <v>2079</v>
      </c>
      <c r="B56">
        <v>0</v>
      </c>
      <c r="C56">
        <v>0</v>
      </c>
      <c r="D56">
        <v>384.84135183552911</v>
      </c>
      <c r="E56">
        <v>159.1888803412435</v>
      </c>
      <c r="F56">
        <v>0</v>
      </c>
      <c r="G56">
        <v>0</v>
      </c>
      <c r="H56">
        <v>58.407484201024879</v>
      </c>
      <c r="I56">
        <v>27.592252748306873</v>
      </c>
    </row>
    <row r="57" spans="1:9" x14ac:dyDescent="0.3">
      <c r="A57">
        <v>2080</v>
      </c>
      <c r="B57">
        <v>0</v>
      </c>
      <c r="C57">
        <v>0</v>
      </c>
      <c r="D57">
        <v>329.60587091308997</v>
      </c>
      <c r="E57">
        <v>133.8928926751008</v>
      </c>
      <c r="F57">
        <v>0</v>
      </c>
      <c r="G57">
        <v>0</v>
      </c>
      <c r="H57">
        <v>55.235480922432274</v>
      </c>
      <c r="I57">
        <v>25.295987666144285</v>
      </c>
    </row>
    <row r="58" spans="1:9" x14ac:dyDescent="0.3">
      <c r="A58">
        <v>2081</v>
      </c>
      <c r="B58">
        <v>0</v>
      </c>
      <c r="C58">
        <v>0</v>
      </c>
      <c r="D58">
        <v>278.05548992299794</v>
      </c>
      <c r="E58">
        <v>111.00757669018242</v>
      </c>
      <c r="F58">
        <v>0</v>
      </c>
      <c r="G58">
        <v>0</v>
      </c>
      <c r="H58">
        <v>51.55038099009446</v>
      </c>
      <c r="I58">
        <v>22.885315984915611</v>
      </c>
    </row>
    <row r="59" spans="1:9" x14ac:dyDescent="0.3">
      <c r="A59">
        <v>2082</v>
      </c>
      <c r="B59">
        <v>0</v>
      </c>
      <c r="C59">
        <v>0</v>
      </c>
      <c r="D59">
        <v>230.62012821694822</v>
      </c>
      <c r="E59">
        <v>90.589412031046123</v>
      </c>
      <c r="F59">
        <v>0</v>
      </c>
      <c r="G59">
        <v>0</v>
      </c>
      <c r="H59">
        <v>47.435361706047892</v>
      </c>
      <c r="I59">
        <v>20.418164659137606</v>
      </c>
    </row>
    <row r="60" spans="1:9" x14ac:dyDescent="0.3">
      <c r="A60">
        <v>2083</v>
      </c>
      <c r="B60">
        <v>0</v>
      </c>
      <c r="C60">
        <v>0</v>
      </c>
      <c r="D60">
        <v>187.65948515803495</v>
      </c>
      <c r="E60">
        <v>72.648324868621003</v>
      </c>
      <c r="F60">
        <v>0</v>
      </c>
      <c r="G60">
        <v>0</v>
      </c>
      <c r="H60">
        <v>42.960643058911756</v>
      </c>
      <c r="I60">
        <v>17.941087162425017</v>
      </c>
    </row>
    <row r="61" spans="1:9" x14ac:dyDescent="0.3">
      <c r="A61">
        <v>2084</v>
      </c>
      <c r="B61">
        <v>0</v>
      </c>
      <c r="C61">
        <v>0</v>
      </c>
      <c r="D61">
        <v>149.46252316014511</v>
      </c>
      <c r="E61">
        <v>57.154420421148522</v>
      </c>
      <c r="F61">
        <v>0</v>
      </c>
      <c r="G61">
        <v>0</v>
      </c>
      <c r="H61">
        <v>38.196961997891115</v>
      </c>
      <c r="I61">
        <v>15.493904447472511</v>
      </c>
    </row>
    <row r="62" spans="1:9" x14ac:dyDescent="0.3">
      <c r="A62">
        <v>2085</v>
      </c>
      <c r="B62">
        <v>0</v>
      </c>
      <c r="C62">
        <v>0</v>
      </c>
      <c r="D62">
        <v>116.20860086644618</v>
      </c>
      <c r="E62">
        <v>44.02931335382776</v>
      </c>
      <c r="F62">
        <v>0</v>
      </c>
      <c r="G62">
        <v>0</v>
      </c>
      <c r="H62">
        <v>33.253922293699979</v>
      </c>
      <c r="I62">
        <v>13.125107067320766</v>
      </c>
    </row>
    <row r="63" spans="1:9" x14ac:dyDescent="0.3">
      <c r="A63">
        <v>2086</v>
      </c>
      <c r="B63">
        <v>0</v>
      </c>
      <c r="C63">
        <v>0</v>
      </c>
      <c r="D63">
        <v>87.931502937800232</v>
      </c>
      <c r="E63">
        <v>33.140410547198705</v>
      </c>
      <c r="F63">
        <v>0</v>
      </c>
      <c r="G63">
        <v>0</v>
      </c>
      <c r="H63">
        <v>28.277097928646903</v>
      </c>
      <c r="I63">
        <v>10.888902806628865</v>
      </c>
    </row>
    <row r="64" spans="1:9" x14ac:dyDescent="0.3">
      <c r="A64">
        <v>2087</v>
      </c>
      <c r="B64">
        <v>0</v>
      </c>
      <c r="C64">
        <v>0</v>
      </c>
      <c r="D64">
        <v>64.515477870877831</v>
      </c>
      <c r="E64">
        <v>24.309796868996013</v>
      </c>
      <c r="F64">
        <v>0</v>
      </c>
      <c r="G64">
        <v>0</v>
      </c>
      <c r="H64">
        <v>23.416025066922039</v>
      </c>
      <c r="I64">
        <v>8.8306136782024538</v>
      </c>
    </row>
    <row r="65" spans="1:9" x14ac:dyDescent="0.3">
      <c r="A65">
        <v>2088</v>
      </c>
      <c r="B65">
        <v>0</v>
      </c>
      <c r="C65">
        <v>0</v>
      </c>
      <c r="D65">
        <v>45.704974816104844</v>
      </c>
      <c r="E65">
        <v>17.327840169857332</v>
      </c>
      <c r="F65">
        <v>0</v>
      </c>
      <c r="G65">
        <v>0</v>
      </c>
      <c r="H65">
        <v>18.810503054772568</v>
      </c>
      <c r="I65">
        <v>6.9819566991388298</v>
      </c>
    </row>
    <row r="66" spans="1:9" x14ac:dyDescent="0.3">
      <c r="A66">
        <v>2089</v>
      </c>
      <c r="B66">
        <v>0</v>
      </c>
      <c r="C66">
        <v>0</v>
      </c>
      <c r="D66">
        <v>31.115281203867607</v>
      </c>
      <c r="E66">
        <v>11.963827022961111</v>
      </c>
      <c r="F66">
        <v>0</v>
      </c>
      <c r="G66">
        <v>0</v>
      </c>
      <c r="H66">
        <v>14.58969361223701</v>
      </c>
      <c r="I66">
        <v>5.3640131468962622</v>
      </c>
    </row>
    <row r="67" spans="1:9" x14ac:dyDescent="0.3">
      <c r="A67">
        <v>2090</v>
      </c>
      <c r="B67">
        <v>0</v>
      </c>
      <c r="C67">
        <v>0</v>
      </c>
      <c r="D67">
        <v>20.245052930040504</v>
      </c>
      <c r="E67">
        <v>7.9732186091720854</v>
      </c>
      <c r="F67">
        <v>0</v>
      </c>
      <c r="G67">
        <v>0</v>
      </c>
      <c r="H67">
        <v>10.870228273827001</v>
      </c>
      <c r="I67">
        <v>3.9906084137889657</v>
      </c>
    </row>
    <row r="68" spans="1:9" x14ac:dyDescent="0.3">
      <c r="A68">
        <v>2091</v>
      </c>
      <c r="B68">
        <v>0</v>
      </c>
      <c r="C68">
        <v>0</v>
      </c>
      <c r="D68">
        <v>12.508010075142321</v>
      </c>
      <c r="E68">
        <v>5.1079635963930379</v>
      </c>
      <c r="F68">
        <v>0</v>
      </c>
      <c r="G68">
        <v>0</v>
      </c>
      <c r="H68">
        <v>7.7370428548980774</v>
      </c>
      <c r="I68">
        <v>2.8652550127790919</v>
      </c>
    </row>
    <row r="69" spans="1:9" x14ac:dyDescent="0.3">
      <c r="A69">
        <v>2092</v>
      </c>
      <c r="B69">
        <v>0</v>
      </c>
      <c r="C69">
        <v>0</v>
      </c>
      <c r="D69">
        <v>7.2817253509200714</v>
      </c>
      <c r="E69">
        <v>3.1304231070526884</v>
      </c>
      <c r="F69">
        <v>0</v>
      </c>
      <c r="G69">
        <v>0</v>
      </c>
      <c r="H69">
        <v>5.2262847242222348</v>
      </c>
      <c r="I69">
        <v>1.9775404893403496</v>
      </c>
    </row>
    <row r="70" spans="1:9" x14ac:dyDescent="0.3">
      <c r="A70">
        <v>2093</v>
      </c>
      <c r="B70">
        <v>0</v>
      </c>
      <c r="C70">
        <v>0</v>
      </c>
      <c r="D70">
        <v>3.9581736388002446</v>
      </c>
      <c r="E70">
        <v>1.8250052849103777</v>
      </c>
      <c r="F70">
        <v>0</v>
      </c>
      <c r="G70">
        <v>0</v>
      </c>
      <c r="H70">
        <v>3.3235517121198193</v>
      </c>
      <c r="I70">
        <v>1.3054178221423116</v>
      </c>
    </row>
    <row r="71" spans="1:9" x14ac:dyDescent="0.3">
      <c r="A71">
        <v>2094</v>
      </c>
      <c r="B71">
        <v>0</v>
      </c>
      <c r="C71">
        <v>0</v>
      </c>
      <c r="D71">
        <v>1.9873769975105127</v>
      </c>
      <c r="E71">
        <v>1.0057275345229522</v>
      </c>
      <c r="F71">
        <v>0</v>
      </c>
      <c r="G71">
        <v>0</v>
      </c>
      <c r="H71">
        <v>1.9707966412897042</v>
      </c>
      <c r="I71">
        <v>0.81927775038742412</v>
      </c>
    </row>
    <row r="72" spans="1:9" x14ac:dyDescent="0.3">
      <c r="A72">
        <v>2095</v>
      </c>
      <c r="B72">
        <v>0</v>
      </c>
      <c r="C72">
        <v>0</v>
      </c>
      <c r="D72">
        <v>0.9097334865366028</v>
      </c>
      <c r="E72">
        <v>0.52011225337840417</v>
      </c>
      <c r="F72">
        <v>0</v>
      </c>
      <c r="G72">
        <v>0</v>
      </c>
      <c r="H72">
        <v>1.0776435109739146</v>
      </c>
      <c r="I72">
        <v>0.48561528114455038</v>
      </c>
    </row>
    <row r="73" spans="1:9" x14ac:dyDescent="0.3">
      <c r="A73">
        <v>2096</v>
      </c>
      <c r="B73">
        <v>0</v>
      </c>
      <c r="C73">
        <v>0</v>
      </c>
      <c r="D73">
        <v>0.37353310510824594</v>
      </c>
      <c r="E73">
        <v>0.25021370569998208</v>
      </c>
      <c r="F73">
        <v>0</v>
      </c>
      <c r="G73">
        <v>0</v>
      </c>
      <c r="H73">
        <v>0.53620038142835247</v>
      </c>
      <c r="I73">
        <v>0.26989854767842492</v>
      </c>
    </row>
    <row r="74" spans="1:9" x14ac:dyDescent="0.3">
      <c r="A74">
        <v>2097</v>
      </c>
      <c r="B74">
        <v>0</v>
      </c>
      <c r="C74">
        <v>0</v>
      </c>
      <c r="D74">
        <v>0.13474898045191605</v>
      </c>
      <c r="E74">
        <v>0.11080216502581776</v>
      </c>
      <c r="F74">
        <v>0</v>
      </c>
      <c r="G74">
        <v>0</v>
      </c>
      <c r="H74">
        <v>0.23878412465633264</v>
      </c>
      <c r="I74">
        <v>0.13941154067416481</v>
      </c>
    </row>
    <row r="75" spans="1:9" x14ac:dyDescent="0.3">
      <c r="A75">
        <v>2098</v>
      </c>
      <c r="B75">
        <v>0</v>
      </c>
      <c r="C75">
        <v>0</v>
      </c>
      <c r="D75">
        <v>4.1561862368081202E-2</v>
      </c>
      <c r="E75">
        <v>4.4542524899765013E-2</v>
      </c>
      <c r="F75">
        <v>0</v>
      </c>
      <c r="G75">
        <v>0</v>
      </c>
      <c r="H75">
        <v>9.3187118083835244E-2</v>
      </c>
      <c r="I75">
        <v>6.6259640126052913E-2</v>
      </c>
    </row>
    <row r="76" spans="1:9" x14ac:dyDescent="0.3">
      <c r="A76">
        <v>2099</v>
      </c>
      <c r="B76">
        <v>0</v>
      </c>
      <c r="C76">
        <v>0</v>
      </c>
      <c r="D76">
        <v>1.0556723132832298E-2</v>
      </c>
      <c r="E76">
        <v>1.5971173740934777E-2</v>
      </c>
      <c r="F76">
        <v>0</v>
      </c>
      <c r="G76">
        <v>0</v>
      </c>
      <c r="H76">
        <v>3.1005139235248867E-2</v>
      </c>
      <c r="I76">
        <v>2.8571351158830048E-2</v>
      </c>
    </row>
    <row r="77" spans="1:9" x14ac:dyDescent="0.3">
      <c r="A77">
        <v>2100</v>
      </c>
      <c r="B77">
        <v>0</v>
      </c>
      <c r="C77">
        <v>0</v>
      </c>
      <c r="D77">
        <v>2.0867947269722596E-3</v>
      </c>
      <c r="E77">
        <v>4.9574622690293224E-3</v>
      </c>
      <c r="F77">
        <v>0</v>
      </c>
      <c r="G77">
        <v>0</v>
      </c>
      <c r="H77">
        <v>8.4699284058600277E-3</v>
      </c>
      <c r="I77">
        <v>1.1013711471905475E-2</v>
      </c>
    </row>
    <row r="78" spans="1:9" x14ac:dyDescent="0.3">
      <c r="A78">
        <v>2101</v>
      </c>
      <c r="B78">
        <v>0</v>
      </c>
      <c r="C78">
        <v>0</v>
      </c>
      <c r="D78">
        <v>2.9079700193132731E-4</v>
      </c>
      <c r="E78">
        <v>1.2317861355707982E-3</v>
      </c>
      <c r="F78">
        <v>0</v>
      </c>
      <c r="G78">
        <v>0</v>
      </c>
      <c r="H78">
        <v>1.7959977250409343E-3</v>
      </c>
      <c r="I78">
        <v>3.7256761334585214E-3</v>
      </c>
    </row>
    <row r="79" spans="1:9" x14ac:dyDescent="0.3">
      <c r="A79">
        <v>2102</v>
      </c>
      <c r="B79">
        <v>0</v>
      </c>
      <c r="C79">
        <v>0</v>
      </c>
      <c r="D79">
        <v>2.1366300915318815E-5</v>
      </c>
      <c r="E79">
        <v>1.6406832765093654E-4</v>
      </c>
      <c r="F79">
        <v>0</v>
      </c>
      <c r="G79">
        <v>0</v>
      </c>
      <c r="H79">
        <v>2.6943070101600867E-4</v>
      </c>
      <c r="I79">
        <v>1.0677178079198624E-3</v>
      </c>
    </row>
    <row r="80" spans="1:9" x14ac:dyDescent="0.3">
      <c r="A80">
        <v>2103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2.1366300915318815E-5</v>
      </c>
      <c r="I80">
        <v>1.6406832765093654E-4</v>
      </c>
    </row>
    <row r="81" spans="1:9" x14ac:dyDescent="0.3">
      <c r="A81">
        <v>2104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3">
      <c r="A82">
        <v>2105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F3" sqref="F3"/>
    </sheetView>
  </sheetViews>
  <sheetFormatPr baseColWidth="10" defaultRowHeight="14.4" x14ac:dyDescent="0.3"/>
  <sheetData>
    <row r="1" spans="1:6" x14ac:dyDescent="0.3">
      <c r="A1" s="4" t="s">
        <v>0</v>
      </c>
      <c r="B1" s="2" t="s">
        <v>5</v>
      </c>
      <c r="C1" s="12" t="s">
        <v>6</v>
      </c>
      <c r="D1" s="24" t="s">
        <v>12</v>
      </c>
      <c r="E1" s="15" t="s">
        <v>4</v>
      </c>
      <c r="F1" s="25" t="s">
        <v>15</v>
      </c>
    </row>
    <row r="2" spans="1:6" x14ac:dyDescent="0.3">
      <c r="A2" s="5">
        <v>1</v>
      </c>
      <c r="B2" s="7" t="s">
        <v>1</v>
      </c>
      <c r="C2" s="13">
        <v>25910</v>
      </c>
      <c r="D2" s="24">
        <f>2024-YEAR(C2)</f>
        <v>54</v>
      </c>
      <c r="E2" s="17">
        <v>34104</v>
      </c>
      <c r="F2" s="25" cm="1">
        <f t="array" ref="F2">excr(D2,B2)</f>
        <v>29.373640747033125</v>
      </c>
    </row>
    <row r="3" spans="1:6" x14ac:dyDescent="0.3">
      <c r="A3" s="5">
        <v>2</v>
      </c>
      <c r="B3" s="7" t="s">
        <v>1</v>
      </c>
      <c r="C3" s="13">
        <v>26261</v>
      </c>
      <c r="D3" s="24">
        <f t="shared" ref="D3:D66" si="0">2024-YEAR(C3)</f>
        <v>53</v>
      </c>
      <c r="E3" s="17">
        <v>36244</v>
      </c>
      <c r="F3" s="25" cm="1">
        <f t="array" ref="F3">excr(D3,B3)</f>
        <v>30.329161626259513</v>
      </c>
    </row>
    <row r="4" spans="1:6" x14ac:dyDescent="0.3">
      <c r="A4" s="8">
        <v>3</v>
      </c>
      <c r="B4" s="10" t="s">
        <v>2</v>
      </c>
      <c r="C4" s="14">
        <v>26263</v>
      </c>
      <c r="D4" s="24">
        <f t="shared" si="0"/>
        <v>53</v>
      </c>
      <c r="E4" s="18">
        <v>35476</v>
      </c>
      <c r="F4" s="25" cm="1">
        <f t="array" ref="F4">excr(D4,B4)</f>
        <v>34.135164360161028</v>
      </c>
    </row>
    <row r="5" spans="1:6" x14ac:dyDescent="0.3">
      <c r="A5" s="8">
        <v>4</v>
      </c>
      <c r="B5" s="10" t="s">
        <v>2</v>
      </c>
      <c r="C5" s="14">
        <v>26282</v>
      </c>
      <c r="D5" s="24">
        <f t="shared" si="0"/>
        <v>53</v>
      </c>
      <c r="E5" s="18">
        <v>33894</v>
      </c>
      <c r="F5" s="25" cm="1">
        <f t="array" ref="F5">excr(D5,B5)</f>
        <v>34.135164360161028</v>
      </c>
    </row>
    <row r="6" spans="1:6" x14ac:dyDescent="0.3">
      <c r="A6" s="8">
        <v>5</v>
      </c>
      <c r="B6" s="10" t="s">
        <v>2</v>
      </c>
      <c r="C6" s="14">
        <v>26284</v>
      </c>
      <c r="D6" s="24">
        <f t="shared" si="0"/>
        <v>53</v>
      </c>
      <c r="E6" s="18">
        <v>35086</v>
      </c>
      <c r="F6" s="25" cm="1">
        <f t="array" ref="F6">excr(D6,B6)</f>
        <v>34.135164360161028</v>
      </c>
    </row>
    <row r="7" spans="1:6" x14ac:dyDescent="0.3">
      <c r="A7" s="8">
        <v>6</v>
      </c>
      <c r="B7" s="10" t="s">
        <v>2</v>
      </c>
      <c r="C7" s="14">
        <v>26291</v>
      </c>
      <c r="D7" s="24">
        <f t="shared" si="0"/>
        <v>53</v>
      </c>
      <c r="E7" s="18">
        <v>35093</v>
      </c>
      <c r="F7" s="25" cm="1">
        <f t="array" ref="F7">excr(D7,B7)</f>
        <v>34.135164360161028</v>
      </c>
    </row>
    <row r="8" spans="1:6" x14ac:dyDescent="0.3">
      <c r="A8" s="8">
        <v>7</v>
      </c>
      <c r="B8" s="10" t="s">
        <v>1</v>
      </c>
      <c r="C8" s="14">
        <v>26266</v>
      </c>
      <c r="D8" s="24">
        <f t="shared" si="0"/>
        <v>53</v>
      </c>
      <c r="E8" s="18">
        <v>38138</v>
      </c>
      <c r="F8" s="25" cm="1">
        <f t="array" ref="F8">excr(D8,B8)</f>
        <v>30.329161626259513</v>
      </c>
    </row>
    <row r="9" spans="1:6" x14ac:dyDescent="0.3">
      <c r="A9" s="8">
        <v>8</v>
      </c>
      <c r="B9" s="10" t="s">
        <v>2</v>
      </c>
      <c r="C9" s="14">
        <v>26269</v>
      </c>
      <c r="D9" s="24">
        <f t="shared" si="0"/>
        <v>53</v>
      </c>
      <c r="E9" s="18">
        <v>35817</v>
      </c>
      <c r="F9" s="25" cm="1">
        <f t="array" ref="F9">excr(D9,B9)</f>
        <v>34.135164360161028</v>
      </c>
    </row>
    <row r="10" spans="1:6" x14ac:dyDescent="0.3">
      <c r="A10" s="8">
        <v>9</v>
      </c>
      <c r="B10" s="10" t="s">
        <v>1</v>
      </c>
      <c r="C10" s="14">
        <v>26320</v>
      </c>
      <c r="D10" s="24">
        <f t="shared" si="0"/>
        <v>52</v>
      </c>
      <c r="E10" s="18">
        <v>35037</v>
      </c>
      <c r="F10" s="25" cm="1">
        <f t="array" ref="F10">excr(D10,B10)</f>
        <v>31.290994466862379</v>
      </c>
    </row>
    <row r="11" spans="1:6" x14ac:dyDescent="0.3">
      <c r="A11" s="8">
        <v>10</v>
      </c>
      <c r="B11" s="10" t="s">
        <v>2</v>
      </c>
      <c r="C11" s="14">
        <v>26259</v>
      </c>
      <c r="D11" s="24">
        <f t="shared" si="0"/>
        <v>53</v>
      </c>
      <c r="E11" s="18">
        <v>37473</v>
      </c>
      <c r="F11" s="25" cm="1">
        <f t="array" ref="F11">excr(D11,B11)</f>
        <v>34.135164360161028</v>
      </c>
    </row>
    <row r="12" spans="1:6" x14ac:dyDescent="0.3">
      <c r="A12" s="8">
        <v>11</v>
      </c>
      <c r="B12" s="10" t="s">
        <v>2</v>
      </c>
      <c r="C12" s="14">
        <v>26302</v>
      </c>
      <c r="D12" s="24">
        <f t="shared" si="0"/>
        <v>52</v>
      </c>
      <c r="E12" s="18">
        <v>43739</v>
      </c>
      <c r="F12" s="25" cm="1">
        <f t="array" ref="F12">excr(D12,B12)</f>
        <v>35.160142138609373</v>
      </c>
    </row>
    <row r="13" spans="1:6" x14ac:dyDescent="0.3">
      <c r="A13" s="8">
        <v>12</v>
      </c>
      <c r="B13" s="10" t="s">
        <v>2</v>
      </c>
      <c r="C13" s="14">
        <v>26311</v>
      </c>
      <c r="D13" s="24">
        <f t="shared" si="0"/>
        <v>52</v>
      </c>
      <c r="E13" s="18">
        <v>37919</v>
      </c>
      <c r="F13" s="25" cm="1">
        <f t="array" ref="F13">excr(D13,B13)</f>
        <v>35.160142138609373</v>
      </c>
    </row>
    <row r="14" spans="1:6" x14ac:dyDescent="0.3">
      <c r="A14" s="8">
        <v>13</v>
      </c>
      <c r="B14" s="10" t="s">
        <v>2</v>
      </c>
      <c r="C14" s="14">
        <v>26342</v>
      </c>
      <c r="D14" s="24">
        <f t="shared" si="0"/>
        <v>52</v>
      </c>
      <c r="E14" s="18">
        <v>34601</v>
      </c>
      <c r="F14" s="25" cm="1">
        <f t="array" ref="F14">excr(D14,B14)</f>
        <v>35.160142138609373</v>
      </c>
    </row>
    <row r="15" spans="1:6" x14ac:dyDescent="0.3">
      <c r="A15" s="8">
        <v>14</v>
      </c>
      <c r="B15" s="10" t="s">
        <v>2</v>
      </c>
      <c r="C15" s="14">
        <v>26329</v>
      </c>
      <c r="D15" s="24">
        <f t="shared" si="0"/>
        <v>52</v>
      </c>
      <c r="E15" s="18">
        <v>35300</v>
      </c>
      <c r="F15" s="25" cm="1">
        <f t="array" ref="F15">excr(D15,B15)</f>
        <v>35.160142138609373</v>
      </c>
    </row>
    <row r="16" spans="1:6" x14ac:dyDescent="0.3">
      <c r="A16" s="8">
        <v>15</v>
      </c>
      <c r="B16" s="10" t="s">
        <v>2</v>
      </c>
      <c r="C16" s="14">
        <v>26343</v>
      </c>
      <c r="D16" s="24">
        <f t="shared" si="0"/>
        <v>52</v>
      </c>
      <c r="E16" s="18">
        <v>33996</v>
      </c>
      <c r="F16" s="25" cm="1">
        <f t="array" ref="F16">excr(D16,B16)</f>
        <v>35.160142138609373</v>
      </c>
    </row>
    <row r="17" spans="1:6" x14ac:dyDescent="0.3">
      <c r="A17" s="8">
        <v>16</v>
      </c>
      <c r="B17" s="10" t="s">
        <v>1</v>
      </c>
      <c r="C17" s="14">
        <v>24187</v>
      </c>
      <c r="D17" s="24">
        <f t="shared" si="0"/>
        <v>58</v>
      </c>
      <c r="E17" s="18">
        <v>32379</v>
      </c>
      <c r="F17" s="25" cm="1">
        <f t="array" ref="F17">excr(D17,B17)</f>
        <v>25.642741051452465</v>
      </c>
    </row>
    <row r="18" spans="1:6" x14ac:dyDescent="0.3">
      <c r="A18" s="8">
        <v>17</v>
      </c>
      <c r="B18" s="10" t="s">
        <v>2</v>
      </c>
      <c r="C18" s="14">
        <v>26344</v>
      </c>
      <c r="D18" s="24">
        <f t="shared" si="0"/>
        <v>52</v>
      </c>
      <c r="E18" s="18">
        <v>38362</v>
      </c>
      <c r="F18" s="25" cm="1">
        <f t="array" ref="F18">excr(D18,B18)</f>
        <v>35.160142138609373</v>
      </c>
    </row>
    <row r="19" spans="1:6" x14ac:dyDescent="0.3">
      <c r="A19" s="8">
        <v>18</v>
      </c>
      <c r="B19" s="10" t="s">
        <v>1</v>
      </c>
      <c r="C19" s="14">
        <v>26345</v>
      </c>
      <c r="D19" s="24">
        <f t="shared" si="0"/>
        <v>52</v>
      </c>
      <c r="E19" s="18">
        <v>33913</v>
      </c>
      <c r="F19" s="25" cm="1">
        <f t="array" ref="F19">excr(D19,B19)</f>
        <v>31.290994466862379</v>
      </c>
    </row>
    <row r="20" spans="1:6" x14ac:dyDescent="0.3">
      <c r="A20" s="8">
        <v>19</v>
      </c>
      <c r="B20" s="10" t="s">
        <v>2</v>
      </c>
      <c r="C20" s="14">
        <v>26358</v>
      </c>
      <c r="D20" s="24">
        <f t="shared" si="0"/>
        <v>52</v>
      </c>
      <c r="E20" s="18">
        <v>37303</v>
      </c>
      <c r="F20" s="25" cm="1">
        <f t="array" ref="F20">excr(D20,B20)</f>
        <v>35.160142138609373</v>
      </c>
    </row>
    <row r="21" spans="1:6" x14ac:dyDescent="0.3">
      <c r="A21" s="8">
        <v>20</v>
      </c>
      <c r="B21" s="10" t="s">
        <v>2</v>
      </c>
      <c r="C21" s="14">
        <v>26383</v>
      </c>
      <c r="D21" s="24">
        <f t="shared" si="0"/>
        <v>52</v>
      </c>
      <c r="E21" s="18">
        <v>40237</v>
      </c>
      <c r="F21" s="25" cm="1">
        <f t="array" ref="F21">excr(D21,B21)</f>
        <v>35.160142138609373</v>
      </c>
    </row>
    <row r="22" spans="1:6" x14ac:dyDescent="0.3">
      <c r="A22" s="8">
        <v>21</v>
      </c>
      <c r="B22" s="10" t="s">
        <v>2</v>
      </c>
      <c r="C22" s="14">
        <v>26387</v>
      </c>
      <c r="D22" s="24">
        <f t="shared" si="0"/>
        <v>52</v>
      </c>
      <c r="E22" s="18">
        <v>34400</v>
      </c>
      <c r="F22" s="25" cm="1">
        <f t="array" ref="F22">excr(D22,B22)</f>
        <v>35.160142138609373</v>
      </c>
    </row>
    <row r="23" spans="1:6" x14ac:dyDescent="0.3">
      <c r="A23" s="8">
        <v>22</v>
      </c>
      <c r="B23" s="10" t="s">
        <v>2</v>
      </c>
      <c r="C23" s="14">
        <v>26361</v>
      </c>
      <c r="D23" s="24">
        <f t="shared" si="0"/>
        <v>52</v>
      </c>
      <c r="E23" s="18">
        <v>38786</v>
      </c>
      <c r="F23" s="25" cm="1">
        <f t="array" ref="F23">excr(D23,B23)</f>
        <v>35.160142138609373</v>
      </c>
    </row>
    <row r="24" spans="1:6" x14ac:dyDescent="0.3">
      <c r="A24" s="8">
        <v>23</v>
      </c>
      <c r="B24" s="10" t="s">
        <v>1</v>
      </c>
      <c r="C24" s="14">
        <v>26367</v>
      </c>
      <c r="D24" s="24">
        <f t="shared" si="0"/>
        <v>52</v>
      </c>
      <c r="E24" s="18">
        <v>34514</v>
      </c>
      <c r="F24" s="25" cm="1">
        <f t="array" ref="F24">excr(D24,B24)</f>
        <v>31.290994466862379</v>
      </c>
    </row>
    <row r="25" spans="1:6" x14ac:dyDescent="0.3">
      <c r="A25" s="8">
        <v>24</v>
      </c>
      <c r="B25" s="10" t="s">
        <v>2</v>
      </c>
      <c r="C25" s="14">
        <v>26360</v>
      </c>
      <c r="D25" s="24">
        <f t="shared" si="0"/>
        <v>52</v>
      </c>
      <c r="E25" s="18">
        <v>39553</v>
      </c>
      <c r="F25" s="25" cm="1">
        <f t="array" ref="F25">excr(D25,B25)</f>
        <v>35.160142138609373</v>
      </c>
    </row>
    <row r="26" spans="1:6" x14ac:dyDescent="0.3">
      <c r="A26" s="8">
        <v>25</v>
      </c>
      <c r="B26" s="10" t="s">
        <v>2</v>
      </c>
      <c r="C26" s="14">
        <v>26346</v>
      </c>
      <c r="D26" s="24">
        <f t="shared" si="0"/>
        <v>52</v>
      </c>
      <c r="E26" s="18">
        <v>42709</v>
      </c>
      <c r="F26" s="25" cm="1">
        <f t="array" ref="F26">excr(D26,B26)</f>
        <v>35.160142138609373</v>
      </c>
    </row>
    <row r="27" spans="1:6" x14ac:dyDescent="0.3">
      <c r="A27" s="8">
        <v>26</v>
      </c>
      <c r="B27" s="10" t="s">
        <v>2</v>
      </c>
      <c r="C27" s="14">
        <v>26352</v>
      </c>
      <c r="D27" s="24">
        <f t="shared" si="0"/>
        <v>52</v>
      </c>
      <c r="E27" s="18">
        <v>37994</v>
      </c>
      <c r="F27" s="25" cm="1">
        <f t="array" ref="F27">excr(D27,B27)</f>
        <v>35.160142138609373</v>
      </c>
    </row>
    <row r="28" spans="1:6" x14ac:dyDescent="0.3">
      <c r="A28" s="8">
        <v>27</v>
      </c>
      <c r="B28" s="10" t="s">
        <v>1</v>
      </c>
      <c r="C28" s="14">
        <v>26363</v>
      </c>
      <c r="D28" s="24">
        <f t="shared" si="0"/>
        <v>52</v>
      </c>
      <c r="E28" s="18">
        <v>34358</v>
      </c>
      <c r="F28" s="25" cm="1">
        <f t="array" ref="F28">excr(D28,B28)</f>
        <v>31.290994466862379</v>
      </c>
    </row>
    <row r="29" spans="1:6" x14ac:dyDescent="0.3">
      <c r="A29" s="8">
        <v>28</v>
      </c>
      <c r="B29" s="10" t="s">
        <v>1</v>
      </c>
      <c r="C29" s="14">
        <v>26390</v>
      </c>
      <c r="D29" s="24">
        <f t="shared" si="0"/>
        <v>52</v>
      </c>
      <c r="E29" s="18">
        <v>37348</v>
      </c>
      <c r="F29" s="25" cm="1">
        <f t="array" ref="F29">excr(D29,B29)</f>
        <v>31.290994466862379</v>
      </c>
    </row>
    <row r="30" spans="1:6" x14ac:dyDescent="0.3">
      <c r="A30" s="8">
        <v>29</v>
      </c>
      <c r="B30" s="10" t="s">
        <v>2</v>
      </c>
      <c r="C30" s="14">
        <v>26405</v>
      </c>
      <c r="D30" s="24">
        <f t="shared" si="0"/>
        <v>52</v>
      </c>
      <c r="E30" s="18">
        <v>35325</v>
      </c>
      <c r="F30" s="25" cm="1">
        <f t="array" ref="F30">excr(D30,B30)</f>
        <v>35.160142138609373</v>
      </c>
    </row>
    <row r="31" spans="1:6" x14ac:dyDescent="0.3">
      <c r="A31" s="8">
        <v>30</v>
      </c>
      <c r="B31" s="10" t="s">
        <v>2</v>
      </c>
      <c r="C31" s="14">
        <v>26329</v>
      </c>
      <c r="D31" s="24">
        <f t="shared" si="0"/>
        <v>52</v>
      </c>
      <c r="E31" s="18">
        <v>40337</v>
      </c>
      <c r="F31" s="25" cm="1">
        <f t="array" ref="F31">excr(D31,B31)</f>
        <v>35.160142138609373</v>
      </c>
    </row>
    <row r="32" spans="1:6" x14ac:dyDescent="0.3">
      <c r="A32" s="8">
        <v>31</v>
      </c>
      <c r="B32" s="10" t="s">
        <v>2</v>
      </c>
      <c r="C32" s="14">
        <v>26409</v>
      </c>
      <c r="D32" s="24">
        <f t="shared" si="0"/>
        <v>52</v>
      </c>
      <c r="E32" s="18">
        <v>36179</v>
      </c>
      <c r="F32" s="25" cm="1">
        <f t="array" ref="F32">excr(D32,B32)</f>
        <v>35.160142138609373</v>
      </c>
    </row>
    <row r="33" spans="1:6" x14ac:dyDescent="0.3">
      <c r="A33" s="8">
        <v>32</v>
      </c>
      <c r="B33" s="10" t="s">
        <v>2</v>
      </c>
      <c r="C33" s="14">
        <v>26338</v>
      </c>
      <c r="D33" s="24">
        <f t="shared" si="0"/>
        <v>52</v>
      </c>
      <c r="E33" s="18">
        <v>34687</v>
      </c>
      <c r="F33" s="25" cm="1">
        <f t="array" ref="F33">excr(D33,B33)</f>
        <v>35.160142138609373</v>
      </c>
    </row>
    <row r="34" spans="1:6" x14ac:dyDescent="0.3">
      <c r="A34" s="8">
        <v>33</v>
      </c>
      <c r="B34" s="10" t="s">
        <v>2</v>
      </c>
      <c r="C34" s="14">
        <v>26363</v>
      </c>
      <c r="D34" s="24">
        <f t="shared" si="0"/>
        <v>52</v>
      </c>
      <c r="E34" s="18">
        <v>35243</v>
      </c>
      <c r="F34" s="25" cm="1">
        <f t="array" ref="F34">excr(D34,B34)</f>
        <v>35.160142138609373</v>
      </c>
    </row>
    <row r="35" spans="1:6" x14ac:dyDescent="0.3">
      <c r="A35" s="8">
        <v>34</v>
      </c>
      <c r="B35" s="10" t="s">
        <v>1</v>
      </c>
      <c r="C35" s="14">
        <v>26405</v>
      </c>
      <c r="D35" s="24">
        <f t="shared" si="0"/>
        <v>52</v>
      </c>
      <c r="E35" s="18">
        <v>36478</v>
      </c>
      <c r="F35" s="25" cm="1">
        <f t="array" ref="F35">excr(D35,B35)</f>
        <v>31.290994466862379</v>
      </c>
    </row>
    <row r="36" spans="1:6" x14ac:dyDescent="0.3">
      <c r="A36" s="8">
        <v>35</v>
      </c>
      <c r="B36" s="10" t="s">
        <v>1</v>
      </c>
      <c r="C36" s="14">
        <v>26419</v>
      </c>
      <c r="D36" s="24">
        <f t="shared" si="0"/>
        <v>52</v>
      </c>
      <c r="E36" s="18">
        <v>38867</v>
      </c>
      <c r="F36" s="25" cm="1">
        <f t="array" ref="F36">excr(D36,B36)</f>
        <v>31.290994466862379</v>
      </c>
    </row>
    <row r="37" spans="1:6" x14ac:dyDescent="0.3">
      <c r="A37" s="8">
        <v>36</v>
      </c>
      <c r="B37" s="10" t="s">
        <v>2</v>
      </c>
      <c r="C37" s="14">
        <v>26273</v>
      </c>
      <c r="D37" s="24">
        <f t="shared" si="0"/>
        <v>53</v>
      </c>
      <c r="E37" s="18">
        <v>34695</v>
      </c>
      <c r="F37" s="25" cm="1">
        <f t="array" ref="F37">excr(D37,B37)</f>
        <v>34.135164360161028</v>
      </c>
    </row>
    <row r="38" spans="1:6" x14ac:dyDescent="0.3">
      <c r="A38" s="8">
        <v>37</v>
      </c>
      <c r="B38" s="10" t="s">
        <v>2</v>
      </c>
      <c r="C38" s="14">
        <v>26225</v>
      </c>
      <c r="D38" s="24">
        <f t="shared" si="0"/>
        <v>53</v>
      </c>
      <c r="E38" s="18">
        <v>34786</v>
      </c>
      <c r="F38" s="25" cm="1">
        <f t="array" ref="F38">excr(D38,B38)</f>
        <v>34.135164360161028</v>
      </c>
    </row>
    <row r="39" spans="1:6" x14ac:dyDescent="0.3">
      <c r="A39" s="8">
        <v>38</v>
      </c>
      <c r="B39" s="10" t="s">
        <v>1</v>
      </c>
      <c r="C39" s="14">
        <v>26319</v>
      </c>
      <c r="D39" s="24">
        <f t="shared" si="0"/>
        <v>52</v>
      </c>
      <c r="E39" s="18">
        <v>33557</v>
      </c>
      <c r="F39" s="25" cm="1">
        <f t="array" ref="F39">excr(D39,B39)</f>
        <v>31.290994466862379</v>
      </c>
    </row>
    <row r="40" spans="1:6" x14ac:dyDescent="0.3">
      <c r="A40" s="8">
        <v>39</v>
      </c>
      <c r="B40" s="10" t="s">
        <v>1</v>
      </c>
      <c r="C40" s="14">
        <v>26421</v>
      </c>
      <c r="D40" s="24">
        <f t="shared" si="0"/>
        <v>52</v>
      </c>
      <c r="E40" s="18">
        <v>38879</v>
      </c>
      <c r="F40" s="25" cm="1">
        <f t="array" ref="F40">excr(D40,B40)</f>
        <v>31.290994466862379</v>
      </c>
    </row>
    <row r="41" spans="1:6" x14ac:dyDescent="0.3">
      <c r="A41" s="8">
        <v>40</v>
      </c>
      <c r="B41" s="10" t="s">
        <v>1</v>
      </c>
      <c r="C41" s="14">
        <v>26400</v>
      </c>
      <c r="D41" s="24">
        <f t="shared" si="0"/>
        <v>52</v>
      </c>
      <c r="E41" s="18">
        <v>43016</v>
      </c>
      <c r="F41" s="25" cm="1">
        <f t="array" ref="F41">excr(D41,B41)</f>
        <v>31.290994466862379</v>
      </c>
    </row>
    <row r="42" spans="1:6" x14ac:dyDescent="0.3">
      <c r="A42" s="8">
        <v>41</v>
      </c>
      <c r="B42" s="10" t="s">
        <v>1</v>
      </c>
      <c r="C42" s="14">
        <v>26356</v>
      </c>
      <c r="D42" s="24">
        <f t="shared" si="0"/>
        <v>52</v>
      </c>
      <c r="E42" s="18">
        <v>43654</v>
      </c>
      <c r="F42" s="25" cm="1">
        <f t="array" ref="F42">excr(D42,B42)</f>
        <v>31.290994466862379</v>
      </c>
    </row>
    <row r="43" spans="1:6" x14ac:dyDescent="0.3">
      <c r="A43" s="8">
        <v>42</v>
      </c>
      <c r="B43" s="10" t="s">
        <v>2</v>
      </c>
      <c r="C43" s="14">
        <v>26444</v>
      </c>
      <c r="D43" s="24">
        <f t="shared" si="0"/>
        <v>52</v>
      </c>
      <c r="E43" s="18">
        <v>33590</v>
      </c>
      <c r="F43" s="25" cm="1">
        <f t="array" ref="F43">excr(D43,B43)</f>
        <v>35.160142138609373</v>
      </c>
    </row>
    <row r="44" spans="1:6" x14ac:dyDescent="0.3">
      <c r="A44" s="8">
        <v>43</v>
      </c>
      <c r="B44" s="10" t="s">
        <v>2</v>
      </c>
      <c r="C44" s="14">
        <v>26446</v>
      </c>
      <c r="D44" s="24">
        <f t="shared" si="0"/>
        <v>52</v>
      </c>
      <c r="E44" s="18">
        <v>38860</v>
      </c>
      <c r="F44" s="25" cm="1">
        <f t="array" ref="F44">excr(D44,B44)</f>
        <v>35.160142138609373</v>
      </c>
    </row>
    <row r="45" spans="1:6" x14ac:dyDescent="0.3">
      <c r="A45" s="8">
        <v>44</v>
      </c>
      <c r="B45" s="10" t="s">
        <v>2</v>
      </c>
      <c r="C45" s="14">
        <v>26448</v>
      </c>
      <c r="D45" s="24">
        <f t="shared" si="0"/>
        <v>52</v>
      </c>
      <c r="E45" s="18">
        <v>35591</v>
      </c>
      <c r="F45" s="25" cm="1">
        <f t="array" ref="F45">excr(D45,B45)</f>
        <v>35.160142138609373</v>
      </c>
    </row>
    <row r="46" spans="1:6" x14ac:dyDescent="0.3">
      <c r="A46" s="8">
        <v>45</v>
      </c>
      <c r="B46" s="10" t="s">
        <v>1</v>
      </c>
      <c r="C46" s="14">
        <v>26441</v>
      </c>
      <c r="D46" s="24">
        <f t="shared" si="0"/>
        <v>52</v>
      </c>
      <c r="E46" s="18">
        <v>34099</v>
      </c>
      <c r="F46" s="25" cm="1">
        <f t="array" ref="F46">excr(D46,B46)</f>
        <v>31.290994466862379</v>
      </c>
    </row>
    <row r="47" spans="1:6" x14ac:dyDescent="0.3">
      <c r="A47" s="8">
        <v>46</v>
      </c>
      <c r="B47" s="10" t="s">
        <v>2</v>
      </c>
      <c r="C47" s="14">
        <v>26464</v>
      </c>
      <c r="D47" s="24">
        <f t="shared" si="0"/>
        <v>52</v>
      </c>
      <c r="E47" s="18">
        <v>39499</v>
      </c>
      <c r="F47" s="25" cm="1">
        <f t="array" ref="F47">excr(D47,B47)</f>
        <v>35.160142138609373</v>
      </c>
    </row>
    <row r="48" spans="1:6" x14ac:dyDescent="0.3">
      <c r="A48" s="8">
        <v>47</v>
      </c>
      <c r="B48" s="10" t="s">
        <v>2</v>
      </c>
      <c r="C48" s="14">
        <v>26382</v>
      </c>
      <c r="D48" s="24">
        <f t="shared" si="0"/>
        <v>52</v>
      </c>
      <c r="E48" s="18">
        <v>37410</v>
      </c>
      <c r="F48" s="25" cm="1">
        <f t="array" ref="F48">excr(D48,B48)</f>
        <v>35.160142138609373</v>
      </c>
    </row>
    <row r="49" spans="1:6" x14ac:dyDescent="0.3">
      <c r="A49" s="8">
        <v>48</v>
      </c>
      <c r="B49" s="10" t="s">
        <v>2</v>
      </c>
      <c r="C49" s="14">
        <v>26452</v>
      </c>
      <c r="D49" s="24">
        <f t="shared" si="0"/>
        <v>52</v>
      </c>
      <c r="E49" s="18">
        <v>37004</v>
      </c>
      <c r="F49" s="25" cm="1">
        <f t="array" ref="F49">excr(D49,B49)</f>
        <v>35.160142138609373</v>
      </c>
    </row>
    <row r="50" spans="1:6" x14ac:dyDescent="0.3">
      <c r="A50" s="8">
        <v>49</v>
      </c>
      <c r="B50" s="10" t="s">
        <v>2</v>
      </c>
      <c r="C50" s="14">
        <v>26349</v>
      </c>
      <c r="D50" s="24">
        <f t="shared" si="0"/>
        <v>52</v>
      </c>
      <c r="E50" s="18">
        <v>35051</v>
      </c>
      <c r="F50" s="25" cm="1">
        <f t="array" ref="F50">excr(D50,B50)</f>
        <v>35.160142138609373</v>
      </c>
    </row>
    <row r="51" spans="1:6" x14ac:dyDescent="0.3">
      <c r="A51" s="8">
        <v>50</v>
      </c>
      <c r="B51" s="10" t="s">
        <v>2</v>
      </c>
      <c r="C51" s="14">
        <v>26463</v>
      </c>
      <c r="D51" s="24">
        <f t="shared" si="0"/>
        <v>52</v>
      </c>
      <c r="E51" s="18">
        <v>34578</v>
      </c>
      <c r="F51" s="25" cm="1">
        <f t="array" ref="F51">excr(D51,B51)</f>
        <v>35.160142138609373</v>
      </c>
    </row>
    <row r="52" spans="1:6" x14ac:dyDescent="0.3">
      <c r="A52" s="8">
        <v>51</v>
      </c>
      <c r="B52" s="10" t="s">
        <v>1</v>
      </c>
      <c r="C52" s="14">
        <v>26475</v>
      </c>
      <c r="D52" s="24">
        <f t="shared" si="0"/>
        <v>52</v>
      </c>
      <c r="E52" s="18">
        <v>33728</v>
      </c>
      <c r="F52" s="25" cm="1">
        <f t="array" ref="F52">excr(D52,B52)</f>
        <v>31.290994466862379</v>
      </c>
    </row>
    <row r="53" spans="1:6" x14ac:dyDescent="0.3">
      <c r="A53" s="8">
        <v>52</v>
      </c>
      <c r="B53" s="10" t="s">
        <v>2</v>
      </c>
      <c r="C53" s="14">
        <v>26473</v>
      </c>
      <c r="D53" s="24">
        <f t="shared" si="0"/>
        <v>52</v>
      </c>
      <c r="E53" s="18">
        <v>39444</v>
      </c>
      <c r="F53" s="25" cm="1">
        <f t="array" ref="F53">excr(D53,B53)</f>
        <v>35.160142138609373</v>
      </c>
    </row>
    <row r="54" spans="1:6" x14ac:dyDescent="0.3">
      <c r="A54" s="8">
        <v>53</v>
      </c>
      <c r="B54" s="10" t="s">
        <v>2</v>
      </c>
      <c r="C54" s="14">
        <v>26356</v>
      </c>
      <c r="D54" s="24">
        <f t="shared" si="0"/>
        <v>52</v>
      </c>
      <c r="E54" s="18">
        <v>39371</v>
      </c>
      <c r="F54" s="25" cm="1">
        <f t="array" ref="F54">excr(D54,B54)</f>
        <v>35.160142138609373</v>
      </c>
    </row>
    <row r="55" spans="1:6" x14ac:dyDescent="0.3">
      <c r="A55" s="8">
        <v>54</v>
      </c>
      <c r="B55" s="10" t="s">
        <v>1</v>
      </c>
      <c r="C55" s="14">
        <v>26461</v>
      </c>
      <c r="D55" s="24">
        <f t="shared" si="0"/>
        <v>52</v>
      </c>
      <c r="E55" s="18">
        <v>36177</v>
      </c>
      <c r="F55" s="25" cm="1">
        <f t="array" ref="F55">excr(D55,B55)</f>
        <v>31.290994466862379</v>
      </c>
    </row>
    <row r="56" spans="1:6" x14ac:dyDescent="0.3">
      <c r="A56" s="8">
        <v>55</v>
      </c>
      <c r="B56" s="10" t="s">
        <v>1</v>
      </c>
      <c r="C56" s="14">
        <v>26470</v>
      </c>
      <c r="D56" s="24">
        <f t="shared" si="0"/>
        <v>52</v>
      </c>
      <c r="E56" s="18">
        <v>36126</v>
      </c>
      <c r="F56" s="25" cm="1">
        <f t="array" ref="F56">excr(D56,B56)</f>
        <v>31.290994466862379</v>
      </c>
    </row>
    <row r="57" spans="1:6" x14ac:dyDescent="0.3">
      <c r="A57" s="8">
        <v>56</v>
      </c>
      <c r="B57" s="10" t="s">
        <v>2</v>
      </c>
      <c r="C57" s="14">
        <v>26482</v>
      </c>
      <c r="D57" s="24">
        <f t="shared" si="0"/>
        <v>52</v>
      </c>
      <c r="E57" s="18">
        <v>33959</v>
      </c>
      <c r="F57" s="25" cm="1">
        <f t="array" ref="F57">excr(D57,B57)</f>
        <v>35.160142138609373</v>
      </c>
    </row>
    <row r="58" spans="1:6" x14ac:dyDescent="0.3">
      <c r="A58" s="8">
        <v>57</v>
      </c>
      <c r="B58" s="10" t="s">
        <v>2</v>
      </c>
      <c r="C58" s="14">
        <v>26306</v>
      </c>
      <c r="D58" s="24">
        <f t="shared" si="0"/>
        <v>52</v>
      </c>
      <c r="E58" s="18">
        <v>36595</v>
      </c>
      <c r="F58" s="25" cm="1">
        <f t="array" ref="F58">excr(D58,B58)</f>
        <v>35.160142138609373</v>
      </c>
    </row>
    <row r="59" spans="1:6" x14ac:dyDescent="0.3">
      <c r="A59" s="8">
        <v>58</v>
      </c>
      <c r="B59" s="10" t="s">
        <v>2</v>
      </c>
      <c r="C59" s="14">
        <v>26475</v>
      </c>
      <c r="D59" s="24">
        <f t="shared" si="0"/>
        <v>52</v>
      </c>
      <c r="E59" s="18">
        <v>35979</v>
      </c>
      <c r="F59" s="25" cm="1">
        <f t="array" ref="F59">excr(D59,B59)</f>
        <v>35.160142138609373</v>
      </c>
    </row>
    <row r="60" spans="1:6" x14ac:dyDescent="0.3">
      <c r="A60" s="8">
        <v>59</v>
      </c>
      <c r="B60" s="10" t="s">
        <v>2</v>
      </c>
      <c r="C60" s="14">
        <v>26477</v>
      </c>
      <c r="D60" s="24">
        <f t="shared" si="0"/>
        <v>52</v>
      </c>
      <c r="E60" s="18">
        <v>35532</v>
      </c>
      <c r="F60" s="25" cm="1">
        <f t="array" ref="F60">excr(D60,B60)</f>
        <v>35.160142138609373</v>
      </c>
    </row>
    <row r="61" spans="1:6" x14ac:dyDescent="0.3">
      <c r="A61" s="8">
        <v>60</v>
      </c>
      <c r="B61" s="10" t="s">
        <v>2</v>
      </c>
      <c r="C61" s="14">
        <v>26482</v>
      </c>
      <c r="D61" s="24">
        <f t="shared" si="0"/>
        <v>52</v>
      </c>
      <c r="E61" s="18">
        <v>35960</v>
      </c>
      <c r="F61" s="25" cm="1">
        <f t="array" ref="F61">excr(D61,B61)</f>
        <v>35.160142138609373</v>
      </c>
    </row>
    <row r="62" spans="1:6" x14ac:dyDescent="0.3">
      <c r="A62" s="8">
        <v>61</v>
      </c>
      <c r="B62" s="10" t="s">
        <v>2</v>
      </c>
      <c r="C62" s="14">
        <v>26427</v>
      </c>
      <c r="D62" s="24">
        <f t="shared" si="0"/>
        <v>52</v>
      </c>
      <c r="E62" s="18">
        <v>39062</v>
      </c>
      <c r="F62" s="25" cm="1">
        <f t="array" ref="F62">excr(D62,B62)</f>
        <v>35.160142138609373</v>
      </c>
    </row>
    <row r="63" spans="1:6" x14ac:dyDescent="0.3">
      <c r="A63" s="8">
        <v>62</v>
      </c>
      <c r="B63" s="10" t="s">
        <v>2</v>
      </c>
      <c r="C63" s="14">
        <v>26404</v>
      </c>
      <c r="D63" s="24">
        <f t="shared" si="0"/>
        <v>52</v>
      </c>
      <c r="E63" s="18">
        <v>34375</v>
      </c>
      <c r="F63" s="25" cm="1">
        <f t="array" ref="F63">excr(D63,B63)</f>
        <v>35.160142138609373</v>
      </c>
    </row>
    <row r="64" spans="1:6" x14ac:dyDescent="0.3">
      <c r="A64" s="8">
        <v>63</v>
      </c>
      <c r="B64" s="10" t="s">
        <v>2</v>
      </c>
      <c r="C64" s="14">
        <v>26394</v>
      </c>
      <c r="D64" s="24">
        <f t="shared" si="0"/>
        <v>52</v>
      </c>
      <c r="E64" s="18">
        <v>39071</v>
      </c>
      <c r="F64" s="25" cm="1">
        <f t="array" ref="F64">excr(D64,B64)</f>
        <v>35.160142138609373</v>
      </c>
    </row>
    <row r="65" spans="1:6" x14ac:dyDescent="0.3">
      <c r="A65" s="8">
        <v>64</v>
      </c>
      <c r="B65" s="10" t="s">
        <v>2</v>
      </c>
      <c r="C65" s="14">
        <v>26465</v>
      </c>
      <c r="D65" s="24">
        <f t="shared" si="0"/>
        <v>52</v>
      </c>
      <c r="E65" s="18">
        <v>35712</v>
      </c>
      <c r="F65" s="25" cm="1">
        <f t="array" ref="F65">excr(D65,B65)</f>
        <v>35.160142138609373</v>
      </c>
    </row>
    <row r="66" spans="1:6" x14ac:dyDescent="0.3">
      <c r="A66" s="8">
        <v>65</v>
      </c>
      <c r="B66" s="10" t="s">
        <v>2</v>
      </c>
      <c r="C66" s="14">
        <v>26488</v>
      </c>
      <c r="D66" s="24">
        <f t="shared" si="0"/>
        <v>52</v>
      </c>
      <c r="E66" s="18">
        <v>36623</v>
      </c>
      <c r="F66" s="25" cm="1">
        <f t="array" ref="F66">excr(D66,B66)</f>
        <v>35.160142138609373</v>
      </c>
    </row>
    <row r="67" spans="1:6" x14ac:dyDescent="0.3">
      <c r="A67" s="8">
        <v>66</v>
      </c>
      <c r="B67" s="10" t="s">
        <v>2</v>
      </c>
      <c r="C67" s="14">
        <v>26457</v>
      </c>
      <c r="D67" s="24">
        <f t="shared" ref="D67:D130" si="1">2024-YEAR(C67)</f>
        <v>52</v>
      </c>
      <c r="E67" s="18">
        <v>37443</v>
      </c>
      <c r="F67" s="25" cm="1">
        <f t="array" ref="F67">excr(D67,B67)</f>
        <v>35.160142138609373</v>
      </c>
    </row>
    <row r="68" spans="1:6" x14ac:dyDescent="0.3">
      <c r="A68" s="8">
        <v>67</v>
      </c>
      <c r="B68" s="10" t="s">
        <v>1</v>
      </c>
      <c r="C68" s="14">
        <v>26452</v>
      </c>
      <c r="D68" s="24">
        <f t="shared" si="1"/>
        <v>52</v>
      </c>
      <c r="E68" s="18">
        <v>34302</v>
      </c>
      <c r="F68" s="25" cm="1">
        <f t="array" ref="F68">excr(D68,B68)</f>
        <v>31.290994466862379</v>
      </c>
    </row>
    <row r="69" spans="1:6" x14ac:dyDescent="0.3">
      <c r="A69" s="8">
        <v>68</v>
      </c>
      <c r="B69" s="10" t="s">
        <v>1</v>
      </c>
      <c r="C69" s="14">
        <v>26468</v>
      </c>
      <c r="D69" s="24">
        <f t="shared" si="1"/>
        <v>52</v>
      </c>
      <c r="E69" s="18">
        <v>39137</v>
      </c>
      <c r="F69" s="25" cm="1">
        <f t="array" ref="F69">excr(D69,B69)</f>
        <v>31.290994466862379</v>
      </c>
    </row>
    <row r="70" spans="1:6" x14ac:dyDescent="0.3">
      <c r="A70" s="8">
        <v>69</v>
      </c>
      <c r="B70" s="10" t="s">
        <v>2</v>
      </c>
      <c r="C70" s="14">
        <v>26491</v>
      </c>
      <c r="D70" s="24">
        <f t="shared" si="1"/>
        <v>52</v>
      </c>
      <c r="E70" s="18">
        <v>40046</v>
      </c>
      <c r="F70" s="25" cm="1">
        <f t="array" ref="F70">excr(D70,B70)</f>
        <v>35.160142138609373</v>
      </c>
    </row>
    <row r="71" spans="1:6" x14ac:dyDescent="0.3">
      <c r="A71" s="8">
        <v>70</v>
      </c>
      <c r="B71" s="10" t="s">
        <v>1</v>
      </c>
      <c r="C71" s="14">
        <v>26498</v>
      </c>
      <c r="D71" s="24">
        <f t="shared" si="1"/>
        <v>52</v>
      </c>
      <c r="E71" s="18">
        <v>43281</v>
      </c>
      <c r="F71" s="25" cm="1">
        <f t="array" ref="F71">excr(D71,B71)</f>
        <v>31.290994466862379</v>
      </c>
    </row>
    <row r="72" spans="1:6" x14ac:dyDescent="0.3">
      <c r="A72" s="8">
        <v>71</v>
      </c>
      <c r="B72" s="10" t="s">
        <v>1</v>
      </c>
      <c r="C72" s="14">
        <v>26502</v>
      </c>
      <c r="D72" s="24">
        <f t="shared" si="1"/>
        <v>52</v>
      </c>
      <c r="E72" s="18">
        <v>41290</v>
      </c>
      <c r="F72" s="25" cm="1">
        <f t="array" ref="F72">excr(D72,B72)</f>
        <v>31.290994466862379</v>
      </c>
    </row>
    <row r="73" spans="1:6" x14ac:dyDescent="0.3">
      <c r="A73" s="8">
        <v>72</v>
      </c>
      <c r="B73" s="10" t="s">
        <v>1</v>
      </c>
      <c r="C73" s="14">
        <v>26502</v>
      </c>
      <c r="D73" s="24">
        <f t="shared" si="1"/>
        <v>52</v>
      </c>
      <c r="E73" s="18">
        <v>37188</v>
      </c>
      <c r="F73" s="25" cm="1">
        <f t="array" ref="F73">excr(D73,B73)</f>
        <v>31.290994466862379</v>
      </c>
    </row>
    <row r="74" spans="1:6" x14ac:dyDescent="0.3">
      <c r="A74" s="8">
        <v>73</v>
      </c>
      <c r="B74" s="10" t="s">
        <v>1</v>
      </c>
      <c r="C74" s="14">
        <v>26487</v>
      </c>
      <c r="D74" s="24">
        <f t="shared" si="1"/>
        <v>52</v>
      </c>
      <c r="E74" s="18">
        <v>43823</v>
      </c>
      <c r="F74" s="25" cm="1">
        <f t="array" ref="F74">excr(D74,B74)</f>
        <v>31.290994466862379</v>
      </c>
    </row>
    <row r="75" spans="1:6" x14ac:dyDescent="0.3">
      <c r="A75" s="8">
        <v>74</v>
      </c>
      <c r="B75" s="10" t="s">
        <v>2</v>
      </c>
      <c r="C75" s="14">
        <v>26499</v>
      </c>
      <c r="D75" s="24">
        <f t="shared" si="1"/>
        <v>52</v>
      </c>
      <c r="E75" s="18">
        <v>36284</v>
      </c>
      <c r="F75" s="25" cm="1">
        <f t="array" ref="F75">excr(D75,B75)</f>
        <v>35.160142138609373</v>
      </c>
    </row>
    <row r="76" spans="1:6" x14ac:dyDescent="0.3">
      <c r="A76" s="8">
        <v>75</v>
      </c>
      <c r="B76" s="10" t="s">
        <v>1</v>
      </c>
      <c r="C76" s="14">
        <v>26508</v>
      </c>
      <c r="D76" s="24">
        <f t="shared" si="1"/>
        <v>52</v>
      </c>
      <c r="E76" s="18">
        <v>34021</v>
      </c>
      <c r="F76" s="25" cm="1">
        <f t="array" ref="F76">excr(D76,B76)</f>
        <v>31.290994466862379</v>
      </c>
    </row>
    <row r="77" spans="1:6" x14ac:dyDescent="0.3">
      <c r="A77" s="8">
        <v>76</v>
      </c>
      <c r="B77" s="10" t="s">
        <v>2</v>
      </c>
      <c r="C77" s="14">
        <v>26488</v>
      </c>
      <c r="D77" s="24">
        <f t="shared" si="1"/>
        <v>52</v>
      </c>
      <c r="E77" s="18">
        <v>38554</v>
      </c>
      <c r="F77" s="25" cm="1">
        <f t="array" ref="F77">excr(D77,B77)</f>
        <v>35.160142138609373</v>
      </c>
    </row>
    <row r="78" spans="1:6" x14ac:dyDescent="0.3">
      <c r="A78" s="8">
        <v>77</v>
      </c>
      <c r="B78" s="10" t="s">
        <v>2</v>
      </c>
      <c r="C78" s="14">
        <v>26488</v>
      </c>
      <c r="D78" s="24">
        <f t="shared" si="1"/>
        <v>52</v>
      </c>
      <c r="E78" s="18">
        <v>34434</v>
      </c>
      <c r="F78" s="25" cm="1">
        <f t="array" ref="F78">excr(D78,B78)</f>
        <v>35.160142138609373</v>
      </c>
    </row>
    <row r="79" spans="1:6" x14ac:dyDescent="0.3">
      <c r="A79" s="8">
        <v>78</v>
      </c>
      <c r="B79" s="10" t="s">
        <v>1</v>
      </c>
      <c r="C79" s="14">
        <v>26522</v>
      </c>
      <c r="D79" s="24">
        <f t="shared" si="1"/>
        <v>52</v>
      </c>
      <c r="E79" s="18">
        <v>34835</v>
      </c>
      <c r="F79" s="25" cm="1">
        <f t="array" ref="F79">excr(D79,B79)</f>
        <v>31.290994466862379</v>
      </c>
    </row>
    <row r="80" spans="1:6" x14ac:dyDescent="0.3">
      <c r="A80" s="8">
        <v>79</v>
      </c>
      <c r="B80" s="10" t="s">
        <v>1</v>
      </c>
      <c r="C80" s="14">
        <v>26519</v>
      </c>
      <c r="D80" s="24">
        <f t="shared" si="1"/>
        <v>52</v>
      </c>
      <c r="E80" s="18">
        <v>34017</v>
      </c>
      <c r="F80" s="25" cm="1">
        <f t="array" ref="F80">excr(D80,B80)</f>
        <v>31.290994466862379</v>
      </c>
    </row>
    <row r="81" spans="1:6" x14ac:dyDescent="0.3">
      <c r="A81" s="8">
        <v>80</v>
      </c>
      <c r="B81" s="10" t="s">
        <v>2</v>
      </c>
      <c r="C81" s="14">
        <v>26467</v>
      </c>
      <c r="D81" s="24">
        <f t="shared" si="1"/>
        <v>52</v>
      </c>
      <c r="E81" s="18">
        <v>43018</v>
      </c>
      <c r="F81" s="25" cm="1">
        <f t="array" ref="F81">excr(D81,B81)</f>
        <v>35.160142138609373</v>
      </c>
    </row>
    <row r="82" spans="1:6" x14ac:dyDescent="0.3">
      <c r="A82" s="8">
        <v>81</v>
      </c>
      <c r="B82" s="10" t="s">
        <v>1</v>
      </c>
      <c r="C82" s="14">
        <v>26354</v>
      </c>
      <c r="D82" s="24">
        <f t="shared" si="1"/>
        <v>52</v>
      </c>
      <c r="E82" s="18">
        <v>41513</v>
      </c>
      <c r="F82" s="25" cm="1">
        <f t="array" ref="F82">excr(D82,B82)</f>
        <v>31.290994466862379</v>
      </c>
    </row>
    <row r="83" spans="1:6" x14ac:dyDescent="0.3">
      <c r="A83" s="8">
        <v>82</v>
      </c>
      <c r="B83" s="10" t="s">
        <v>1</v>
      </c>
      <c r="C83" s="14">
        <v>26541</v>
      </c>
      <c r="D83" s="24">
        <f t="shared" si="1"/>
        <v>52</v>
      </c>
      <c r="E83" s="18">
        <v>39643</v>
      </c>
      <c r="F83" s="25" cm="1">
        <f t="array" ref="F83">excr(D83,B83)</f>
        <v>31.290994466862379</v>
      </c>
    </row>
    <row r="84" spans="1:6" x14ac:dyDescent="0.3">
      <c r="A84" s="8">
        <v>83</v>
      </c>
      <c r="B84" s="10" t="s">
        <v>1</v>
      </c>
      <c r="C84" s="14">
        <v>26546</v>
      </c>
      <c r="D84" s="24">
        <f t="shared" si="1"/>
        <v>52</v>
      </c>
      <c r="E84" s="18">
        <v>35828</v>
      </c>
      <c r="F84" s="25" cm="1">
        <f t="array" ref="F84">excr(D84,B84)</f>
        <v>31.290994466862379</v>
      </c>
    </row>
    <row r="85" spans="1:6" x14ac:dyDescent="0.3">
      <c r="A85" s="8">
        <v>84</v>
      </c>
      <c r="B85" s="10" t="s">
        <v>1</v>
      </c>
      <c r="C85" s="14">
        <v>26550</v>
      </c>
      <c r="D85" s="24">
        <f t="shared" si="1"/>
        <v>52</v>
      </c>
      <c r="E85" s="18">
        <v>34393</v>
      </c>
      <c r="F85" s="25" cm="1">
        <f t="array" ref="F85">excr(D85,B85)</f>
        <v>31.290994466862379</v>
      </c>
    </row>
    <row r="86" spans="1:6" x14ac:dyDescent="0.3">
      <c r="A86" s="8">
        <v>85</v>
      </c>
      <c r="B86" s="10" t="s">
        <v>1</v>
      </c>
      <c r="C86" s="14">
        <v>26537</v>
      </c>
      <c r="D86" s="24">
        <f t="shared" si="1"/>
        <v>52</v>
      </c>
      <c r="E86" s="18">
        <v>35187</v>
      </c>
      <c r="F86" s="25" cm="1">
        <f t="array" ref="F86">excr(D86,B86)</f>
        <v>31.290994466862379</v>
      </c>
    </row>
    <row r="87" spans="1:6" x14ac:dyDescent="0.3">
      <c r="A87" s="8">
        <v>86</v>
      </c>
      <c r="B87" s="10" t="s">
        <v>1</v>
      </c>
      <c r="C87" s="14">
        <v>26563</v>
      </c>
      <c r="D87" s="24">
        <f t="shared" si="1"/>
        <v>52</v>
      </c>
      <c r="E87" s="18">
        <v>39187</v>
      </c>
      <c r="F87" s="25" cm="1">
        <f t="array" ref="F87">excr(D87,B87)</f>
        <v>31.290994466862379</v>
      </c>
    </row>
    <row r="88" spans="1:6" x14ac:dyDescent="0.3">
      <c r="A88" s="8">
        <v>87</v>
      </c>
      <c r="B88" s="10" t="s">
        <v>1</v>
      </c>
      <c r="C88" s="14">
        <v>26411</v>
      </c>
      <c r="D88" s="24">
        <f t="shared" si="1"/>
        <v>52</v>
      </c>
      <c r="E88" s="18">
        <v>34520</v>
      </c>
      <c r="F88" s="25" cm="1">
        <f t="array" ref="F88">excr(D88,B88)</f>
        <v>31.290994466862379</v>
      </c>
    </row>
    <row r="89" spans="1:6" x14ac:dyDescent="0.3">
      <c r="A89" s="8">
        <v>88</v>
      </c>
      <c r="B89" s="10" t="s">
        <v>1</v>
      </c>
      <c r="C89" s="14">
        <v>26421</v>
      </c>
      <c r="D89" s="24">
        <f t="shared" si="1"/>
        <v>52</v>
      </c>
      <c r="E89" s="18">
        <v>36943</v>
      </c>
      <c r="F89" s="25" cm="1">
        <f t="array" ref="F89">excr(D89,B89)</f>
        <v>31.290994466862379</v>
      </c>
    </row>
    <row r="90" spans="1:6" x14ac:dyDescent="0.3">
      <c r="A90" s="8">
        <v>89</v>
      </c>
      <c r="B90" s="10" t="s">
        <v>2</v>
      </c>
      <c r="C90" s="14">
        <v>26475</v>
      </c>
      <c r="D90" s="24">
        <f t="shared" si="1"/>
        <v>52</v>
      </c>
      <c r="E90" s="18">
        <v>36444</v>
      </c>
      <c r="F90" s="25" cm="1">
        <f t="array" ref="F90">excr(D90,B90)</f>
        <v>35.160142138609373</v>
      </c>
    </row>
    <row r="91" spans="1:6" x14ac:dyDescent="0.3">
      <c r="A91" s="8">
        <v>90</v>
      </c>
      <c r="B91" s="10" t="s">
        <v>1</v>
      </c>
      <c r="C91" s="14">
        <v>26456</v>
      </c>
      <c r="D91" s="24">
        <f t="shared" si="1"/>
        <v>52</v>
      </c>
      <c r="E91" s="18">
        <v>35851</v>
      </c>
      <c r="F91" s="25" cm="1">
        <f t="array" ref="F91">excr(D91,B91)</f>
        <v>31.290994466862379</v>
      </c>
    </row>
    <row r="92" spans="1:6" x14ac:dyDescent="0.3">
      <c r="A92" s="8">
        <v>91</v>
      </c>
      <c r="B92" s="10" t="s">
        <v>2</v>
      </c>
      <c r="C92" s="14">
        <v>26549</v>
      </c>
      <c r="D92" s="24">
        <f t="shared" si="1"/>
        <v>52</v>
      </c>
      <c r="E92" s="18">
        <v>36764</v>
      </c>
      <c r="F92" s="25" cm="1">
        <f t="array" ref="F92">excr(D92,B92)</f>
        <v>35.160142138609373</v>
      </c>
    </row>
    <row r="93" spans="1:6" x14ac:dyDescent="0.3">
      <c r="A93" s="8">
        <v>92</v>
      </c>
      <c r="B93" s="10" t="s">
        <v>2</v>
      </c>
      <c r="C93" s="14">
        <v>26559</v>
      </c>
      <c r="D93" s="24">
        <f t="shared" si="1"/>
        <v>52</v>
      </c>
      <c r="E93" s="18">
        <v>37351</v>
      </c>
      <c r="F93" s="25" cm="1">
        <f t="array" ref="F93">excr(D93,B93)</f>
        <v>35.160142138609373</v>
      </c>
    </row>
    <row r="94" spans="1:6" x14ac:dyDescent="0.3">
      <c r="A94" s="8">
        <v>93</v>
      </c>
      <c r="B94" s="10" t="s">
        <v>1</v>
      </c>
      <c r="C94" s="14">
        <v>26565</v>
      </c>
      <c r="D94" s="24">
        <f t="shared" si="1"/>
        <v>52</v>
      </c>
      <c r="E94" s="18">
        <v>38821</v>
      </c>
      <c r="F94" s="25" cm="1">
        <f t="array" ref="F94">excr(D94,B94)</f>
        <v>31.290994466862379</v>
      </c>
    </row>
    <row r="95" spans="1:6" x14ac:dyDescent="0.3">
      <c r="A95" s="8">
        <v>94</v>
      </c>
      <c r="B95" s="10" t="s">
        <v>2</v>
      </c>
      <c r="C95" s="14">
        <v>26566</v>
      </c>
      <c r="D95" s="24">
        <f t="shared" si="1"/>
        <v>52</v>
      </c>
      <c r="E95" s="18">
        <v>36442</v>
      </c>
      <c r="F95" s="25" cm="1">
        <f t="array" ref="F95">excr(D95,B95)</f>
        <v>35.160142138609373</v>
      </c>
    </row>
    <row r="96" spans="1:6" x14ac:dyDescent="0.3">
      <c r="A96" s="8">
        <v>95</v>
      </c>
      <c r="B96" s="10" t="s">
        <v>1</v>
      </c>
      <c r="C96" s="14">
        <v>26574</v>
      </c>
      <c r="D96" s="24">
        <f t="shared" si="1"/>
        <v>52</v>
      </c>
      <c r="E96" s="18">
        <v>35714</v>
      </c>
      <c r="F96" s="25" cm="1">
        <f t="array" ref="F96">excr(D96,B96)</f>
        <v>31.290994466862379</v>
      </c>
    </row>
    <row r="97" spans="1:6" x14ac:dyDescent="0.3">
      <c r="A97" s="8">
        <v>96</v>
      </c>
      <c r="B97" s="10" t="s">
        <v>2</v>
      </c>
      <c r="C97" s="14">
        <v>26576</v>
      </c>
      <c r="D97" s="24">
        <f t="shared" si="1"/>
        <v>52</v>
      </c>
      <c r="E97" s="18">
        <v>36815</v>
      </c>
      <c r="F97" s="25" cm="1">
        <f t="array" ref="F97">excr(D97,B97)</f>
        <v>35.160142138609373</v>
      </c>
    </row>
    <row r="98" spans="1:6" x14ac:dyDescent="0.3">
      <c r="A98" s="8">
        <v>97</v>
      </c>
      <c r="B98" s="10" t="s">
        <v>2</v>
      </c>
      <c r="C98" s="14">
        <v>26492</v>
      </c>
      <c r="D98" s="24">
        <f t="shared" si="1"/>
        <v>52</v>
      </c>
      <c r="E98" s="18">
        <v>42790</v>
      </c>
      <c r="F98" s="25" cm="1">
        <f t="array" ref="F98">excr(D98,B98)</f>
        <v>35.160142138609373</v>
      </c>
    </row>
    <row r="99" spans="1:6" x14ac:dyDescent="0.3">
      <c r="A99" s="8">
        <v>98</v>
      </c>
      <c r="B99" s="10" t="s">
        <v>2</v>
      </c>
      <c r="C99" s="14">
        <v>26444</v>
      </c>
      <c r="D99" s="24">
        <f t="shared" si="1"/>
        <v>52</v>
      </c>
      <c r="E99" s="18">
        <v>34337</v>
      </c>
      <c r="F99" s="25" cm="1">
        <f t="array" ref="F99">excr(D99,B99)</f>
        <v>35.160142138609373</v>
      </c>
    </row>
    <row r="100" spans="1:6" x14ac:dyDescent="0.3">
      <c r="A100" s="8">
        <v>99</v>
      </c>
      <c r="B100" s="10" t="s">
        <v>1</v>
      </c>
      <c r="C100" s="14">
        <v>26509</v>
      </c>
      <c r="D100" s="24">
        <f t="shared" si="1"/>
        <v>52</v>
      </c>
      <c r="E100" s="18">
        <v>34318</v>
      </c>
      <c r="F100" s="25" cm="1">
        <f t="array" ref="F100">excr(D100,B100)</f>
        <v>31.290994466862379</v>
      </c>
    </row>
    <row r="101" spans="1:6" x14ac:dyDescent="0.3">
      <c r="A101" s="8">
        <v>100</v>
      </c>
      <c r="B101" s="10" t="s">
        <v>2</v>
      </c>
      <c r="C101" s="14">
        <v>26597</v>
      </c>
      <c r="D101" s="24">
        <f t="shared" si="1"/>
        <v>52</v>
      </c>
      <c r="E101" s="18">
        <v>40150</v>
      </c>
      <c r="F101" s="25" cm="1">
        <f t="array" ref="F101">excr(D101,B101)</f>
        <v>35.160142138609373</v>
      </c>
    </row>
    <row r="102" spans="1:6" x14ac:dyDescent="0.3">
      <c r="A102" s="8">
        <v>101</v>
      </c>
      <c r="B102" s="10" t="s">
        <v>2</v>
      </c>
      <c r="C102" s="14">
        <v>26566</v>
      </c>
      <c r="D102" s="24">
        <f t="shared" si="1"/>
        <v>52</v>
      </c>
      <c r="E102" s="18">
        <v>37036</v>
      </c>
      <c r="F102" s="25" cm="1">
        <f t="array" ref="F102">excr(D102,B102)</f>
        <v>35.160142138609373</v>
      </c>
    </row>
    <row r="103" spans="1:6" x14ac:dyDescent="0.3">
      <c r="A103" s="8">
        <v>102</v>
      </c>
      <c r="B103" s="10" t="s">
        <v>2</v>
      </c>
      <c r="C103" s="14">
        <v>26587</v>
      </c>
      <c r="D103" s="24">
        <f t="shared" si="1"/>
        <v>52</v>
      </c>
      <c r="E103" s="18">
        <v>36578</v>
      </c>
      <c r="F103" s="25" cm="1">
        <f t="array" ref="F103">excr(D103,B103)</f>
        <v>35.160142138609373</v>
      </c>
    </row>
    <row r="104" spans="1:6" x14ac:dyDescent="0.3">
      <c r="A104" s="8">
        <v>103</v>
      </c>
      <c r="B104" s="10" t="s">
        <v>1</v>
      </c>
      <c r="C104" s="14">
        <v>26615</v>
      </c>
      <c r="D104" s="24">
        <f t="shared" si="1"/>
        <v>52</v>
      </c>
      <c r="E104" s="18">
        <v>44081</v>
      </c>
      <c r="F104" s="25" cm="1">
        <f t="array" ref="F104">excr(D104,B104)</f>
        <v>31.290994466862379</v>
      </c>
    </row>
    <row r="105" spans="1:6" x14ac:dyDescent="0.3">
      <c r="A105" s="8">
        <v>104</v>
      </c>
      <c r="B105" s="10" t="s">
        <v>2</v>
      </c>
      <c r="C105" s="14">
        <v>26619</v>
      </c>
      <c r="D105" s="24">
        <f t="shared" si="1"/>
        <v>52</v>
      </c>
      <c r="E105" s="18">
        <v>36399</v>
      </c>
      <c r="F105" s="25" cm="1">
        <f t="array" ref="F105">excr(D105,B105)</f>
        <v>35.160142138609373</v>
      </c>
    </row>
    <row r="106" spans="1:6" x14ac:dyDescent="0.3">
      <c r="A106" s="8">
        <v>105</v>
      </c>
      <c r="B106" s="10" t="s">
        <v>1</v>
      </c>
      <c r="C106" s="14">
        <v>26618</v>
      </c>
      <c r="D106" s="24">
        <f t="shared" si="1"/>
        <v>52</v>
      </c>
      <c r="E106" s="18">
        <v>37459</v>
      </c>
      <c r="F106" s="25" cm="1">
        <f t="array" ref="F106">excr(D106,B106)</f>
        <v>31.290994466862379</v>
      </c>
    </row>
    <row r="107" spans="1:6" x14ac:dyDescent="0.3">
      <c r="A107" s="8">
        <v>106</v>
      </c>
      <c r="B107" s="10" t="s">
        <v>1</v>
      </c>
      <c r="C107" s="14">
        <v>26584</v>
      </c>
      <c r="D107" s="24">
        <f t="shared" si="1"/>
        <v>52</v>
      </c>
      <c r="E107" s="18">
        <v>37261</v>
      </c>
      <c r="F107" s="25" cm="1">
        <f t="array" ref="F107">excr(D107,B107)</f>
        <v>31.290994466862379</v>
      </c>
    </row>
    <row r="108" spans="1:6" x14ac:dyDescent="0.3">
      <c r="A108" s="8">
        <v>107</v>
      </c>
      <c r="B108" s="10" t="s">
        <v>2</v>
      </c>
      <c r="C108" s="14">
        <v>26634</v>
      </c>
      <c r="D108" s="24">
        <f t="shared" si="1"/>
        <v>52</v>
      </c>
      <c r="E108" s="18">
        <v>36826</v>
      </c>
      <c r="F108" s="25" cm="1">
        <f t="array" ref="F108">excr(D108,B108)</f>
        <v>35.160142138609373</v>
      </c>
    </row>
    <row r="109" spans="1:6" x14ac:dyDescent="0.3">
      <c r="A109" s="8">
        <v>108</v>
      </c>
      <c r="B109" s="10" t="s">
        <v>1</v>
      </c>
      <c r="C109" s="14">
        <v>26643</v>
      </c>
      <c r="D109" s="24">
        <f t="shared" si="1"/>
        <v>52</v>
      </c>
      <c r="E109" s="18">
        <v>36850</v>
      </c>
      <c r="F109" s="25" cm="1">
        <f t="array" ref="F109">excr(D109,B109)</f>
        <v>31.290994466862379</v>
      </c>
    </row>
    <row r="110" spans="1:6" x14ac:dyDescent="0.3">
      <c r="A110" s="8">
        <v>109</v>
      </c>
      <c r="B110" s="10" t="s">
        <v>1</v>
      </c>
      <c r="C110" s="14">
        <v>26606</v>
      </c>
      <c r="D110" s="24">
        <f t="shared" si="1"/>
        <v>52</v>
      </c>
      <c r="E110" s="18">
        <v>34041</v>
      </c>
      <c r="F110" s="25" cm="1">
        <f t="array" ref="F110">excr(D110,B110)</f>
        <v>31.290994466862379</v>
      </c>
    </row>
    <row r="111" spans="1:6" x14ac:dyDescent="0.3">
      <c r="A111" s="8">
        <v>110</v>
      </c>
      <c r="B111" s="10" t="s">
        <v>1</v>
      </c>
      <c r="C111" s="14">
        <v>26615</v>
      </c>
      <c r="D111" s="24">
        <f t="shared" si="1"/>
        <v>52</v>
      </c>
      <c r="E111" s="18">
        <v>35358</v>
      </c>
      <c r="F111" s="25" cm="1">
        <f t="array" ref="F111">excr(D111,B111)</f>
        <v>31.290994466862379</v>
      </c>
    </row>
    <row r="112" spans="1:6" x14ac:dyDescent="0.3">
      <c r="A112" s="8">
        <v>111</v>
      </c>
      <c r="B112" s="10" t="s">
        <v>1</v>
      </c>
      <c r="C112" s="14">
        <v>26643</v>
      </c>
      <c r="D112" s="24">
        <f t="shared" si="1"/>
        <v>52</v>
      </c>
      <c r="E112" s="18">
        <v>34213</v>
      </c>
      <c r="F112" s="25" cm="1">
        <f t="array" ref="F112">excr(D112,B112)</f>
        <v>31.290994466862379</v>
      </c>
    </row>
    <row r="113" spans="1:6" x14ac:dyDescent="0.3">
      <c r="A113" s="8">
        <v>112</v>
      </c>
      <c r="B113" s="10" t="s">
        <v>2</v>
      </c>
      <c r="C113" s="14">
        <v>26624</v>
      </c>
      <c r="D113" s="24">
        <f t="shared" si="1"/>
        <v>52</v>
      </c>
      <c r="E113" s="18">
        <v>40105</v>
      </c>
      <c r="F113" s="25" cm="1">
        <f t="array" ref="F113">excr(D113,B113)</f>
        <v>35.160142138609373</v>
      </c>
    </row>
    <row r="114" spans="1:6" x14ac:dyDescent="0.3">
      <c r="A114" s="8">
        <v>113</v>
      </c>
      <c r="B114" s="10" t="s">
        <v>2</v>
      </c>
      <c r="C114" s="14">
        <v>26633</v>
      </c>
      <c r="D114" s="24">
        <f t="shared" si="1"/>
        <v>52</v>
      </c>
      <c r="E114" s="18">
        <v>33654</v>
      </c>
      <c r="F114" s="25" cm="1">
        <f t="array" ref="F114">excr(D114,B114)</f>
        <v>35.160142138609373</v>
      </c>
    </row>
    <row r="115" spans="1:6" x14ac:dyDescent="0.3">
      <c r="A115" s="8">
        <v>114</v>
      </c>
      <c r="B115" s="10" t="s">
        <v>1</v>
      </c>
      <c r="C115" s="14">
        <v>26646</v>
      </c>
      <c r="D115" s="24">
        <f t="shared" si="1"/>
        <v>52</v>
      </c>
      <c r="E115" s="18">
        <v>33904</v>
      </c>
      <c r="F115" s="25" cm="1">
        <f t="array" ref="F115">excr(D115,B115)</f>
        <v>31.290994466862379</v>
      </c>
    </row>
    <row r="116" spans="1:6" x14ac:dyDescent="0.3">
      <c r="A116" s="8">
        <v>115</v>
      </c>
      <c r="B116" s="10" t="s">
        <v>2</v>
      </c>
      <c r="C116" s="14">
        <v>26610</v>
      </c>
      <c r="D116" s="24">
        <f t="shared" si="1"/>
        <v>52</v>
      </c>
      <c r="E116" s="18">
        <v>35674</v>
      </c>
      <c r="F116" s="25" cm="1">
        <f t="array" ref="F116">excr(D116,B116)</f>
        <v>35.160142138609373</v>
      </c>
    </row>
    <row r="117" spans="1:6" x14ac:dyDescent="0.3">
      <c r="A117" s="8">
        <v>116</v>
      </c>
      <c r="B117" s="10" t="s">
        <v>2</v>
      </c>
      <c r="C117" s="14">
        <v>26640</v>
      </c>
      <c r="D117" s="24">
        <f t="shared" si="1"/>
        <v>52</v>
      </c>
      <c r="E117" s="18">
        <v>39095</v>
      </c>
      <c r="F117" s="25" cm="1">
        <f t="array" ref="F117">excr(D117,B117)</f>
        <v>35.160142138609373</v>
      </c>
    </row>
    <row r="118" spans="1:6" x14ac:dyDescent="0.3">
      <c r="A118" s="8">
        <v>117</v>
      </c>
      <c r="B118" s="10" t="s">
        <v>2</v>
      </c>
      <c r="C118" s="14">
        <v>26559</v>
      </c>
      <c r="D118" s="24">
        <f t="shared" si="1"/>
        <v>52</v>
      </c>
      <c r="E118" s="18">
        <v>43971</v>
      </c>
      <c r="F118" s="25" cm="1">
        <f t="array" ref="F118">excr(D118,B118)</f>
        <v>35.160142138609373</v>
      </c>
    </row>
    <row r="119" spans="1:6" x14ac:dyDescent="0.3">
      <c r="A119" s="8">
        <v>118</v>
      </c>
      <c r="B119" s="10" t="s">
        <v>2</v>
      </c>
      <c r="C119" s="14">
        <v>26598</v>
      </c>
      <c r="D119" s="24">
        <f t="shared" si="1"/>
        <v>52</v>
      </c>
      <c r="E119" s="18">
        <v>40247</v>
      </c>
      <c r="F119" s="25" cm="1">
        <f t="array" ref="F119">excr(D119,B119)</f>
        <v>35.160142138609373</v>
      </c>
    </row>
    <row r="120" spans="1:6" x14ac:dyDescent="0.3">
      <c r="A120" s="8">
        <v>119</v>
      </c>
      <c r="B120" s="10" t="s">
        <v>1</v>
      </c>
      <c r="C120" s="14">
        <v>26666</v>
      </c>
      <c r="D120" s="24">
        <f t="shared" si="1"/>
        <v>51</v>
      </c>
      <c r="E120" s="18">
        <v>36062</v>
      </c>
      <c r="F120" s="25" cm="1">
        <f t="array" ref="F120">excr(D120,B120)</f>
        <v>32.258862212058311</v>
      </c>
    </row>
    <row r="121" spans="1:6" x14ac:dyDescent="0.3">
      <c r="A121" s="8">
        <v>120</v>
      </c>
      <c r="B121" s="10" t="s">
        <v>2</v>
      </c>
      <c r="C121" s="14">
        <v>26517</v>
      </c>
      <c r="D121" s="24">
        <f t="shared" si="1"/>
        <v>52</v>
      </c>
      <c r="E121" s="18">
        <v>33960</v>
      </c>
      <c r="F121" s="25" cm="1">
        <f t="array" ref="F121">excr(D121,B121)</f>
        <v>35.160142138609373</v>
      </c>
    </row>
    <row r="122" spans="1:6" x14ac:dyDescent="0.3">
      <c r="A122" s="8">
        <v>121</v>
      </c>
      <c r="B122" s="10" t="s">
        <v>1</v>
      </c>
      <c r="C122" s="14">
        <v>26686</v>
      </c>
      <c r="D122" s="24">
        <f t="shared" si="1"/>
        <v>51</v>
      </c>
      <c r="E122" s="18">
        <v>37306</v>
      </c>
      <c r="F122" s="25" cm="1">
        <f t="array" ref="F122">excr(D122,B122)</f>
        <v>32.258862212058311</v>
      </c>
    </row>
    <row r="123" spans="1:6" x14ac:dyDescent="0.3">
      <c r="A123" s="8">
        <v>122</v>
      </c>
      <c r="B123" s="10" t="s">
        <v>2</v>
      </c>
      <c r="C123" s="14">
        <v>26674</v>
      </c>
      <c r="D123" s="24">
        <f t="shared" si="1"/>
        <v>51</v>
      </c>
      <c r="E123" s="18">
        <v>33997</v>
      </c>
      <c r="F123" s="25" cm="1">
        <f t="array" ref="F123">excr(D123,B123)</f>
        <v>36.190119577510607</v>
      </c>
    </row>
    <row r="124" spans="1:6" x14ac:dyDescent="0.3">
      <c r="A124" s="8">
        <v>123</v>
      </c>
      <c r="B124" s="10" t="s">
        <v>1</v>
      </c>
      <c r="C124" s="14">
        <v>24490</v>
      </c>
      <c r="D124" s="24">
        <f t="shared" si="1"/>
        <v>57</v>
      </c>
      <c r="E124" s="18">
        <v>36082</v>
      </c>
      <c r="F124" s="25" cm="1">
        <f t="array" ref="F124">excr(D124,B124)</f>
        <v>26.558026153529546</v>
      </c>
    </row>
    <row r="125" spans="1:6" x14ac:dyDescent="0.3">
      <c r="A125" s="8">
        <v>124</v>
      </c>
      <c r="B125" s="10" t="s">
        <v>2</v>
      </c>
      <c r="C125" s="14">
        <v>26695</v>
      </c>
      <c r="D125" s="24">
        <f t="shared" si="1"/>
        <v>51</v>
      </c>
      <c r="E125" s="18">
        <v>35128</v>
      </c>
      <c r="F125" s="25" cm="1">
        <f t="array" ref="F125">excr(D125,B125)</f>
        <v>36.190119577510607</v>
      </c>
    </row>
    <row r="126" spans="1:6" x14ac:dyDescent="0.3">
      <c r="A126" s="8">
        <v>125</v>
      </c>
      <c r="B126" s="10" t="s">
        <v>1</v>
      </c>
      <c r="C126" s="14">
        <v>26684</v>
      </c>
      <c r="D126" s="24">
        <f t="shared" si="1"/>
        <v>51</v>
      </c>
      <c r="E126" s="18">
        <v>41723</v>
      </c>
      <c r="F126" s="25" cm="1">
        <f t="array" ref="F126">excr(D126,B126)</f>
        <v>32.258862212058311</v>
      </c>
    </row>
    <row r="127" spans="1:6" x14ac:dyDescent="0.3">
      <c r="A127" s="8">
        <v>126</v>
      </c>
      <c r="B127" s="10" t="s">
        <v>2</v>
      </c>
      <c r="C127" s="14">
        <v>26701</v>
      </c>
      <c r="D127" s="24">
        <f t="shared" si="1"/>
        <v>51</v>
      </c>
      <c r="E127" s="18">
        <v>40184</v>
      </c>
      <c r="F127" s="25" cm="1">
        <f t="array" ref="F127">excr(D127,B127)</f>
        <v>36.190119577510607</v>
      </c>
    </row>
    <row r="128" spans="1:6" x14ac:dyDescent="0.3">
      <c r="A128" s="8">
        <v>127</v>
      </c>
      <c r="B128" s="10" t="s">
        <v>1</v>
      </c>
      <c r="C128" s="14">
        <v>26671</v>
      </c>
      <c r="D128" s="24">
        <f t="shared" si="1"/>
        <v>51</v>
      </c>
      <c r="E128" s="18">
        <v>39195</v>
      </c>
      <c r="F128" s="25" cm="1">
        <f t="array" ref="F128">excr(D128,B128)</f>
        <v>32.258862212058311</v>
      </c>
    </row>
    <row r="129" spans="1:6" x14ac:dyDescent="0.3">
      <c r="A129" s="8">
        <v>128</v>
      </c>
      <c r="B129" s="10" t="s">
        <v>1</v>
      </c>
      <c r="C129" s="14">
        <v>26705</v>
      </c>
      <c r="D129" s="24">
        <f t="shared" si="1"/>
        <v>51</v>
      </c>
      <c r="E129" s="18">
        <v>36600</v>
      </c>
      <c r="F129" s="25" cm="1">
        <f t="array" ref="F129">excr(D129,B129)</f>
        <v>32.258862212058311</v>
      </c>
    </row>
    <row r="130" spans="1:6" x14ac:dyDescent="0.3">
      <c r="A130" s="8">
        <v>129</v>
      </c>
      <c r="B130" s="10" t="s">
        <v>2</v>
      </c>
      <c r="C130" s="14">
        <v>26720</v>
      </c>
      <c r="D130" s="24">
        <f t="shared" si="1"/>
        <v>51</v>
      </c>
      <c r="E130" s="18">
        <v>39510</v>
      </c>
      <c r="F130" s="25" cm="1">
        <f t="array" ref="F130">excr(D130,B130)</f>
        <v>36.190119577510607</v>
      </c>
    </row>
    <row r="131" spans="1:6" x14ac:dyDescent="0.3">
      <c r="A131" s="8">
        <v>130</v>
      </c>
      <c r="B131" s="10" t="s">
        <v>2</v>
      </c>
      <c r="C131" s="14">
        <v>26732</v>
      </c>
      <c r="D131" s="24">
        <f t="shared" ref="D131:D194" si="2">2024-YEAR(C131)</f>
        <v>51</v>
      </c>
      <c r="E131" s="18">
        <v>39055</v>
      </c>
      <c r="F131" s="25" cm="1">
        <f t="array" ref="F131">excr(D131,B131)</f>
        <v>36.190119577510607</v>
      </c>
    </row>
    <row r="132" spans="1:6" x14ac:dyDescent="0.3">
      <c r="A132" s="8">
        <v>131</v>
      </c>
      <c r="B132" s="10" t="s">
        <v>2</v>
      </c>
      <c r="C132" s="14">
        <v>26735</v>
      </c>
      <c r="D132" s="24">
        <f t="shared" si="2"/>
        <v>51</v>
      </c>
      <c r="E132" s="18">
        <v>37188</v>
      </c>
      <c r="F132" s="25" cm="1">
        <f t="array" ref="F132">excr(D132,B132)</f>
        <v>36.190119577510607</v>
      </c>
    </row>
    <row r="133" spans="1:6" x14ac:dyDescent="0.3">
      <c r="A133" s="8">
        <v>132</v>
      </c>
      <c r="B133" s="10" t="s">
        <v>2</v>
      </c>
      <c r="C133" s="14">
        <v>26574</v>
      </c>
      <c r="D133" s="24">
        <f t="shared" si="2"/>
        <v>52</v>
      </c>
      <c r="E133" s="18">
        <v>38639</v>
      </c>
      <c r="F133" s="25" cm="1">
        <f t="array" ref="F133">excr(D133,B133)</f>
        <v>35.160142138609373</v>
      </c>
    </row>
    <row r="134" spans="1:6" x14ac:dyDescent="0.3">
      <c r="A134" s="8">
        <v>133</v>
      </c>
      <c r="B134" s="10" t="s">
        <v>2</v>
      </c>
      <c r="C134" s="14">
        <v>26598</v>
      </c>
      <c r="D134" s="24">
        <f t="shared" si="2"/>
        <v>52</v>
      </c>
      <c r="E134" s="18">
        <v>35649</v>
      </c>
      <c r="F134" s="25" cm="1">
        <f t="array" ref="F134">excr(D134,B134)</f>
        <v>35.160142138609373</v>
      </c>
    </row>
    <row r="135" spans="1:6" x14ac:dyDescent="0.3">
      <c r="A135" s="8">
        <v>134</v>
      </c>
      <c r="B135" s="10" t="s">
        <v>2</v>
      </c>
      <c r="C135" s="14">
        <v>26701</v>
      </c>
      <c r="D135" s="24">
        <f t="shared" si="2"/>
        <v>51</v>
      </c>
      <c r="E135" s="18">
        <v>34383</v>
      </c>
      <c r="F135" s="25" cm="1">
        <f t="array" ref="F135">excr(D135,B135)</f>
        <v>36.190119577510607</v>
      </c>
    </row>
    <row r="136" spans="1:6" x14ac:dyDescent="0.3">
      <c r="A136" s="8">
        <v>135</v>
      </c>
      <c r="B136" s="10" t="s">
        <v>2</v>
      </c>
      <c r="C136" s="14">
        <v>26748</v>
      </c>
      <c r="D136" s="24">
        <f t="shared" si="2"/>
        <v>51</v>
      </c>
      <c r="E136" s="18">
        <v>41755</v>
      </c>
      <c r="F136" s="25" cm="1">
        <f t="array" ref="F136">excr(D136,B136)</f>
        <v>36.190119577510607</v>
      </c>
    </row>
    <row r="137" spans="1:6" x14ac:dyDescent="0.3">
      <c r="A137" s="8">
        <v>136</v>
      </c>
      <c r="B137" s="10" t="s">
        <v>1</v>
      </c>
      <c r="C137" s="14">
        <v>26761</v>
      </c>
      <c r="D137" s="24">
        <f t="shared" si="2"/>
        <v>51</v>
      </c>
      <c r="E137" s="18">
        <v>33819</v>
      </c>
      <c r="F137" s="25" cm="1">
        <f t="array" ref="F137">excr(D137,B137)</f>
        <v>32.258862212058311</v>
      </c>
    </row>
    <row r="138" spans="1:6" x14ac:dyDescent="0.3">
      <c r="A138" s="8">
        <v>137</v>
      </c>
      <c r="B138" s="10" t="s">
        <v>1</v>
      </c>
      <c r="C138" s="14">
        <v>26771</v>
      </c>
      <c r="D138" s="24">
        <f t="shared" si="2"/>
        <v>51</v>
      </c>
      <c r="E138" s="18">
        <v>37469</v>
      </c>
      <c r="F138" s="25" cm="1">
        <f t="array" ref="F138">excr(D138,B138)</f>
        <v>32.258862212058311</v>
      </c>
    </row>
    <row r="139" spans="1:6" x14ac:dyDescent="0.3">
      <c r="A139" s="8">
        <v>138</v>
      </c>
      <c r="B139" s="10" t="s">
        <v>2</v>
      </c>
      <c r="C139" s="14">
        <v>26763</v>
      </c>
      <c r="D139" s="24">
        <f t="shared" si="2"/>
        <v>51</v>
      </c>
      <c r="E139" s="18">
        <v>34722</v>
      </c>
      <c r="F139" s="25" cm="1">
        <f t="array" ref="F139">excr(D139,B139)</f>
        <v>36.190119577510607</v>
      </c>
    </row>
    <row r="140" spans="1:6" x14ac:dyDescent="0.3">
      <c r="A140" s="8">
        <v>139</v>
      </c>
      <c r="B140" s="10" t="s">
        <v>2</v>
      </c>
      <c r="C140" s="14">
        <v>26731</v>
      </c>
      <c r="D140" s="24">
        <f t="shared" si="2"/>
        <v>51</v>
      </c>
      <c r="E140" s="18">
        <v>41881</v>
      </c>
      <c r="F140" s="25" cm="1">
        <f t="array" ref="F140">excr(D140,B140)</f>
        <v>36.190119577510607</v>
      </c>
    </row>
    <row r="141" spans="1:6" x14ac:dyDescent="0.3">
      <c r="A141" s="8">
        <v>140</v>
      </c>
      <c r="B141" s="10" t="s">
        <v>2</v>
      </c>
      <c r="C141" s="14">
        <v>26756</v>
      </c>
      <c r="D141" s="24">
        <f t="shared" si="2"/>
        <v>51</v>
      </c>
      <c r="E141" s="18">
        <v>36768</v>
      </c>
      <c r="F141" s="25" cm="1">
        <f t="array" ref="F141">excr(D141,B141)</f>
        <v>36.190119577510607</v>
      </c>
    </row>
    <row r="142" spans="1:6" x14ac:dyDescent="0.3">
      <c r="A142" s="8">
        <v>141</v>
      </c>
      <c r="B142" s="10" t="s">
        <v>2</v>
      </c>
      <c r="C142" s="14">
        <v>26717</v>
      </c>
      <c r="D142" s="24">
        <f t="shared" si="2"/>
        <v>51</v>
      </c>
      <c r="E142" s="18">
        <v>39048</v>
      </c>
      <c r="F142" s="25" cm="1">
        <f t="array" ref="F142">excr(D142,B142)</f>
        <v>36.190119577510607</v>
      </c>
    </row>
    <row r="143" spans="1:6" x14ac:dyDescent="0.3">
      <c r="A143" s="8">
        <v>142</v>
      </c>
      <c r="B143" s="10" t="s">
        <v>2</v>
      </c>
      <c r="C143" s="14">
        <v>26365</v>
      </c>
      <c r="D143" s="24">
        <f t="shared" si="2"/>
        <v>52</v>
      </c>
      <c r="E143" s="18">
        <v>34932</v>
      </c>
      <c r="F143" s="25" cm="1">
        <f t="array" ref="F143">excr(D143,B143)</f>
        <v>35.160142138609373</v>
      </c>
    </row>
    <row r="144" spans="1:6" x14ac:dyDescent="0.3">
      <c r="A144" s="8">
        <v>143</v>
      </c>
      <c r="B144" s="10" t="s">
        <v>2</v>
      </c>
      <c r="C144" s="14">
        <v>26771</v>
      </c>
      <c r="D144" s="24">
        <f t="shared" si="2"/>
        <v>51</v>
      </c>
      <c r="E144" s="18">
        <v>41387</v>
      </c>
      <c r="F144" s="25" cm="1">
        <f t="array" ref="F144">excr(D144,B144)</f>
        <v>36.190119577510607</v>
      </c>
    </row>
    <row r="145" spans="1:6" x14ac:dyDescent="0.3">
      <c r="A145" s="8">
        <v>144</v>
      </c>
      <c r="B145" s="10" t="s">
        <v>1</v>
      </c>
      <c r="C145" s="14">
        <v>26764</v>
      </c>
      <c r="D145" s="24">
        <f t="shared" si="2"/>
        <v>51</v>
      </c>
      <c r="E145" s="18">
        <v>36270</v>
      </c>
      <c r="F145" s="25" cm="1">
        <f t="array" ref="F145">excr(D145,B145)</f>
        <v>32.258862212058311</v>
      </c>
    </row>
    <row r="146" spans="1:6" x14ac:dyDescent="0.3">
      <c r="A146" s="8">
        <v>145</v>
      </c>
      <c r="B146" s="10" t="s">
        <v>1</v>
      </c>
      <c r="C146" s="14">
        <v>26757</v>
      </c>
      <c r="D146" s="24">
        <f t="shared" si="2"/>
        <v>51</v>
      </c>
      <c r="E146" s="18">
        <v>34194</v>
      </c>
      <c r="F146" s="25" cm="1">
        <f t="array" ref="F146">excr(D146,B146)</f>
        <v>32.258862212058311</v>
      </c>
    </row>
    <row r="147" spans="1:6" x14ac:dyDescent="0.3">
      <c r="A147" s="8">
        <v>146</v>
      </c>
      <c r="B147" s="10" t="s">
        <v>2</v>
      </c>
      <c r="C147" s="14">
        <v>26760</v>
      </c>
      <c r="D147" s="24">
        <f t="shared" si="2"/>
        <v>51</v>
      </c>
      <c r="E147" s="18">
        <v>42921</v>
      </c>
      <c r="F147" s="25" cm="1">
        <f t="array" ref="F147">excr(D147,B147)</f>
        <v>36.190119577510607</v>
      </c>
    </row>
    <row r="148" spans="1:6" x14ac:dyDescent="0.3">
      <c r="A148" s="8">
        <v>147</v>
      </c>
      <c r="B148" s="10" t="s">
        <v>2</v>
      </c>
      <c r="C148" s="14">
        <v>26771</v>
      </c>
      <c r="D148" s="24">
        <f t="shared" si="2"/>
        <v>51</v>
      </c>
      <c r="E148" s="18">
        <v>37561</v>
      </c>
      <c r="F148" s="25" cm="1">
        <f t="array" ref="F148">excr(D148,B148)</f>
        <v>36.190119577510607</v>
      </c>
    </row>
    <row r="149" spans="1:6" x14ac:dyDescent="0.3">
      <c r="A149" s="8">
        <v>148</v>
      </c>
      <c r="B149" s="10" t="s">
        <v>2</v>
      </c>
      <c r="C149" s="14">
        <v>26789</v>
      </c>
      <c r="D149" s="24">
        <f t="shared" si="2"/>
        <v>51</v>
      </c>
      <c r="E149" s="18">
        <v>38014</v>
      </c>
      <c r="F149" s="25" cm="1">
        <f t="array" ref="F149">excr(D149,B149)</f>
        <v>36.190119577510607</v>
      </c>
    </row>
    <row r="150" spans="1:6" x14ac:dyDescent="0.3">
      <c r="A150" s="8">
        <v>149</v>
      </c>
      <c r="B150" s="10" t="s">
        <v>2</v>
      </c>
      <c r="C150" s="14">
        <v>26789</v>
      </c>
      <c r="D150" s="24">
        <f t="shared" si="2"/>
        <v>51</v>
      </c>
      <c r="E150" s="18">
        <v>39456</v>
      </c>
      <c r="F150" s="25" cm="1">
        <f t="array" ref="F150">excr(D150,B150)</f>
        <v>36.190119577510607</v>
      </c>
    </row>
    <row r="151" spans="1:6" x14ac:dyDescent="0.3">
      <c r="A151" s="8">
        <v>150</v>
      </c>
      <c r="B151" s="10" t="s">
        <v>2</v>
      </c>
      <c r="C151" s="14">
        <v>26793</v>
      </c>
      <c r="D151" s="24">
        <f t="shared" si="2"/>
        <v>51</v>
      </c>
      <c r="E151" s="18">
        <v>36302</v>
      </c>
      <c r="F151" s="25" cm="1">
        <f t="array" ref="F151">excr(D151,B151)</f>
        <v>36.190119577510607</v>
      </c>
    </row>
    <row r="152" spans="1:6" x14ac:dyDescent="0.3">
      <c r="A152" s="8">
        <v>151</v>
      </c>
      <c r="B152" s="10" t="s">
        <v>2</v>
      </c>
      <c r="C152" s="14">
        <v>26793</v>
      </c>
      <c r="D152" s="24">
        <f t="shared" si="2"/>
        <v>51</v>
      </c>
      <c r="E152" s="18">
        <v>44119</v>
      </c>
      <c r="F152" s="25" cm="1">
        <f t="array" ref="F152">excr(D152,B152)</f>
        <v>36.190119577510607</v>
      </c>
    </row>
    <row r="153" spans="1:6" x14ac:dyDescent="0.3">
      <c r="A153" s="8">
        <v>152</v>
      </c>
      <c r="B153" s="10" t="s">
        <v>2</v>
      </c>
      <c r="C153" s="14">
        <v>26764</v>
      </c>
      <c r="D153" s="24">
        <f t="shared" si="2"/>
        <v>51</v>
      </c>
      <c r="E153" s="18">
        <v>34010</v>
      </c>
      <c r="F153" s="25" cm="1">
        <f t="array" ref="F153">excr(D153,B153)</f>
        <v>36.190119577510607</v>
      </c>
    </row>
    <row r="154" spans="1:6" x14ac:dyDescent="0.3">
      <c r="A154" s="8">
        <v>153</v>
      </c>
      <c r="B154" s="10" t="s">
        <v>2</v>
      </c>
      <c r="C154" s="14">
        <v>26814</v>
      </c>
      <c r="D154" s="24">
        <f t="shared" si="2"/>
        <v>51</v>
      </c>
      <c r="E154" s="18">
        <v>35005</v>
      </c>
      <c r="F154" s="25" cm="1">
        <f t="array" ref="F154">excr(D154,B154)</f>
        <v>36.190119577510607</v>
      </c>
    </row>
    <row r="155" spans="1:6" x14ac:dyDescent="0.3">
      <c r="A155" s="8">
        <v>154</v>
      </c>
      <c r="B155" s="10" t="s">
        <v>2</v>
      </c>
      <c r="C155" s="14">
        <v>26739</v>
      </c>
      <c r="D155" s="24">
        <f t="shared" si="2"/>
        <v>51</v>
      </c>
      <c r="E155" s="18">
        <v>37613</v>
      </c>
      <c r="F155" s="25" cm="1">
        <f t="array" ref="F155">excr(D155,B155)</f>
        <v>36.190119577510607</v>
      </c>
    </row>
    <row r="156" spans="1:6" x14ac:dyDescent="0.3">
      <c r="A156" s="8">
        <v>155</v>
      </c>
      <c r="B156" s="10" t="s">
        <v>2</v>
      </c>
      <c r="C156" s="14">
        <v>26821</v>
      </c>
      <c r="D156" s="24">
        <f t="shared" si="2"/>
        <v>51</v>
      </c>
      <c r="E156" s="18">
        <v>37240</v>
      </c>
      <c r="F156" s="25" cm="1">
        <f t="array" ref="F156">excr(D156,B156)</f>
        <v>36.190119577510607</v>
      </c>
    </row>
    <row r="157" spans="1:6" x14ac:dyDescent="0.3">
      <c r="A157" s="8">
        <v>156</v>
      </c>
      <c r="B157" s="10" t="s">
        <v>1</v>
      </c>
      <c r="C157" s="14">
        <v>26827</v>
      </c>
      <c r="D157" s="24">
        <f t="shared" si="2"/>
        <v>51</v>
      </c>
      <c r="E157" s="18">
        <v>37111</v>
      </c>
      <c r="F157" s="25" cm="1">
        <f t="array" ref="F157">excr(D157,B157)</f>
        <v>32.258862212058311</v>
      </c>
    </row>
    <row r="158" spans="1:6" x14ac:dyDescent="0.3">
      <c r="A158" s="8">
        <v>157</v>
      </c>
      <c r="B158" s="10" t="s">
        <v>1</v>
      </c>
      <c r="C158" s="14">
        <v>26786</v>
      </c>
      <c r="D158" s="24">
        <f t="shared" si="2"/>
        <v>51</v>
      </c>
      <c r="E158" s="18">
        <v>36142</v>
      </c>
      <c r="F158" s="25" cm="1">
        <f t="array" ref="F158">excr(D158,B158)</f>
        <v>32.258862212058311</v>
      </c>
    </row>
    <row r="159" spans="1:6" x14ac:dyDescent="0.3">
      <c r="A159" s="8">
        <v>158</v>
      </c>
      <c r="B159" s="10" t="s">
        <v>1</v>
      </c>
      <c r="C159" s="14">
        <v>26820</v>
      </c>
      <c r="D159" s="24">
        <f t="shared" si="2"/>
        <v>51</v>
      </c>
      <c r="E159" s="18">
        <v>41467</v>
      </c>
      <c r="F159" s="25" cm="1">
        <f t="array" ref="F159">excr(D159,B159)</f>
        <v>32.258862212058311</v>
      </c>
    </row>
    <row r="160" spans="1:6" x14ac:dyDescent="0.3">
      <c r="A160" s="8">
        <v>159</v>
      </c>
      <c r="B160" s="10" t="s">
        <v>1</v>
      </c>
      <c r="C160" s="14">
        <v>26819</v>
      </c>
      <c r="D160" s="24">
        <f t="shared" si="2"/>
        <v>51</v>
      </c>
      <c r="E160" s="18">
        <v>33973</v>
      </c>
      <c r="F160" s="25" cm="1">
        <f t="array" ref="F160">excr(D160,B160)</f>
        <v>32.258862212058311</v>
      </c>
    </row>
    <row r="161" spans="1:6" x14ac:dyDescent="0.3">
      <c r="A161" s="8">
        <v>160</v>
      </c>
      <c r="B161" s="10" t="s">
        <v>1</v>
      </c>
      <c r="C161" s="14">
        <v>26827</v>
      </c>
      <c r="D161" s="24">
        <f t="shared" si="2"/>
        <v>51</v>
      </c>
      <c r="E161" s="18">
        <v>34113</v>
      </c>
      <c r="F161" s="25" cm="1">
        <f t="array" ref="F161">excr(D161,B161)</f>
        <v>32.258862212058311</v>
      </c>
    </row>
    <row r="162" spans="1:6" x14ac:dyDescent="0.3">
      <c r="A162" s="8">
        <v>161</v>
      </c>
      <c r="B162" s="10" t="s">
        <v>1</v>
      </c>
      <c r="C162" s="14">
        <v>26861</v>
      </c>
      <c r="D162" s="24">
        <f t="shared" si="2"/>
        <v>51</v>
      </c>
      <c r="E162" s="18">
        <v>40825</v>
      </c>
      <c r="F162" s="25" cm="1">
        <f t="array" ref="F162">excr(D162,B162)</f>
        <v>32.258862212058311</v>
      </c>
    </row>
    <row r="163" spans="1:6" x14ac:dyDescent="0.3">
      <c r="A163" s="8">
        <v>162</v>
      </c>
      <c r="B163" s="10" t="s">
        <v>2</v>
      </c>
      <c r="C163" s="14">
        <v>26873</v>
      </c>
      <c r="D163" s="24">
        <f t="shared" si="2"/>
        <v>51</v>
      </c>
      <c r="E163" s="18">
        <v>36986</v>
      </c>
      <c r="F163" s="25" cm="1">
        <f t="array" ref="F163">excr(D163,B163)</f>
        <v>36.190119577510607</v>
      </c>
    </row>
    <row r="164" spans="1:6" x14ac:dyDescent="0.3">
      <c r="A164" s="8">
        <v>163</v>
      </c>
      <c r="B164" s="10" t="s">
        <v>2</v>
      </c>
      <c r="C164" s="14">
        <v>26894</v>
      </c>
      <c r="D164" s="24">
        <f t="shared" si="2"/>
        <v>51</v>
      </c>
      <c r="E164" s="18">
        <v>36596</v>
      </c>
      <c r="F164" s="25" cm="1">
        <f t="array" ref="F164">excr(D164,B164)</f>
        <v>36.190119577510607</v>
      </c>
    </row>
    <row r="165" spans="1:6" x14ac:dyDescent="0.3">
      <c r="A165" s="8">
        <v>164</v>
      </c>
      <c r="B165" s="10" t="s">
        <v>2</v>
      </c>
      <c r="C165" s="14">
        <v>26900</v>
      </c>
      <c r="D165" s="24">
        <f t="shared" si="2"/>
        <v>51</v>
      </c>
      <c r="E165" s="18">
        <v>40791</v>
      </c>
      <c r="F165" s="25" cm="1">
        <f t="array" ref="F165">excr(D165,B165)</f>
        <v>36.190119577510607</v>
      </c>
    </row>
    <row r="166" spans="1:6" x14ac:dyDescent="0.3">
      <c r="A166" s="8">
        <v>165</v>
      </c>
      <c r="B166" s="10" t="s">
        <v>2</v>
      </c>
      <c r="C166" s="14">
        <v>26901</v>
      </c>
      <c r="D166" s="24">
        <f t="shared" si="2"/>
        <v>51</v>
      </c>
      <c r="E166" s="18">
        <v>36519</v>
      </c>
      <c r="F166" s="25" cm="1">
        <f t="array" ref="F166">excr(D166,B166)</f>
        <v>36.190119577510607</v>
      </c>
    </row>
    <row r="167" spans="1:6" x14ac:dyDescent="0.3">
      <c r="A167" s="8">
        <v>166</v>
      </c>
      <c r="B167" s="10" t="s">
        <v>2</v>
      </c>
      <c r="C167" s="14">
        <v>26861</v>
      </c>
      <c r="D167" s="24">
        <f t="shared" si="2"/>
        <v>51</v>
      </c>
      <c r="E167" s="18">
        <v>36894</v>
      </c>
      <c r="F167" s="25" cm="1">
        <f t="array" ref="F167">excr(D167,B167)</f>
        <v>36.190119577510607</v>
      </c>
    </row>
    <row r="168" spans="1:6" x14ac:dyDescent="0.3">
      <c r="A168" s="8">
        <v>167</v>
      </c>
      <c r="B168" s="10" t="s">
        <v>1</v>
      </c>
      <c r="C168" s="14">
        <v>26910</v>
      </c>
      <c r="D168" s="24">
        <f t="shared" si="2"/>
        <v>51</v>
      </c>
      <c r="E168" s="18">
        <v>35900</v>
      </c>
      <c r="F168" s="25" cm="1">
        <f t="array" ref="F168">excr(D168,B168)</f>
        <v>32.258862212058311</v>
      </c>
    </row>
    <row r="169" spans="1:6" x14ac:dyDescent="0.3">
      <c r="A169" s="8">
        <v>168</v>
      </c>
      <c r="B169" s="10" t="s">
        <v>2</v>
      </c>
      <c r="C169" s="14">
        <v>26908</v>
      </c>
      <c r="D169" s="24">
        <f t="shared" si="2"/>
        <v>51</v>
      </c>
      <c r="E169" s="18">
        <v>42519</v>
      </c>
      <c r="F169" s="25" cm="1">
        <f t="array" ref="F169">excr(D169,B169)</f>
        <v>36.190119577510607</v>
      </c>
    </row>
    <row r="170" spans="1:6" x14ac:dyDescent="0.3">
      <c r="A170" s="8">
        <v>169</v>
      </c>
      <c r="B170" s="10" t="s">
        <v>2</v>
      </c>
      <c r="C170" s="14">
        <v>26920</v>
      </c>
      <c r="D170" s="24">
        <f t="shared" si="2"/>
        <v>51</v>
      </c>
      <c r="E170" s="18">
        <v>43220</v>
      </c>
      <c r="F170" s="25" cm="1">
        <f t="array" ref="F170">excr(D170,B170)</f>
        <v>36.190119577510607</v>
      </c>
    </row>
    <row r="171" spans="1:6" x14ac:dyDescent="0.3">
      <c r="A171" s="8">
        <v>170</v>
      </c>
      <c r="B171" s="10" t="s">
        <v>1</v>
      </c>
      <c r="C171" s="14">
        <v>26922</v>
      </c>
      <c r="D171" s="24">
        <f t="shared" si="2"/>
        <v>51</v>
      </c>
      <c r="E171" s="18">
        <v>37273</v>
      </c>
      <c r="F171" s="25" cm="1">
        <f t="array" ref="F171">excr(D171,B171)</f>
        <v>32.258862212058311</v>
      </c>
    </row>
    <row r="172" spans="1:6" x14ac:dyDescent="0.3">
      <c r="A172" s="8">
        <v>171</v>
      </c>
      <c r="B172" s="10" t="s">
        <v>1</v>
      </c>
      <c r="C172" s="14">
        <v>26923</v>
      </c>
      <c r="D172" s="24">
        <f t="shared" si="2"/>
        <v>51</v>
      </c>
      <c r="E172" s="18">
        <v>42040</v>
      </c>
      <c r="F172" s="25" cm="1">
        <f t="array" ref="F172">excr(D172,B172)</f>
        <v>32.258862212058311</v>
      </c>
    </row>
    <row r="173" spans="1:6" x14ac:dyDescent="0.3">
      <c r="A173" s="8">
        <v>172</v>
      </c>
      <c r="B173" s="10" t="s">
        <v>2</v>
      </c>
      <c r="C173" s="14">
        <v>26923</v>
      </c>
      <c r="D173" s="24">
        <f t="shared" si="2"/>
        <v>51</v>
      </c>
      <c r="E173" s="18">
        <v>42078</v>
      </c>
      <c r="F173" s="25" cm="1">
        <f t="array" ref="F173">excr(D173,B173)</f>
        <v>36.190119577510607</v>
      </c>
    </row>
    <row r="174" spans="1:6" x14ac:dyDescent="0.3">
      <c r="A174" s="8">
        <v>173</v>
      </c>
      <c r="B174" s="10" t="s">
        <v>1</v>
      </c>
      <c r="C174" s="14">
        <v>26876</v>
      </c>
      <c r="D174" s="24">
        <f t="shared" si="2"/>
        <v>51</v>
      </c>
      <c r="E174" s="18">
        <v>35501</v>
      </c>
      <c r="F174" s="25" cm="1">
        <f t="array" ref="F174">excr(D174,B174)</f>
        <v>32.258862212058311</v>
      </c>
    </row>
    <row r="175" spans="1:6" x14ac:dyDescent="0.3">
      <c r="A175" s="8">
        <v>174</v>
      </c>
      <c r="B175" s="10" t="s">
        <v>1</v>
      </c>
      <c r="C175" s="14">
        <v>26927</v>
      </c>
      <c r="D175" s="24">
        <f t="shared" si="2"/>
        <v>51</v>
      </c>
      <c r="E175" s="18">
        <v>36442</v>
      </c>
      <c r="F175" s="25" cm="1">
        <f t="array" ref="F175">excr(D175,B175)</f>
        <v>32.258862212058311</v>
      </c>
    </row>
    <row r="176" spans="1:6" x14ac:dyDescent="0.3">
      <c r="A176" s="8">
        <v>175</v>
      </c>
      <c r="B176" s="10" t="s">
        <v>2</v>
      </c>
      <c r="C176" s="14">
        <v>26899</v>
      </c>
      <c r="D176" s="24">
        <f t="shared" si="2"/>
        <v>51</v>
      </c>
      <c r="E176" s="18">
        <v>36367</v>
      </c>
      <c r="F176" s="25" cm="1">
        <f t="array" ref="F176">excr(D176,B176)</f>
        <v>36.190119577510607</v>
      </c>
    </row>
    <row r="177" spans="1:6" x14ac:dyDescent="0.3">
      <c r="A177" s="8">
        <v>176</v>
      </c>
      <c r="B177" s="10" t="s">
        <v>1</v>
      </c>
      <c r="C177" s="14">
        <v>26713</v>
      </c>
      <c r="D177" s="24">
        <f t="shared" si="2"/>
        <v>51</v>
      </c>
      <c r="E177" s="18">
        <v>33706</v>
      </c>
      <c r="F177" s="25" cm="1">
        <f t="array" ref="F177">excr(D177,B177)</f>
        <v>32.258862212058311</v>
      </c>
    </row>
    <row r="178" spans="1:6" x14ac:dyDescent="0.3">
      <c r="A178" s="8">
        <v>177</v>
      </c>
      <c r="B178" s="10" t="s">
        <v>2</v>
      </c>
      <c r="C178" s="14">
        <v>26922</v>
      </c>
      <c r="D178" s="24">
        <f t="shared" si="2"/>
        <v>51</v>
      </c>
      <c r="E178" s="18">
        <v>38810</v>
      </c>
      <c r="F178" s="25" cm="1">
        <f t="array" ref="F178">excr(D178,B178)</f>
        <v>36.190119577510607</v>
      </c>
    </row>
    <row r="179" spans="1:6" x14ac:dyDescent="0.3">
      <c r="A179" s="8">
        <v>178</v>
      </c>
      <c r="B179" s="10" t="s">
        <v>2</v>
      </c>
      <c r="C179" s="14">
        <v>26928</v>
      </c>
      <c r="D179" s="24">
        <f t="shared" si="2"/>
        <v>51</v>
      </c>
      <c r="E179" s="18">
        <v>34321</v>
      </c>
      <c r="F179" s="25" cm="1">
        <f t="array" ref="F179">excr(D179,B179)</f>
        <v>36.190119577510607</v>
      </c>
    </row>
    <row r="180" spans="1:6" x14ac:dyDescent="0.3">
      <c r="A180" s="8">
        <v>179</v>
      </c>
      <c r="B180" s="10" t="s">
        <v>2</v>
      </c>
      <c r="C180" s="14">
        <v>26938</v>
      </c>
      <c r="D180" s="24">
        <f t="shared" si="2"/>
        <v>51</v>
      </c>
      <c r="E180" s="18">
        <v>34729</v>
      </c>
      <c r="F180" s="25" cm="1">
        <f t="array" ref="F180">excr(D180,B180)</f>
        <v>36.190119577510607</v>
      </c>
    </row>
    <row r="181" spans="1:6" x14ac:dyDescent="0.3">
      <c r="A181" s="8">
        <v>180</v>
      </c>
      <c r="B181" s="10" t="s">
        <v>1</v>
      </c>
      <c r="C181" s="14">
        <v>26943</v>
      </c>
      <c r="D181" s="24">
        <f t="shared" si="2"/>
        <v>51</v>
      </c>
      <c r="E181" s="18">
        <v>34876</v>
      </c>
      <c r="F181" s="25" cm="1">
        <f t="array" ref="F181">excr(D181,B181)</f>
        <v>32.258862212058311</v>
      </c>
    </row>
    <row r="182" spans="1:6" x14ac:dyDescent="0.3">
      <c r="A182" s="8">
        <v>181</v>
      </c>
      <c r="B182" s="10" t="s">
        <v>2</v>
      </c>
      <c r="C182" s="14">
        <v>26811</v>
      </c>
      <c r="D182" s="24">
        <f t="shared" si="2"/>
        <v>51</v>
      </c>
      <c r="E182" s="18">
        <v>39067</v>
      </c>
      <c r="F182" s="25" cm="1">
        <f t="array" ref="F182">excr(D182,B182)</f>
        <v>36.190119577510607</v>
      </c>
    </row>
    <row r="183" spans="1:6" x14ac:dyDescent="0.3">
      <c r="A183" s="8">
        <v>182</v>
      </c>
      <c r="B183" s="10" t="s">
        <v>2</v>
      </c>
      <c r="C183" s="14">
        <v>26867</v>
      </c>
      <c r="D183" s="24">
        <f t="shared" si="2"/>
        <v>51</v>
      </c>
      <c r="E183" s="18">
        <v>34000</v>
      </c>
      <c r="F183" s="25" cm="1">
        <f t="array" ref="F183">excr(D183,B183)</f>
        <v>36.190119577510607</v>
      </c>
    </row>
    <row r="184" spans="1:6" x14ac:dyDescent="0.3">
      <c r="A184" s="8">
        <v>183</v>
      </c>
      <c r="B184" s="10" t="s">
        <v>1</v>
      </c>
      <c r="C184" s="14">
        <v>26949</v>
      </c>
      <c r="D184" s="24">
        <f t="shared" si="2"/>
        <v>51</v>
      </c>
      <c r="E184" s="18">
        <v>35392</v>
      </c>
      <c r="F184" s="25" cm="1">
        <f t="array" ref="F184">excr(D184,B184)</f>
        <v>32.258862212058311</v>
      </c>
    </row>
    <row r="185" spans="1:6" x14ac:dyDescent="0.3">
      <c r="A185" s="8">
        <v>184</v>
      </c>
      <c r="B185" s="10" t="s">
        <v>2</v>
      </c>
      <c r="C185" s="14">
        <v>26951</v>
      </c>
      <c r="D185" s="24">
        <f t="shared" si="2"/>
        <v>51</v>
      </c>
      <c r="E185" s="18">
        <v>39913</v>
      </c>
      <c r="F185" s="25" cm="1">
        <f t="array" ref="F185">excr(D185,B185)</f>
        <v>36.190119577510607</v>
      </c>
    </row>
    <row r="186" spans="1:6" x14ac:dyDescent="0.3">
      <c r="A186" s="8">
        <v>185</v>
      </c>
      <c r="B186" s="10" t="s">
        <v>2</v>
      </c>
      <c r="C186" s="14">
        <v>26849</v>
      </c>
      <c r="D186" s="24">
        <f t="shared" si="2"/>
        <v>51</v>
      </c>
      <c r="E186" s="18">
        <v>33970</v>
      </c>
      <c r="F186" s="25" cm="1">
        <f t="array" ref="F186">excr(D186,B186)</f>
        <v>36.190119577510607</v>
      </c>
    </row>
    <row r="187" spans="1:6" x14ac:dyDescent="0.3">
      <c r="A187" s="8">
        <v>186</v>
      </c>
      <c r="B187" s="10" t="s">
        <v>2</v>
      </c>
      <c r="C187" s="14">
        <v>26850</v>
      </c>
      <c r="D187" s="24">
        <f t="shared" si="2"/>
        <v>51</v>
      </c>
      <c r="E187" s="18">
        <v>36794</v>
      </c>
      <c r="F187" s="25" cm="1">
        <f t="array" ref="F187">excr(D187,B187)</f>
        <v>36.190119577510607</v>
      </c>
    </row>
    <row r="188" spans="1:6" x14ac:dyDescent="0.3">
      <c r="A188" s="8">
        <v>187</v>
      </c>
      <c r="B188" s="10" t="s">
        <v>1</v>
      </c>
      <c r="C188" s="14">
        <v>26803</v>
      </c>
      <c r="D188" s="24">
        <f t="shared" si="2"/>
        <v>51</v>
      </c>
      <c r="E188" s="18">
        <v>33765</v>
      </c>
      <c r="F188" s="25" cm="1">
        <f t="array" ref="F188">excr(D188,B188)</f>
        <v>32.258862212058311</v>
      </c>
    </row>
    <row r="189" spans="1:6" x14ac:dyDescent="0.3">
      <c r="A189" s="8">
        <v>188</v>
      </c>
      <c r="B189" s="10" t="s">
        <v>1</v>
      </c>
      <c r="C189" s="14">
        <v>26818</v>
      </c>
      <c r="D189" s="24">
        <f t="shared" si="2"/>
        <v>51</v>
      </c>
      <c r="E189" s="18">
        <v>41346</v>
      </c>
      <c r="F189" s="25" cm="1">
        <f t="array" ref="F189">excr(D189,B189)</f>
        <v>32.258862212058311</v>
      </c>
    </row>
    <row r="190" spans="1:6" x14ac:dyDescent="0.3">
      <c r="A190" s="8">
        <v>189</v>
      </c>
      <c r="B190" s="10" t="s">
        <v>2</v>
      </c>
      <c r="C190" s="14">
        <v>26859</v>
      </c>
      <c r="D190" s="24">
        <f t="shared" si="2"/>
        <v>51</v>
      </c>
      <c r="E190" s="18">
        <v>34473</v>
      </c>
      <c r="F190" s="25" cm="1">
        <f t="array" ref="F190">excr(D190,B190)</f>
        <v>36.190119577510607</v>
      </c>
    </row>
    <row r="191" spans="1:6" x14ac:dyDescent="0.3">
      <c r="A191" s="8">
        <v>190</v>
      </c>
      <c r="B191" s="10" t="s">
        <v>1</v>
      </c>
      <c r="C191" s="14">
        <v>26889</v>
      </c>
      <c r="D191" s="24">
        <f t="shared" si="2"/>
        <v>51</v>
      </c>
      <c r="E191" s="18">
        <v>34708</v>
      </c>
      <c r="F191" s="25" cm="1">
        <f t="array" ref="F191">excr(D191,B191)</f>
        <v>32.258862212058311</v>
      </c>
    </row>
    <row r="192" spans="1:6" x14ac:dyDescent="0.3">
      <c r="A192" s="8">
        <v>191</v>
      </c>
      <c r="B192" s="10" t="s">
        <v>2</v>
      </c>
      <c r="C192" s="14">
        <v>26918</v>
      </c>
      <c r="D192" s="24">
        <f t="shared" si="2"/>
        <v>51</v>
      </c>
      <c r="E192" s="18">
        <v>39141</v>
      </c>
      <c r="F192" s="25" cm="1">
        <f t="array" ref="F192">excr(D192,B192)</f>
        <v>36.190119577510607</v>
      </c>
    </row>
    <row r="193" spans="1:6" x14ac:dyDescent="0.3">
      <c r="A193" s="8">
        <v>192</v>
      </c>
      <c r="B193" s="10" t="s">
        <v>1</v>
      </c>
      <c r="C193" s="14">
        <v>26756</v>
      </c>
      <c r="D193" s="24">
        <f t="shared" si="2"/>
        <v>51</v>
      </c>
      <c r="E193" s="18">
        <v>35597</v>
      </c>
      <c r="F193" s="25" cm="1">
        <f t="array" ref="F193">excr(D193,B193)</f>
        <v>32.258862212058311</v>
      </c>
    </row>
    <row r="194" spans="1:6" x14ac:dyDescent="0.3">
      <c r="A194" s="8">
        <v>193</v>
      </c>
      <c r="B194" s="10" t="s">
        <v>1</v>
      </c>
      <c r="C194" s="14">
        <v>26901</v>
      </c>
      <c r="D194" s="24">
        <f t="shared" si="2"/>
        <v>51</v>
      </c>
      <c r="E194" s="18">
        <v>39118</v>
      </c>
      <c r="F194" s="25" cm="1">
        <f t="array" ref="F194">excr(D194,B194)</f>
        <v>32.258862212058311</v>
      </c>
    </row>
    <row r="195" spans="1:6" x14ac:dyDescent="0.3">
      <c r="A195" s="8">
        <v>194</v>
      </c>
      <c r="B195" s="10" t="s">
        <v>2</v>
      </c>
      <c r="C195" s="14">
        <v>26959</v>
      </c>
      <c r="D195" s="24">
        <f t="shared" ref="D195:D258" si="3">2024-YEAR(C195)</f>
        <v>51</v>
      </c>
      <c r="E195" s="18">
        <v>34666</v>
      </c>
      <c r="F195" s="25" cm="1">
        <f t="array" ref="F195">excr(D195,B195)</f>
        <v>36.190119577510607</v>
      </c>
    </row>
    <row r="196" spans="1:6" x14ac:dyDescent="0.3">
      <c r="A196" s="8">
        <v>195</v>
      </c>
      <c r="B196" s="10" t="s">
        <v>1</v>
      </c>
      <c r="C196" s="14">
        <v>26902</v>
      </c>
      <c r="D196" s="24">
        <f t="shared" si="3"/>
        <v>51</v>
      </c>
      <c r="E196" s="18">
        <v>36752</v>
      </c>
      <c r="F196" s="25" cm="1">
        <f t="array" ref="F196">excr(D196,B196)</f>
        <v>32.258862212058311</v>
      </c>
    </row>
    <row r="197" spans="1:6" x14ac:dyDescent="0.3">
      <c r="A197" s="8">
        <v>196</v>
      </c>
      <c r="B197" s="10" t="s">
        <v>1</v>
      </c>
      <c r="C197" s="14">
        <v>26953</v>
      </c>
      <c r="D197" s="24">
        <f t="shared" si="3"/>
        <v>51</v>
      </c>
      <c r="E197" s="18">
        <v>34701</v>
      </c>
      <c r="F197" s="25" cm="1">
        <f t="array" ref="F197">excr(D197,B197)</f>
        <v>32.258862212058311</v>
      </c>
    </row>
    <row r="198" spans="1:6" x14ac:dyDescent="0.3">
      <c r="A198" s="8">
        <v>197</v>
      </c>
      <c r="B198" s="10" t="s">
        <v>2</v>
      </c>
      <c r="C198" s="14">
        <v>26960</v>
      </c>
      <c r="D198" s="24">
        <f t="shared" si="3"/>
        <v>51</v>
      </c>
      <c r="E198" s="18">
        <v>39303</v>
      </c>
      <c r="F198" s="25" cm="1">
        <f t="array" ref="F198">excr(D198,B198)</f>
        <v>36.190119577510607</v>
      </c>
    </row>
    <row r="199" spans="1:6" x14ac:dyDescent="0.3">
      <c r="A199" s="8">
        <v>198</v>
      </c>
      <c r="B199" s="10" t="s">
        <v>1</v>
      </c>
      <c r="C199" s="14">
        <v>26926</v>
      </c>
      <c r="D199" s="24">
        <f t="shared" si="3"/>
        <v>51</v>
      </c>
      <c r="E199" s="18">
        <v>39740</v>
      </c>
      <c r="F199" s="25" cm="1">
        <f t="array" ref="F199">excr(D199,B199)</f>
        <v>32.258862212058311</v>
      </c>
    </row>
    <row r="200" spans="1:6" x14ac:dyDescent="0.3">
      <c r="A200" s="8">
        <v>199</v>
      </c>
      <c r="B200" s="10" t="s">
        <v>1</v>
      </c>
      <c r="C200" s="14">
        <v>26984</v>
      </c>
      <c r="D200" s="24">
        <f t="shared" si="3"/>
        <v>51</v>
      </c>
      <c r="E200" s="18">
        <v>35795</v>
      </c>
      <c r="F200" s="25" cm="1">
        <f t="array" ref="F200">excr(D200,B200)</f>
        <v>32.258862212058311</v>
      </c>
    </row>
    <row r="201" spans="1:6" x14ac:dyDescent="0.3">
      <c r="A201" s="8">
        <v>200</v>
      </c>
      <c r="B201" s="10" t="s">
        <v>1</v>
      </c>
      <c r="C201" s="14">
        <v>26986</v>
      </c>
      <c r="D201" s="24">
        <f t="shared" si="3"/>
        <v>51</v>
      </c>
      <c r="E201" s="18">
        <v>40129</v>
      </c>
      <c r="F201" s="25" cm="1">
        <f t="array" ref="F201">excr(D201,B201)</f>
        <v>32.258862212058311</v>
      </c>
    </row>
    <row r="202" spans="1:6" x14ac:dyDescent="0.3">
      <c r="A202" s="8">
        <v>201</v>
      </c>
      <c r="B202" s="10" t="s">
        <v>2</v>
      </c>
      <c r="C202" s="14">
        <v>26957</v>
      </c>
      <c r="D202" s="24">
        <f t="shared" si="3"/>
        <v>51</v>
      </c>
      <c r="E202" s="18">
        <v>34731</v>
      </c>
      <c r="F202" s="25" cm="1">
        <f t="array" ref="F202">excr(D202,B202)</f>
        <v>36.190119577510607</v>
      </c>
    </row>
    <row r="203" spans="1:6" x14ac:dyDescent="0.3">
      <c r="A203" s="8">
        <v>202</v>
      </c>
      <c r="B203" s="10" t="s">
        <v>2</v>
      </c>
      <c r="C203" s="14">
        <v>27006</v>
      </c>
      <c r="D203" s="24">
        <f t="shared" si="3"/>
        <v>51</v>
      </c>
      <c r="E203" s="18">
        <v>34313</v>
      </c>
      <c r="F203" s="25" cm="1">
        <f t="array" ref="F203">excr(D203,B203)</f>
        <v>36.190119577510607</v>
      </c>
    </row>
    <row r="204" spans="1:6" x14ac:dyDescent="0.3">
      <c r="A204" s="8">
        <v>203</v>
      </c>
      <c r="B204" s="10" t="s">
        <v>1</v>
      </c>
      <c r="C204" s="14">
        <v>27038</v>
      </c>
      <c r="D204" s="24">
        <f t="shared" si="3"/>
        <v>50</v>
      </c>
      <c r="E204" s="18">
        <v>41358</v>
      </c>
      <c r="F204" s="25" cm="1">
        <f t="array" ref="F204">excr(D204,B204)</f>
        <v>33.233389454955436</v>
      </c>
    </row>
    <row r="205" spans="1:6" x14ac:dyDescent="0.3">
      <c r="A205" s="8">
        <v>204</v>
      </c>
      <c r="B205" s="10" t="s">
        <v>1</v>
      </c>
      <c r="C205" s="14">
        <v>26912</v>
      </c>
      <c r="D205" s="24">
        <f t="shared" si="3"/>
        <v>51</v>
      </c>
      <c r="E205" s="18">
        <v>35003</v>
      </c>
      <c r="F205" s="25" cm="1">
        <f t="array" ref="F205">excr(D205,B205)</f>
        <v>32.258862212058311</v>
      </c>
    </row>
    <row r="206" spans="1:6" x14ac:dyDescent="0.3">
      <c r="A206" s="8">
        <v>205</v>
      </c>
      <c r="B206" s="10" t="s">
        <v>2</v>
      </c>
      <c r="C206" s="14">
        <v>26939</v>
      </c>
      <c r="D206" s="24">
        <f t="shared" si="3"/>
        <v>51</v>
      </c>
      <c r="E206" s="18">
        <v>38599</v>
      </c>
      <c r="F206" s="25" cm="1">
        <f t="array" ref="F206">excr(D206,B206)</f>
        <v>36.190119577510607</v>
      </c>
    </row>
    <row r="207" spans="1:6" x14ac:dyDescent="0.3">
      <c r="A207" s="8">
        <v>206</v>
      </c>
      <c r="B207" s="10" t="s">
        <v>2</v>
      </c>
      <c r="C207" s="14">
        <v>27018</v>
      </c>
      <c r="D207" s="24">
        <f t="shared" si="3"/>
        <v>51</v>
      </c>
      <c r="E207" s="18">
        <v>34330</v>
      </c>
      <c r="F207" s="25" cm="1">
        <f t="array" ref="F207">excr(D207,B207)</f>
        <v>36.190119577510607</v>
      </c>
    </row>
    <row r="208" spans="1:6" x14ac:dyDescent="0.3">
      <c r="A208" s="8">
        <v>207</v>
      </c>
      <c r="B208" s="10" t="s">
        <v>2</v>
      </c>
      <c r="C208" s="14">
        <v>27037</v>
      </c>
      <c r="D208" s="24">
        <f t="shared" si="3"/>
        <v>50</v>
      </c>
      <c r="E208" s="18">
        <v>36542</v>
      </c>
      <c r="F208" s="25" cm="1">
        <f t="array" ref="F208">excr(D208,B208)</f>
        <v>37.224869061812811</v>
      </c>
    </row>
    <row r="209" spans="1:6" x14ac:dyDescent="0.3">
      <c r="A209" s="8">
        <v>208</v>
      </c>
      <c r="B209" s="10" t="s">
        <v>2</v>
      </c>
      <c r="C209" s="14">
        <v>27030</v>
      </c>
      <c r="D209" s="24">
        <f t="shared" si="3"/>
        <v>50</v>
      </c>
      <c r="E209" s="18">
        <v>35641</v>
      </c>
      <c r="F209" s="25" cm="1">
        <f t="array" ref="F209">excr(D209,B209)</f>
        <v>37.224869061812811</v>
      </c>
    </row>
    <row r="210" spans="1:6" x14ac:dyDescent="0.3">
      <c r="A210" s="8">
        <v>209</v>
      </c>
      <c r="B210" s="10" t="s">
        <v>2</v>
      </c>
      <c r="C210" s="14">
        <v>20866</v>
      </c>
      <c r="D210" s="24">
        <f t="shared" si="3"/>
        <v>67</v>
      </c>
      <c r="E210" s="18">
        <v>33329</v>
      </c>
      <c r="F210" s="25" cm="1">
        <f t="array" ref="F210">excr(D210,B210)</f>
        <v>20.580121111078963</v>
      </c>
    </row>
    <row r="211" spans="1:6" x14ac:dyDescent="0.3">
      <c r="A211" s="8">
        <v>210</v>
      </c>
      <c r="B211" s="10" t="s">
        <v>1</v>
      </c>
      <c r="C211" s="14">
        <v>27077</v>
      </c>
      <c r="D211" s="24">
        <f t="shared" si="3"/>
        <v>50</v>
      </c>
      <c r="E211" s="18">
        <v>39137</v>
      </c>
      <c r="F211" s="25" cm="1">
        <f t="array" ref="F211">excr(D211,B211)</f>
        <v>33.233389454955436</v>
      </c>
    </row>
    <row r="212" spans="1:6" x14ac:dyDescent="0.3">
      <c r="A212" s="8">
        <v>211</v>
      </c>
      <c r="B212" s="10" t="s">
        <v>1</v>
      </c>
      <c r="C212" s="14">
        <v>26891</v>
      </c>
      <c r="D212" s="24">
        <f t="shared" si="3"/>
        <v>51</v>
      </c>
      <c r="E212" s="18">
        <v>40317</v>
      </c>
      <c r="F212" s="25" cm="1">
        <f t="array" ref="F212">excr(D212,B212)</f>
        <v>32.258862212058311</v>
      </c>
    </row>
    <row r="213" spans="1:6" x14ac:dyDescent="0.3">
      <c r="A213" s="8">
        <v>212</v>
      </c>
      <c r="B213" s="10" t="s">
        <v>1</v>
      </c>
      <c r="C213" s="14">
        <v>26852</v>
      </c>
      <c r="D213" s="24">
        <f t="shared" si="3"/>
        <v>51</v>
      </c>
      <c r="E213" s="18">
        <v>34570</v>
      </c>
      <c r="F213" s="25" cm="1">
        <f t="array" ref="F213">excr(D213,B213)</f>
        <v>32.258862212058311</v>
      </c>
    </row>
    <row r="214" spans="1:6" x14ac:dyDescent="0.3">
      <c r="A214" s="8">
        <v>213</v>
      </c>
      <c r="B214" s="10" t="s">
        <v>2</v>
      </c>
      <c r="C214" s="14">
        <v>26964</v>
      </c>
      <c r="D214" s="24">
        <f t="shared" si="3"/>
        <v>51</v>
      </c>
      <c r="E214" s="18">
        <v>41094</v>
      </c>
      <c r="F214" s="25" cm="1">
        <f t="array" ref="F214">excr(D214,B214)</f>
        <v>36.190119577510607</v>
      </c>
    </row>
    <row r="215" spans="1:6" x14ac:dyDescent="0.3">
      <c r="A215" s="8">
        <v>214</v>
      </c>
      <c r="B215" s="10" t="s">
        <v>2</v>
      </c>
      <c r="C215" s="14">
        <v>26988</v>
      </c>
      <c r="D215" s="24">
        <f t="shared" si="3"/>
        <v>51</v>
      </c>
      <c r="E215" s="18">
        <v>39259</v>
      </c>
      <c r="F215" s="25" cm="1">
        <f t="array" ref="F215">excr(D215,B215)</f>
        <v>36.190119577510607</v>
      </c>
    </row>
    <row r="216" spans="1:6" x14ac:dyDescent="0.3">
      <c r="A216" s="8">
        <v>215</v>
      </c>
      <c r="B216" s="10" t="s">
        <v>2</v>
      </c>
      <c r="C216" s="14">
        <v>26955</v>
      </c>
      <c r="D216" s="24">
        <f t="shared" si="3"/>
        <v>51</v>
      </c>
      <c r="E216" s="18">
        <v>37382</v>
      </c>
      <c r="F216" s="25" cm="1">
        <f t="array" ref="F216">excr(D216,B216)</f>
        <v>36.190119577510607</v>
      </c>
    </row>
    <row r="217" spans="1:6" x14ac:dyDescent="0.3">
      <c r="A217" s="8">
        <v>216</v>
      </c>
      <c r="B217" s="10" t="s">
        <v>1</v>
      </c>
      <c r="C217" s="14">
        <v>26954</v>
      </c>
      <c r="D217" s="24">
        <f t="shared" si="3"/>
        <v>51</v>
      </c>
      <c r="E217" s="18">
        <v>44142</v>
      </c>
      <c r="F217" s="25" cm="1">
        <f t="array" ref="F217">excr(D217,B217)</f>
        <v>32.258862212058311</v>
      </c>
    </row>
    <row r="218" spans="1:6" x14ac:dyDescent="0.3">
      <c r="A218" s="8">
        <v>217</v>
      </c>
      <c r="B218" s="10" t="s">
        <v>2</v>
      </c>
      <c r="C218" s="14">
        <v>26950</v>
      </c>
      <c r="D218" s="24">
        <f t="shared" si="3"/>
        <v>51</v>
      </c>
      <c r="E218" s="18">
        <v>36962</v>
      </c>
      <c r="F218" s="25" cm="1">
        <f t="array" ref="F218">excr(D218,B218)</f>
        <v>36.190119577510607</v>
      </c>
    </row>
    <row r="219" spans="1:6" x14ac:dyDescent="0.3">
      <c r="A219" s="8">
        <v>218</v>
      </c>
      <c r="B219" s="10" t="s">
        <v>2</v>
      </c>
      <c r="C219" s="14">
        <v>27002</v>
      </c>
      <c r="D219" s="24">
        <f t="shared" si="3"/>
        <v>51</v>
      </c>
      <c r="E219" s="18">
        <v>34643</v>
      </c>
      <c r="F219" s="25" cm="1">
        <f t="array" ref="F219">excr(D219,B219)</f>
        <v>36.190119577510607</v>
      </c>
    </row>
    <row r="220" spans="1:6" x14ac:dyDescent="0.3">
      <c r="A220" s="8">
        <v>219</v>
      </c>
      <c r="B220" s="10" t="s">
        <v>1</v>
      </c>
      <c r="C220" s="14">
        <v>27021</v>
      </c>
      <c r="D220" s="24">
        <f t="shared" si="3"/>
        <v>51</v>
      </c>
      <c r="E220" s="18">
        <v>36539</v>
      </c>
      <c r="F220" s="25" cm="1">
        <f t="array" ref="F220">excr(D220,B220)</f>
        <v>32.258862212058311</v>
      </c>
    </row>
    <row r="221" spans="1:6" x14ac:dyDescent="0.3">
      <c r="A221" s="8">
        <v>220</v>
      </c>
      <c r="B221" s="10" t="s">
        <v>2</v>
      </c>
      <c r="C221" s="14">
        <v>27018</v>
      </c>
      <c r="D221" s="24">
        <f t="shared" si="3"/>
        <v>51</v>
      </c>
      <c r="E221" s="18">
        <v>34729</v>
      </c>
      <c r="F221" s="25" cm="1">
        <f t="array" ref="F221">excr(D221,B221)</f>
        <v>36.190119577510607</v>
      </c>
    </row>
    <row r="222" spans="1:6" x14ac:dyDescent="0.3">
      <c r="A222" s="8">
        <v>221</v>
      </c>
      <c r="B222" s="10" t="s">
        <v>2</v>
      </c>
      <c r="C222" s="14">
        <v>27016</v>
      </c>
      <c r="D222" s="24">
        <f t="shared" si="3"/>
        <v>51</v>
      </c>
      <c r="E222" s="18">
        <v>35086</v>
      </c>
      <c r="F222" s="25" cm="1">
        <f t="array" ref="F222">excr(D222,B222)</f>
        <v>36.190119577510607</v>
      </c>
    </row>
    <row r="223" spans="1:6" x14ac:dyDescent="0.3">
      <c r="A223" s="8">
        <v>222</v>
      </c>
      <c r="B223" s="10" t="s">
        <v>2</v>
      </c>
      <c r="C223" s="14">
        <v>26993</v>
      </c>
      <c r="D223" s="24">
        <f t="shared" si="3"/>
        <v>51</v>
      </c>
      <c r="E223" s="18">
        <v>40371</v>
      </c>
      <c r="F223" s="25" cm="1">
        <f t="array" ref="F223">excr(D223,B223)</f>
        <v>36.190119577510607</v>
      </c>
    </row>
    <row r="224" spans="1:6" x14ac:dyDescent="0.3">
      <c r="A224" s="8">
        <v>223</v>
      </c>
      <c r="B224" s="10" t="s">
        <v>1</v>
      </c>
      <c r="C224" s="14">
        <v>27023</v>
      </c>
      <c r="D224" s="24">
        <f t="shared" si="3"/>
        <v>51</v>
      </c>
      <c r="E224" s="18">
        <v>36418</v>
      </c>
      <c r="F224" s="25" cm="1">
        <f t="array" ref="F224">excr(D224,B224)</f>
        <v>32.258862212058311</v>
      </c>
    </row>
    <row r="225" spans="1:6" x14ac:dyDescent="0.3">
      <c r="A225" s="8">
        <v>224</v>
      </c>
      <c r="B225" s="10" t="s">
        <v>2</v>
      </c>
      <c r="C225" s="14">
        <v>26882</v>
      </c>
      <c r="D225" s="24">
        <f t="shared" si="3"/>
        <v>51</v>
      </c>
      <c r="E225" s="18">
        <v>34687</v>
      </c>
      <c r="F225" s="25" cm="1">
        <f t="array" ref="F225">excr(D225,B225)</f>
        <v>36.190119577510607</v>
      </c>
    </row>
    <row r="226" spans="1:6" x14ac:dyDescent="0.3">
      <c r="A226" s="8">
        <v>225</v>
      </c>
      <c r="B226" s="10" t="s">
        <v>1</v>
      </c>
      <c r="C226" s="14">
        <v>27018</v>
      </c>
      <c r="D226" s="24">
        <f t="shared" si="3"/>
        <v>51</v>
      </c>
      <c r="E226" s="18">
        <v>35311</v>
      </c>
      <c r="F226" s="25" cm="1">
        <f t="array" ref="F226">excr(D226,B226)</f>
        <v>32.258862212058311</v>
      </c>
    </row>
    <row r="227" spans="1:6" x14ac:dyDescent="0.3">
      <c r="A227" s="8">
        <v>226</v>
      </c>
      <c r="B227" s="10" t="s">
        <v>2</v>
      </c>
      <c r="C227" s="14">
        <v>26591</v>
      </c>
      <c r="D227" s="24">
        <f t="shared" si="3"/>
        <v>52</v>
      </c>
      <c r="E227" s="18">
        <v>39644</v>
      </c>
      <c r="F227" s="25" cm="1">
        <f t="array" ref="F227">excr(D227,B227)</f>
        <v>35.160142138609373</v>
      </c>
    </row>
    <row r="228" spans="1:6" x14ac:dyDescent="0.3">
      <c r="A228" s="8">
        <v>227</v>
      </c>
      <c r="B228" s="10" t="s">
        <v>1</v>
      </c>
      <c r="C228" s="14">
        <v>27011</v>
      </c>
      <c r="D228" s="24">
        <f t="shared" si="3"/>
        <v>51</v>
      </c>
      <c r="E228" s="18">
        <v>36942</v>
      </c>
      <c r="F228" s="25" cm="1">
        <f t="array" ref="F228">excr(D228,B228)</f>
        <v>32.258862212058311</v>
      </c>
    </row>
    <row r="229" spans="1:6" x14ac:dyDescent="0.3">
      <c r="A229" s="8">
        <v>228</v>
      </c>
      <c r="B229" s="10" t="s">
        <v>2</v>
      </c>
      <c r="C229" s="14">
        <v>27071</v>
      </c>
      <c r="D229" s="24">
        <f t="shared" si="3"/>
        <v>50</v>
      </c>
      <c r="E229" s="18">
        <v>41588</v>
      </c>
      <c r="F229" s="25" cm="1">
        <f t="array" ref="F229">excr(D229,B229)</f>
        <v>37.224869061812811</v>
      </c>
    </row>
    <row r="230" spans="1:6" x14ac:dyDescent="0.3">
      <c r="A230" s="8">
        <v>229</v>
      </c>
      <c r="B230" s="10" t="s">
        <v>1</v>
      </c>
      <c r="C230" s="14">
        <v>27078</v>
      </c>
      <c r="D230" s="24">
        <f t="shared" si="3"/>
        <v>50</v>
      </c>
      <c r="E230" s="18">
        <v>35668</v>
      </c>
      <c r="F230" s="25" cm="1">
        <f t="array" ref="F230">excr(D230,B230)</f>
        <v>33.233389454955436</v>
      </c>
    </row>
    <row r="231" spans="1:6" x14ac:dyDescent="0.3">
      <c r="A231" s="8">
        <v>230</v>
      </c>
      <c r="B231" s="10" t="s">
        <v>2</v>
      </c>
      <c r="C231" s="14">
        <v>27083</v>
      </c>
      <c r="D231" s="24">
        <f t="shared" si="3"/>
        <v>50</v>
      </c>
      <c r="E231" s="18">
        <v>40723</v>
      </c>
      <c r="F231" s="25" cm="1">
        <f t="array" ref="F231">excr(D231,B231)</f>
        <v>37.224869061812811</v>
      </c>
    </row>
    <row r="232" spans="1:6" x14ac:dyDescent="0.3">
      <c r="A232" s="8">
        <v>231</v>
      </c>
      <c r="B232" s="10" t="s">
        <v>1</v>
      </c>
      <c r="C232" s="14">
        <v>27084</v>
      </c>
      <c r="D232" s="24">
        <f t="shared" si="3"/>
        <v>50</v>
      </c>
      <c r="E232" s="18">
        <v>34865</v>
      </c>
      <c r="F232" s="25" cm="1">
        <f t="array" ref="F232">excr(D232,B232)</f>
        <v>33.233389454955436</v>
      </c>
    </row>
    <row r="233" spans="1:6" x14ac:dyDescent="0.3">
      <c r="A233" s="8">
        <v>232</v>
      </c>
      <c r="B233" s="10" t="s">
        <v>2</v>
      </c>
      <c r="C233" s="14">
        <v>26997</v>
      </c>
      <c r="D233" s="24">
        <f t="shared" si="3"/>
        <v>51</v>
      </c>
      <c r="E233" s="18">
        <v>39133</v>
      </c>
      <c r="F233" s="25" cm="1">
        <f t="array" ref="F233">excr(D233,B233)</f>
        <v>36.190119577510607</v>
      </c>
    </row>
    <row r="234" spans="1:6" x14ac:dyDescent="0.3">
      <c r="A234" s="8">
        <v>233</v>
      </c>
      <c r="B234" s="10" t="s">
        <v>2</v>
      </c>
      <c r="C234" s="14">
        <v>27060</v>
      </c>
      <c r="D234" s="24">
        <f t="shared" si="3"/>
        <v>50</v>
      </c>
      <c r="E234" s="18">
        <v>39315</v>
      </c>
      <c r="F234" s="25" cm="1">
        <f t="array" ref="F234">excr(D234,B234)</f>
        <v>37.224869061812811</v>
      </c>
    </row>
    <row r="235" spans="1:6" x14ac:dyDescent="0.3">
      <c r="A235" s="8">
        <v>234</v>
      </c>
      <c r="B235" s="10" t="s">
        <v>1</v>
      </c>
      <c r="C235" s="14">
        <v>27064</v>
      </c>
      <c r="D235" s="24">
        <f t="shared" si="3"/>
        <v>50</v>
      </c>
      <c r="E235" s="18">
        <v>36852</v>
      </c>
      <c r="F235" s="25" cm="1">
        <f t="array" ref="F235">excr(D235,B235)</f>
        <v>33.233389454955436</v>
      </c>
    </row>
    <row r="236" spans="1:6" x14ac:dyDescent="0.3">
      <c r="A236" s="8">
        <v>235</v>
      </c>
      <c r="B236" s="10" t="s">
        <v>1</v>
      </c>
      <c r="C236" s="14">
        <v>27101</v>
      </c>
      <c r="D236" s="24">
        <f t="shared" si="3"/>
        <v>50</v>
      </c>
      <c r="E236" s="18">
        <v>34719</v>
      </c>
      <c r="F236" s="25" cm="1">
        <f t="array" ref="F236">excr(D236,B236)</f>
        <v>33.233389454955436</v>
      </c>
    </row>
    <row r="237" spans="1:6" x14ac:dyDescent="0.3">
      <c r="A237" s="8">
        <v>236</v>
      </c>
      <c r="B237" s="10" t="s">
        <v>1</v>
      </c>
      <c r="C237" s="14">
        <v>27051</v>
      </c>
      <c r="D237" s="24">
        <f t="shared" si="3"/>
        <v>50</v>
      </c>
      <c r="E237" s="18">
        <v>42745</v>
      </c>
      <c r="F237" s="25" cm="1">
        <f t="array" ref="F237">excr(D237,B237)</f>
        <v>33.233389454955436</v>
      </c>
    </row>
    <row r="238" spans="1:6" x14ac:dyDescent="0.3">
      <c r="A238" s="8">
        <v>237</v>
      </c>
      <c r="B238" s="10" t="s">
        <v>2</v>
      </c>
      <c r="C238" s="14">
        <v>27091</v>
      </c>
      <c r="D238" s="24">
        <f t="shared" si="3"/>
        <v>50</v>
      </c>
      <c r="E238" s="18">
        <v>37849</v>
      </c>
      <c r="F238" s="25" cm="1">
        <f t="array" ref="F238">excr(D238,B238)</f>
        <v>37.224869061812811</v>
      </c>
    </row>
    <row r="239" spans="1:6" x14ac:dyDescent="0.3">
      <c r="A239" s="8">
        <v>238</v>
      </c>
      <c r="B239" s="10" t="s">
        <v>2</v>
      </c>
      <c r="C239" s="14">
        <v>27101</v>
      </c>
      <c r="D239" s="24">
        <f t="shared" si="3"/>
        <v>50</v>
      </c>
      <c r="E239" s="18">
        <v>34323</v>
      </c>
      <c r="F239" s="25" cm="1">
        <f t="array" ref="F239">excr(D239,B239)</f>
        <v>37.224869061812811</v>
      </c>
    </row>
    <row r="240" spans="1:6" x14ac:dyDescent="0.3">
      <c r="A240" s="8">
        <v>239</v>
      </c>
      <c r="B240" s="10" t="s">
        <v>2</v>
      </c>
      <c r="C240" s="14">
        <v>27062</v>
      </c>
      <c r="D240" s="24">
        <f t="shared" si="3"/>
        <v>50</v>
      </c>
      <c r="E240" s="18">
        <v>34261</v>
      </c>
      <c r="F240" s="25" cm="1">
        <f t="array" ref="F240">excr(D240,B240)</f>
        <v>37.224869061812811</v>
      </c>
    </row>
    <row r="241" spans="1:6" x14ac:dyDescent="0.3">
      <c r="A241" s="8">
        <v>240</v>
      </c>
      <c r="B241" s="10" t="s">
        <v>1</v>
      </c>
      <c r="C241" s="14">
        <v>27058</v>
      </c>
      <c r="D241" s="24">
        <f t="shared" si="3"/>
        <v>50</v>
      </c>
      <c r="E241" s="18">
        <v>34178</v>
      </c>
      <c r="F241" s="25" cm="1">
        <f t="array" ref="F241">excr(D241,B241)</f>
        <v>33.233389454955436</v>
      </c>
    </row>
    <row r="242" spans="1:6" x14ac:dyDescent="0.3">
      <c r="A242" s="8">
        <v>241</v>
      </c>
      <c r="B242" s="10" t="s">
        <v>1</v>
      </c>
      <c r="C242" s="14">
        <v>27004</v>
      </c>
      <c r="D242" s="24">
        <f t="shared" si="3"/>
        <v>51</v>
      </c>
      <c r="E242" s="18">
        <v>34547</v>
      </c>
      <c r="F242" s="25" cm="1">
        <f t="array" ref="F242">excr(D242,B242)</f>
        <v>32.258862212058311</v>
      </c>
    </row>
    <row r="243" spans="1:6" x14ac:dyDescent="0.3">
      <c r="A243" s="8">
        <v>242</v>
      </c>
      <c r="B243" s="10" t="s">
        <v>1</v>
      </c>
      <c r="C243" s="14">
        <v>27134</v>
      </c>
      <c r="D243" s="24">
        <f t="shared" si="3"/>
        <v>50</v>
      </c>
      <c r="E243" s="18">
        <v>38169</v>
      </c>
      <c r="F243" s="25" cm="1">
        <f t="array" ref="F243">excr(D243,B243)</f>
        <v>33.233389454955436</v>
      </c>
    </row>
    <row r="244" spans="1:6" x14ac:dyDescent="0.3">
      <c r="A244" s="8">
        <v>243</v>
      </c>
      <c r="B244" s="10" t="s">
        <v>2</v>
      </c>
      <c r="C244" s="14">
        <v>27088</v>
      </c>
      <c r="D244" s="24">
        <f t="shared" si="3"/>
        <v>50</v>
      </c>
      <c r="E244" s="18">
        <v>37245</v>
      </c>
      <c r="F244" s="25" cm="1">
        <f t="array" ref="F244">excr(D244,B244)</f>
        <v>37.224869061812811</v>
      </c>
    </row>
    <row r="245" spans="1:6" x14ac:dyDescent="0.3">
      <c r="A245" s="8">
        <v>244</v>
      </c>
      <c r="B245" s="10" t="s">
        <v>2</v>
      </c>
      <c r="C245" s="14">
        <v>27111</v>
      </c>
      <c r="D245" s="24">
        <f t="shared" si="3"/>
        <v>50</v>
      </c>
      <c r="E245" s="18">
        <v>39370</v>
      </c>
      <c r="F245" s="25" cm="1">
        <f t="array" ref="F245">excr(D245,B245)</f>
        <v>37.224869061812811</v>
      </c>
    </row>
    <row r="246" spans="1:6" x14ac:dyDescent="0.3">
      <c r="A246" s="8">
        <v>245</v>
      </c>
      <c r="B246" s="10" t="s">
        <v>1</v>
      </c>
      <c r="C246" s="14">
        <v>27104</v>
      </c>
      <c r="D246" s="24">
        <f t="shared" si="3"/>
        <v>50</v>
      </c>
      <c r="E246" s="18">
        <v>38343</v>
      </c>
      <c r="F246" s="25" cm="1">
        <f t="array" ref="F246">excr(D246,B246)</f>
        <v>33.233389454955436</v>
      </c>
    </row>
    <row r="247" spans="1:6" x14ac:dyDescent="0.3">
      <c r="A247" s="8">
        <v>246</v>
      </c>
      <c r="B247" s="10" t="s">
        <v>2</v>
      </c>
      <c r="C247" s="14">
        <v>27123</v>
      </c>
      <c r="D247" s="24">
        <f t="shared" si="3"/>
        <v>50</v>
      </c>
      <c r="E247" s="18">
        <v>34097</v>
      </c>
      <c r="F247" s="25" cm="1">
        <f t="array" ref="F247">excr(D247,B247)</f>
        <v>37.224869061812811</v>
      </c>
    </row>
    <row r="248" spans="1:6" x14ac:dyDescent="0.3">
      <c r="A248" s="8">
        <v>247</v>
      </c>
      <c r="B248" s="10" t="s">
        <v>2</v>
      </c>
      <c r="C248" s="14">
        <v>27095</v>
      </c>
      <c r="D248" s="24">
        <f t="shared" si="3"/>
        <v>50</v>
      </c>
      <c r="E248" s="18">
        <v>36550</v>
      </c>
      <c r="F248" s="25" cm="1">
        <f t="array" ref="F248">excr(D248,B248)</f>
        <v>37.224869061812811</v>
      </c>
    </row>
    <row r="249" spans="1:6" x14ac:dyDescent="0.3">
      <c r="A249" s="8">
        <v>248</v>
      </c>
      <c r="B249" s="10" t="s">
        <v>1</v>
      </c>
      <c r="C249" s="14">
        <v>27123</v>
      </c>
      <c r="D249" s="24">
        <f t="shared" si="3"/>
        <v>50</v>
      </c>
      <c r="E249" s="18">
        <v>40454</v>
      </c>
      <c r="F249" s="25" cm="1">
        <f t="array" ref="F249">excr(D249,B249)</f>
        <v>33.233389454955436</v>
      </c>
    </row>
    <row r="250" spans="1:6" x14ac:dyDescent="0.3">
      <c r="A250" s="8">
        <v>249</v>
      </c>
      <c r="B250" s="10" t="s">
        <v>1</v>
      </c>
      <c r="C250" s="14">
        <v>27142</v>
      </c>
      <c r="D250" s="24">
        <f t="shared" si="3"/>
        <v>50</v>
      </c>
      <c r="E250" s="18">
        <v>37228</v>
      </c>
      <c r="F250" s="25" cm="1">
        <f t="array" ref="F250">excr(D250,B250)</f>
        <v>33.233389454955436</v>
      </c>
    </row>
    <row r="251" spans="1:6" x14ac:dyDescent="0.3">
      <c r="A251" s="8">
        <v>250</v>
      </c>
      <c r="B251" s="10" t="s">
        <v>2</v>
      </c>
      <c r="C251" s="14">
        <v>27152</v>
      </c>
      <c r="D251" s="24">
        <f t="shared" si="3"/>
        <v>50</v>
      </c>
      <c r="E251" s="18">
        <v>36336</v>
      </c>
      <c r="F251" s="25" cm="1">
        <f t="array" ref="F251">excr(D251,B251)</f>
        <v>37.224869061812811</v>
      </c>
    </row>
    <row r="252" spans="1:6" x14ac:dyDescent="0.3">
      <c r="A252" s="8">
        <v>251</v>
      </c>
      <c r="B252" s="10" t="s">
        <v>2</v>
      </c>
      <c r="C252" s="14">
        <v>27136</v>
      </c>
      <c r="D252" s="24">
        <f t="shared" si="3"/>
        <v>50</v>
      </c>
      <c r="E252" s="18">
        <v>35802</v>
      </c>
      <c r="F252" s="25" cm="1">
        <f t="array" ref="F252">excr(D252,B252)</f>
        <v>37.224869061812811</v>
      </c>
    </row>
    <row r="253" spans="1:6" x14ac:dyDescent="0.3">
      <c r="A253" s="8">
        <v>252</v>
      </c>
      <c r="B253" s="10" t="s">
        <v>2</v>
      </c>
      <c r="C253" s="14">
        <v>27166</v>
      </c>
      <c r="D253" s="24">
        <f t="shared" si="3"/>
        <v>50</v>
      </c>
      <c r="E253" s="18">
        <v>34876</v>
      </c>
      <c r="F253" s="25" cm="1">
        <f t="array" ref="F253">excr(D253,B253)</f>
        <v>37.224869061812811</v>
      </c>
    </row>
    <row r="254" spans="1:6" x14ac:dyDescent="0.3">
      <c r="A254" s="8">
        <v>253</v>
      </c>
      <c r="B254" s="10" t="s">
        <v>1</v>
      </c>
      <c r="C254" s="14">
        <v>27182</v>
      </c>
      <c r="D254" s="24">
        <f t="shared" si="3"/>
        <v>50</v>
      </c>
      <c r="E254" s="18">
        <v>36192</v>
      </c>
      <c r="F254" s="25" cm="1">
        <f t="array" ref="F254">excr(D254,B254)</f>
        <v>33.233389454955436</v>
      </c>
    </row>
    <row r="255" spans="1:6" x14ac:dyDescent="0.3">
      <c r="A255" s="8">
        <v>254</v>
      </c>
      <c r="B255" s="10" t="s">
        <v>1</v>
      </c>
      <c r="C255" s="14">
        <v>27184</v>
      </c>
      <c r="D255" s="24">
        <f t="shared" si="3"/>
        <v>50</v>
      </c>
      <c r="E255" s="18">
        <v>36147</v>
      </c>
      <c r="F255" s="25" cm="1">
        <f t="array" ref="F255">excr(D255,B255)</f>
        <v>33.233389454955436</v>
      </c>
    </row>
    <row r="256" spans="1:6" x14ac:dyDescent="0.3">
      <c r="A256" s="8">
        <v>255</v>
      </c>
      <c r="B256" s="10" t="s">
        <v>2</v>
      </c>
      <c r="C256" s="14">
        <v>27097</v>
      </c>
      <c r="D256" s="24">
        <f t="shared" si="3"/>
        <v>50</v>
      </c>
      <c r="E256" s="18">
        <v>34578</v>
      </c>
      <c r="F256" s="25" cm="1">
        <f t="array" ref="F256">excr(D256,B256)</f>
        <v>37.224869061812811</v>
      </c>
    </row>
    <row r="257" spans="1:6" x14ac:dyDescent="0.3">
      <c r="A257" s="8">
        <v>256</v>
      </c>
      <c r="B257" s="10" t="s">
        <v>1</v>
      </c>
      <c r="C257" s="14">
        <v>27163</v>
      </c>
      <c r="D257" s="24">
        <f t="shared" si="3"/>
        <v>50</v>
      </c>
      <c r="E257" s="18">
        <v>37245</v>
      </c>
      <c r="F257" s="25" cm="1">
        <f t="array" ref="F257">excr(D257,B257)</f>
        <v>33.233389454955436</v>
      </c>
    </row>
    <row r="258" spans="1:6" x14ac:dyDescent="0.3">
      <c r="A258" s="8">
        <v>257</v>
      </c>
      <c r="B258" s="10" t="s">
        <v>1</v>
      </c>
      <c r="C258" s="14">
        <v>26907</v>
      </c>
      <c r="D258" s="24">
        <f t="shared" si="3"/>
        <v>51</v>
      </c>
      <c r="E258" s="18">
        <v>35572</v>
      </c>
      <c r="F258" s="25" cm="1">
        <f t="array" ref="F258">excr(D258,B258)</f>
        <v>32.258862212058311</v>
      </c>
    </row>
    <row r="259" spans="1:6" x14ac:dyDescent="0.3">
      <c r="A259" s="8">
        <v>258</v>
      </c>
      <c r="B259" s="10" t="s">
        <v>2</v>
      </c>
      <c r="C259" s="14">
        <v>27188</v>
      </c>
      <c r="D259" s="24">
        <f t="shared" ref="D259:D322" si="4">2024-YEAR(C259)</f>
        <v>50</v>
      </c>
      <c r="E259" s="18">
        <v>35571</v>
      </c>
      <c r="F259" s="25" cm="1">
        <f t="array" ref="F259">excr(D259,B259)</f>
        <v>37.224869061812811</v>
      </c>
    </row>
    <row r="260" spans="1:6" x14ac:dyDescent="0.3">
      <c r="A260" s="8">
        <v>259</v>
      </c>
      <c r="B260" s="10" t="s">
        <v>1</v>
      </c>
      <c r="C260" s="14">
        <v>27210</v>
      </c>
      <c r="D260" s="24">
        <f t="shared" si="4"/>
        <v>50</v>
      </c>
      <c r="E260" s="18">
        <v>36663</v>
      </c>
      <c r="F260" s="25" cm="1">
        <f t="array" ref="F260">excr(D260,B260)</f>
        <v>33.233389454955436</v>
      </c>
    </row>
    <row r="261" spans="1:6" x14ac:dyDescent="0.3">
      <c r="A261" s="8">
        <v>260</v>
      </c>
      <c r="B261" s="10" t="s">
        <v>2</v>
      </c>
      <c r="C261" s="14">
        <v>27139</v>
      </c>
      <c r="D261" s="24">
        <f t="shared" si="4"/>
        <v>50</v>
      </c>
      <c r="E261" s="18">
        <v>41388</v>
      </c>
      <c r="F261" s="25" cm="1">
        <f t="array" ref="F261">excr(D261,B261)</f>
        <v>37.224869061812811</v>
      </c>
    </row>
    <row r="262" spans="1:6" x14ac:dyDescent="0.3">
      <c r="A262" s="8">
        <v>261</v>
      </c>
      <c r="B262" s="10" t="s">
        <v>2</v>
      </c>
      <c r="C262" s="14">
        <v>27192</v>
      </c>
      <c r="D262" s="24">
        <f t="shared" si="4"/>
        <v>50</v>
      </c>
      <c r="E262" s="18">
        <v>35100</v>
      </c>
      <c r="F262" s="25" cm="1">
        <f t="array" ref="F262">excr(D262,B262)</f>
        <v>37.224869061812811</v>
      </c>
    </row>
    <row r="263" spans="1:6" x14ac:dyDescent="0.3">
      <c r="A263" s="8">
        <v>262</v>
      </c>
      <c r="B263" s="10" t="s">
        <v>2</v>
      </c>
      <c r="C263" s="14">
        <v>27106</v>
      </c>
      <c r="D263" s="24">
        <f t="shared" si="4"/>
        <v>50</v>
      </c>
      <c r="E263" s="18">
        <v>35084</v>
      </c>
      <c r="F263" s="25" cm="1">
        <f t="array" ref="F263">excr(D263,B263)</f>
        <v>37.224869061812811</v>
      </c>
    </row>
    <row r="264" spans="1:6" x14ac:dyDescent="0.3">
      <c r="A264" s="8">
        <v>263</v>
      </c>
      <c r="B264" s="10" t="s">
        <v>1</v>
      </c>
      <c r="C264" s="14">
        <v>27191</v>
      </c>
      <c r="D264" s="24">
        <f t="shared" si="4"/>
        <v>50</v>
      </c>
      <c r="E264" s="18">
        <v>38040</v>
      </c>
      <c r="F264" s="25" cm="1">
        <f t="array" ref="F264">excr(D264,B264)</f>
        <v>33.233389454955436</v>
      </c>
    </row>
    <row r="265" spans="1:6" x14ac:dyDescent="0.3">
      <c r="A265" s="8">
        <v>264</v>
      </c>
      <c r="B265" s="10" t="s">
        <v>2</v>
      </c>
      <c r="C265" s="14">
        <v>27125</v>
      </c>
      <c r="D265" s="24">
        <f t="shared" si="4"/>
        <v>50</v>
      </c>
      <c r="E265" s="18">
        <v>35841</v>
      </c>
      <c r="F265" s="25" cm="1">
        <f t="array" ref="F265">excr(D265,B265)</f>
        <v>37.224869061812811</v>
      </c>
    </row>
    <row r="266" spans="1:6" x14ac:dyDescent="0.3">
      <c r="A266" s="8">
        <v>265</v>
      </c>
      <c r="B266" s="10" t="s">
        <v>1</v>
      </c>
      <c r="C266" s="14">
        <v>27141</v>
      </c>
      <c r="D266" s="24">
        <f t="shared" si="4"/>
        <v>50</v>
      </c>
      <c r="E266" s="18">
        <v>40078</v>
      </c>
      <c r="F266" s="25" cm="1">
        <f t="array" ref="F266">excr(D266,B266)</f>
        <v>33.233389454955436</v>
      </c>
    </row>
    <row r="267" spans="1:6" x14ac:dyDescent="0.3">
      <c r="A267" s="8">
        <v>266</v>
      </c>
      <c r="B267" s="10" t="s">
        <v>2</v>
      </c>
      <c r="C267" s="14">
        <v>27169</v>
      </c>
      <c r="D267" s="24">
        <f t="shared" si="4"/>
        <v>50</v>
      </c>
      <c r="E267" s="18">
        <v>34715</v>
      </c>
      <c r="F267" s="25" cm="1">
        <f t="array" ref="F267">excr(D267,B267)</f>
        <v>37.224869061812811</v>
      </c>
    </row>
    <row r="268" spans="1:6" x14ac:dyDescent="0.3">
      <c r="A268" s="8">
        <v>267</v>
      </c>
      <c r="B268" s="10" t="s">
        <v>2</v>
      </c>
      <c r="C268" s="14">
        <v>27153</v>
      </c>
      <c r="D268" s="24">
        <f t="shared" si="4"/>
        <v>50</v>
      </c>
      <c r="E268" s="18">
        <v>34075</v>
      </c>
      <c r="F268" s="25" cm="1">
        <f t="array" ref="F268">excr(D268,B268)</f>
        <v>37.224869061812811</v>
      </c>
    </row>
    <row r="269" spans="1:6" x14ac:dyDescent="0.3">
      <c r="A269" s="8">
        <v>268</v>
      </c>
      <c r="B269" s="10" t="s">
        <v>1</v>
      </c>
      <c r="C269" s="14">
        <v>27121</v>
      </c>
      <c r="D269" s="24">
        <f t="shared" si="4"/>
        <v>50</v>
      </c>
      <c r="E269" s="18">
        <v>36962</v>
      </c>
      <c r="F269" s="25" cm="1">
        <f t="array" ref="F269">excr(D269,B269)</f>
        <v>33.233389454955436</v>
      </c>
    </row>
    <row r="270" spans="1:6" x14ac:dyDescent="0.3">
      <c r="A270" s="8">
        <v>269</v>
      </c>
      <c r="B270" s="10" t="s">
        <v>2</v>
      </c>
      <c r="C270" s="14">
        <v>27012</v>
      </c>
      <c r="D270" s="24">
        <f t="shared" si="4"/>
        <v>51</v>
      </c>
      <c r="E270" s="18">
        <v>33892</v>
      </c>
      <c r="F270" s="25" cm="1">
        <f t="array" ref="F270">excr(D270,B270)</f>
        <v>36.190119577510607</v>
      </c>
    </row>
    <row r="271" spans="1:6" x14ac:dyDescent="0.3">
      <c r="A271" s="8">
        <v>270</v>
      </c>
      <c r="B271" s="10" t="s">
        <v>2</v>
      </c>
      <c r="C271" s="14">
        <v>27201</v>
      </c>
      <c r="D271" s="24">
        <f t="shared" si="4"/>
        <v>50</v>
      </c>
      <c r="E271" s="18">
        <v>39378</v>
      </c>
      <c r="F271" s="25" cm="1">
        <f t="array" ref="F271">excr(D271,B271)</f>
        <v>37.224869061812811</v>
      </c>
    </row>
    <row r="272" spans="1:6" x14ac:dyDescent="0.3">
      <c r="A272" s="8">
        <v>271</v>
      </c>
      <c r="B272" s="10" t="s">
        <v>1</v>
      </c>
      <c r="C272" s="14">
        <v>27226</v>
      </c>
      <c r="D272" s="24">
        <f t="shared" si="4"/>
        <v>50</v>
      </c>
      <c r="E272" s="18">
        <v>34561</v>
      </c>
      <c r="F272" s="25" cm="1">
        <f t="array" ref="F272">excr(D272,B272)</f>
        <v>33.233389454955436</v>
      </c>
    </row>
    <row r="273" spans="1:6" x14ac:dyDescent="0.3">
      <c r="A273" s="8">
        <v>272</v>
      </c>
      <c r="B273" s="10" t="s">
        <v>2</v>
      </c>
      <c r="C273" s="14">
        <v>27243</v>
      </c>
      <c r="D273" s="24">
        <f t="shared" si="4"/>
        <v>50</v>
      </c>
      <c r="E273" s="18">
        <v>35742</v>
      </c>
      <c r="F273" s="25" cm="1">
        <f t="array" ref="F273">excr(D273,B273)</f>
        <v>37.224869061812811</v>
      </c>
    </row>
    <row r="274" spans="1:6" x14ac:dyDescent="0.3">
      <c r="A274" s="8">
        <v>273</v>
      </c>
      <c r="B274" s="10" t="s">
        <v>2</v>
      </c>
      <c r="C274" s="14">
        <v>27198</v>
      </c>
      <c r="D274" s="24">
        <f t="shared" si="4"/>
        <v>50</v>
      </c>
      <c r="E274" s="18">
        <v>35303</v>
      </c>
      <c r="F274" s="25" cm="1">
        <f t="array" ref="F274">excr(D274,B274)</f>
        <v>37.224869061812811</v>
      </c>
    </row>
    <row r="275" spans="1:6" x14ac:dyDescent="0.3">
      <c r="A275" s="8">
        <v>274</v>
      </c>
      <c r="B275" s="10" t="s">
        <v>2</v>
      </c>
      <c r="C275" s="14">
        <v>27204</v>
      </c>
      <c r="D275" s="24">
        <f t="shared" si="4"/>
        <v>50</v>
      </c>
      <c r="E275" s="18">
        <v>36557</v>
      </c>
      <c r="F275" s="25" cm="1">
        <f t="array" ref="F275">excr(D275,B275)</f>
        <v>37.224869061812811</v>
      </c>
    </row>
    <row r="276" spans="1:6" x14ac:dyDescent="0.3">
      <c r="A276" s="8">
        <v>275</v>
      </c>
      <c r="B276" s="10" t="s">
        <v>1</v>
      </c>
      <c r="C276" s="14">
        <v>27203</v>
      </c>
      <c r="D276" s="24">
        <f t="shared" si="4"/>
        <v>50</v>
      </c>
      <c r="E276" s="18">
        <v>34423</v>
      </c>
      <c r="F276" s="25" cm="1">
        <f t="array" ref="F276">excr(D276,B276)</f>
        <v>33.233389454955436</v>
      </c>
    </row>
    <row r="277" spans="1:6" x14ac:dyDescent="0.3">
      <c r="A277" s="8">
        <v>276</v>
      </c>
      <c r="B277" s="10" t="s">
        <v>1</v>
      </c>
      <c r="C277" s="14">
        <v>27223</v>
      </c>
      <c r="D277" s="24">
        <f t="shared" si="4"/>
        <v>50</v>
      </c>
      <c r="E277" s="18">
        <v>39790</v>
      </c>
      <c r="F277" s="25" cm="1">
        <f t="array" ref="F277">excr(D277,B277)</f>
        <v>33.233389454955436</v>
      </c>
    </row>
    <row r="278" spans="1:6" x14ac:dyDescent="0.3">
      <c r="A278" s="8">
        <v>277</v>
      </c>
      <c r="B278" s="10" t="s">
        <v>1</v>
      </c>
      <c r="C278" s="14">
        <v>26700</v>
      </c>
      <c r="D278" s="24">
        <f t="shared" si="4"/>
        <v>51</v>
      </c>
      <c r="E278" s="18">
        <v>42430</v>
      </c>
      <c r="F278" s="25" cm="1">
        <f t="array" ref="F278">excr(D278,B278)</f>
        <v>32.258862212058311</v>
      </c>
    </row>
    <row r="279" spans="1:6" x14ac:dyDescent="0.3">
      <c r="A279" s="8">
        <v>278</v>
      </c>
      <c r="B279" s="10" t="s">
        <v>2</v>
      </c>
      <c r="C279" s="14">
        <v>27233</v>
      </c>
      <c r="D279" s="24">
        <f t="shared" si="4"/>
        <v>50</v>
      </c>
      <c r="E279" s="18">
        <v>39067</v>
      </c>
      <c r="F279" s="25" cm="1">
        <f t="array" ref="F279">excr(D279,B279)</f>
        <v>37.224869061812811</v>
      </c>
    </row>
    <row r="280" spans="1:6" x14ac:dyDescent="0.3">
      <c r="A280" s="8">
        <v>279</v>
      </c>
      <c r="B280" s="10" t="s">
        <v>2</v>
      </c>
      <c r="C280" s="14">
        <v>27209</v>
      </c>
      <c r="D280" s="24">
        <f t="shared" si="4"/>
        <v>50</v>
      </c>
      <c r="E280" s="18">
        <v>34876</v>
      </c>
      <c r="F280" s="25" cm="1">
        <f t="array" ref="F280">excr(D280,B280)</f>
        <v>37.224869061812811</v>
      </c>
    </row>
    <row r="281" spans="1:6" x14ac:dyDescent="0.3">
      <c r="A281" s="8">
        <v>280</v>
      </c>
      <c r="B281" s="10" t="s">
        <v>1</v>
      </c>
      <c r="C281" s="14">
        <v>27225</v>
      </c>
      <c r="D281" s="24">
        <f t="shared" si="4"/>
        <v>50</v>
      </c>
      <c r="E281" s="18">
        <v>36023</v>
      </c>
      <c r="F281" s="25" cm="1">
        <f t="array" ref="F281">excr(D281,B281)</f>
        <v>33.233389454955436</v>
      </c>
    </row>
    <row r="282" spans="1:6" x14ac:dyDescent="0.3">
      <c r="A282" s="8">
        <v>281</v>
      </c>
      <c r="B282" s="10" t="s">
        <v>1</v>
      </c>
      <c r="C282" s="14">
        <v>27170</v>
      </c>
      <c r="D282" s="24">
        <f t="shared" si="4"/>
        <v>50</v>
      </c>
      <c r="E282" s="18">
        <v>34667</v>
      </c>
      <c r="F282" s="25" cm="1">
        <f t="array" ref="F282">excr(D282,B282)</f>
        <v>33.233389454955436</v>
      </c>
    </row>
    <row r="283" spans="1:6" x14ac:dyDescent="0.3">
      <c r="A283" s="8">
        <v>282</v>
      </c>
      <c r="B283" s="10" t="s">
        <v>2</v>
      </c>
      <c r="C283" s="14">
        <v>27255</v>
      </c>
      <c r="D283" s="24">
        <f t="shared" si="4"/>
        <v>50</v>
      </c>
      <c r="E283" s="18">
        <v>37396</v>
      </c>
      <c r="F283" s="25" cm="1">
        <f t="array" ref="F283">excr(D283,B283)</f>
        <v>37.224869061812811</v>
      </c>
    </row>
    <row r="284" spans="1:6" x14ac:dyDescent="0.3">
      <c r="A284" s="8">
        <v>283</v>
      </c>
      <c r="B284" s="10" t="s">
        <v>1</v>
      </c>
      <c r="C284" s="14">
        <v>27259</v>
      </c>
      <c r="D284" s="24">
        <f t="shared" si="4"/>
        <v>50</v>
      </c>
      <c r="E284" s="18">
        <v>38356</v>
      </c>
      <c r="F284" s="25" cm="1">
        <f t="array" ref="F284">excr(D284,B284)</f>
        <v>33.233389454955436</v>
      </c>
    </row>
    <row r="285" spans="1:6" x14ac:dyDescent="0.3">
      <c r="A285" s="8">
        <v>284</v>
      </c>
      <c r="B285" s="10" t="s">
        <v>2</v>
      </c>
      <c r="C285" s="14">
        <v>27249</v>
      </c>
      <c r="D285" s="24">
        <f t="shared" si="4"/>
        <v>50</v>
      </c>
      <c r="E285" s="18">
        <v>34073</v>
      </c>
      <c r="F285" s="25" cm="1">
        <f t="array" ref="F285">excr(D285,B285)</f>
        <v>37.224869061812811</v>
      </c>
    </row>
    <row r="286" spans="1:6" x14ac:dyDescent="0.3">
      <c r="A286" s="8">
        <v>285</v>
      </c>
      <c r="B286" s="10" t="s">
        <v>2</v>
      </c>
      <c r="C286" s="14">
        <v>27270</v>
      </c>
      <c r="D286" s="24">
        <f t="shared" si="4"/>
        <v>50</v>
      </c>
      <c r="E286" s="18">
        <v>35072</v>
      </c>
      <c r="F286" s="25" cm="1">
        <f t="array" ref="F286">excr(D286,B286)</f>
        <v>37.224869061812811</v>
      </c>
    </row>
    <row r="287" spans="1:6" x14ac:dyDescent="0.3">
      <c r="A287" s="8">
        <v>286</v>
      </c>
      <c r="B287" s="10" t="s">
        <v>1</v>
      </c>
      <c r="C287" s="14">
        <v>27270</v>
      </c>
      <c r="D287" s="24">
        <f t="shared" si="4"/>
        <v>50</v>
      </c>
      <c r="E287" s="18">
        <v>34451</v>
      </c>
      <c r="F287" s="25" cm="1">
        <f t="array" ref="F287">excr(D287,B287)</f>
        <v>33.233389454955436</v>
      </c>
    </row>
    <row r="288" spans="1:6" x14ac:dyDescent="0.3">
      <c r="A288" s="8">
        <v>287</v>
      </c>
      <c r="B288" s="10" t="s">
        <v>2</v>
      </c>
      <c r="C288" s="14">
        <v>27268</v>
      </c>
      <c r="D288" s="24">
        <f t="shared" si="4"/>
        <v>50</v>
      </c>
      <c r="E288" s="18">
        <v>34065</v>
      </c>
      <c r="F288" s="25" cm="1">
        <f t="array" ref="F288">excr(D288,B288)</f>
        <v>37.224869061812811</v>
      </c>
    </row>
    <row r="289" spans="1:6" x14ac:dyDescent="0.3">
      <c r="A289" s="8">
        <v>288</v>
      </c>
      <c r="B289" s="10" t="s">
        <v>1</v>
      </c>
      <c r="C289" s="14">
        <v>27265</v>
      </c>
      <c r="D289" s="24">
        <f t="shared" si="4"/>
        <v>50</v>
      </c>
      <c r="E289" s="18">
        <v>42178</v>
      </c>
      <c r="F289" s="25" cm="1">
        <f t="array" ref="F289">excr(D289,B289)</f>
        <v>33.233389454955436</v>
      </c>
    </row>
    <row r="290" spans="1:6" x14ac:dyDescent="0.3">
      <c r="A290" s="8">
        <v>289</v>
      </c>
      <c r="B290" s="10" t="s">
        <v>2</v>
      </c>
      <c r="C290" s="14">
        <v>27261</v>
      </c>
      <c r="D290" s="24">
        <f t="shared" si="4"/>
        <v>50</v>
      </c>
      <c r="E290" s="18">
        <v>33960</v>
      </c>
      <c r="F290" s="25" cm="1">
        <f t="array" ref="F290">excr(D290,B290)</f>
        <v>37.224869061812811</v>
      </c>
    </row>
    <row r="291" spans="1:6" x14ac:dyDescent="0.3">
      <c r="A291" s="8">
        <v>290</v>
      </c>
      <c r="B291" s="10" t="s">
        <v>2</v>
      </c>
      <c r="C291" s="14">
        <v>27290</v>
      </c>
      <c r="D291" s="24">
        <f t="shared" si="4"/>
        <v>50</v>
      </c>
      <c r="E291" s="18">
        <v>36256</v>
      </c>
      <c r="F291" s="25" cm="1">
        <f t="array" ref="F291">excr(D291,B291)</f>
        <v>37.224869061812811</v>
      </c>
    </row>
    <row r="292" spans="1:6" x14ac:dyDescent="0.3">
      <c r="A292" s="8">
        <v>291</v>
      </c>
      <c r="B292" s="10" t="s">
        <v>2</v>
      </c>
      <c r="C292" s="14">
        <v>27295</v>
      </c>
      <c r="D292" s="24">
        <f t="shared" si="4"/>
        <v>50</v>
      </c>
      <c r="E292" s="18">
        <v>35044</v>
      </c>
      <c r="F292" s="25" cm="1">
        <f t="array" ref="F292">excr(D292,B292)</f>
        <v>37.224869061812811</v>
      </c>
    </row>
    <row r="293" spans="1:6" x14ac:dyDescent="0.3">
      <c r="A293" s="8">
        <v>292</v>
      </c>
      <c r="B293" s="10" t="s">
        <v>2</v>
      </c>
      <c r="C293" s="14">
        <v>27248</v>
      </c>
      <c r="D293" s="24">
        <f t="shared" si="4"/>
        <v>50</v>
      </c>
      <c r="E293" s="18">
        <v>34606</v>
      </c>
      <c r="F293" s="25" cm="1">
        <f t="array" ref="F293">excr(D293,B293)</f>
        <v>37.224869061812811</v>
      </c>
    </row>
    <row r="294" spans="1:6" x14ac:dyDescent="0.3">
      <c r="A294" s="8">
        <v>293</v>
      </c>
      <c r="B294" s="10" t="s">
        <v>1</v>
      </c>
      <c r="C294" s="14">
        <v>27249</v>
      </c>
      <c r="D294" s="24">
        <f t="shared" si="4"/>
        <v>50</v>
      </c>
      <c r="E294" s="18">
        <v>34322</v>
      </c>
      <c r="F294" s="25" cm="1">
        <f t="array" ref="F294">excr(D294,B294)</f>
        <v>33.233389454955436</v>
      </c>
    </row>
    <row r="295" spans="1:6" x14ac:dyDescent="0.3">
      <c r="A295" s="8">
        <v>294</v>
      </c>
      <c r="B295" s="10" t="s">
        <v>2</v>
      </c>
      <c r="C295" s="14">
        <v>27243</v>
      </c>
      <c r="D295" s="24">
        <f t="shared" si="4"/>
        <v>50</v>
      </c>
      <c r="E295" s="18">
        <v>39636</v>
      </c>
      <c r="F295" s="25" cm="1">
        <f t="array" ref="F295">excr(D295,B295)</f>
        <v>37.224869061812811</v>
      </c>
    </row>
    <row r="296" spans="1:6" x14ac:dyDescent="0.3">
      <c r="A296" s="8">
        <v>295</v>
      </c>
      <c r="B296" s="10" t="s">
        <v>1</v>
      </c>
      <c r="C296" s="14">
        <v>27243</v>
      </c>
      <c r="D296" s="24">
        <f t="shared" si="4"/>
        <v>50</v>
      </c>
      <c r="E296" s="18">
        <v>39601</v>
      </c>
      <c r="F296" s="25" cm="1">
        <f t="array" ref="F296">excr(D296,B296)</f>
        <v>33.233389454955436</v>
      </c>
    </row>
    <row r="297" spans="1:6" x14ac:dyDescent="0.3">
      <c r="A297" s="8">
        <v>296</v>
      </c>
      <c r="B297" s="10" t="s">
        <v>1</v>
      </c>
      <c r="C297" s="14">
        <v>27245</v>
      </c>
      <c r="D297" s="24">
        <f t="shared" si="4"/>
        <v>50</v>
      </c>
      <c r="E297" s="18">
        <v>38045</v>
      </c>
      <c r="F297" s="25" cm="1">
        <f t="array" ref="F297">excr(D297,B297)</f>
        <v>33.233389454955436</v>
      </c>
    </row>
    <row r="298" spans="1:6" x14ac:dyDescent="0.3">
      <c r="A298" s="8">
        <v>297</v>
      </c>
      <c r="B298" s="10" t="s">
        <v>2</v>
      </c>
      <c r="C298" s="14">
        <v>27228</v>
      </c>
      <c r="D298" s="24">
        <f t="shared" si="4"/>
        <v>50</v>
      </c>
      <c r="E298" s="18">
        <v>37144</v>
      </c>
      <c r="F298" s="25" cm="1">
        <f t="array" ref="F298">excr(D298,B298)</f>
        <v>37.224869061812811</v>
      </c>
    </row>
    <row r="299" spans="1:6" x14ac:dyDescent="0.3">
      <c r="A299" s="8">
        <v>298</v>
      </c>
      <c r="B299" s="10" t="s">
        <v>2</v>
      </c>
      <c r="C299" s="14">
        <v>27208</v>
      </c>
      <c r="D299" s="24">
        <f t="shared" si="4"/>
        <v>50</v>
      </c>
      <c r="E299" s="18">
        <v>40084</v>
      </c>
      <c r="F299" s="25" cm="1">
        <f t="array" ref="F299">excr(D299,B299)</f>
        <v>37.224869061812811</v>
      </c>
    </row>
    <row r="300" spans="1:6" x14ac:dyDescent="0.3">
      <c r="A300" s="8">
        <v>299</v>
      </c>
      <c r="B300" s="10" t="s">
        <v>2</v>
      </c>
      <c r="C300" s="14">
        <v>27199</v>
      </c>
      <c r="D300" s="24">
        <f t="shared" si="4"/>
        <v>50</v>
      </c>
      <c r="E300" s="18">
        <v>36963</v>
      </c>
      <c r="F300" s="25" cm="1">
        <f t="array" ref="F300">excr(D300,B300)</f>
        <v>37.224869061812811</v>
      </c>
    </row>
    <row r="301" spans="1:6" x14ac:dyDescent="0.3">
      <c r="A301" s="8">
        <v>300</v>
      </c>
      <c r="B301" s="10" t="s">
        <v>1</v>
      </c>
      <c r="C301" s="14">
        <v>27142</v>
      </c>
      <c r="D301" s="24">
        <f t="shared" si="4"/>
        <v>50</v>
      </c>
      <c r="E301" s="18">
        <v>34348</v>
      </c>
      <c r="F301" s="25" cm="1">
        <f t="array" ref="F301">excr(D301,B301)</f>
        <v>33.233389454955436</v>
      </c>
    </row>
    <row r="302" spans="1:6" x14ac:dyDescent="0.3">
      <c r="A302" s="8">
        <v>301</v>
      </c>
      <c r="B302" s="10" t="s">
        <v>2</v>
      </c>
      <c r="C302" s="14">
        <v>27049</v>
      </c>
      <c r="D302" s="24">
        <f t="shared" si="4"/>
        <v>50</v>
      </c>
      <c r="E302" s="18">
        <v>41649</v>
      </c>
      <c r="F302" s="25" cm="1">
        <f t="array" ref="F302">excr(D302,B302)</f>
        <v>37.224869061812811</v>
      </c>
    </row>
    <row r="303" spans="1:6" x14ac:dyDescent="0.3">
      <c r="A303" s="8">
        <v>302</v>
      </c>
      <c r="B303" s="10" t="s">
        <v>1</v>
      </c>
      <c r="C303" s="14">
        <v>27265</v>
      </c>
      <c r="D303" s="24">
        <f t="shared" si="4"/>
        <v>50</v>
      </c>
      <c r="E303" s="18">
        <v>36584</v>
      </c>
      <c r="F303" s="25" cm="1">
        <f t="array" ref="F303">excr(D303,B303)</f>
        <v>33.233389454955436</v>
      </c>
    </row>
    <row r="304" spans="1:6" x14ac:dyDescent="0.3">
      <c r="A304" s="8">
        <v>303</v>
      </c>
      <c r="B304" s="10" t="s">
        <v>2</v>
      </c>
      <c r="C304" s="14">
        <v>27205</v>
      </c>
      <c r="D304" s="24">
        <f t="shared" si="4"/>
        <v>50</v>
      </c>
      <c r="E304" s="18">
        <v>37424</v>
      </c>
      <c r="F304" s="25" cm="1">
        <f t="array" ref="F304">excr(D304,B304)</f>
        <v>37.224869061812811</v>
      </c>
    </row>
    <row r="305" spans="1:6" x14ac:dyDescent="0.3">
      <c r="A305" s="8">
        <v>304</v>
      </c>
      <c r="B305" s="10" t="s">
        <v>1</v>
      </c>
      <c r="C305" s="14">
        <v>27267</v>
      </c>
      <c r="D305" s="24">
        <f t="shared" si="4"/>
        <v>50</v>
      </c>
      <c r="E305" s="18">
        <v>34719</v>
      </c>
      <c r="F305" s="25" cm="1">
        <f t="array" ref="F305">excr(D305,B305)</f>
        <v>33.233389454955436</v>
      </c>
    </row>
    <row r="306" spans="1:6" x14ac:dyDescent="0.3">
      <c r="A306" s="8">
        <v>305</v>
      </c>
      <c r="B306" s="10" t="s">
        <v>1</v>
      </c>
      <c r="C306" s="14">
        <v>27285</v>
      </c>
      <c r="D306" s="24">
        <f t="shared" si="4"/>
        <v>50</v>
      </c>
      <c r="E306" s="18">
        <v>35026</v>
      </c>
      <c r="F306" s="25" cm="1">
        <f t="array" ref="F306">excr(D306,B306)</f>
        <v>33.233389454955436</v>
      </c>
    </row>
    <row r="307" spans="1:6" x14ac:dyDescent="0.3">
      <c r="A307" s="8">
        <v>306</v>
      </c>
      <c r="B307" s="10" t="s">
        <v>2</v>
      </c>
      <c r="C307" s="14">
        <v>27266</v>
      </c>
      <c r="D307" s="24">
        <f t="shared" si="4"/>
        <v>50</v>
      </c>
      <c r="E307" s="18">
        <v>39179</v>
      </c>
      <c r="F307" s="25" cm="1">
        <f t="array" ref="F307">excr(D307,B307)</f>
        <v>37.224869061812811</v>
      </c>
    </row>
    <row r="308" spans="1:6" x14ac:dyDescent="0.3">
      <c r="A308" s="8">
        <v>307</v>
      </c>
      <c r="B308" s="10" t="s">
        <v>2</v>
      </c>
      <c r="C308" s="14">
        <v>27290</v>
      </c>
      <c r="D308" s="24">
        <f t="shared" si="4"/>
        <v>50</v>
      </c>
      <c r="E308" s="18">
        <v>35415</v>
      </c>
      <c r="F308" s="25" cm="1">
        <f t="array" ref="F308">excr(D308,B308)</f>
        <v>37.224869061812811</v>
      </c>
    </row>
    <row r="309" spans="1:6" x14ac:dyDescent="0.3">
      <c r="A309" s="8">
        <v>308</v>
      </c>
      <c r="B309" s="10" t="s">
        <v>2</v>
      </c>
      <c r="C309" s="14">
        <v>27272</v>
      </c>
      <c r="D309" s="24">
        <f t="shared" si="4"/>
        <v>50</v>
      </c>
      <c r="E309" s="18">
        <v>38837</v>
      </c>
      <c r="F309" s="25" cm="1">
        <f t="array" ref="F309">excr(D309,B309)</f>
        <v>37.224869061812811</v>
      </c>
    </row>
    <row r="310" spans="1:6" x14ac:dyDescent="0.3">
      <c r="A310" s="8">
        <v>309</v>
      </c>
      <c r="B310" s="10" t="s">
        <v>2</v>
      </c>
      <c r="C310" s="14">
        <v>27311</v>
      </c>
      <c r="D310" s="24">
        <f t="shared" si="4"/>
        <v>50</v>
      </c>
      <c r="E310" s="18">
        <v>34949</v>
      </c>
      <c r="F310" s="25" cm="1">
        <f t="array" ref="F310">excr(D310,B310)</f>
        <v>37.224869061812811</v>
      </c>
    </row>
    <row r="311" spans="1:6" x14ac:dyDescent="0.3">
      <c r="A311" s="8">
        <v>310</v>
      </c>
      <c r="B311" s="10" t="s">
        <v>2</v>
      </c>
      <c r="C311" s="14">
        <v>27312</v>
      </c>
      <c r="D311" s="24">
        <f t="shared" si="4"/>
        <v>50</v>
      </c>
      <c r="E311" s="18">
        <v>35376</v>
      </c>
      <c r="F311" s="25" cm="1">
        <f t="array" ref="F311">excr(D311,B311)</f>
        <v>37.224869061812811</v>
      </c>
    </row>
    <row r="312" spans="1:6" x14ac:dyDescent="0.3">
      <c r="A312" s="8">
        <v>311</v>
      </c>
      <c r="B312" s="10" t="s">
        <v>2</v>
      </c>
      <c r="C312" s="14">
        <v>27312</v>
      </c>
      <c r="D312" s="24">
        <f t="shared" si="4"/>
        <v>50</v>
      </c>
      <c r="E312" s="18">
        <v>37159</v>
      </c>
      <c r="F312" s="25" cm="1">
        <f t="array" ref="F312">excr(D312,B312)</f>
        <v>37.224869061812811</v>
      </c>
    </row>
    <row r="313" spans="1:6" x14ac:dyDescent="0.3">
      <c r="A313" s="8">
        <v>312</v>
      </c>
      <c r="B313" s="10" t="s">
        <v>1</v>
      </c>
      <c r="C313" s="14">
        <v>27324</v>
      </c>
      <c r="D313" s="24">
        <f t="shared" si="4"/>
        <v>50</v>
      </c>
      <c r="E313" s="18">
        <v>39812</v>
      </c>
      <c r="F313" s="25" cm="1">
        <f t="array" ref="F313">excr(D313,B313)</f>
        <v>33.233389454955436</v>
      </c>
    </row>
    <row r="314" spans="1:6" x14ac:dyDescent="0.3">
      <c r="A314" s="8">
        <v>313</v>
      </c>
      <c r="B314" s="10" t="s">
        <v>2</v>
      </c>
      <c r="C314" s="14">
        <v>27306</v>
      </c>
      <c r="D314" s="24">
        <f t="shared" si="4"/>
        <v>50</v>
      </c>
      <c r="E314" s="18">
        <v>43950</v>
      </c>
      <c r="F314" s="25" cm="1">
        <f t="array" ref="F314">excr(D314,B314)</f>
        <v>37.224869061812811</v>
      </c>
    </row>
    <row r="315" spans="1:6" x14ac:dyDescent="0.3">
      <c r="A315" s="8">
        <v>314</v>
      </c>
      <c r="B315" s="10" t="s">
        <v>1</v>
      </c>
      <c r="C315" s="14">
        <v>27234</v>
      </c>
      <c r="D315" s="24">
        <f t="shared" si="4"/>
        <v>50</v>
      </c>
      <c r="E315" s="18">
        <v>34664</v>
      </c>
      <c r="F315" s="25" cm="1">
        <f t="array" ref="F315">excr(D315,B315)</f>
        <v>33.233389454955436</v>
      </c>
    </row>
    <row r="316" spans="1:6" x14ac:dyDescent="0.3">
      <c r="A316" s="8">
        <v>315</v>
      </c>
      <c r="B316" s="10" t="s">
        <v>2</v>
      </c>
      <c r="C316" s="14">
        <v>27294</v>
      </c>
      <c r="D316" s="24">
        <f t="shared" si="4"/>
        <v>50</v>
      </c>
      <c r="E316" s="18">
        <v>43114</v>
      </c>
      <c r="F316" s="25" cm="1">
        <f t="array" ref="F316">excr(D316,B316)</f>
        <v>37.224869061812811</v>
      </c>
    </row>
    <row r="317" spans="1:6" x14ac:dyDescent="0.3">
      <c r="A317" s="8">
        <v>316</v>
      </c>
      <c r="B317" s="10" t="s">
        <v>2</v>
      </c>
      <c r="C317" s="14">
        <v>26185</v>
      </c>
      <c r="D317" s="24">
        <f t="shared" si="4"/>
        <v>53</v>
      </c>
      <c r="E317" s="18">
        <v>35350</v>
      </c>
      <c r="F317" s="25" cm="1">
        <f t="array" ref="F317">excr(D317,B317)</f>
        <v>34.135164360161028</v>
      </c>
    </row>
    <row r="318" spans="1:6" x14ac:dyDescent="0.3">
      <c r="A318" s="8">
        <v>317</v>
      </c>
      <c r="B318" s="10" t="s">
        <v>2</v>
      </c>
      <c r="C318" s="14">
        <v>27259</v>
      </c>
      <c r="D318" s="24">
        <f t="shared" si="4"/>
        <v>50</v>
      </c>
      <c r="E318" s="18">
        <v>34899</v>
      </c>
      <c r="F318" s="25" cm="1">
        <f t="array" ref="F318">excr(D318,B318)</f>
        <v>37.224869061812811</v>
      </c>
    </row>
    <row r="319" spans="1:6" x14ac:dyDescent="0.3">
      <c r="A319" s="8">
        <v>318</v>
      </c>
      <c r="B319" s="10" t="s">
        <v>2</v>
      </c>
      <c r="C319" s="14">
        <v>26455</v>
      </c>
      <c r="D319" s="24">
        <f t="shared" si="4"/>
        <v>52</v>
      </c>
      <c r="E319" s="18">
        <v>34688</v>
      </c>
      <c r="F319" s="25" cm="1">
        <f t="array" ref="F319">excr(D319,B319)</f>
        <v>35.160142138609373</v>
      </c>
    </row>
    <row r="320" spans="1:6" x14ac:dyDescent="0.3">
      <c r="A320" s="8">
        <v>319</v>
      </c>
      <c r="B320" s="10" t="s">
        <v>2</v>
      </c>
      <c r="C320" s="14">
        <v>27306</v>
      </c>
      <c r="D320" s="24">
        <f t="shared" si="4"/>
        <v>50</v>
      </c>
      <c r="E320" s="18">
        <v>43434</v>
      </c>
      <c r="F320" s="25" cm="1">
        <f t="array" ref="F320">excr(D320,B320)</f>
        <v>37.224869061812811</v>
      </c>
    </row>
    <row r="321" spans="1:6" x14ac:dyDescent="0.3">
      <c r="A321" s="8">
        <v>320</v>
      </c>
      <c r="B321" s="10" t="s">
        <v>2</v>
      </c>
      <c r="C321" s="14">
        <v>27232</v>
      </c>
      <c r="D321" s="24">
        <f t="shared" si="4"/>
        <v>50</v>
      </c>
      <c r="E321" s="18">
        <v>35005</v>
      </c>
      <c r="F321" s="25" cm="1">
        <f t="array" ref="F321">excr(D321,B321)</f>
        <v>37.224869061812811</v>
      </c>
    </row>
    <row r="322" spans="1:6" x14ac:dyDescent="0.3">
      <c r="A322" s="8">
        <v>321</v>
      </c>
      <c r="B322" s="10" t="s">
        <v>1</v>
      </c>
      <c r="C322" s="14">
        <v>27321</v>
      </c>
      <c r="D322" s="24">
        <f t="shared" si="4"/>
        <v>50</v>
      </c>
      <c r="E322" s="18">
        <v>34899</v>
      </c>
      <c r="F322" s="25" cm="1">
        <f t="array" ref="F322">excr(D322,B322)</f>
        <v>33.233389454955436</v>
      </c>
    </row>
    <row r="323" spans="1:6" x14ac:dyDescent="0.3">
      <c r="A323" s="8">
        <v>322</v>
      </c>
      <c r="B323" s="10" t="s">
        <v>2</v>
      </c>
      <c r="C323" s="14">
        <v>27295</v>
      </c>
      <c r="D323" s="24">
        <f t="shared" ref="D323:D386" si="5">2024-YEAR(C323)</f>
        <v>50</v>
      </c>
      <c r="E323" s="18">
        <v>39269</v>
      </c>
      <c r="F323" s="25" cm="1">
        <f t="array" ref="F323">excr(D323,B323)</f>
        <v>37.224869061812811</v>
      </c>
    </row>
    <row r="324" spans="1:6" x14ac:dyDescent="0.3">
      <c r="A324" s="8">
        <v>323</v>
      </c>
      <c r="B324" s="10" t="s">
        <v>2</v>
      </c>
      <c r="C324" s="14">
        <v>25586</v>
      </c>
      <c r="D324" s="24">
        <f t="shared" si="5"/>
        <v>54</v>
      </c>
      <c r="E324" s="18">
        <v>38299</v>
      </c>
      <c r="F324" s="25" cm="1">
        <f t="array" ref="F324">excr(D324,B324)</f>
        <v>33.115822897098518</v>
      </c>
    </row>
    <row r="325" spans="1:6" x14ac:dyDescent="0.3">
      <c r="A325" s="8">
        <v>324</v>
      </c>
      <c r="B325" s="10" t="s">
        <v>2</v>
      </c>
      <c r="C325" s="14">
        <v>27322</v>
      </c>
      <c r="D325" s="24">
        <f t="shared" si="5"/>
        <v>50</v>
      </c>
      <c r="E325" s="18">
        <v>40588</v>
      </c>
      <c r="F325" s="25" cm="1">
        <f t="array" ref="F325">excr(D325,B325)</f>
        <v>37.224869061812811</v>
      </c>
    </row>
    <row r="326" spans="1:6" x14ac:dyDescent="0.3">
      <c r="A326" s="8">
        <v>325</v>
      </c>
      <c r="B326" s="10" t="s">
        <v>2</v>
      </c>
      <c r="C326" s="14">
        <v>27360</v>
      </c>
      <c r="D326" s="24">
        <f t="shared" si="5"/>
        <v>50</v>
      </c>
      <c r="E326" s="18">
        <v>41188</v>
      </c>
      <c r="F326" s="25" cm="1">
        <f t="array" ref="F326">excr(D326,B326)</f>
        <v>37.224869061812811</v>
      </c>
    </row>
    <row r="327" spans="1:6" x14ac:dyDescent="0.3">
      <c r="A327" s="8">
        <v>326</v>
      </c>
      <c r="B327" s="10" t="s">
        <v>2</v>
      </c>
      <c r="C327" s="14">
        <v>27360</v>
      </c>
      <c r="D327" s="24">
        <f t="shared" si="5"/>
        <v>50</v>
      </c>
      <c r="E327" s="18">
        <v>36404</v>
      </c>
      <c r="F327" s="25" cm="1">
        <f t="array" ref="F327">excr(D327,B327)</f>
        <v>37.224869061812811</v>
      </c>
    </row>
    <row r="328" spans="1:6" x14ac:dyDescent="0.3">
      <c r="A328" s="8">
        <v>327</v>
      </c>
      <c r="B328" s="10" t="s">
        <v>2</v>
      </c>
      <c r="C328" s="14">
        <v>27337</v>
      </c>
      <c r="D328" s="24">
        <f t="shared" si="5"/>
        <v>50</v>
      </c>
      <c r="E328" s="18">
        <v>39433</v>
      </c>
      <c r="F328" s="25" cm="1">
        <f t="array" ref="F328">excr(D328,B328)</f>
        <v>37.224869061812811</v>
      </c>
    </row>
    <row r="329" spans="1:6" x14ac:dyDescent="0.3">
      <c r="A329" s="8">
        <v>328</v>
      </c>
      <c r="B329" s="10" t="s">
        <v>2</v>
      </c>
      <c r="C329" s="14">
        <v>27361</v>
      </c>
      <c r="D329" s="24">
        <f t="shared" si="5"/>
        <v>50</v>
      </c>
      <c r="E329" s="18">
        <v>38336</v>
      </c>
      <c r="F329" s="25" cm="1">
        <f t="array" ref="F329">excr(D329,B329)</f>
        <v>37.224869061812811</v>
      </c>
    </row>
    <row r="330" spans="1:6" x14ac:dyDescent="0.3">
      <c r="A330" s="8">
        <v>329</v>
      </c>
      <c r="B330" s="10" t="s">
        <v>2</v>
      </c>
      <c r="C330" s="14">
        <v>27361</v>
      </c>
      <c r="D330" s="24">
        <f t="shared" si="5"/>
        <v>50</v>
      </c>
      <c r="E330" s="18">
        <v>34715</v>
      </c>
      <c r="F330" s="25" cm="1">
        <f t="array" ref="F330">excr(D330,B330)</f>
        <v>37.224869061812811</v>
      </c>
    </row>
    <row r="331" spans="1:6" x14ac:dyDescent="0.3">
      <c r="A331" s="8">
        <v>330</v>
      </c>
      <c r="B331" s="10" t="s">
        <v>1</v>
      </c>
      <c r="C331" s="14">
        <v>27337</v>
      </c>
      <c r="D331" s="24">
        <f t="shared" si="5"/>
        <v>50</v>
      </c>
      <c r="E331" s="18">
        <v>39554</v>
      </c>
      <c r="F331" s="25" cm="1">
        <f t="array" ref="F331">excr(D331,B331)</f>
        <v>33.233389454955436</v>
      </c>
    </row>
    <row r="332" spans="1:6" x14ac:dyDescent="0.3">
      <c r="A332" s="8">
        <v>331</v>
      </c>
      <c r="B332" s="10" t="s">
        <v>2</v>
      </c>
      <c r="C332" s="14">
        <v>27375</v>
      </c>
      <c r="D332" s="24">
        <f t="shared" si="5"/>
        <v>50</v>
      </c>
      <c r="E332" s="18">
        <v>39446</v>
      </c>
      <c r="F332" s="25" cm="1">
        <f t="array" ref="F332">excr(D332,B332)</f>
        <v>37.224869061812811</v>
      </c>
    </row>
    <row r="333" spans="1:6" x14ac:dyDescent="0.3">
      <c r="A333" s="8">
        <v>332</v>
      </c>
      <c r="B333" s="10" t="s">
        <v>2</v>
      </c>
      <c r="C333" s="14">
        <v>24607</v>
      </c>
      <c r="D333" s="24">
        <f t="shared" si="5"/>
        <v>57</v>
      </c>
      <c r="E333" s="18">
        <v>33785</v>
      </c>
      <c r="F333" s="25" cm="1">
        <f t="array" ref="F333">excr(D333,B333)</f>
        <v>30.096305730243643</v>
      </c>
    </row>
    <row r="334" spans="1:6" x14ac:dyDescent="0.3">
      <c r="A334" s="8">
        <v>333</v>
      </c>
      <c r="B334" s="10" t="s">
        <v>2</v>
      </c>
      <c r="C334" s="14">
        <v>27333</v>
      </c>
      <c r="D334" s="24">
        <f t="shared" si="5"/>
        <v>50</v>
      </c>
      <c r="E334" s="18">
        <v>40801</v>
      </c>
      <c r="F334" s="25" cm="1">
        <f t="array" ref="F334">excr(D334,B334)</f>
        <v>37.224869061812811</v>
      </c>
    </row>
    <row r="335" spans="1:6" x14ac:dyDescent="0.3">
      <c r="A335" s="8">
        <v>334</v>
      </c>
      <c r="B335" s="10" t="s">
        <v>1</v>
      </c>
      <c r="C335" s="14">
        <v>27337</v>
      </c>
      <c r="D335" s="24">
        <f t="shared" si="5"/>
        <v>50</v>
      </c>
      <c r="E335" s="18">
        <v>41213</v>
      </c>
      <c r="F335" s="25" cm="1">
        <f t="array" ref="F335">excr(D335,B335)</f>
        <v>33.233389454955436</v>
      </c>
    </row>
    <row r="336" spans="1:6" x14ac:dyDescent="0.3">
      <c r="A336" s="8">
        <v>335</v>
      </c>
      <c r="B336" s="10" t="s">
        <v>1</v>
      </c>
      <c r="C336" s="14">
        <v>27351</v>
      </c>
      <c r="D336" s="24">
        <f t="shared" si="5"/>
        <v>50</v>
      </c>
      <c r="E336" s="18">
        <v>36563</v>
      </c>
      <c r="F336" s="25" cm="1">
        <f t="array" ref="F336">excr(D336,B336)</f>
        <v>33.233389454955436</v>
      </c>
    </row>
    <row r="337" spans="1:6" x14ac:dyDescent="0.3">
      <c r="A337" s="8">
        <v>336</v>
      </c>
      <c r="B337" s="10" t="s">
        <v>2</v>
      </c>
      <c r="C337" s="14">
        <v>27300</v>
      </c>
      <c r="D337" s="24">
        <f t="shared" si="5"/>
        <v>50</v>
      </c>
      <c r="E337" s="18">
        <v>35889</v>
      </c>
      <c r="F337" s="25" cm="1">
        <f t="array" ref="F337">excr(D337,B337)</f>
        <v>37.224869061812811</v>
      </c>
    </row>
    <row r="338" spans="1:6" x14ac:dyDescent="0.3">
      <c r="A338" s="8">
        <v>337</v>
      </c>
      <c r="B338" s="10" t="s">
        <v>1</v>
      </c>
      <c r="C338" s="14">
        <v>27359</v>
      </c>
      <c r="D338" s="24">
        <f t="shared" si="5"/>
        <v>50</v>
      </c>
      <c r="E338" s="18">
        <v>36403</v>
      </c>
      <c r="F338" s="25" cm="1">
        <f t="array" ref="F338">excr(D338,B338)</f>
        <v>33.233389454955436</v>
      </c>
    </row>
    <row r="339" spans="1:6" x14ac:dyDescent="0.3">
      <c r="A339" s="8">
        <v>338</v>
      </c>
      <c r="B339" s="10" t="s">
        <v>2</v>
      </c>
      <c r="C339" s="14">
        <v>27338</v>
      </c>
      <c r="D339" s="24">
        <f t="shared" si="5"/>
        <v>50</v>
      </c>
      <c r="E339" s="18">
        <v>36725</v>
      </c>
      <c r="F339" s="25" cm="1">
        <f t="array" ref="F339">excr(D339,B339)</f>
        <v>37.224869061812811</v>
      </c>
    </row>
    <row r="340" spans="1:6" x14ac:dyDescent="0.3">
      <c r="A340" s="8">
        <v>339</v>
      </c>
      <c r="B340" s="10" t="s">
        <v>2</v>
      </c>
      <c r="C340" s="14">
        <v>27289</v>
      </c>
      <c r="D340" s="24">
        <f t="shared" si="5"/>
        <v>50</v>
      </c>
      <c r="E340" s="18">
        <v>37654</v>
      </c>
      <c r="F340" s="25" cm="1">
        <f t="array" ref="F340">excr(D340,B340)</f>
        <v>37.224869061812811</v>
      </c>
    </row>
    <row r="341" spans="1:6" x14ac:dyDescent="0.3">
      <c r="A341" s="8">
        <v>340</v>
      </c>
      <c r="B341" s="10" t="s">
        <v>1</v>
      </c>
      <c r="C341" s="14">
        <v>27312</v>
      </c>
      <c r="D341" s="24">
        <f t="shared" si="5"/>
        <v>50</v>
      </c>
      <c r="E341" s="18">
        <v>40454</v>
      </c>
      <c r="F341" s="25" cm="1">
        <f t="array" ref="F341">excr(D341,B341)</f>
        <v>33.233389454955436</v>
      </c>
    </row>
    <row r="342" spans="1:6" x14ac:dyDescent="0.3">
      <c r="A342" s="8">
        <v>341</v>
      </c>
      <c r="B342" s="10" t="s">
        <v>2</v>
      </c>
      <c r="C342" s="14">
        <v>26953</v>
      </c>
      <c r="D342" s="24">
        <f t="shared" si="5"/>
        <v>51</v>
      </c>
      <c r="E342" s="18">
        <v>34503</v>
      </c>
      <c r="F342" s="25" cm="1">
        <f t="array" ref="F342">excr(D342,B342)</f>
        <v>36.190119577510607</v>
      </c>
    </row>
    <row r="343" spans="1:6" x14ac:dyDescent="0.3">
      <c r="A343" s="8">
        <v>342</v>
      </c>
      <c r="B343" s="10" t="s">
        <v>1</v>
      </c>
      <c r="C343" s="14">
        <v>27144</v>
      </c>
      <c r="D343" s="24">
        <f t="shared" si="5"/>
        <v>50</v>
      </c>
      <c r="E343" s="18">
        <v>34348</v>
      </c>
      <c r="F343" s="25" cm="1">
        <f t="array" ref="F343">excr(D343,B343)</f>
        <v>33.233389454955436</v>
      </c>
    </row>
    <row r="344" spans="1:6" x14ac:dyDescent="0.3">
      <c r="A344" s="8">
        <v>343</v>
      </c>
      <c r="B344" s="10" t="s">
        <v>1</v>
      </c>
      <c r="C344" s="14">
        <v>27375</v>
      </c>
      <c r="D344" s="24">
        <f t="shared" si="5"/>
        <v>50</v>
      </c>
      <c r="E344" s="18">
        <v>42553</v>
      </c>
      <c r="F344" s="25" cm="1">
        <f t="array" ref="F344">excr(D344,B344)</f>
        <v>33.233389454955436</v>
      </c>
    </row>
    <row r="345" spans="1:6" x14ac:dyDescent="0.3">
      <c r="A345" s="8">
        <v>344</v>
      </c>
      <c r="B345" s="10" t="s">
        <v>1</v>
      </c>
      <c r="C345" s="14">
        <v>27192</v>
      </c>
      <c r="D345" s="24">
        <f t="shared" si="5"/>
        <v>50</v>
      </c>
      <c r="E345" s="18">
        <v>36556</v>
      </c>
      <c r="F345" s="25" cm="1">
        <f t="array" ref="F345">excr(D345,B345)</f>
        <v>33.233389454955436</v>
      </c>
    </row>
    <row r="346" spans="1:6" x14ac:dyDescent="0.3">
      <c r="A346" s="8">
        <v>345</v>
      </c>
      <c r="B346" s="10" t="s">
        <v>1</v>
      </c>
      <c r="C346" s="14">
        <v>27290</v>
      </c>
      <c r="D346" s="24">
        <f t="shared" si="5"/>
        <v>50</v>
      </c>
      <c r="E346" s="18">
        <v>37374</v>
      </c>
      <c r="F346" s="25" cm="1">
        <f t="array" ref="F346">excr(D346,B346)</f>
        <v>33.233389454955436</v>
      </c>
    </row>
    <row r="347" spans="1:6" x14ac:dyDescent="0.3">
      <c r="A347" s="8">
        <v>346</v>
      </c>
      <c r="B347" s="10" t="s">
        <v>2</v>
      </c>
      <c r="C347" s="14">
        <v>27386</v>
      </c>
      <c r="D347" s="24">
        <f t="shared" si="5"/>
        <v>50</v>
      </c>
      <c r="E347" s="18">
        <v>38073</v>
      </c>
      <c r="F347" s="25" cm="1">
        <f t="array" ref="F347">excr(D347,B347)</f>
        <v>37.224869061812811</v>
      </c>
    </row>
    <row r="348" spans="1:6" x14ac:dyDescent="0.3">
      <c r="A348" s="8">
        <v>347</v>
      </c>
      <c r="B348" s="10" t="s">
        <v>1</v>
      </c>
      <c r="C348" s="14">
        <v>27389</v>
      </c>
      <c r="D348" s="24">
        <f t="shared" si="5"/>
        <v>50</v>
      </c>
      <c r="E348" s="18">
        <v>38943</v>
      </c>
      <c r="F348" s="25" cm="1">
        <f t="array" ref="F348">excr(D348,B348)</f>
        <v>33.233389454955436</v>
      </c>
    </row>
    <row r="349" spans="1:6" x14ac:dyDescent="0.3">
      <c r="A349" s="8">
        <v>348</v>
      </c>
      <c r="B349" s="10" t="s">
        <v>1</v>
      </c>
      <c r="C349" s="14">
        <v>27390</v>
      </c>
      <c r="D349" s="24">
        <f t="shared" si="5"/>
        <v>50</v>
      </c>
      <c r="E349" s="18">
        <v>40316</v>
      </c>
      <c r="F349" s="25" cm="1">
        <f t="array" ref="F349">excr(D349,B349)</f>
        <v>33.233389454955436</v>
      </c>
    </row>
    <row r="350" spans="1:6" x14ac:dyDescent="0.3">
      <c r="A350" s="8">
        <v>349</v>
      </c>
      <c r="B350" s="10" t="s">
        <v>2</v>
      </c>
      <c r="C350" s="14">
        <v>27390</v>
      </c>
      <c r="D350" s="24">
        <f t="shared" si="5"/>
        <v>50</v>
      </c>
      <c r="E350" s="18">
        <v>43855</v>
      </c>
      <c r="F350" s="25" cm="1">
        <f t="array" ref="F350">excr(D350,B350)</f>
        <v>37.224869061812811</v>
      </c>
    </row>
    <row r="351" spans="1:6" x14ac:dyDescent="0.3">
      <c r="A351" s="8">
        <v>350</v>
      </c>
      <c r="B351" s="10" t="s">
        <v>1</v>
      </c>
      <c r="C351" s="14">
        <v>27351</v>
      </c>
      <c r="D351" s="24">
        <f t="shared" si="5"/>
        <v>50</v>
      </c>
      <c r="E351" s="18">
        <v>34684</v>
      </c>
      <c r="F351" s="25" cm="1">
        <f t="array" ref="F351">excr(D351,B351)</f>
        <v>33.233389454955436</v>
      </c>
    </row>
    <row r="352" spans="1:6" x14ac:dyDescent="0.3">
      <c r="A352" s="8">
        <v>351</v>
      </c>
      <c r="B352" s="10" t="s">
        <v>1</v>
      </c>
      <c r="C352" s="14">
        <v>27229</v>
      </c>
      <c r="D352" s="24">
        <f t="shared" si="5"/>
        <v>50</v>
      </c>
      <c r="E352" s="18">
        <v>35240</v>
      </c>
      <c r="F352" s="25" cm="1">
        <f t="array" ref="F352">excr(D352,B352)</f>
        <v>33.233389454955436</v>
      </c>
    </row>
    <row r="353" spans="1:6" x14ac:dyDescent="0.3">
      <c r="A353" s="8">
        <v>352</v>
      </c>
      <c r="B353" s="10" t="s">
        <v>2</v>
      </c>
      <c r="C353" s="14">
        <v>27257</v>
      </c>
      <c r="D353" s="24">
        <f t="shared" si="5"/>
        <v>50</v>
      </c>
      <c r="E353" s="18">
        <v>34516</v>
      </c>
      <c r="F353" s="25" cm="1">
        <f t="array" ref="F353">excr(D353,B353)</f>
        <v>37.224869061812811</v>
      </c>
    </row>
    <row r="354" spans="1:6" x14ac:dyDescent="0.3">
      <c r="A354" s="8">
        <v>353</v>
      </c>
      <c r="B354" s="10" t="s">
        <v>2</v>
      </c>
      <c r="C354" s="14">
        <v>27360</v>
      </c>
      <c r="D354" s="24">
        <f t="shared" si="5"/>
        <v>50</v>
      </c>
      <c r="E354" s="18">
        <v>37348</v>
      </c>
      <c r="F354" s="25" cm="1">
        <f t="array" ref="F354">excr(D354,B354)</f>
        <v>37.224869061812811</v>
      </c>
    </row>
    <row r="355" spans="1:6" x14ac:dyDescent="0.3">
      <c r="A355" s="8">
        <v>354</v>
      </c>
      <c r="B355" s="10" t="s">
        <v>2</v>
      </c>
      <c r="C355" s="14">
        <v>27406</v>
      </c>
      <c r="D355" s="24">
        <f t="shared" si="5"/>
        <v>49</v>
      </c>
      <c r="E355" s="18">
        <v>35307</v>
      </c>
      <c r="F355" s="25" cm="1">
        <f t="array" ref="F355">excr(D355,B355)</f>
        <v>38.264228173978289</v>
      </c>
    </row>
    <row r="356" spans="1:6" x14ac:dyDescent="0.3">
      <c r="A356" s="8">
        <v>355</v>
      </c>
      <c r="B356" s="10" t="s">
        <v>1</v>
      </c>
      <c r="C356" s="14">
        <v>27314</v>
      </c>
      <c r="D356" s="24">
        <f t="shared" si="5"/>
        <v>50</v>
      </c>
      <c r="E356" s="18">
        <v>35432</v>
      </c>
      <c r="F356" s="25" cm="1">
        <f t="array" ref="F356">excr(D356,B356)</f>
        <v>33.233389454955436</v>
      </c>
    </row>
    <row r="357" spans="1:6" x14ac:dyDescent="0.3">
      <c r="A357" s="8">
        <v>356</v>
      </c>
      <c r="B357" s="10" t="s">
        <v>2</v>
      </c>
      <c r="C357" s="14">
        <v>27402</v>
      </c>
      <c r="D357" s="24">
        <f t="shared" si="5"/>
        <v>49</v>
      </c>
      <c r="E357" s="18">
        <v>35589</v>
      </c>
      <c r="F357" s="25" cm="1">
        <f t="array" ref="F357">excr(D357,B357)</f>
        <v>38.264228173978289</v>
      </c>
    </row>
    <row r="358" spans="1:6" x14ac:dyDescent="0.3">
      <c r="A358" s="8">
        <v>357</v>
      </c>
      <c r="B358" s="10" t="s">
        <v>1</v>
      </c>
      <c r="C358" s="14">
        <v>27352</v>
      </c>
      <c r="D358" s="24">
        <f t="shared" si="5"/>
        <v>50</v>
      </c>
      <c r="E358" s="18">
        <v>34725</v>
      </c>
      <c r="F358" s="25" cm="1">
        <f t="array" ref="F358">excr(D358,B358)</f>
        <v>33.233389454955436</v>
      </c>
    </row>
    <row r="359" spans="1:6" x14ac:dyDescent="0.3">
      <c r="A359" s="8">
        <v>358</v>
      </c>
      <c r="B359" s="10" t="s">
        <v>1</v>
      </c>
      <c r="C359" s="14">
        <v>27358</v>
      </c>
      <c r="D359" s="24">
        <f t="shared" si="5"/>
        <v>50</v>
      </c>
      <c r="E359" s="18">
        <v>34325</v>
      </c>
      <c r="F359" s="25" cm="1">
        <f t="array" ref="F359">excr(D359,B359)</f>
        <v>33.233389454955436</v>
      </c>
    </row>
    <row r="360" spans="1:6" x14ac:dyDescent="0.3">
      <c r="A360" s="8">
        <v>359</v>
      </c>
      <c r="B360" s="10" t="s">
        <v>2</v>
      </c>
      <c r="C360" s="14">
        <v>27370</v>
      </c>
      <c r="D360" s="24">
        <f t="shared" si="5"/>
        <v>50</v>
      </c>
      <c r="E360" s="18">
        <v>38345</v>
      </c>
      <c r="F360" s="25" cm="1">
        <f t="array" ref="F360">excr(D360,B360)</f>
        <v>37.224869061812811</v>
      </c>
    </row>
    <row r="361" spans="1:6" x14ac:dyDescent="0.3">
      <c r="A361" s="8">
        <v>360</v>
      </c>
      <c r="B361" s="10" t="s">
        <v>1</v>
      </c>
      <c r="C361" s="14">
        <v>27381</v>
      </c>
      <c r="D361" s="24">
        <f t="shared" si="5"/>
        <v>50</v>
      </c>
      <c r="E361" s="18">
        <v>43485</v>
      </c>
      <c r="F361" s="25" cm="1">
        <f t="array" ref="F361">excr(D361,B361)</f>
        <v>33.233389454955436</v>
      </c>
    </row>
    <row r="362" spans="1:6" x14ac:dyDescent="0.3">
      <c r="A362" s="8">
        <v>361</v>
      </c>
      <c r="B362" s="10" t="s">
        <v>2</v>
      </c>
      <c r="C362" s="14">
        <v>27397</v>
      </c>
      <c r="D362" s="24">
        <f t="shared" si="5"/>
        <v>49</v>
      </c>
      <c r="E362" s="18">
        <v>39288</v>
      </c>
      <c r="F362" s="25" cm="1">
        <f t="array" ref="F362">excr(D362,B362)</f>
        <v>38.264228173978289</v>
      </c>
    </row>
    <row r="363" spans="1:6" x14ac:dyDescent="0.3">
      <c r="A363" s="8">
        <v>362</v>
      </c>
      <c r="B363" s="10" t="s">
        <v>2</v>
      </c>
      <c r="C363" s="14">
        <v>27397</v>
      </c>
      <c r="D363" s="24">
        <f t="shared" si="5"/>
        <v>49</v>
      </c>
      <c r="E363" s="18">
        <v>36105</v>
      </c>
      <c r="F363" s="25" cm="1">
        <f t="array" ref="F363">excr(D363,B363)</f>
        <v>38.264228173978289</v>
      </c>
    </row>
    <row r="364" spans="1:6" x14ac:dyDescent="0.3">
      <c r="A364" s="8">
        <v>363</v>
      </c>
      <c r="B364" s="10" t="s">
        <v>1</v>
      </c>
      <c r="C364" s="14">
        <v>27364</v>
      </c>
      <c r="D364" s="24">
        <f t="shared" si="5"/>
        <v>50</v>
      </c>
      <c r="E364" s="18">
        <v>38052</v>
      </c>
      <c r="F364" s="25" cm="1">
        <f t="array" ref="F364">excr(D364,B364)</f>
        <v>33.233389454955436</v>
      </c>
    </row>
    <row r="365" spans="1:6" x14ac:dyDescent="0.3">
      <c r="A365" s="8">
        <v>364</v>
      </c>
      <c r="B365" s="10" t="s">
        <v>1</v>
      </c>
      <c r="C365" s="14">
        <v>27370</v>
      </c>
      <c r="D365" s="24">
        <f t="shared" si="5"/>
        <v>50</v>
      </c>
      <c r="E365" s="18">
        <v>39091</v>
      </c>
      <c r="F365" s="25" cm="1">
        <f t="array" ref="F365">excr(D365,B365)</f>
        <v>33.233389454955436</v>
      </c>
    </row>
    <row r="366" spans="1:6" x14ac:dyDescent="0.3">
      <c r="A366" s="8">
        <v>365</v>
      </c>
      <c r="B366" s="10" t="s">
        <v>1</v>
      </c>
      <c r="C366" s="14">
        <v>27284</v>
      </c>
      <c r="D366" s="24">
        <f t="shared" si="5"/>
        <v>50</v>
      </c>
      <c r="E366" s="18">
        <v>36632</v>
      </c>
      <c r="F366" s="25" cm="1">
        <f t="array" ref="F366">excr(D366,B366)</f>
        <v>33.233389454955436</v>
      </c>
    </row>
    <row r="367" spans="1:6" x14ac:dyDescent="0.3">
      <c r="A367" s="8">
        <v>366</v>
      </c>
      <c r="B367" s="10" t="s">
        <v>1</v>
      </c>
      <c r="C367" s="14">
        <v>27409</v>
      </c>
      <c r="D367" s="24">
        <f t="shared" si="5"/>
        <v>49</v>
      </c>
      <c r="E367" s="18">
        <v>36721</v>
      </c>
      <c r="F367" s="25" cm="1">
        <f t="array" ref="F367">excr(D367,B367)</f>
        <v>34.214955596705444</v>
      </c>
    </row>
    <row r="368" spans="1:6" x14ac:dyDescent="0.3">
      <c r="A368" s="8">
        <v>367</v>
      </c>
      <c r="B368" s="10" t="s">
        <v>2</v>
      </c>
      <c r="C368" s="14">
        <v>27386</v>
      </c>
      <c r="D368" s="24">
        <f t="shared" si="5"/>
        <v>50</v>
      </c>
      <c r="E368" s="18">
        <v>34566</v>
      </c>
      <c r="F368" s="25" cm="1">
        <f t="array" ref="F368">excr(D368,B368)</f>
        <v>37.224869061812811</v>
      </c>
    </row>
    <row r="369" spans="1:6" x14ac:dyDescent="0.3">
      <c r="A369" s="8">
        <v>368</v>
      </c>
      <c r="B369" s="10" t="s">
        <v>1</v>
      </c>
      <c r="C369" s="14">
        <v>27411</v>
      </c>
      <c r="D369" s="24">
        <f t="shared" si="5"/>
        <v>49</v>
      </c>
      <c r="E369" s="18">
        <v>36065</v>
      </c>
      <c r="F369" s="25" cm="1">
        <f t="array" ref="F369">excr(D369,B369)</f>
        <v>34.214955596705444</v>
      </c>
    </row>
    <row r="370" spans="1:6" x14ac:dyDescent="0.3">
      <c r="A370" s="8">
        <v>369</v>
      </c>
      <c r="B370" s="10" t="s">
        <v>1</v>
      </c>
      <c r="C370" s="14">
        <v>27391</v>
      </c>
      <c r="D370" s="24">
        <f t="shared" si="5"/>
        <v>50</v>
      </c>
      <c r="E370" s="18">
        <v>34914</v>
      </c>
      <c r="F370" s="25" cm="1">
        <f t="array" ref="F370">excr(D370,B370)</f>
        <v>33.233389454955436</v>
      </c>
    </row>
    <row r="371" spans="1:6" x14ac:dyDescent="0.3">
      <c r="A371" s="8">
        <v>370</v>
      </c>
      <c r="B371" s="10" t="s">
        <v>2</v>
      </c>
      <c r="C371" s="14">
        <v>27403</v>
      </c>
      <c r="D371" s="24">
        <f t="shared" si="5"/>
        <v>49</v>
      </c>
      <c r="E371" s="18">
        <v>36942</v>
      </c>
      <c r="F371" s="25" cm="1">
        <f t="array" ref="F371">excr(D371,B371)</f>
        <v>38.264228173978289</v>
      </c>
    </row>
    <row r="372" spans="1:6" x14ac:dyDescent="0.3">
      <c r="A372" s="8">
        <v>371</v>
      </c>
      <c r="B372" s="10" t="s">
        <v>2</v>
      </c>
      <c r="C372" s="14">
        <v>27431</v>
      </c>
      <c r="D372" s="24">
        <f t="shared" si="5"/>
        <v>49</v>
      </c>
      <c r="E372" s="18">
        <v>38794</v>
      </c>
      <c r="F372" s="25" cm="1">
        <f t="array" ref="F372">excr(D372,B372)</f>
        <v>38.264228173978289</v>
      </c>
    </row>
    <row r="373" spans="1:6" x14ac:dyDescent="0.3">
      <c r="A373" s="8">
        <v>372</v>
      </c>
      <c r="B373" s="10" t="s">
        <v>2</v>
      </c>
      <c r="C373" s="14">
        <v>27432</v>
      </c>
      <c r="D373" s="24">
        <f t="shared" si="5"/>
        <v>49</v>
      </c>
      <c r="E373" s="18">
        <v>35962</v>
      </c>
      <c r="F373" s="25" cm="1">
        <f t="array" ref="F373">excr(D373,B373)</f>
        <v>38.264228173978289</v>
      </c>
    </row>
    <row r="374" spans="1:6" x14ac:dyDescent="0.3">
      <c r="A374" s="8">
        <v>373</v>
      </c>
      <c r="B374" s="10" t="s">
        <v>1</v>
      </c>
      <c r="C374" s="14">
        <v>27314</v>
      </c>
      <c r="D374" s="24">
        <f t="shared" si="5"/>
        <v>50</v>
      </c>
      <c r="E374" s="18">
        <v>37258</v>
      </c>
      <c r="F374" s="25" cm="1">
        <f t="array" ref="F374">excr(D374,B374)</f>
        <v>33.233389454955436</v>
      </c>
    </row>
    <row r="375" spans="1:6" x14ac:dyDescent="0.3">
      <c r="A375" s="8">
        <v>374</v>
      </c>
      <c r="B375" s="10" t="s">
        <v>2</v>
      </c>
      <c r="C375" s="14">
        <v>27424</v>
      </c>
      <c r="D375" s="24">
        <f t="shared" si="5"/>
        <v>49</v>
      </c>
      <c r="E375" s="18">
        <v>38097</v>
      </c>
      <c r="F375" s="25" cm="1">
        <f t="array" ref="F375">excr(D375,B375)</f>
        <v>38.264228173978289</v>
      </c>
    </row>
    <row r="376" spans="1:6" x14ac:dyDescent="0.3">
      <c r="A376" s="8">
        <v>375</v>
      </c>
      <c r="B376" s="10" t="s">
        <v>2</v>
      </c>
      <c r="C376" s="14">
        <v>27422</v>
      </c>
      <c r="D376" s="24">
        <f t="shared" si="5"/>
        <v>49</v>
      </c>
      <c r="E376" s="18">
        <v>37734</v>
      </c>
      <c r="F376" s="25" cm="1">
        <f t="array" ref="F376">excr(D376,B376)</f>
        <v>38.264228173978289</v>
      </c>
    </row>
    <row r="377" spans="1:6" x14ac:dyDescent="0.3">
      <c r="A377" s="8">
        <v>376</v>
      </c>
      <c r="B377" s="10" t="s">
        <v>1</v>
      </c>
      <c r="C377" s="14">
        <v>27426</v>
      </c>
      <c r="D377" s="24">
        <f t="shared" si="5"/>
        <v>49</v>
      </c>
      <c r="E377" s="18">
        <v>42478</v>
      </c>
      <c r="F377" s="25" cm="1">
        <f t="array" ref="F377">excr(D377,B377)</f>
        <v>34.214955596705444</v>
      </c>
    </row>
    <row r="378" spans="1:6" x14ac:dyDescent="0.3">
      <c r="A378" s="8">
        <v>377</v>
      </c>
      <c r="B378" s="10" t="s">
        <v>2</v>
      </c>
      <c r="C378" s="14">
        <v>27449</v>
      </c>
      <c r="D378" s="24">
        <f t="shared" si="5"/>
        <v>49</v>
      </c>
      <c r="E378" s="18">
        <v>42114</v>
      </c>
      <c r="F378" s="25" cm="1">
        <f t="array" ref="F378">excr(D378,B378)</f>
        <v>38.264228173978289</v>
      </c>
    </row>
    <row r="379" spans="1:6" x14ac:dyDescent="0.3">
      <c r="A379" s="8">
        <v>378</v>
      </c>
      <c r="B379" s="10" t="s">
        <v>1</v>
      </c>
      <c r="C379" s="14">
        <v>27454</v>
      </c>
      <c r="D379" s="24">
        <f t="shared" si="5"/>
        <v>49</v>
      </c>
      <c r="E379" s="18">
        <v>34715</v>
      </c>
      <c r="F379" s="25" cm="1">
        <f t="array" ref="F379">excr(D379,B379)</f>
        <v>34.214955596705444</v>
      </c>
    </row>
    <row r="380" spans="1:6" x14ac:dyDescent="0.3">
      <c r="A380" s="8">
        <v>379</v>
      </c>
      <c r="B380" s="10" t="s">
        <v>1</v>
      </c>
      <c r="C380" s="14">
        <v>27365</v>
      </c>
      <c r="D380" s="24">
        <f t="shared" si="5"/>
        <v>50</v>
      </c>
      <c r="E380" s="18">
        <v>34701</v>
      </c>
      <c r="F380" s="25" cm="1">
        <f t="array" ref="F380">excr(D380,B380)</f>
        <v>33.233389454955436</v>
      </c>
    </row>
    <row r="381" spans="1:6" x14ac:dyDescent="0.3">
      <c r="A381" s="8">
        <v>380</v>
      </c>
      <c r="B381" s="10" t="s">
        <v>2</v>
      </c>
      <c r="C381" s="14">
        <v>27448</v>
      </c>
      <c r="D381" s="24">
        <f t="shared" si="5"/>
        <v>49</v>
      </c>
      <c r="E381" s="18">
        <v>34385</v>
      </c>
      <c r="F381" s="25" cm="1">
        <f t="array" ref="F381">excr(D381,B381)</f>
        <v>38.264228173978289</v>
      </c>
    </row>
    <row r="382" spans="1:6" x14ac:dyDescent="0.3">
      <c r="A382" s="8">
        <v>381</v>
      </c>
      <c r="B382" s="10" t="s">
        <v>1</v>
      </c>
      <c r="C382" s="14">
        <v>27408</v>
      </c>
      <c r="D382" s="24">
        <f t="shared" si="5"/>
        <v>49</v>
      </c>
      <c r="E382" s="18">
        <v>34866</v>
      </c>
      <c r="F382" s="25" cm="1">
        <f t="array" ref="F382">excr(D382,B382)</f>
        <v>34.214955596705444</v>
      </c>
    </row>
    <row r="383" spans="1:6" x14ac:dyDescent="0.3">
      <c r="A383" s="8">
        <v>382</v>
      </c>
      <c r="B383" s="10" t="s">
        <v>1</v>
      </c>
      <c r="C383" s="14">
        <v>27440</v>
      </c>
      <c r="D383" s="24">
        <f t="shared" si="5"/>
        <v>49</v>
      </c>
      <c r="E383" s="18">
        <v>37836</v>
      </c>
      <c r="F383" s="25" cm="1">
        <f t="array" ref="F383">excr(D383,B383)</f>
        <v>34.214955596705444</v>
      </c>
    </row>
    <row r="384" spans="1:6" x14ac:dyDescent="0.3">
      <c r="A384" s="8">
        <v>383</v>
      </c>
      <c r="B384" s="10" t="s">
        <v>2</v>
      </c>
      <c r="C384" s="14">
        <v>27441</v>
      </c>
      <c r="D384" s="24">
        <f t="shared" si="5"/>
        <v>49</v>
      </c>
      <c r="E384" s="18">
        <v>34409</v>
      </c>
      <c r="F384" s="25" cm="1">
        <f t="array" ref="F384">excr(D384,B384)</f>
        <v>38.264228173978289</v>
      </c>
    </row>
    <row r="385" spans="1:6" x14ac:dyDescent="0.3">
      <c r="A385" s="8">
        <v>384</v>
      </c>
      <c r="B385" s="10" t="s">
        <v>1</v>
      </c>
      <c r="C385" s="14">
        <v>27440</v>
      </c>
      <c r="D385" s="24">
        <f t="shared" si="5"/>
        <v>49</v>
      </c>
      <c r="E385" s="18">
        <v>38372</v>
      </c>
      <c r="F385" s="25" cm="1">
        <f t="array" ref="F385">excr(D385,B385)</f>
        <v>34.214955596705444</v>
      </c>
    </row>
    <row r="386" spans="1:6" x14ac:dyDescent="0.3">
      <c r="A386" s="8">
        <v>385</v>
      </c>
      <c r="B386" s="10" t="s">
        <v>1</v>
      </c>
      <c r="C386" s="14">
        <v>27312</v>
      </c>
      <c r="D386" s="24">
        <f t="shared" si="5"/>
        <v>50</v>
      </c>
      <c r="E386" s="18">
        <v>39391</v>
      </c>
      <c r="F386" s="25" cm="1">
        <f t="array" ref="F386">excr(D386,B386)</f>
        <v>33.233389454955436</v>
      </c>
    </row>
    <row r="387" spans="1:6" x14ac:dyDescent="0.3">
      <c r="A387" s="8">
        <v>386</v>
      </c>
      <c r="B387" s="10" t="s">
        <v>2</v>
      </c>
      <c r="C387" s="14">
        <v>27464</v>
      </c>
      <c r="D387" s="24">
        <f t="shared" ref="D387:D450" si="6">2024-YEAR(C387)</f>
        <v>49</v>
      </c>
      <c r="E387" s="18">
        <v>36878</v>
      </c>
      <c r="F387" s="25" cm="1">
        <f t="array" ref="F387">excr(D387,B387)</f>
        <v>38.264228173978289</v>
      </c>
    </row>
    <row r="388" spans="1:6" x14ac:dyDescent="0.3">
      <c r="A388" s="8">
        <v>387</v>
      </c>
      <c r="B388" s="10" t="s">
        <v>2</v>
      </c>
      <c r="C388" s="14">
        <v>27476</v>
      </c>
      <c r="D388" s="24">
        <f t="shared" si="6"/>
        <v>49</v>
      </c>
      <c r="E388" s="18">
        <v>38931</v>
      </c>
      <c r="F388" s="25" cm="1">
        <f t="array" ref="F388">excr(D388,B388)</f>
        <v>38.264228173978289</v>
      </c>
    </row>
    <row r="389" spans="1:6" x14ac:dyDescent="0.3">
      <c r="A389" s="8">
        <v>388</v>
      </c>
      <c r="B389" s="10" t="s">
        <v>2</v>
      </c>
      <c r="C389" s="14">
        <v>27477</v>
      </c>
      <c r="D389" s="24">
        <f t="shared" si="6"/>
        <v>49</v>
      </c>
      <c r="E389" s="18">
        <v>38833</v>
      </c>
      <c r="F389" s="25" cm="1">
        <f t="array" ref="F389">excr(D389,B389)</f>
        <v>38.264228173978289</v>
      </c>
    </row>
    <row r="390" spans="1:6" x14ac:dyDescent="0.3">
      <c r="A390" s="8">
        <v>389</v>
      </c>
      <c r="B390" s="10" t="s">
        <v>2</v>
      </c>
      <c r="C390" s="14">
        <v>27461</v>
      </c>
      <c r="D390" s="24">
        <f t="shared" si="6"/>
        <v>49</v>
      </c>
      <c r="E390" s="18">
        <v>35586</v>
      </c>
      <c r="F390" s="25" cm="1">
        <f t="array" ref="F390">excr(D390,B390)</f>
        <v>38.264228173978289</v>
      </c>
    </row>
    <row r="391" spans="1:6" x14ac:dyDescent="0.3">
      <c r="A391" s="8">
        <v>390</v>
      </c>
      <c r="B391" s="10" t="s">
        <v>1</v>
      </c>
      <c r="C391" s="14">
        <v>27413</v>
      </c>
      <c r="D391" s="24">
        <f t="shared" si="6"/>
        <v>49</v>
      </c>
      <c r="E391" s="18">
        <v>37447</v>
      </c>
      <c r="F391" s="25" cm="1">
        <f t="array" ref="F391">excr(D391,B391)</f>
        <v>34.214955596705444</v>
      </c>
    </row>
    <row r="392" spans="1:6" x14ac:dyDescent="0.3">
      <c r="A392" s="8">
        <v>391</v>
      </c>
      <c r="B392" s="10" t="s">
        <v>1</v>
      </c>
      <c r="C392" s="14">
        <v>27543</v>
      </c>
      <c r="D392" s="24">
        <f t="shared" si="6"/>
        <v>49</v>
      </c>
      <c r="E392" s="18">
        <v>42945</v>
      </c>
      <c r="F392" s="25" cm="1">
        <f t="array" ref="F392">excr(D392,B392)</f>
        <v>34.214955596705444</v>
      </c>
    </row>
    <row r="393" spans="1:6" x14ac:dyDescent="0.3">
      <c r="A393" s="8">
        <v>392</v>
      </c>
      <c r="B393" s="10" t="s">
        <v>2</v>
      </c>
      <c r="C393" s="14">
        <v>27413</v>
      </c>
      <c r="D393" s="24">
        <f t="shared" si="6"/>
        <v>49</v>
      </c>
      <c r="E393" s="18">
        <v>37712</v>
      </c>
      <c r="F393" s="25" cm="1">
        <f t="array" ref="F393">excr(D393,B393)</f>
        <v>38.264228173978289</v>
      </c>
    </row>
    <row r="394" spans="1:6" x14ac:dyDescent="0.3">
      <c r="A394" s="8">
        <v>393</v>
      </c>
      <c r="B394" s="10" t="s">
        <v>2</v>
      </c>
      <c r="C394" s="14">
        <v>27486</v>
      </c>
      <c r="D394" s="24">
        <f t="shared" si="6"/>
        <v>49</v>
      </c>
      <c r="E394" s="18">
        <v>34701</v>
      </c>
      <c r="F394" s="25" cm="1">
        <f t="array" ref="F394">excr(D394,B394)</f>
        <v>38.264228173978289</v>
      </c>
    </row>
    <row r="395" spans="1:6" x14ac:dyDescent="0.3">
      <c r="A395" s="8">
        <v>394</v>
      </c>
      <c r="B395" s="10" t="s">
        <v>2</v>
      </c>
      <c r="C395" s="14">
        <v>27488</v>
      </c>
      <c r="D395" s="24">
        <f t="shared" si="6"/>
        <v>49</v>
      </c>
      <c r="E395" s="18">
        <v>37350</v>
      </c>
      <c r="F395" s="25" cm="1">
        <f t="array" ref="F395">excr(D395,B395)</f>
        <v>38.264228173978289</v>
      </c>
    </row>
    <row r="396" spans="1:6" x14ac:dyDescent="0.3">
      <c r="A396" s="8">
        <v>395</v>
      </c>
      <c r="B396" s="10" t="s">
        <v>2</v>
      </c>
      <c r="C396" s="14">
        <v>27473</v>
      </c>
      <c r="D396" s="24">
        <f t="shared" si="6"/>
        <v>49</v>
      </c>
      <c r="E396" s="18">
        <v>39776</v>
      </c>
      <c r="F396" s="25" cm="1">
        <f t="array" ref="F396">excr(D396,B396)</f>
        <v>38.264228173978289</v>
      </c>
    </row>
    <row r="397" spans="1:6" x14ac:dyDescent="0.3">
      <c r="A397" s="8">
        <v>396</v>
      </c>
      <c r="B397" s="10" t="s">
        <v>2</v>
      </c>
      <c r="C397" s="14">
        <v>27489</v>
      </c>
      <c r="D397" s="24">
        <f t="shared" si="6"/>
        <v>49</v>
      </c>
      <c r="E397" s="18">
        <v>37956</v>
      </c>
      <c r="F397" s="25" cm="1">
        <f t="array" ref="F397">excr(D397,B397)</f>
        <v>38.264228173978289</v>
      </c>
    </row>
    <row r="398" spans="1:6" x14ac:dyDescent="0.3">
      <c r="A398" s="8">
        <v>397</v>
      </c>
      <c r="B398" s="10" t="s">
        <v>2</v>
      </c>
      <c r="C398" s="14">
        <v>27501</v>
      </c>
      <c r="D398" s="24">
        <f t="shared" si="6"/>
        <v>49</v>
      </c>
      <c r="E398" s="18">
        <v>39000</v>
      </c>
      <c r="F398" s="25" cm="1">
        <f t="array" ref="F398">excr(D398,B398)</f>
        <v>38.264228173978289</v>
      </c>
    </row>
    <row r="399" spans="1:6" x14ac:dyDescent="0.3">
      <c r="A399" s="8">
        <v>398</v>
      </c>
      <c r="B399" s="10" t="s">
        <v>2</v>
      </c>
      <c r="C399" s="14">
        <v>27511</v>
      </c>
      <c r="D399" s="24">
        <f t="shared" si="6"/>
        <v>49</v>
      </c>
      <c r="E399" s="18">
        <v>43477</v>
      </c>
      <c r="F399" s="25" cm="1">
        <f t="array" ref="F399">excr(D399,B399)</f>
        <v>38.264228173978289</v>
      </c>
    </row>
    <row r="400" spans="1:6" x14ac:dyDescent="0.3">
      <c r="A400" s="8">
        <v>399</v>
      </c>
      <c r="B400" s="10" t="s">
        <v>2</v>
      </c>
      <c r="C400" s="14">
        <v>27513</v>
      </c>
      <c r="D400" s="24">
        <f t="shared" si="6"/>
        <v>49</v>
      </c>
      <c r="E400" s="18">
        <v>35893</v>
      </c>
      <c r="F400" s="25" cm="1">
        <f t="array" ref="F400">excr(D400,B400)</f>
        <v>38.264228173978289</v>
      </c>
    </row>
    <row r="401" spans="1:6" x14ac:dyDescent="0.3">
      <c r="A401" s="8">
        <v>400</v>
      </c>
      <c r="B401" s="10" t="s">
        <v>1</v>
      </c>
      <c r="C401" s="14">
        <v>27400</v>
      </c>
      <c r="D401" s="24">
        <f t="shared" si="6"/>
        <v>49</v>
      </c>
      <c r="E401" s="18">
        <v>39052</v>
      </c>
      <c r="F401" s="25" cm="1">
        <f t="array" ref="F401">excr(D401,B401)</f>
        <v>34.214955596705444</v>
      </c>
    </row>
    <row r="402" spans="1:6" x14ac:dyDescent="0.3">
      <c r="A402" s="8">
        <v>401</v>
      </c>
      <c r="B402" s="10" t="s">
        <v>2</v>
      </c>
      <c r="C402" s="14">
        <v>27030</v>
      </c>
      <c r="D402" s="24">
        <f t="shared" si="6"/>
        <v>50</v>
      </c>
      <c r="E402" s="18">
        <v>35181</v>
      </c>
      <c r="F402" s="25" cm="1">
        <f t="array" ref="F402">excr(D402,B402)</f>
        <v>37.224869061812811</v>
      </c>
    </row>
    <row r="403" spans="1:6" x14ac:dyDescent="0.3">
      <c r="A403" s="8">
        <v>402</v>
      </c>
      <c r="B403" s="10" t="s">
        <v>1</v>
      </c>
      <c r="C403" s="14">
        <v>27517</v>
      </c>
      <c r="D403" s="24">
        <f t="shared" si="6"/>
        <v>49</v>
      </c>
      <c r="E403" s="18">
        <v>38176</v>
      </c>
      <c r="F403" s="25" cm="1">
        <f t="array" ref="F403">excr(D403,B403)</f>
        <v>34.214955596705444</v>
      </c>
    </row>
    <row r="404" spans="1:6" x14ac:dyDescent="0.3">
      <c r="A404" s="8">
        <v>403</v>
      </c>
      <c r="B404" s="10" t="s">
        <v>2</v>
      </c>
      <c r="C404" s="14">
        <v>27532</v>
      </c>
      <c r="D404" s="24">
        <f t="shared" si="6"/>
        <v>49</v>
      </c>
      <c r="E404" s="18">
        <v>38359</v>
      </c>
      <c r="F404" s="25" cm="1">
        <f t="array" ref="F404">excr(D404,B404)</f>
        <v>38.264228173978289</v>
      </c>
    </row>
    <row r="405" spans="1:6" x14ac:dyDescent="0.3">
      <c r="A405" s="8">
        <v>404</v>
      </c>
      <c r="B405" s="10" t="s">
        <v>1</v>
      </c>
      <c r="C405" s="14">
        <v>27534</v>
      </c>
      <c r="D405" s="24">
        <f t="shared" si="6"/>
        <v>49</v>
      </c>
      <c r="E405" s="18">
        <v>35167</v>
      </c>
      <c r="F405" s="25" cm="1">
        <f t="array" ref="F405">excr(D405,B405)</f>
        <v>34.214955596705444</v>
      </c>
    </row>
    <row r="406" spans="1:6" x14ac:dyDescent="0.3">
      <c r="A406" s="8">
        <v>405</v>
      </c>
      <c r="B406" s="10" t="s">
        <v>2</v>
      </c>
      <c r="C406" s="14">
        <v>27547</v>
      </c>
      <c r="D406" s="24">
        <f t="shared" si="6"/>
        <v>49</v>
      </c>
      <c r="E406" s="18">
        <v>34572</v>
      </c>
      <c r="F406" s="25" cm="1">
        <f t="array" ref="F406">excr(D406,B406)</f>
        <v>38.264228173978289</v>
      </c>
    </row>
    <row r="407" spans="1:6" x14ac:dyDescent="0.3">
      <c r="A407" s="8">
        <v>406</v>
      </c>
      <c r="B407" s="10" t="s">
        <v>2</v>
      </c>
      <c r="C407" s="14">
        <v>27542</v>
      </c>
      <c r="D407" s="24">
        <f t="shared" si="6"/>
        <v>49</v>
      </c>
      <c r="E407" s="18">
        <v>43810</v>
      </c>
      <c r="F407" s="25" cm="1">
        <f t="array" ref="F407">excr(D407,B407)</f>
        <v>38.264228173978289</v>
      </c>
    </row>
    <row r="408" spans="1:6" x14ac:dyDescent="0.3">
      <c r="A408" s="8">
        <v>407</v>
      </c>
      <c r="B408" s="10" t="s">
        <v>1</v>
      </c>
      <c r="C408" s="14">
        <v>27559</v>
      </c>
      <c r="D408" s="24">
        <f t="shared" si="6"/>
        <v>49</v>
      </c>
      <c r="E408" s="18">
        <v>38493</v>
      </c>
      <c r="F408" s="25" cm="1">
        <f t="array" ref="F408">excr(D408,B408)</f>
        <v>34.214955596705444</v>
      </c>
    </row>
    <row r="409" spans="1:6" x14ac:dyDescent="0.3">
      <c r="A409" s="8">
        <v>408</v>
      </c>
      <c r="B409" s="10" t="s">
        <v>2</v>
      </c>
      <c r="C409" s="14">
        <v>27458</v>
      </c>
      <c r="D409" s="24">
        <f t="shared" si="6"/>
        <v>49</v>
      </c>
      <c r="E409" s="18">
        <v>35455</v>
      </c>
      <c r="F409" s="25" cm="1">
        <f t="array" ref="F409">excr(D409,B409)</f>
        <v>38.264228173978289</v>
      </c>
    </row>
    <row r="410" spans="1:6" x14ac:dyDescent="0.3">
      <c r="A410" s="8">
        <v>409</v>
      </c>
      <c r="B410" s="10" t="s">
        <v>2</v>
      </c>
      <c r="C410" s="14">
        <v>27567</v>
      </c>
      <c r="D410" s="24">
        <f t="shared" si="6"/>
        <v>49</v>
      </c>
      <c r="E410" s="18">
        <v>34606</v>
      </c>
      <c r="F410" s="25" cm="1">
        <f t="array" ref="F410">excr(D410,B410)</f>
        <v>38.264228173978289</v>
      </c>
    </row>
    <row r="411" spans="1:6" x14ac:dyDescent="0.3">
      <c r="A411" s="8">
        <v>410</v>
      </c>
      <c r="B411" s="10" t="s">
        <v>2</v>
      </c>
      <c r="C411" s="14">
        <v>27556</v>
      </c>
      <c r="D411" s="24">
        <f t="shared" si="6"/>
        <v>49</v>
      </c>
      <c r="E411" s="18">
        <v>36115</v>
      </c>
      <c r="F411" s="25" cm="1">
        <f t="array" ref="F411">excr(D411,B411)</f>
        <v>38.264228173978289</v>
      </c>
    </row>
    <row r="412" spans="1:6" x14ac:dyDescent="0.3">
      <c r="A412" s="8">
        <v>411</v>
      </c>
      <c r="B412" s="10" t="s">
        <v>2</v>
      </c>
      <c r="C412" s="14">
        <v>27537</v>
      </c>
      <c r="D412" s="24">
        <f t="shared" si="6"/>
        <v>49</v>
      </c>
      <c r="E412" s="18">
        <v>38019</v>
      </c>
      <c r="F412" s="25" cm="1">
        <f t="array" ref="F412">excr(D412,B412)</f>
        <v>38.264228173978289</v>
      </c>
    </row>
    <row r="413" spans="1:6" x14ac:dyDescent="0.3">
      <c r="A413" s="8">
        <v>412</v>
      </c>
      <c r="B413" s="10" t="s">
        <v>1</v>
      </c>
      <c r="C413" s="14">
        <v>27515</v>
      </c>
      <c r="D413" s="24">
        <f t="shared" si="6"/>
        <v>49</v>
      </c>
      <c r="E413" s="18">
        <v>39175</v>
      </c>
      <c r="F413" s="25" cm="1">
        <f t="array" ref="F413">excr(D413,B413)</f>
        <v>34.214955596705444</v>
      </c>
    </row>
    <row r="414" spans="1:6" x14ac:dyDescent="0.3">
      <c r="A414" s="8">
        <v>413</v>
      </c>
      <c r="B414" s="10" t="s">
        <v>2</v>
      </c>
      <c r="C414" s="14">
        <v>27519</v>
      </c>
      <c r="D414" s="24">
        <f t="shared" si="6"/>
        <v>49</v>
      </c>
      <c r="E414" s="18">
        <v>42000</v>
      </c>
      <c r="F414" s="25" cm="1">
        <f t="array" ref="F414">excr(D414,B414)</f>
        <v>38.264228173978289</v>
      </c>
    </row>
    <row r="415" spans="1:6" x14ac:dyDescent="0.3">
      <c r="A415" s="8">
        <v>414</v>
      </c>
      <c r="B415" s="10" t="s">
        <v>2</v>
      </c>
      <c r="C415" s="14">
        <v>27477</v>
      </c>
      <c r="D415" s="24">
        <f t="shared" si="6"/>
        <v>49</v>
      </c>
      <c r="E415" s="18">
        <v>34715</v>
      </c>
      <c r="F415" s="25" cm="1">
        <f t="array" ref="F415">excr(D415,B415)</f>
        <v>38.264228173978289</v>
      </c>
    </row>
    <row r="416" spans="1:6" x14ac:dyDescent="0.3">
      <c r="A416" s="8">
        <v>415</v>
      </c>
      <c r="B416" s="10" t="s">
        <v>2</v>
      </c>
      <c r="C416" s="14">
        <v>27549</v>
      </c>
      <c r="D416" s="24">
        <f t="shared" si="6"/>
        <v>49</v>
      </c>
      <c r="E416" s="18">
        <v>40034</v>
      </c>
      <c r="F416" s="25" cm="1">
        <f t="array" ref="F416">excr(D416,B416)</f>
        <v>38.264228173978289</v>
      </c>
    </row>
    <row r="417" spans="1:6" x14ac:dyDescent="0.3">
      <c r="A417" s="8">
        <v>416</v>
      </c>
      <c r="B417" s="10" t="s">
        <v>2</v>
      </c>
      <c r="C417" s="14">
        <v>27565</v>
      </c>
      <c r="D417" s="24">
        <f t="shared" si="6"/>
        <v>49</v>
      </c>
      <c r="E417" s="18">
        <v>35847</v>
      </c>
      <c r="F417" s="25" cm="1">
        <f t="array" ref="F417">excr(D417,B417)</f>
        <v>38.264228173978289</v>
      </c>
    </row>
    <row r="418" spans="1:6" x14ac:dyDescent="0.3">
      <c r="A418" s="8">
        <v>417</v>
      </c>
      <c r="B418" s="10" t="s">
        <v>1</v>
      </c>
      <c r="C418" s="14">
        <v>27559</v>
      </c>
      <c r="D418" s="24">
        <f t="shared" si="6"/>
        <v>49</v>
      </c>
      <c r="E418" s="18">
        <v>42787</v>
      </c>
      <c r="F418" s="25" cm="1">
        <f t="array" ref="F418">excr(D418,B418)</f>
        <v>34.214955596705444</v>
      </c>
    </row>
    <row r="419" spans="1:6" x14ac:dyDescent="0.3">
      <c r="A419" s="8">
        <v>418</v>
      </c>
      <c r="B419" s="10" t="s">
        <v>1</v>
      </c>
      <c r="C419" s="14">
        <v>27538</v>
      </c>
      <c r="D419" s="24">
        <f t="shared" si="6"/>
        <v>49</v>
      </c>
      <c r="E419" s="18">
        <v>37705</v>
      </c>
      <c r="F419" s="25" cm="1">
        <f t="array" ref="F419">excr(D419,B419)</f>
        <v>34.214955596705444</v>
      </c>
    </row>
    <row r="420" spans="1:6" x14ac:dyDescent="0.3">
      <c r="A420" s="8">
        <v>419</v>
      </c>
      <c r="B420" s="10" t="s">
        <v>2</v>
      </c>
      <c r="C420" s="14">
        <v>27582</v>
      </c>
      <c r="D420" s="24">
        <f t="shared" si="6"/>
        <v>49</v>
      </c>
      <c r="E420" s="18">
        <v>37594</v>
      </c>
      <c r="F420" s="25" cm="1">
        <f t="array" ref="F420">excr(D420,B420)</f>
        <v>38.264228173978289</v>
      </c>
    </row>
    <row r="421" spans="1:6" x14ac:dyDescent="0.3">
      <c r="A421" s="8">
        <v>420</v>
      </c>
      <c r="B421" s="10" t="s">
        <v>2</v>
      </c>
      <c r="C421" s="14">
        <v>27566</v>
      </c>
      <c r="D421" s="24">
        <f t="shared" si="6"/>
        <v>49</v>
      </c>
      <c r="E421" s="18">
        <v>35051</v>
      </c>
      <c r="F421" s="25" cm="1">
        <f t="array" ref="F421">excr(D421,B421)</f>
        <v>38.264228173978289</v>
      </c>
    </row>
    <row r="422" spans="1:6" x14ac:dyDescent="0.3">
      <c r="A422" s="8">
        <v>421</v>
      </c>
      <c r="B422" s="10" t="s">
        <v>2</v>
      </c>
      <c r="C422" s="14">
        <v>27573</v>
      </c>
      <c r="D422" s="24">
        <f t="shared" si="6"/>
        <v>49</v>
      </c>
      <c r="E422" s="18">
        <v>37464</v>
      </c>
      <c r="F422" s="25" cm="1">
        <f t="array" ref="F422">excr(D422,B422)</f>
        <v>38.264228173978289</v>
      </c>
    </row>
    <row r="423" spans="1:6" x14ac:dyDescent="0.3">
      <c r="A423" s="8">
        <v>422</v>
      </c>
      <c r="B423" s="10" t="s">
        <v>2</v>
      </c>
      <c r="C423" s="14">
        <v>27597</v>
      </c>
      <c r="D423" s="24">
        <f t="shared" si="6"/>
        <v>49</v>
      </c>
      <c r="E423" s="18">
        <v>42399</v>
      </c>
      <c r="F423" s="25" cm="1">
        <f t="array" ref="F423">excr(D423,B423)</f>
        <v>38.264228173978289</v>
      </c>
    </row>
    <row r="424" spans="1:6" x14ac:dyDescent="0.3">
      <c r="A424" s="8">
        <v>423</v>
      </c>
      <c r="B424" s="10" t="s">
        <v>1</v>
      </c>
      <c r="C424" s="14">
        <v>27582</v>
      </c>
      <c r="D424" s="24">
        <f t="shared" si="6"/>
        <v>49</v>
      </c>
      <c r="E424" s="18">
        <v>35854</v>
      </c>
      <c r="F424" s="25" cm="1">
        <f t="array" ref="F424">excr(D424,B424)</f>
        <v>34.214955596705444</v>
      </c>
    </row>
    <row r="425" spans="1:6" x14ac:dyDescent="0.3">
      <c r="A425" s="8">
        <v>424</v>
      </c>
      <c r="B425" s="10" t="s">
        <v>2</v>
      </c>
      <c r="C425" s="14">
        <v>27577</v>
      </c>
      <c r="D425" s="24">
        <f t="shared" si="6"/>
        <v>49</v>
      </c>
      <c r="E425" s="18">
        <v>42088</v>
      </c>
      <c r="F425" s="25" cm="1">
        <f t="array" ref="F425">excr(D425,B425)</f>
        <v>38.264228173978289</v>
      </c>
    </row>
    <row r="426" spans="1:6" x14ac:dyDescent="0.3">
      <c r="A426" s="8">
        <v>425</v>
      </c>
      <c r="B426" s="10" t="s">
        <v>1</v>
      </c>
      <c r="C426" s="14">
        <v>27580</v>
      </c>
      <c r="D426" s="24">
        <f t="shared" si="6"/>
        <v>49</v>
      </c>
      <c r="E426" s="18">
        <v>34656</v>
      </c>
      <c r="F426" s="25" cm="1">
        <f t="array" ref="F426">excr(D426,B426)</f>
        <v>34.214955596705444</v>
      </c>
    </row>
    <row r="427" spans="1:6" x14ac:dyDescent="0.3">
      <c r="A427" s="8">
        <v>426</v>
      </c>
      <c r="B427" s="10" t="s">
        <v>1</v>
      </c>
      <c r="C427" s="14">
        <v>27581</v>
      </c>
      <c r="D427" s="24">
        <f t="shared" si="6"/>
        <v>49</v>
      </c>
      <c r="E427" s="18">
        <v>40274</v>
      </c>
      <c r="F427" s="25" cm="1">
        <f t="array" ref="F427">excr(D427,B427)</f>
        <v>34.214955596705444</v>
      </c>
    </row>
    <row r="428" spans="1:6" x14ac:dyDescent="0.3">
      <c r="A428" s="8">
        <v>427</v>
      </c>
      <c r="B428" s="10" t="s">
        <v>2</v>
      </c>
      <c r="C428" s="14">
        <v>27584</v>
      </c>
      <c r="D428" s="24">
        <f t="shared" si="6"/>
        <v>49</v>
      </c>
      <c r="E428" s="18">
        <v>35584</v>
      </c>
      <c r="F428" s="25" cm="1">
        <f t="array" ref="F428">excr(D428,B428)</f>
        <v>38.264228173978289</v>
      </c>
    </row>
    <row r="429" spans="1:6" x14ac:dyDescent="0.3">
      <c r="A429" s="8">
        <v>428</v>
      </c>
      <c r="B429" s="10" t="s">
        <v>2</v>
      </c>
      <c r="C429" s="14">
        <v>26917</v>
      </c>
      <c r="D429" s="24">
        <f t="shared" si="6"/>
        <v>51</v>
      </c>
      <c r="E429" s="18">
        <v>34896</v>
      </c>
      <c r="F429" s="25" cm="1">
        <f t="array" ref="F429">excr(D429,B429)</f>
        <v>36.190119577510607</v>
      </c>
    </row>
    <row r="430" spans="1:6" x14ac:dyDescent="0.3">
      <c r="A430" s="8">
        <v>429</v>
      </c>
      <c r="B430" s="10" t="s">
        <v>2</v>
      </c>
      <c r="C430" s="14">
        <v>27586</v>
      </c>
      <c r="D430" s="24">
        <f t="shared" si="6"/>
        <v>49</v>
      </c>
      <c r="E430" s="18">
        <v>36870</v>
      </c>
      <c r="F430" s="25" cm="1">
        <f t="array" ref="F430">excr(D430,B430)</f>
        <v>38.264228173978289</v>
      </c>
    </row>
    <row r="431" spans="1:6" x14ac:dyDescent="0.3">
      <c r="A431" s="8">
        <v>430</v>
      </c>
      <c r="B431" s="10" t="s">
        <v>1</v>
      </c>
      <c r="C431" s="14">
        <v>27605</v>
      </c>
      <c r="D431" s="24">
        <f t="shared" si="6"/>
        <v>49</v>
      </c>
      <c r="E431" s="18">
        <v>34383</v>
      </c>
      <c r="F431" s="25" cm="1">
        <f t="array" ref="F431">excr(D431,B431)</f>
        <v>34.214955596705444</v>
      </c>
    </row>
    <row r="432" spans="1:6" x14ac:dyDescent="0.3">
      <c r="A432" s="8">
        <v>431</v>
      </c>
      <c r="B432" s="10" t="s">
        <v>1</v>
      </c>
      <c r="C432" s="14">
        <v>27599</v>
      </c>
      <c r="D432" s="24">
        <f t="shared" si="6"/>
        <v>49</v>
      </c>
      <c r="E432" s="18">
        <v>34324</v>
      </c>
      <c r="F432" s="25" cm="1">
        <f t="array" ref="F432">excr(D432,B432)</f>
        <v>34.214955596705444</v>
      </c>
    </row>
    <row r="433" spans="1:6" x14ac:dyDescent="0.3">
      <c r="A433" s="8">
        <v>432</v>
      </c>
      <c r="B433" s="10" t="s">
        <v>2</v>
      </c>
      <c r="C433" s="14">
        <v>27577</v>
      </c>
      <c r="D433" s="24">
        <f t="shared" si="6"/>
        <v>49</v>
      </c>
      <c r="E433" s="18">
        <v>35815</v>
      </c>
      <c r="F433" s="25" cm="1">
        <f t="array" ref="F433">excr(D433,B433)</f>
        <v>38.264228173978289</v>
      </c>
    </row>
    <row r="434" spans="1:6" x14ac:dyDescent="0.3">
      <c r="A434" s="8">
        <v>433</v>
      </c>
      <c r="B434" s="10" t="s">
        <v>1</v>
      </c>
      <c r="C434" s="14">
        <v>27601</v>
      </c>
      <c r="D434" s="24">
        <f t="shared" si="6"/>
        <v>49</v>
      </c>
      <c r="E434" s="18">
        <v>34486</v>
      </c>
      <c r="F434" s="25" cm="1">
        <f t="array" ref="F434">excr(D434,B434)</f>
        <v>34.214955596705444</v>
      </c>
    </row>
    <row r="435" spans="1:6" x14ac:dyDescent="0.3">
      <c r="A435" s="8">
        <v>434</v>
      </c>
      <c r="B435" s="10" t="s">
        <v>1</v>
      </c>
      <c r="C435" s="14">
        <v>27569</v>
      </c>
      <c r="D435" s="24">
        <f t="shared" si="6"/>
        <v>49</v>
      </c>
      <c r="E435" s="18">
        <v>35970</v>
      </c>
      <c r="F435" s="25" cm="1">
        <f t="array" ref="F435">excr(D435,B435)</f>
        <v>34.214955596705444</v>
      </c>
    </row>
    <row r="436" spans="1:6" x14ac:dyDescent="0.3">
      <c r="A436" s="8">
        <v>435</v>
      </c>
      <c r="B436" s="10" t="s">
        <v>2</v>
      </c>
      <c r="C436" s="14">
        <v>27576</v>
      </c>
      <c r="D436" s="24">
        <f t="shared" si="6"/>
        <v>49</v>
      </c>
      <c r="E436" s="18">
        <v>40535</v>
      </c>
      <c r="F436" s="25" cm="1">
        <f t="array" ref="F436">excr(D436,B436)</f>
        <v>38.264228173978289</v>
      </c>
    </row>
    <row r="437" spans="1:6" x14ac:dyDescent="0.3">
      <c r="A437" s="8">
        <v>436</v>
      </c>
      <c r="B437" s="10" t="s">
        <v>2</v>
      </c>
      <c r="C437" s="14">
        <v>27614</v>
      </c>
      <c r="D437" s="24">
        <f t="shared" si="6"/>
        <v>49</v>
      </c>
      <c r="E437" s="18">
        <v>37264</v>
      </c>
      <c r="F437" s="25" cm="1">
        <f t="array" ref="F437">excr(D437,B437)</f>
        <v>38.264228173978289</v>
      </c>
    </row>
    <row r="438" spans="1:6" x14ac:dyDescent="0.3">
      <c r="A438" s="8">
        <v>437</v>
      </c>
      <c r="B438" s="10" t="s">
        <v>2</v>
      </c>
      <c r="C438" s="14">
        <v>27589</v>
      </c>
      <c r="D438" s="24">
        <f t="shared" si="6"/>
        <v>49</v>
      </c>
      <c r="E438" s="18">
        <v>38707</v>
      </c>
      <c r="F438" s="25" cm="1">
        <f t="array" ref="F438">excr(D438,B438)</f>
        <v>38.264228173978289</v>
      </c>
    </row>
    <row r="439" spans="1:6" x14ac:dyDescent="0.3">
      <c r="A439" s="8">
        <v>438</v>
      </c>
      <c r="B439" s="10" t="s">
        <v>2</v>
      </c>
      <c r="C439" s="14">
        <v>27632</v>
      </c>
      <c r="D439" s="24">
        <f t="shared" si="6"/>
        <v>49</v>
      </c>
      <c r="E439" s="18">
        <v>38000</v>
      </c>
      <c r="F439" s="25" cm="1">
        <f t="array" ref="F439">excr(D439,B439)</f>
        <v>38.264228173978289</v>
      </c>
    </row>
    <row r="440" spans="1:6" x14ac:dyDescent="0.3">
      <c r="A440" s="8">
        <v>439</v>
      </c>
      <c r="B440" s="10" t="s">
        <v>1</v>
      </c>
      <c r="C440" s="14">
        <v>27632</v>
      </c>
      <c r="D440" s="24">
        <f t="shared" si="6"/>
        <v>49</v>
      </c>
      <c r="E440" s="18">
        <v>36542</v>
      </c>
      <c r="F440" s="25" cm="1">
        <f t="array" ref="F440">excr(D440,B440)</f>
        <v>34.214955596705444</v>
      </c>
    </row>
    <row r="441" spans="1:6" x14ac:dyDescent="0.3">
      <c r="A441" s="8">
        <v>440</v>
      </c>
      <c r="B441" s="10" t="s">
        <v>1</v>
      </c>
      <c r="C441" s="14">
        <v>27631</v>
      </c>
      <c r="D441" s="24">
        <f t="shared" si="6"/>
        <v>49</v>
      </c>
      <c r="E441" s="18">
        <v>36731</v>
      </c>
      <c r="F441" s="25" cm="1">
        <f t="array" ref="F441">excr(D441,B441)</f>
        <v>34.214955596705444</v>
      </c>
    </row>
    <row r="442" spans="1:6" x14ac:dyDescent="0.3">
      <c r="A442" s="8">
        <v>441</v>
      </c>
      <c r="B442" s="10" t="s">
        <v>1</v>
      </c>
      <c r="C442" s="14">
        <v>27608</v>
      </c>
      <c r="D442" s="24">
        <f t="shared" si="6"/>
        <v>49</v>
      </c>
      <c r="E442" s="18">
        <v>37589</v>
      </c>
      <c r="F442" s="25" cm="1">
        <f t="array" ref="F442">excr(D442,B442)</f>
        <v>34.214955596705444</v>
      </c>
    </row>
    <row r="443" spans="1:6" x14ac:dyDescent="0.3">
      <c r="A443" s="8">
        <v>442</v>
      </c>
      <c r="B443" s="10" t="s">
        <v>1</v>
      </c>
      <c r="C443" s="14">
        <v>27648</v>
      </c>
      <c r="D443" s="24">
        <f t="shared" si="6"/>
        <v>49</v>
      </c>
      <c r="E443" s="18">
        <v>43739</v>
      </c>
      <c r="F443" s="25" cm="1">
        <f t="array" ref="F443">excr(D443,B443)</f>
        <v>34.214955596705444</v>
      </c>
    </row>
    <row r="444" spans="1:6" x14ac:dyDescent="0.3">
      <c r="A444" s="8">
        <v>443</v>
      </c>
      <c r="B444" s="10" t="s">
        <v>2</v>
      </c>
      <c r="C444" s="14">
        <v>27635</v>
      </c>
      <c r="D444" s="24">
        <f t="shared" si="6"/>
        <v>49</v>
      </c>
      <c r="E444" s="18">
        <v>34686</v>
      </c>
      <c r="F444" s="25" cm="1">
        <f t="array" ref="F444">excr(D444,B444)</f>
        <v>38.264228173978289</v>
      </c>
    </row>
    <row r="445" spans="1:6" x14ac:dyDescent="0.3">
      <c r="A445" s="8">
        <v>444</v>
      </c>
      <c r="B445" s="10" t="s">
        <v>1</v>
      </c>
      <c r="C445" s="14">
        <v>27644</v>
      </c>
      <c r="D445" s="24">
        <f t="shared" si="6"/>
        <v>49</v>
      </c>
      <c r="E445" s="18">
        <v>39776</v>
      </c>
      <c r="F445" s="25" cm="1">
        <f t="array" ref="F445">excr(D445,B445)</f>
        <v>34.214955596705444</v>
      </c>
    </row>
    <row r="446" spans="1:6" x14ac:dyDescent="0.3">
      <c r="A446" s="8">
        <v>445</v>
      </c>
      <c r="B446" s="10" t="s">
        <v>2</v>
      </c>
      <c r="C446" s="14">
        <v>27661</v>
      </c>
      <c r="D446" s="24">
        <f t="shared" si="6"/>
        <v>49</v>
      </c>
      <c r="E446" s="18">
        <v>37533</v>
      </c>
      <c r="F446" s="25" cm="1">
        <f t="array" ref="F446">excr(D446,B446)</f>
        <v>38.264228173978289</v>
      </c>
    </row>
    <row r="447" spans="1:6" x14ac:dyDescent="0.3">
      <c r="A447" s="8">
        <v>446</v>
      </c>
      <c r="B447" s="10" t="s">
        <v>1</v>
      </c>
      <c r="C447" s="14">
        <v>27658</v>
      </c>
      <c r="D447" s="24">
        <f t="shared" si="6"/>
        <v>49</v>
      </c>
      <c r="E447" s="18">
        <v>34351</v>
      </c>
      <c r="F447" s="25" cm="1">
        <f t="array" ref="F447">excr(D447,B447)</f>
        <v>34.214955596705444</v>
      </c>
    </row>
    <row r="448" spans="1:6" x14ac:dyDescent="0.3">
      <c r="A448" s="8">
        <v>447</v>
      </c>
      <c r="B448" s="10" t="s">
        <v>2</v>
      </c>
      <c r="C448" s="14">
        <v>27651</v>
      </c>
      <c r="D448" s="24">
        <f t="shared" si="6"/>
        <v>49</v>
      </c>
      <c r="E448" s="18">
        <v>42673</v>
      </c>
      <c r="F448" s="25" cm="1">
        <f t="array" ref="F448">excr(D448,B448)</f>
        <v>38.264228173978289</v>
      </c>
    </row>
    <row r="449" spans="1:6" x14ac:dyDescent="0.3">
      <c r="A449" s="8">
        <v>448</v>
      </c>
      <c r="B449" s="10" t="s">
        <v>1</v>
      </c>
      <c r="C449" s="14">
        <v>27653</v>
      </c>
      <c r="D449" s="24">
        <f t="shared" si="6"/>
        <v>49</v>
      </c>
      <c r="E449" s="18">
        <v>35319</v>
      </c>
      <c r="F449" s="25" cm="1">
        <f t="array" ref="F449">excr(D449,B449)</f>
        <v>34.214955596705444</v>
      </c>
    </row>
    <row r="450" spans="1:6" x14ac:dyDescent="0.3">
      <c r="A450" s="8">
        <v>449</v>
      </c>
      <c r="B450" s="10" t="s">
        <v>2</v>
      </c>
      <c r="C450" s="14">
        <v>27637</v>
      </c>
      <c r="D450" s="24">
        <f t="shared" si="6"/>
        <v>49</v>
      </c>
      <c r="E450" s="18">
        <v>36164</v>
      </c>
      <c r="F450" s="25" cm="1">
        <f t="array" ref="F450">excr(D450,B450)</f>
        <v>38.264228173978289</v>
      </c>
    </row>
    <row r="451" spans="1:6" x14ac:dyDescent="0.3">
      <c r="A451" s="8">
        <v>450</v>
      </c>
      <c r="B451" s="10" t="s">
        <v>1</v>
      </c>
      <c r="C451" s="14">
        <v>27667</v>
      </c>
      <c r="D451" s="24">
        <f t="shared" ref="D451:D514" si="7">2024-YEAR(C451)</f>
        <v>49</v>
      </c>
      <c r="E451" s="18">
        <v>34832</v>
      </c>
      <c r="F451" s="25" cm="1">
        <f t="array" ref="F451">excr(D451,B451)</f>
        <v>34.214955596705444</v>
      </c>
    </row>
    <row r="452" spans="1:6" x14ac:dyDescent="0.3">
      <c r="A452" s="8">
        <v>451</v>
      </c>
      <c r="B452" s="10" t="s">
        <v>2</v>
      </c>
      <c r="C452" s="14">
        <v>27595</v>
      </c>
      <c r="D452" s="24">
        <f t="shared" si="7"/>
        <v>49</v>
      </c>
      <c r="E452" s="18">
        <v>36127</v>
      </c>
      <c r="F452" s="25" cm="1">
        <f t="array" ref="F452">excr(D452,B452)</f>
        <v>38.264228173978289</v>
      </c>
    </row>
    <row r="453" spans="1:6" x14ac:dyDescent="0.3">
      <c r="A453" s="8">
        <v>452</v>
      </c>
      <c r="B453" s="10" t="s">
        <v>2</v>
      </c>
      <c r="C453" s="14">
        <v>27575</v>
      </c>
      <c r="D453" s="24">
        <f t="shared" si="7"/>
        <v>49</v>
      </c>
      <c r="E453" s="18">
        <v>36375</v>
      </c>
      <c r="F453" s="25" cm="1">
        <f t="array" ref="F453">excr(D453,B453)</f>
        <v>38.264228173978289</v>
      </c>
    </row>
    <row r="454" spans="1:6" x14ac:dyDescent="0.3">
      <c r="A454" s="8">
        <v>453</v>
      </c>
      <c r="B454" s="10" t="s">
        <v>2</v>
      </c>
      <c r="C454" s="14">
        <v>27575</v>
      </c>
      <c r="D454" s="24">
        <f t="shared" si="7"/>
        <v>49</v>
      </c>
      <c r="E454" s="18">
        <v>43275</v>
      </c>
      <c r="F454" s="25" cm="1">
        <f t="array" ref="F454">excr(D454,B454)</f>
        <v>38.264228173978289</v>
      </c>
    </row>
    <row r="455" spans="1:6" x14ac:dyDescent="0.3">
      <c r="A455" s="8">
        <v>454</v>
      </c>
      <c r="B455" s="10" t="s">
        <v>2</v>
      </c>
      <c r="C455" s="14">
        <v>27596</v>
      </c>
      <c r="D455" s="24">
        <f t="shared" si="7"/>
        <v>49</v>
      </c>
      <c r="E455" s="18">
        <v>40791</v>
      </c>
      <c r="F455" s="25" cm="1">
        <f t="array" ref="F455">excr(D455,B455)</f>
        <v>38.264228173978289</v>
      </c>
    </row>
    <row r="456" spans="1:6" x14ac:dyDescent="0.3">
      <c r="A456" s="8">
        <v>455</v>
      </c>
      <c r="B456" s="10" t="s">
        <v>2</v>
      </c>
      <c r="C456" s="14">
        <v>27600</v>
      </c>
      <c r="D456" s="24">
        <f t="shared" si="7"/>
        <v>49</v>
      </c>
      <c r="E456" s="18">
        <v>36396</v>
      </c>
      <c r="F456" s="25" cm="1">
        <f t="array" ref="F456">excr(D456,B456)</f>
        <v>38.264228173978289</v>
      </c>
    </row>
    <row r="457" spans="1:6" x14ac:dyDescent="0.3">
      <c r="A457" s="8">
        <v>456</v>
      </c>
      <c r="B457" s="10" t="s">
        <v>2</v>
      </c>
      <c r="C457" s="14">
        <v>27619</v>
      </c>
      <c r="D457" s="24">
        <f t="shared" si="7"/>
        <v>49</v>
      </c>
      <c r="E457" s="18">
        <v>42745</v>
      </c>
      <c r="F457" s="25" cm="1">
        <f t="array" ref="F457">excr(D457,B457)</f>
        <v>38.264228173978289</v>
      </c>
    </row>
    <row r="458" spans="1:6" x14ac:dyDescent="0.3">
      <c r="A458" s="8">
        <v>457</v>
      </c>
      <c r="B458" s="10" t="s">
        <v>2</v>
      </c>
      <c r="C458" s="14">
        <v>27600</v>
      </c>
      <c r="D458" s="24">
        <f t="shared" si="7"/>
        <v>49</v>
      </c>
      <c r="E458" s="18">
        <v>40047</v>
      </c>
      <c r="F458" s="25" cm="1">
        <f t="array" ref="F458">excr(D458,B458)</f>
        <v>38.264228173978289</v>
      </c>
    </row>
    <row r="459" spans="1:6" x14ac:dyDescent="0.3">
      <c r="A459" s="8">
        <v>458</v>
      </c>
      <c r="B459" s="10" t="s">
        <v>1</v>
      </c>
      <c r="C459" s="14">
        <v>27540</v>
      </c>
      <c r="D459" s="24">
        <f t="shared" si="7"/>
        <v>49</v>
      </c>
      <c r="E459" s="18">
        <v>39066</v>
      </c>
      <c r="F459" s="25" cm="1">
        <f t="array" ref="F459">excr(D459,B459)</f>
        <v>34.214955596705444</v>
      </c>
    </row>
    <row r="460" spans="1:6" x14ac:dyDescent="0.3">
      <c r="A460" s="8">
        <v>459</v>
      </c>
      <c r="B460" s="10" t="s">
        <v>2</v>
      </c>
      <c r="C460" s="14">
        <v>27599</v>
      </c>
      <c r="D460" s="24">
        <f t="shared" si="7"/>
        <v>49</v>
      </c>
      <c r="E460" s="18">
        <v>35081</v>
      </c>
      <c r="F460" s="25" cm="1">
        <f t="array" ref="F460">excr(D460,B460)</f>
        <v>38.264228173978289</v>
      </c>
    </row>
    <row r="461" spans="1:6" x14ac:dyDescent="0.3">
      <c r="A461" s="8">
        <v>460</v>
      </c>
      <c r="B461" s="10" t="s">
        <v>2</v>
      </c>
      <c r="C461" s="14">
        <v>27630</v>
      </c>
      <c r="D461" s="24">
        <f t="shared" si="7"/>
        <v>49</v>
      </c>
      <c r="E461" s="18">
        <v>34917</v>
      </c>
      <c r="F461" s="25" cm="1">
        <f t="array" ref="F461">excr(D461,B461)</f>
        <v>38.264228173978289</v>
      </c>
    </row>
    <row r="462" spans="1:6" x14ac:dyDescent="0.3">
      <c r="A462" s="8">
        <v>461</v>
      </c>
      <c r="B462" s="10" t="s">
        <v>2</v>
      </c>
      <c r="C462" s="14">
        <v>27639</v>
      </c>
      <c r="D462" s="24">
        <f t="shared" si="7"/>
        <v>49</v>
      </c>
      <c r="E462" s="18">
        <v>42530</v>
      </c>
      <c r="F462" s="25" cm="1">
        <f t="array" ref="F462">excr(D462,B462)</f>
        <v>38.264228173978289</v>
      </c>
    </row>
    <row r="463" spans="1:6" x14ac:dyDescent="0.3">
      <c r="A463" s="8">
        <v>462</v>
      </c>
      <c r="B463" s="10" t="s">
        <v>2</v>
      </c>
      <c r="C463" s="14">
        <v>27638</v>
      </c>
      <c r="D463" s="24">
        <f t="shared" si="7"/>
        <v>49</v>
      </c>
      <c r="E463" s="18">
        <v>35495</v>
      </c>
      <c r="F463" s="25" cm="1">
        <f t="array" ref="F463">excr(D463,B463)</f>
        <v>38.264228173978289</v>
      </c>
    </row>
    <row r="464" spans="1:6" x14ac:dyDescent="0.3">
      <c r="A464" s="8">
        <v>463</v>
      </c>
      <c r="B464" s="10" t="s">
        <v>2</v>
      </c>
      <c r="C464" s="14">
        <v>27623</v>
      </c>
      <c r="D464" s="24">
        <f t="shared" si="7"/>
        <v>49</v>
      </c>
      <c r="E464" s="18">
        <v>39937</v>
      </c>
      <c r="F464" s="25" cm="1">
        <f t="array" ref="F464">excr(D464,B464)</f>
        <v>38.264228173978289</v>
      </c>
    </row>
    <row r="465" spans="1:6" x14ac:dyDescent="0.3">
      <c r="A465" s="8">
        <v>464</v>
      </c>
      <c r="B465" s="10" t="s">
        <v>1</v>
      </c>
      <c r="C465" s="14">
        <v>27628</v>
      </c>
      <c r="D465" s="24">
        <f t="shared" si="7"/>
        <v>49</v>
      </c>
      <c r="E465" s="18">
        <v>35784</v>
      </c>
      <c r="F465" s="25" cm="1">
        <f t="array" ref="F465">excr(D465,B465)</f>
        <v>34.214955596705444</v>
      </c>
    </row>
    <row r="466" spans="1:6" x14ac:dyDescent="0.3">
      <c r="A466" s="8">
        <v>465</v>
      </c>
      <c r="B466" s="10" t="s">
        <v>2</v>
      </c>
      <c r="C466" s="14">
        <v>27644</v>
      </c>
      <c r="D466" s="24">
        <f t="shared" si="7"/>
        <v>49</v>
      </c>
      <c r="E466" s="18">
        <v>42815</v>
      </c>
      <c r="F466" s="25" cm="1">
        <f t="array" ref="F466">excr(D466,B466)</f>
        <v>38.264228173978289</v>
      </c>
    </row>
    <row r="467" spans="1:6" x14ac:dyDescent="0.3">
      <c r="A467" s="8">
        <v>466</v>
      </c>
      <c r="B467" s="10" t="s">
        <v>2</v>
      </c>
      <c r="C467" s="14">
        <v>27650</v>
      </c>
      <c r="D467" s="24">
        <f t="shared" si="7"/>
        <v>49</v>
      </c>
      <c r="E467" s="18">
        <v>38757</v>
      </c>
      <c r="F467" s="25" cm="1">
        <f t="array" ref="F467">excr(D467,B467)</f>
        <v>38.264228173978289</v>
      </c>
    </row>
    <row r="468" spans="1:6" x14ac:dyDescent="0.3">
      <c r="A468" s="8">
        <v>467</v>
      </c>
      <c r="B468" s="10" t="s">
        <v>1</v>
      </c>
      <c r="C468" s="14">
        <v>27709</v>
      </c>
      <c r="D468" s="24">
        <f t="shared" si="7"/>
        <v>49</v>
      </c>
      <c r="E468" s="18">
        <v>35555</v>
      </c>
      <c r="F468" s="25" cm="1">
        <f t="array" ref="F468">excr(D468,B468)</f>
        <v>34.214955596705444</v>
      </c>
    </row>
    <row r="469" spans="1:6" x14ac:dyDescent="0.3">
      <c r="A469" s="8">
        <v>468</v>
      </c>
      <c r="B469" s="10" t="s">
        <v>1</v>
      </c>
      <c r="C469" s="14">
        <v>27708</v>
      </c>
      <c r="D469" s="24">
        <f t="shared" si="7"/>
        <v>49</v>
      </c>
      <c r="E469" s="18">
        <v>39173</v>
      </c>
      <c r="F469" s="25" cm="1">
        <f t="array" ref="F469">excr(D469,B469)</f>
        <v>34.214955596705444</v>
      </c>
    </row>
    <row r="470" spans="1:6" x14ac:dyDescent="0.3">
      <c r="A470" s="8">
        <v>469</v>
      </c>
      <c r="B470" s="10" t="s">
        <v>2</v>
      </c>
      <c r="C470" s="14">
        <v>27038</v>
      </c>
      <c r="D470" s="24">
        <f t="shared" si="7"/>
        <v>50</v>
      </c>
      <c r="E470" s="18">
        <v>36792</v>
      </c>
      <c r="F470" s="25" cm="1">
        <f t="array" ref="F470">excr(D470,B470)</f>
        <v>37.224869061812811</v>
      </c>
    </row>
    <row r="471" spans="1:6" x14ac:dyDescent="0.3">
      <c r="A471" s="8">
        <v>470</v>
      </c>
      <c r="B471" s="10" t="s">
        <v>2</v>
      </c>
      <c r="C471" s="14">
        <v>27703</v>
      </c>
      <c r="D471" s="24">
        <f t="shared" si="7"/>
        <v>49</v>
      </c>
      <c r="E471" s="18">
        <v>38313</v>
      </c>
      <c r="F471" s="25" cm="1">
        <f t="array" ref="F471">excr(D471,B471)</f>
        <v>38.264228173978289</v>
      </c>
    </row>
    <row r="472" spans="1:6" x14ac:dyDescent="0.3">
      <c r="A472" s="8">
        <v>471</v>
      </c>
      <c r="B472" s="10" t="s">
        <v>1</v>
      </c>
      <c r="C472" s="14">
        <v>27719</v>
      </c>
      <c r="D472" s="24">
        <f t="shared" si="7"/>
        <v>49</v>
      </c>
      <c r="E472" s="18">
        <v>36871</v>
      </c>
      <c r="F472" s="25" cm="1">
        <f t="array" ref="F472">excr(D472,B472)</f>
        <v>34.214955596705444</v>
      </c>
    </row>
    <row r="473" spans="1:6" x14ac:dyDescent="0.3">
      <c r="A473" s="8">
        <v>472</v>
      </c>
      <c r="B473" s="10" t="s">
        <v>2</v>
      </c>
      <c r="C473" s="14">
        <v>27633</v>
      </c>
      <c r="D473" s="24">
        <f t="shared" si="7"/>
        <v>49</v>
      </c>
      <c r="E473" s="18">
        <v>39481</v>
      </c>
      <c r="F473" s="25" cm="1">
        <f t="array" ref="F473">excr(D473,B473)</f>
        <v>38.264228173978289</v>
      </c>
    </row>
    <row r="474" spans="1:6" x14ac:dyDescent="0.3">
      <c r="A474" s="8">
        <v>473</v>
      </c>
      <c r="B474" s="10" t="s">
        <v>2</v>
      </c>
      <c r="C474" s="14">
        <v>27688</v>
      </c>
      <c r="D474" s="24">
        <f t="shared" si="7"/>
        <v>49</v>
      </c>
      <c r="E474" s="18">
        <v>39216</v>
      </c>
      <c r="F474" s="25" cm="1">
        <f t="array" ref="F474">excr(D474,B474)</f>
        <v>38.264228173978289</v>
      </c>
    </row>
    <row r="475" spans="1:6" x14ac:dyDescent="0.3">
      <c r="A475" s="8">
        <v>474</v>
      </c>
      <c r="B475" s="10" t="s">
        <v>1</v>
      </c>
      <c r="C475" s="14">
        <v>27660</v>
      </c>
      <c r="D475" s="24">
        <f t="shared" si="7"/>
        <v>49</v>
      </c>
      <c r="E475" s="18">
        <v>40085</v>
      </c>
      <c r="F475" s="25" cm="1">
        <f t="array" ref="F475">excr(D475,B475)</f>
        <v>34.214955596705444</v>
      </c>
    </row>
    <row r="476" spans="1:6" x14ac:dyDescent="0.3">
      <c r="A476" s="8">
        <v>475</v>
      </c>
      <c r="B476" s="10" t="s">
        <v>2</v>
      </c>
      <c r="C476" s="14">
        <v>27689</v>
      </c>
      <c r="D476" s="24">
        <f t="shared" si="7"/>
        <v>49</v>
      </c>
      <c r="E476" s="18">
        <v>38631</v>
      </c>
      <c r="F476" s="25" cm="1">
        <f t="array" ref="F476">excr(D476,B476)</f>
        <v>38.264228173978289</v>
      </c>
    </row>
    <row r="477" spans="1:6" x14ac:dyDescent="0.3">
      <c r="A477" s="8">
        <v>476</v>
      </c>
      <c r="B477" s="10" t="s">
        <v>2</v>
      </c>
      <c r="C477" s="14">
        <v>27685</v>
      </c>
      <c r="D477" s="24">
        <f t="shared" si="7"/>
        <v>49</v>
      </c>
      <c r="E477" s="18">
        <v>40451</v>
      </c>
      <c r="F477" s="25" cm="1">
        <f t="array" ref="F477">excr(D477,B477)</f>
        <v>38.264228173978289</v>
      </c>
    </row>
    <row r="478" spans="1:6" x14ac:dyDescent="0.3">
      <c r="A478" s="8">
        <v>477</v>
      </c>
      <c r="B478" s="10" t="s">
        <v>2</v>
      </c>
      <c r="C478" s="14">
        <v>27705</v>
      </c>
      <c r="D478" s="24">
        <f t="shared" si="7"/>
        <v>49</v>
      </c>
      <c r="E478" s="18">
        <v>37347</v>
      </c>
      <c r="F478" s="25" cm="1">
        <f t="array" ref="F478">excr(D478,B478)</f>
        <v>38.264228173978289</v>
      </c>
    </row>
    <row r="479" spans="1:6" x14ac:dyDescent="0.3">
      <c r="A479" s="8">
        <v>478</v>
      </c>
      <c r="B479" s="10" t="s">
        <v>1</v>
      </c>
      <c r="C479" s="14">
        <v>27709</v>
      </c>
      <c r="D479" s="24">
        <f t="shared" si="7"/>
        <v>49</v>
      </c>
      <c r="E479" s="18">
        <v>41969</v>
      </c>
      <c r="F479" s="25" cm="1">
        <f t="array" ref="F479">excr(D479,B479)</f>
        <v>34.214955596705444</v>
      </c>
    </row>
    <row r="480" spans="1:6" x14ac:dyDescent="0.3">
      <c r="A480" s="8">
        <v>479</v>
      </c>
      <c r="B480" s="10" t="s">
        <v>2</v>
      </c>
      <c r="C480" s="14">
        <v>27680</v>
      </c>
      <c r="D480" s="24">
        <f t="shared" si="7"/>
        <v>49</v>
      </c>
      <c r="E480" s="18">
        <v>39262</v>
      </c>
      <c r="F480" s="25" cm="1">
        <f t="array" ref="F480">excr(D480,B480)</f>
        <v>38.264228173978289</v>
      </c>
    </row>
    <row r="481" spans="1:6" x14ac:dyDescent="0.3">
      <c r="A481" s="8">
        <v>480</v>
      </c>
      <c r="B481" s="10" t="s">
        <v>2</v>
      </c>
      <c r="C481" s="14">
        <v>27589</v>
      </c>
      <c r="D481" s="24">
        <f t="shared" si="7"/>
        <v>49</v>
      </c>
      <c r="E481" s="18">
        <v>36052</v>
      </c>
      <c r="F481" s="25" cm="1">
        <f t="array" ref="F481">excr(D481,B481)</f>
        <v>38.264228173978289</v>
      </c>
    </row>
    <row r="482" spans="1:6" x14ac:dyDescent="0.3">
      <c r="A482" s="8">
        <v>481</v>
      </c>
      <c r="B482" s="10" t="s">
        <v>2</v>
      </c>
      <c r="C482" s="14">
        <v>27673</v>
      </c>
      <c r="D482" s="24">
        <f t="shared" si="7"/>
        <v>49</v>
      </c>
      <c r="E482" s="18">
        <v>36806</v>
      </c>
      <c r="F482" s="25" cm="1">
        <f t="array" ref="F482">excr(D482,B482)</f>
        <v>38.264228173978289</v>
      </c>
    </row>
    <row r="483" spans="1:6" x14ac:dyDescent="0.3">
      <c r="A483" s="8">
        <v>482</v>
      </c>
      <c r="B483" s="10" t="s">
        <v>1</v>
      </c>
      <c r="C483" s="14">
        <v>27652</v>
      </c>
      <c r="D483" s="24">
        <f t="shared" si="7"/>
        <v>49</v>
      </c>
      <c r="E483" s="18">
        <v>41032</v>
      </c>
      <c r="F483" s="25" cm="1">
        <f t="array" ref="F483">excr(D483,B483)</f>
        <v>34.214955596705444</v>
      </c>
    </row>
    <row r="484" spans="1:6" x14ac:dyDescent="0.3">
      <c r="A484" s="8">
        <v>483</v>
      </c>
      <c r="B484" s="10" t="s">
        <v>2</v>
      </c>
      <c r="C484" s="14">
        <v>27688</v>
      </c>
      <c r="D484" s="24">
        <f t="shared" si="7"/>
        <v>49</v>
      </c>
      <c r="E484" s="18">
        <v>34719</v>
      </c>
      <c r="F484" s="25" cm="1">
        <f t="array" ref="F484">excr(D484,B484)</f>
        <v>38.264228173978289</v>
      </c>
    </row>
    <row r="485" spans="1:6" x14ac:dyDescent="0.3">
      <c r="A485" s="8">
        <v>484</v>
      </c>
      <c r="B485" s="10" t="s">
        <v>2</v>
      </c>
      <c r="C485" s="14">
        <v>27691</v>
      </c>
      <c r="D485" s="24">
        <f t="shared" si="7"/>
        <v>49</v>
      </c>
      <c r="E485" s="18">
        <v>35118</v>
      </c>
      <c r="F485" s="25" cm="1">
        <f t="array" ref="F485">excr(D485,B485)</f>
        <v>38.264228173978289</v>
      </c>
    </row>
    <row r="486" spans="1:6" x14ac:dyDescent="0.3">
      <c r="A486" s="8">
        <v>485</v>
      </c>
      <c r="B486" s="10" t="s">
        <v>2</v>
      </c>
      <c r="C486" s="14">
        <v>27719</v>
      </c>
      <c r="D486" s="24">
        <f t="shared" si="7"/>
        <v>49</v>
      </c>
      <c r="E486" s="18">
        <v>39104</v>
      </c>
      <c r="F486" s="25" cm="1">
        <f t="array" ref="F486">excr(D486,B486)</f>
        <v>38.264228173978289</v>
      </c>
    </row>
    <row r="487" spans="1:6" x14ac:dyDescent="0.3">
      <c r="A487" s="8">
        <v>486</v>
      </c>
      <c r="B487" s="10" t="s">
        <v>1</v>
      </c>
      <c r="C487" s="14">
        <v>27722</v>
      </c>
      <c r="D487" s="24">
        <f t="shared" si="7"/>
        <v>49</v>
      </c>
      <c r="E487" s="18">
        <v>36207</v>
      </c>
      <c r="F487" s="25" cm="1">
        <f t="array" ref="F487">excr(D487,B487)</f>
        <v>34.214955596705444</v>
      </c>
    </row>
    <row r="488" spans="1:6" x14ac:dyDescent="0.3">
      <c r="A488" s="8">
        <v>487</v>
      </c>
      <c r="B488" s="10" t="s">
        <v>2</v>
      </c>
      <c r="C488" s="14">
        <v>27681</v>
      </c>
      <c r="D488" s="24">
        <f t="shared" si="7"/>
        <v>49</v>
      </c>
      <c r="E488" s="18">
        <v>34719</v>
      </c>
      <c r="F488" s="25" cm="1">
        <f t="array" ref="F488">excr(D488,B488)</f>
        <v>38.264228173978289</v>
      </c>
    </row>
    <row r="489" spans="1:6" x14ac:dyDescent="0.3">
      <c r="A489" s="8">
        <v>488</v>
      </c>
      <c r="B489" s="10" t="s">
        <v>2</v>
      </c>
      <c r="C489" s="14">
        <v>27741</v>
      </c>
      <c r="D489" s="24">
        <f t="shared" si="7"/>
        <v>49</v>
      </c>
      <c r="E489" s="18">
        <v>41261</v>
      </c>
      <c r="F489" s="25" cm="1">
        <f t="array" ref="F489">excr(D489,B489)</f>
        <v>38.264228173978289</v>
      </c>
    </row>
    <row r="490" spans="1:6" x14ac:dyDescent="0.3">
      <c r="A490" s="8">
        <v>489</v>
      </c>
      <c r="B490" s="10" t="s">
        <v>1</v>
      </c>
      <c r="C490" s="14">
        <v>27660</v>
      </c>
      <c r="D490" s="24">
        <f t="shared" si="7"/>
        <v>49</v>
      </c>
      <c r="E490" s="18">
        <v>37719</v>
      </c>
      <c r="F490" s="25" cm="1">
        <f t="array" ref="F490">excr(D490,B490)</f>
        <v>34.214955596705444</v>
      </c>
    </row>
    <row r="491" spans="1:6" x14ac:dyDescent="0.3">
      <c r="A491" s="8">
        <v>490</v>
      </c>
      <c r="B491" s="10" t="s">
        <v>1</v>
      </c>
      <c r="C491" s="14">
        <v>27708</v>
      </c>
      <c r="D491" s="24">
        <f t="shared" si="7"/>
        <v>49</v>
      </c>
      <c r="E491" s="18">
        <v>39734</v>
      </c>
      <c r="F491" s="25" cm="1">
        <f t="array" ref="F491">excr(D491,B491)</f>
        <v>34.214955596705444</v>
      </c>
    </row>
    <row r="492" spans="1:6" x14ac:dyDescent="0.3">
      <c r="A492" s="8">
        <v>491</v>
      </c>
      <c r="B492" s="10" t="s">
        <v>2</v>
      </c>
      <c r="C492" s="14">
        <v>27622</v>
      </c>
      <c r="D492" s="24">
        <f t="shared" si="7"/>
        <v>49</v>
      </c>
      <c r="E492" s="18">
        <v>41844</v>
      </c>
      <c r="F492" s="25" cm="1">
        <f t="array" ref="F492">excr(D492,B492)</f>
        <v>38.264228173978289</v>
      </c>
    </row>
    <row r="493" spans="1:6" x14ac:dyDescent="0.3">
      <c r="A493" s="8">
        <v>492</v>
      </c>
      <c r="B493" s="10" t="s">
        <v>1</v>
      </c>
      <c r="C493" s="14">
        <v>27728</v>
      </c>
      <c r="D493" s="24">
        <f t="shared" si="7"/>
        <v>49</v>
      </c>
      <c r="E493" s="18">
        <v>36923</v>
      </c>
      <c r="F493" s="25" cm="1">
        <f t="array" ref="F493">excr(D493,B493)</f>
        <v>34.214955596705444</v>
      </c>
    </row>
    <row r="494" spans="1:6" x14ac:dyDescent="0.3">
      <c r="A494" s="8">
        <v>493</v>
      </c>
      <c r="B494" s="10" t="s">
        <v>1</v>
      </c>
      <c r="C494" s="14">
        <v>27718</v>
      </c>
      <c r="D494" s="24">
        <f t="shared" si="7"/>
        <v>49</v>
      </c>
      <c r="E494" s="18">
        <v>35715</v>
      </c>
      <c r="F494" s="25" cm="1">
        <f t="array" ref="F494">excr(D494,B494)</f>
        <v>34.214955596705444</v>
      </c>
    </row>
    <row r="495" spans="1:6" x14ac:dyDescent="0.3">
      <c r="A495" s="8">
        <v>494</v>
      </c>
      <c r="B495" s="10" t="s">
        <v>1</v>
      </c>
      <c r="C495" s="14">
        <v>27693</v>
      </c>
      <c r="D495" s="24">
        <f t="shared" si="7"/>
        <v>49</v>
      </c>
      <c r="E495" s="18">
        <v>36908</v>
      </c>
      <c r="F495" s="25" cm="1">
        <f t="array" ref="F495">excr(D495,B495)</f>
        <v>34.214955596705444</v>
      </c>
    </row>
    <row r="496" spans="1:6" x14ac:dyDescent="0.3">
      <c r="A496" s="8">
        <v>495</v>
      </c>
      <c r="B496" s="10" t="s">
        <v>1</v>
      </c>
      <c r="C496" s="14">
        <v>27737</v>
      </c>
      <c r="D496" s="24">
        <f t="shared" si="7"/>
        <v>49</v>
      </c>
      <c r="E496" s="18">
        <v>35325</v>
      </c>
      <c r="F496" s="25" cm="1">
        <f t="array" ref="F496">excr(D496,B496)</f>
        <v>34.214955596705444</v>
      </c>
    </row>
    <row r="497" spans="1:6" x14ac:dyDescent="0.3">
      <c r="A497" s="8">
        <v>496</v>
      </c>
      <c r="B497" s="10" t="s">
        <v>1</v>
      </c>
      <c r="C497" s="14">
        <v>26438</v>
      </c>
      <c r="D497" s="24">
        <f t="shared" si="7"/>
        <v>52</v>
      </c>
      <c r="E497" s="18">
        <v>39378</v>
      </c>
      <c r="F497" s="25" cm="1">
        <f t="array" ref="F497">excr(D497,B497)</f>
        <v>31.290994466862379</v>
      </c>
    </row>
    <row r="498" spans="1:6" x14ac:dyDescent="0.3">
      <c r="A498" s="8">
        <v>497</v>
      </c>
      <c r="B498" s="10" t="s">
        <v>1</v>
      </c>
      <c r="C498" s="14">
        <v>27786</v>
      </c>
      <c r="D498" s="24">
        <f t="shared" si="7"/>
        <v>48</v>
      </c>
      <c r="E498" s="18">
        <v>34596</v>
      </c>
      <c r="F498" s="25" cm="1">
        <f t="array" ref="F498">excr(D498,B498)</f>
        <v>35.203341773758531</v>
      </c>
    </row>
    <row r="499" spans="1:6" x14ac:dyDescent="0.3">
      <c r="A499" s="8">
        <v>498</v>
      </c>
      <c r="B499" s="10" t="s">
        <v>2</v>
      </c>
      <c r="C499" s="14">
        <v>27783</v>
      </c>
      <c r="D499" s="24">
        <f t="shared" si="7"/>
        <v>48</v>
      </c>
      <c r="E499" s="18">
        <v>35156</v>
      </c>
      <c r="F499" s="25" cm="1">
        <f t="array" ref="F499">excr(D499,B499)</f>
        <v>39.307725722036096</v>
      </c>
    </row>
    <row r="500" spans="1:6" x14ac:dyDescent="0.3">
      <c r="A500" s="8">
        <v>499</v>
      </c>
      <c r="B500" s="10" t="s">
        <v>1</v>
      </c>
      <c r="C500" s="14">
        <v>27682</v>
      </c>
      <c r="D500" s="24">
        <f t="shared" si="7"/>
        <v>49</v>
      </c>
      <c r="E500" s="18">
        <v>37678</v>
      </c>
      <c r="F500" s="25" cm="1">
        <f t="array" ref="F500">excr(D500,B500)</f>
        <v>34.214955596705444</v>
      </c>
    </row>
    <row r="501" spans="1:6" x14ac:dyDescent="0.3">
      <c r="A501" s="8">
        <v>500</v>
      </c>
      <c r="B501" s="10" t="s">
        <v>2</v>
      </c>
      <c r="C501" s="14">
        <v>27780</v>
      </c>
      <c r="D501" s="24">
        <f t="shared" si="7"/>
        <v>48</v>
      </c>
      <c r="E501" s="18">
        <v>39611</v>
      </c>
      <c r="F501" s="25" cm="1">
        <f t="array" ref="F501">excr(D501,B501)</f>
        <v>39.307725722036096</v>
      </c>
    </row>
    <row r="502" spans="1:6" x14ac:dyDescent="0.3">
      <c r="A502" s="8">
        <v>501</v>
      </c>
      <c r="B502" s="10" t="s">
        <v>1</v>
      </c>
      <c r="C502" s="14">
        <v>27825</v>
      </c>
      <c r="D502" s="24">
        <f t="shared" si="7"/>
        <v>48</v>
      </c>
      <c r="E502" s="18">
        <v>35545</v>
      </c>
      <c r="F502" s="25" cm="1">
        <f t="array" ref="F502">excr(D502,B502)</f>
        <v>35.203341773758531</v>
      </c>
    </row>
    <row r="503" spans="1:6" x14ac:dyDescent="0.3">
      <c r="A503" s="8">
        <v>502</v>
      </c>
      <c r="B503" s="10" t="s">
        <v>2</v>
      </c>
      <c r="C503" s="14">
        <v>27825</v>
      </c>
      <c r="D503" s="24">
        <f t="shared" si="7"/>
        <v>48</v>
      </c>
      <c r="E503" s="18">
        <v>37229</v>
      </c>
      <c r="F503" s="25" cm="1">
        <f t="array" ref="F503">excr(D503,B503)</f>
        <v>39.307725722036096</v>
      </c>
    </row>
    <row r="504" spans="1:6" x14ac:dyDescent="0.3">
      <c r="A504" s="8">
        <v>503</v>
      </c>
      <c r="B504" s="10" t="s">
        <v>1</v>
      </c>
      <c r="C504" s="14">
        <v>27825</v>
      </c>
      <c r="D504" s="24">
        <f t="shared" si="7"/>
        <v>48</v>
      </c>
      <c r="E504" s="18">
        <v>37046</v>
      </c>
      <c r="F504" s="25" cm="1">
        <f t="array" ref="F504">excr(D504,B504)</f>
        <v>35.203341773758531</v>
      </c>
    </row>
    <row r="505" spans="1:6" x14ac:dyDescent="0.3">
      <c r="A505" s="8">
        <v>504</v>
      </c>
      <c r="B505" s="10" t="s">
        <v>1</v>
      </c>
      <c r="C505" s="14">
        <v>27824</v>
      </c>
      <c r="D505" s="24">
        <f t="shared" si="7"/>
        <v>48</v>
      </c>
      <c r="E505" s="18">
        <v>34823</v>
      </c>
      <c r="F505" s="25" cm="1">
        <f t="array" ref="F505">excr(D505,B505)</f>
        <v>35.203341773758531</v>
      </c>
    </row>
    <row r="506" spans="1:6" x14ac:dyDescent="0.3">
      <c r="A506" s="8">
        <v>505</v>
      </c>
      <c r="B506" s="10" t="s">
        <v>1</v>
      </c>
      <c r="C506" s="14">
        <v>27779</v>
      </c>
      <c r="D506" s="24">
        <f t="shared" si="7"/>
        <v>48</v>
      </c>
      <c r="E506" s="18">
        <v>35634</v>
      </c>
      <c r="F506" s="25" cm="1">
        <f t="array" ref="F506">excr(D506,B506)</f>
        <v>35.203341773758531</v>
      </c>
    </row>
    <row r="507" spans="1:6" x14ac:dyDescent="0.3">
      <c r="A507" s="8">
        <v>506</v>
      </c>
      <c r="B507" s="10" t="s">
        <v>1</v>
      </c>
      <c r="C507" s="14">
        <v>27838</v>
      </c>
      <c r="D507" s="24">
        <f t="shared" si="7"/>
        <v>48</v>
      </c>
      <c r="E507" s="18">
        <v>38341</v>
      </c>
      <c r="F507" s="25" cm="1">
        <f t="array" ref="F507">excr(D507,B507)</f>
        <v>35.203341773758531</v>
      </c>
    </row>
    <row r="508" spans="1:6" x14ac:dyDescent="0.3">
      <c r="A508" s="8">
        <v>507</v>
      </c>
      <c r="B508" s="10" t="s">
        <v>2</v>
      </c>
      <c r="C508" s="14">
        <v>27809</v>
      </c>
      <c r="D508" s="24">
        <f t="shared" si="7"/>
        <v>48</v>
      </c>
      <c r="E508" s="18">
        <v>37235</v>
      </c>
      <c r="F508" s="25" cm="1">
        <f t="array" ref="F508">excr(D508,B508)</f>
        <v>39.307725722036096</v>
      </c>
    </row>
    <row r="509" spans="1:6" x14ac:dyDescent="0.3">
      <c r="A509" s="8">
        <v>508</v>
      </c>
      <c r="B509" s="10" t="s">
        <v>1</v>
      </c>
      <c r="C509" s="14">
        <v>27768</v>
      </c>
      <c r="D509" s="24">
        <f t="shared" si="7"/>
        <v>48</v>
      </c>
      <c r="E509" s="18">
        <v>38829</v>
      </c>
      <c r="F509" s="25" cm="1">
        <f t="array" ref="F509">excr(D509,B509)</f>
        <v>35.203341773758531</v>
      </c>
    </row>
    <row r="510" spans="1:6" x14ac:dyDescent="0.3">
      <c r="A510" s="8">
        <v>509</v>
      </c>
      <c r="B510" s="10" t="s">
        <v>1</v>
      </c>
      <c r="C510" s="14">
        <v>27772</v>
      </c>
      <c r="D510" s="24">
        <f t="shared" si="7"/>
        <v>48</v>
      </c>
      <c r="E510" s="18">
        <v>34642</v>
      </c>
      <c r="F510" s="25" cm="1">
        <f t="array" ref="F510">excr(D510,B510)</f>
        <v>35.203341773758531</v>
      </c>
    </row>
    <row r="511" spans="1:6" x14ac:dyDescent="0.3">
      <c r="A511" s="8">
        <v>510</v>
      </c>
      <c r="B511" s="10" t="s">
        <v>2</v>
      </c>
      <c r="C511" s="14">
        <v>27702</v>
      </c>
      <c r="D511" s="24">
        <f t="shared" si="7"/>
        <v>49</v>
      </c>
      <c r="E511" s="18">
        <v>35509</v>
      </c>
      <c r="F511" s="25" cm="1">
        <f t="array" ref="F511">excr(D511,B511)</f>
        <v>38.264228173978289</v>
      </c>
    </row>
    <row r="512" spans="1:6" x14ac:dyDescent="0.3">
      <c r="A512" s="8">
        <v>511</v>
      </c>
      <c r="B512" s="10" t="s">
        <v>2</v>
      </c>
      <c r="C512" s="14">
        <v>27629</v>
      </c>
      <c r="D512" s="24">
        <f t="shared" si="7"/>
        <v>49</v>
      </c>
      <c r="E512" s="18">
        <v>37207</v>
      </c>
      <c r="F512" s="25" cm="1">
        <f t="array" ref="F512">excr(D512,B512)</f>
        <v>38.264228173978289</v>
      </c>
    </row>
    <row r="513" spans="1:6" x14ac:dyDescent="0.3">
      <c r="A513" s="8">
        <v>512</v>
      </c>
      <c r="B513" s="10" t="s">
        <v>1</v>
      </c>
      <c r="C513" s="14">
        <v>27710</v>
      </c>
      <c r="D513" s="24">
        <f t="shared" si="7"/>
        <v>49</v>
      </c>
      <c r="E513" s="18">
        <v>37977</v>
      </c>
      <c r="F513" s="25" cm="1">
        <f t="array" ref="F513">excr(D513,B513)</f>
        <v>34.214955596705444</v>
      </c>
    </row>
    <row r="514" spans="1:6" x14ac:dyDescent="0.3">
      <c r="A514" s="8">
        <v>513</v>
      </c>
      <c r="B514" s="10" t="s">
        <v>2</v>
      </c>
      <c r="C514" s="14">
        <v>27778</v>
      </c>
      <c r="D514" s="24">
        <f t="shared" si="7"/>
        <v>48</v>
      </c>
      <c r="E514" s="18">
        <v>35773</v>
      </c>
      <c r="F514" s="25" cm="1">
        <f t="array" ref="F514">excr(D514,B514)</f>
        <v>39.307725722036096</v>
      </c>
    </row>
    <row r="515" spans="1:6" x14ac:dyDescent="0.3">
      <c r="A515" s="8">
        <v>514</v>
      </c>
      <c r="B515" s="10" t="s">
        <v>2</v>
      </c>
      <c r="C515" s="14">
        <v>27723</v>
      </c>
      <c r="D515" s="24">
        <f t="shared" ref="D515:D578" si="8">2024-YEAR(C515)</f>
        <v>49</v>
      </c>
      <c r="E515" s="18">
        <v>34371</v>
      </c>
      <c r="F515" s="25" cm="1">
        <f t="array" ref="F515">excr(D515,B515)</f>
        <v>38.264228173978289</v>
      </c>
    </row>
    <row r="516" spans="1:6" x14ac:dyDescent="0.3">
      <c r="A516" s="8">
        <v>515</v>
      </c>
      <c r="B516" s="10" t="s">
        <v>1</v>
      </c>
      <c r="C516" s="14">
        <v>27779</v>
      </c>
      <c r="D516" s="24">
        <f t="shared" si="8"/>
        <v>48</v>
      </c>
      <c r="E516" s="18">
        <v>35900</v>
      </c>
      <c r="F516" s="25" cm="1">
        <f t="array" ref="F516">excr(D516,B516)</f>
        <v>35.203341773758531</v>
      </c>
    </row>
    <row r="517" spans="1:6" x14ac:dyDescent="0.3">
      <c r="A517" s="8">
        <v>516</v>
      </c>
      <c r="B517" s="10" t="s">
        <v>2</v>
      </c>
      <c r="C517" s="14">
        <v>27795</v>
      </c>
      <c r="D517" s="24">
        <f t="shared" si="8"/>
        <v>48</v>
      </c>
      <c r="E517" s="18">
        <v>34759</v>
      </c>
      <c r="F517" s="25" cm="1">
        <f t="array" ref="F517">excr(D517,B517)</f>
        <v>39.307725722036096</v>
      </c>
    </row>
    <row r="518" spans="1:6" x14ac:dyDescent="0.3">
      <c r="A518" s="8">
        <v>517</v>
      </c>
      <c r="B518" s="10" t="s">
        <v>2</v>
      </c>
      <c r="C518" s="14">
        <v>27810</v>
      </c>
      <c r="D518" s="24">
        <f t="shared" si="8"/>
        <v>48</v>
      </c>
      <c r="E518" s="18">
        <v>34876</v>
      </c>
      <c r="F518" s="25" cm="1">
        <f t="array" ref="F518">excr(D518,B518)</f>
        <v>39.307725722036096</v>
      </c>
    </row>
    <row r="519" spans="1:6" x14ac:dyDescent="0.3">
      <c r="A519" s="8">
        <v>518</v>
      </c>
      <c r="B519" s="10" t="s">
        <v>2</v>
      </c>
      <c r="C519" s="14">
        <v>27813</v>
      </c>
      <c r="D519" s="24">
        <f t="shared" si="8"/>
        <v>48</v>
      </c>
      <c r="E519" s="18">
        <v>35359</v>
      </c>
      <c r="F519" s="25" cm="1">
        <f t="array" ref="F519">excr(D519,B519)</f>
        <v>39.307725722036096</v>
      </c>
    </row>
    <row r="520" spans="1:6" x14ac:dyDescent="0.3">
      <c r="A520" s="8">
        <v>519</v>
      </c>
      <c r="B520" s="10" t="s">
        <v>2</v>
      </c>
      <c r="C520" s="14">
        <v>27818</v>
      </c>
      <c r="D520" s="24">
        <f t="shared" si="8"/>
        <v>48</v>
      </c>
      <c r="E520" s="18">
        <v>39152</v>
      </c>
      <c r="F520" s="25" cm="1">
        <f t="array" ref="F520">excr(D520,B520)</f>
        <v>39.307725722036096</v>
      </c>
    </row>
    <row r="521" spans="1:6" x14ac:dyDescent="0.3">
      <c r="A521" s="8">
        <v>520</v>
      </c>
      <c r="B521" s="10" t="s">
        <v>1</v>
      </c>
      <c r="C521" s="14">
        <v>27799</v>
      </c>
      <c r="D521" s="24">
        <f t="shared" si="8"/>
        <v>48</v>
      </c>
      <c r="E521" s="18">
        <v>34847</v>
      </c>
      <c r="F521" s="25" cm="1">
        <f t="array" ref="F521">excr(D521,B521)</f>
        <v>35.203341773758531</v>
      </c>
    </row>
    <row r="522" spans="1:6" x14ac:dyDescent="0.3">
      <c r="A522" s="8">
        <v>521</v>
      </c>
      <c r="B522" s="10" t="s">
        <v>1</v>
      </c>
      <c r="C522" s="14">
        <v>27822</v>
      </c>
      <c r="D522" s="24">
        <f t="shared" si="8"/>
        <v>48</v>
      </c>
      <c r="E522" s="18">
        <v>35982</v>
      </c>
      <c r="F522" s="25" cm="1">
        <f t="array" ref="F522">excr(D522,B522)</f>
        <v>35.203341773758531</v>
      </c>
    </row>
    <row r="523" spans="1:6" x14ac:dyDescent="0.3">
      <c r="A523" s="8">
        <v>522</v>
      </c>
      <c r="B523" s="10" t="s">
        <v>1</v>
      </c>
      <c r="C523" s="14">
        <v>27820</v>
      </c>
      <c r="D523" s="24">
        <f t="shared" si="8"/>
        <v>48</v>
      </c>
      <c r="E523" s="18">
        <v>35652</v>
      </c>
      <c r="F523" s="25" cm="1">
        <f t="array" ref="F523">excr(D523,B523)</f>
        <v>35.203341773758531</v>
      </c>
    </row>
    <row r="524" spans="1:6" x14ac:dyDescent="0.3">
      <c r="A524" s="8">
        <v>523</v>
      </c>
      <c r="B524" s="10" t="s">
        <v>1</v>
      </c>
      <c r="C524" s="14">
        <v>26486</v>
      </c>
      <c r="D524" s="24">
        <f t="shared" si="8"/>
        <v>52</v>
      </c>
      <c r="E524" s="18">
        <v>33937</v>
      </c>
      <c r="F524" s="25" cm="1">
        <f t="array" ref="F524">excr(D524,B524)</f>
        <v>31.290994466862379</v>
      </c>
    </row>
    <row r="525" spans="1:6" x14ac:dyDescent="0.3">
      <c r="A525" s="8">
        <v>524</v>
      </c>
      <c r="B525" s="10" t="s">
        <v>2</v>
      </c>
      <c r="C525" s="14">
        <v>27860</v>
      </c>
      <c r="D525" s="24">
        <f t="shared" si="8"/>
        <v>48</v>
      </c>
      <c r="E525" s="18">
        <v>38228</v>
      </c>
      <c r="F525" s="25" cm="1">
        <f t="array" ref="F525">excr(D525,B525)</f>
        <v>39.307725722036096</v>
      </c>
    </row>
    <row r="526" spans="1:6" x14ac:dyDescent="0.3">
      <c r="A526" s="8">
        <v>525</v>
      </c>
      <c r="B526" s="10" t="s">
        <v>1</v>
      </c>
      <c r="C526" s="14">
        <v>27864</v>
      </c>
      <c r="D526" s="24">
        <f t="shared" si="8"/>
        <v>48</v>
      </c>
      <c r="E526" s="18">
        <v>35467</v>
      </c>
      <c r="F526" s="25" cm="1">
        <f t="array" ref="F526">excr(D526,B526)</f>
        <v>35.203341773758531</v>
      </c>
    </row>
    <row r="527" spans="1:6" x14ac:dyDescent="0.3">
      <c r="A527" s="8">
        <v>526</v>
      </c>
      <c r="B527" s="10" t="s">
        <v>1</v>
      </c>
      <c r="C527" s="14">
        <v>27793</v>
      </c>
      <c r="D527" s="24">
        <f t="shared" si="8"/>
        <v>48</v>
      </c>
      <c r="E527" s="18">
        <v>40168</v>
      </c>
      <c r="F527" s="25" cm="1">
        <f t="array" ref="F527">excr(D527,B527)</f>
        <v>35.203341773758531</v>
      </c>
    </row>
    <row r="528" spans="1:6" x14ac:dyDescent="0.3">
      <c r="A528" s="8">
        <v>527</v>
      </c>
      <c r="B528" s="10" t="s">
        <v>2</v>
      </c>
      <c r="C528" s="14">
        <v>27868</v>
      </c>
      <c r="D528" s="24">
        <f t="shared" si="8"/>
        <v>48</v>
      </c>
      <c r="E528" s="18">
        <v>37834</v>
      </c>
      <c r="F528" s="25" cm="1">
        <f t="array" ref="F528">excr(D528,B528)</f>
        <v>39.307725722036096</v>
      </c>
    </row>
    <row r="529" spans="1:6" x14ac:dyDescent="0.3">
      <c r="A529" s="8">
        <v>528</v>
      </c>
      <c r="B529" s="10" t="s">
        <v>1</v>
      </c>
      <c r="C529" s="14">
        <v>27776</v>
      </c>
      <c r="D529" s="24">
        <f t="shared" si="8"/>
        <v>48</v>
      </c>
      <c r="E529" s="18">
        <v>38058</v>
      </c>
      <c r="F529" s="25" cm="1">
        <f t="array" ref="F529">excr(D529,B529)</f>
        <v>35.203341773758531</v>
      </c>
    </row>
    <row r="530" spans="1:6" x14ac:dyDescent="0.3">
      <c r="A530" s="8">
        <v>529</v>
      </c>
      <c r="B530" s="10" t="s">
        <v>2</v>
      </c>
      <c r="C530" s="14">
        <v>27843</v>
      </c>
      <c r="D530" s="24">
        <f t="shared" si="8"/>
        <v>48</v>
      </c>
      <c r="E530" s="18">
        <v>42485</v>
      </c>
      <c r="F530" s="25" cm="1">
        <f t="array" ref="F530">excr(D530,B530)</f>
        <v>39.307725722036096</v>
      </c>
    </row>
    <row r="531" spans="1:6" x14ac:dyDescent="0.3">
      <c r="A531" s="8">
        <v>530</v>
      </c>
      <c r="B531" s="10" t="s">
        <v>2</v>
      </c>
      <c r="C531" s="14">
        <v>27833</v>
      </c>
      <c r="D531" s="24">
        <f t="shared" si="8"/>
        <v>48</v>
      </c>
      <c r="E531" s="18">
        <v>36938</v>
      </c>
      <c r="F531" s="25" cm="1">
        <f t="array" ref="F531">excr(D531,B531)</f>
        <v>39.307725722036096</v>
      </c>
    </row>
    <row r="532" spans="1:6" x14ac:dyDescent="0.3">
      <c r="A532" s="8">
        <v>531</v>
      </c>
      <c r="B532" s="10" t="s">
        <v>2</v>
      </c>
      <c r="C532" s="14">
        <v>27840</v>
      </c>
      <c r="D532" s="24">
        <f t="shared" si="8"/>
        <v>48</v>
      </c>
      <c r="E532" s="18">
        <v>36966</v>
      </c>
      <c r="F532" s="25" cm="1">
        <f t="array" ref="F532">excr(D532,B532)</f>
        <v>39.307725722036096</v>
      </c>
    </row>
    <row r="533" spans="1:6" x14ac:dyDescent="0.3">
      <c r="A533" s="8">
        <v>532</v>
      </c>
      <c r="B533" s="10" t="s">
        <v>1</v>
      </c>
      <c r="C533" s="14">
        <v>27810</v>
      </c>
      <c r="D533" s="24">
        <f t="shared" si="8"/>
        <v>48</v>
      </c>
      <c r="E533" s="18">
        <v>35204</v>
      </c>
      <c r="F533" s="25" cm="1">
        <f t="array" ref="F533">excr(D533,B533)</f>
        <v>35.203341773758531</v>
      </c>
    </row>
    <row r="534" spans="1:6" x14ac:dyDescent="0.3">
      <c r="A534" s="8">
        <v>533</v>
      </c>
      <c r="B534" s="10" t="s">
        <v>1</v>
      </c>
      <c r="C534" s="14">
        <v>27633</v>
      </c>
      <c r="D534" s="24">
        <f t="shared" si="8"/>
        <v>49</v>
      </c>
      <c r="E534" s="18">
        <v>39637</v>
      </c>
      <c r="F534" s="25" cm="1">
        <f t="array" ref="F534">excr(D534,B534)</f>
        <v>34.214955596705444</v>
      </c>
    </row>
    <row r="535" spans="1:6" x14ac:dyDescent="0.3">
      <c r="A535" s="8">
        <v>534</v>
      </c>
      <c r="B535" s="10" t="s">
        <v>2</v>
      </c>
      <c r="C535" s="14">
        <v>27752</v>
      </c>
      <c r="D535" s="24">
        <f t="shared" si="8"/>
        <v>49</v>
      </c>
      <c r="E535" s="18">
        <v>39081</v>
      </c>
      <c r="F535" s="25" cm="1">
        <f t="array" ref="F535">excr(D535,B535)</f>
        <v>38.264228173978289</v>
      </c>
    </row>
    <row r="536" spans="1:6" x14ac:dyDescent="0.3">
      <c r="A536" s="8">
        <v>535</v>
      </c>
      <c r="B536" s="10" t="s">
        <v>2</v>
      </c>
      <c r="C536" s="14">
        <v>27838</v>
      </c>
      <c r="D536" s="24">
        <f t="shared" si="8"/>
        <v>48</v>
      </c>
      <c r="E536" s="18">
        <v>39031</v>
      </c>
      <c r="F536" s="25" cm="1">
        <f t="array" ref="F536">excr(D536,B536)</f>
        <v>39.307725722036096</v>
      </c>
    </row>
    <row r="537" spans="1:6" x14ac:dyDescent="0.3">
      <c r="A537" s="8">
        <v>536</v>
      </c>
      <c r="B537" s="10" t="s">
        <v>2</v>
      </c>
      <c r="C537" s="14">
        <v>27872</v>
      </c>
      <c r="D537" s="24">
        <f t="shared" si="8"/>
        <v>48</v>
      </c>
      <c r="E537" s="18">
        <v>34876</v>
      </c>
      <c r="F537" s="25" cm="1">
        <f t="array" ref="F537">excr(D537,B537)</f>
        <v>39.307725722036096</v>
      </c>
    </row>
    <row r="538" spans="1:6" x14ac:dyDescent="0.3">
      <c r="A538" s="8">
        <v>537</v>
      </c>
      <c r="B538" s="10" t="s">
        <v>2</v>
      </c>
      <c r="C538" s="14">
        <v>27870</v>
      </c>
      <c r="D538" s="24">
        <f t="shared" si="8"/>
        <v>48</v>
      </c>
      <c r="E538" s="18">
        <v>36446</v>
      </c>
      <c r="F538" s="25" cm="1">
        <f t="array" ref="F538">excr(D538,B538)</f>
        <v>39.307725722036096</v>
      </c>
    </row>
    <row r="539" spans="1:6" x14ac:dyDescent="0.3">
      <c r="A539" s="8">
        <v>538</v>
      </c>
      <c r="B539" s="10" t="s">
        <v>1</v>
      </c>
      <c r="C539" s="14">
        <v>27842</v>
      </c>
      <c r="D539" s="24">
        <f t="shared" si="8"/>
        <v>48</v>
      </c>
      <c r="E539" s="18">
        <v>39392</v>
      </c>
      <c r="F539" s="25" cm="1">
        <f t="array" ref="F539">excr(D539,B539)</f>
        <v>35.203341773758531</v>
      </c>
    </row>
    <row r="540" spans="1:6" x14ac:dyDescent="0.3">
      <c r="A540" s="8">
        <v>539</v>
      </c>
      <c r="B540" s="10" t="s">
        <v>1</v>
      </c>
      <c r="C540" s="14">
        <v>27887</v>
      </c>
      <c r="D540" s="24">
        <f t="shared" si="8"/>
        <v>48</v>
      </c>
      <c r="E540" s="18">
        <v>34893</v>
      </c>
      <c r="F540" s="25" cm="1">
        <f t="array" ref="F540">excr(D540,B540)</f>
        <v>35.203341773758531</v>
      </c>
    </row>
    <row r="541" spans="1:6" x14ac:dyDescent="0.3">
      <c r="A541" s="8">
        <v>540</v>
      </c>
      <c r="B541" s="10" t="s">
        <v>1</v>
      </c>
      <c r="C541" s="14">
        <v>27890</v>
      </c>
      <c r="D541" s="24">
        <f t="shared" si="8"/>
        <v>48</v>
      </c>
      <c r="E541" s="18">
        <v>35912</v>
      </c>
      <c r="F541" s="25" cm="1">
        <f t="array" ref="F541">excr(D541,B541)</f>
        <v>35.203341773758531</v>
      </c>
    </row>
    <row r="542" spans="1:6" x14ac:dyDescent="0.3">
      <c r="A542" s="8">
        <v>541</v>
      </c>
      <c r="B542" s="10" t="s">
        <v>2</v>
      </c>
      <c r="C542" s="14">
        <v>27889</v>
      </c>
      <c r="D542" s="24">
        <f t="shared" si="8"/>
        <v>48</v>
      </c>
      <c r="E542" s="18">
        <v>39294</v>
      </c>
      <c r="F542" s="25" cm="1">
        <f t="array" ref="F542">excr(D542,B542)</f>
        <v>39.307725722036096</v>
      </c>
    </row>
    <row r="543" spans="1:6" x14ac:dyDescent="0.3">
      <c r="A543" s="8">
        <v>542</v>
      </c>
      <c r="B543" s="10" t="s">
        <v>1</v>
      </c>
      <c r="C543" s="14">
        <v>27862</v>
      </c>
      <c r="D543" s="24">
        <f t="shared" si="8"/>
        <v>48</v>
      </c>
      <c r="E543" s="18">
        <v>39921</v>
      </c>
      <c r="F543" s="25" cm="1">
        <f t="array" ref="F543">excr(D543,B543)</f>
        <v>35.203341773758531</v>
      </c>
    </row>
    <row r="544" spans="1:6" x14ac:dyDescent="0.3">
      <c r="A544" s="8">
        <v>543</v>
      </c>
      <c r="B544" s="10" t="s">
        <v>2</v>
      </c>
      <c r="C544" s="14">
        <v>27862</v>
      </c>
      <c r="D544" s="24">
        <f t="shared" si="8"/>
        <v>48</v>
      </c>
      <c r="E544" s="18">
        <v>40406</v>
      </c>
      <c r="F544" s="25" cm="1">
        <f t="array" ref="F544">excr(D544,B544)</f>
        <v>39.307725722036096</v>
      </c>
    </row>
    <row r="545" spans="1:6" x14ac:dyDescent="0.3">
      <c r="A545" s="8">
        <v>544</v>
      </c>
      <c r="B545" s="10" t="s">
        <v>1</v>
      </c>
      <c r="C545" s="14">
        <v>27873</v>
      </c>
      <c r="D545" s="24">
        <f t="shared" si="8"/>
        <v>48</v>
      </c>
      <c r="E545" s="18">
        <v>40402</v>
      </c>
      <c r="F545" s="25" cm="1">
        <f t="array" ref="F545">excr(D545,B545)</f>
        <v>35.203341773758531</v>
      </c>
    </row>
    <row r="546" spans="1:6" x14ac:dyDescent="0.3">
      <c r="A546" s="8">
        <v>545</v>
      </c>
      <c r="B546" s="10" t="s">
        <v>2</v>
      </c>
      <c r="C546" s="14">
        <v>27882</v>
      </c>
      <c r="D546" s="24">
        <f t="shared" si="8"/>
        <v>48</v>
      </c>
      <c r="E546" s="18">
        <v>39181</v>
      </c>
      <c r="F546" s="25" cm="1">
        <f t="array" ref="F546">excr(D546,B546)</f>
        <v>39.307725722036096</v>
      </c>
    </row>
    <row r="547" spans="1:6" x14ac:dyDescent="0.3">
      <c r="A547" s="8">
        <v>546</v>
      </c>
      <c r="B547" s="10" t="s">
        <v>1</v>
      </c>
      <c r="C547" s="14">
        <v>27895</v>
      </c>
      <c r="D547" s="24">
        <f t="shared" si="8"/>
        <v>48</v>
      </c>
      <c r="E547" s="18">
        <v>36579</v>
      </c>
      <c r="F547" s="25" cm="1">
        <f t="array" ref="F547">excr(D547,B547)</f>
        <v>35.203341773758531</v>
      </c>
    </row>
    <row r="548" spans="1:6" x14ac:dyDescent="0.3">
      <c r="A548" s="8">
        <v>547</v>
      </c>
      <c r="B548" s="10" t="s">
        <v>1</v>
      </c>
      <c r="C548" s="14">
        <v>27903</v>
      </c>
      <c r="D548" s="24">
        <f t="shared" si="8"/>
        <v>48</v>
      </c>
      <c r="E548" s="18">
        <v>39655</v>
      </c>
      <c r="F548" s="25" cm="1">
        <f t="array" ref="F548">excr(D548,B548)</f>
        <v>35.203341773758531</v>
      </c>
    </row>
    <row r="549" spans="1:6" x14ac:dyDescent="0.3">
      <c r="A549" s="8">
        <v>548</v>
      </c>
      <c r="B549" s="10" t="s">
        <v>2</v>
      </c>
      <c r="C549" s="14">
        <v>27912</v>
      </c>
      <c r="D549" s="24">
        <f t="shared" si="8"/>
        <v>48</v>
      </c>
      <c r="E549" s="18">
        <v>35388</v>
      </c>
      <c r="F549" s="25" cm="1">
        <f t="array" ref="F549">excr(D549,B549)</f>
        <v>39.307725722036096</v>
      </c>
    </row>
    <row r="550" spans="1:6" x14ac:dyDescent="0.3">
      <c r="A550" s="8">
        <v>549</v>
      </c>
      <c r="B550" s="10" t="s">
        <v>1</v>
      </c>
      <c r="C550" s="14">
        <v>27881</v>
      </c>
      <c r="D550" s="24">
        <f t="shared" si="8"/>
        <v>48</v>
      </c>
      <c r="E550" s="18">
        <v>36501</v>
      </c>
      <c r="F550" s="25" cm="1">
        <f t="array" ref="F550">excr(D550,B550)</f>
        <v>35.203341773758531</v>
      </c>
    </row>
    <row r="551" spans="1:6" x14ac:dyDescent="0.3">
      <c r="A551" s="8">
        <v>550</v>
      </c>
      <c r="B551" s="10" t="s">
        <v>2</v>
      </c>
      <c r="C551" s="14">
        <v>27904</v>
      </c>
      <c r="D551" s="24">
        <f t="shared" si="8"/>
        <v>48</v>
      </c>
      <c r="E551" s="18">
        <v>36347</v>
      </c>
      <c r="F551" s="25" cm="1">
        <f t="array" ref="F551">excr(D551,B551)</f>
        <v>39.307725722036096</v>
      </c>
    </row>
    <row r="552" spans="1:6" x14ac:dyDescent="0.3">
      <c r="A552" s="8">
        <v>551</v>
      </c>
      <c r="B552" s="10" t="s">
        <v>1</v>
      </c>
      <c r="C552" s="14">
        <v>27907</v>
      </c>
      <c r="D552" s="24">
        <f t="shared" si="8"/>
        <v>48</v>
      </c>
      <c r="E552" s="18">
        <v>34724</v>
      </c>
      <c r="F552" s="25" cm="1">
        <f t="array" ref="F552">excr(D552,B552)</f>
        <v>35.203341773758531</v>
      </c>
    </row>
    <row r="553" spans="1:6" x14ac:dyDescent="0.3">
      <c r="A553" s="8">
        <v>552</v>
      </c>
      <c r="B553" s="10" t="s">
        <v>2</v>
      </c>
      <c r="C553" s="14">
        <v>27823</v>
      </c>
      <c r="D553" s="24">
        <f t="shared" si="8"/>
        <v>48</v>
      </c>
      <c r="E553" s="18">
        <v>36376</v>
      </c>
      <c r="F553" s="25" cm="1">
        <f t="array" ref="F553">excr(D553,B553)</f>
        <v>39.307725722036096</v>
      </c>
    </row>
    <row r="554" spans="1:6" x14ac:dyDescent="0.3">
      <c r="A554" s="8">
        <v>553</v>
      </c>
      <c r="B554" s="10" t="s">
        <v>1</v>
      </c>
      <c r="C554" s="14">
        <v>27883</v>
      </c>
      <c r="D554" s="24">
        <f t="shared" si="8"/>
        <v>48</v>
      </c>
      <c r="E554" s="18">
        <v>35153</v>
      </c>
      <c r="F554" s="25" cm="1">
        <f t="array" ref="F554">excr(D554,B554)</f>
        <v>35.203341773758531</v>
      </c>
    </row>
    <row r="555" spans="1:6" x14ac:dyDescent="0.3">
      <c r="A555" s="8">
        <v>554</v>
      </c>
      <c r="B555" s="10" t="s">
        <v>2</v>
      </c>
      <c r="C555" s="14">
        <v>27917</v>
      </c>
      <c r="D555" s="24">
        <f t="shared" si="8"/>
        <v>48</v>
      </c>
      <c r="E555" s="18">
        <v>37410</v>
      </c>
      <c r="F555" s="25" cm="1">
        <f t="array" ref="F555">excr(D555,B555)</f>
        <v>39.307725722036096</v>
      </c>
    </row>
    <row r="556" spans="1:6" x14ac:dyDescent="0.3">
      <c r="A556" s="8">
        <v>555</v>
      </c>
      <c r="B556" s="10" t="s">
        <v>1</v>
      </c>
      <c r="C556" s="14">
        <v>27924</v>
      </c>
      <c r="D556" s="24">
        <f t="shared" si="8"/>
        <v>48</v>
      </c>
      <c r="E556" s="18">
        <v>37311</v>
      </c>
      <c r="F556" s="25" cm="1">
        <f t="array" ref="F556">excr(D556,B556)</f>
        <v>35.203341773758531</v>
      </c>
    </row>
    <row r="557" spans="1:6" x14ac:dyDescent="0.3">
      <c r="A557" s="8">
        <v>556</v>
      </c>
      <c r="B557" s="10" t="s">
        <v>1</v>
      </c>
      <c r="C557" s="14">
        <v>27926</v>
      </c>
      <c r="D557" s="24">
        <f t="shared" si="8"/>
        <v>48</v>
      </c>
      <c r="E557" s="18">
        <v>34790</v>
      </c>
      <c r="F557" s="25" cm="1">
        <f t="array" ref="F557">excr(D557,B557)</f>
        <v>35.203341773758531</v>
      </c>
    </row>
    <row r="558" spans="1:6" x14ac:dyDescent="0.3">
      <c r="A558" s="8">
        <v>557</v>
      </c>
      <c r="B558" s="10" t="s">
        <v>1</v>
      </c>
      <c r="C558" s="14">
        <v>27830</v>
      </c>
      <c r="D558" s="24">
        <f t="shared" si="8"/>
        <v>48</v>
      </c>
      <c r="E558" s="18">
        <v>34907</v>
      </c>
      <c r="F558" s="25" cm="1">
        <f t="array" ref="F558">excr(D558,B558)</f>
        <v>35.203341773758531</v>
      </c>
    </row>
    <row r="559" spans="1:6" x14ac:dyDescent="0.3">
      <c r="A559" s="8">
        <v>558</v>
      </c>
      <c r="B559" s="10" t="s">
        <v>2</v>
      </c>
      <c r="C559" s="14">
        <v>27942</v>
      </c>
      <c r="D559" s="24">
        <f t="shared" si="8"/>
        <v>48</v>
      </c>
      <c r="E559" s="18">
        <v>36091</v>
      </c>
      <c r="F559" s="25" cm="1">
        <f t="array" ref="F559">excr(D559,B559)</f>
        <v>39.307725722036096</v>
      </c>
    </row>
    <row r="560" spans="1:6" x14ac:dyDescent="0.3">
      <c r="A560" s="8">
        <v>559</v>
      </c>
      <c r="B560" s="10" t="s">
        <v>2</v>
      </c>
      <c r="C560" s="14">
        <v>27950</v>
      </c>
      <c r="D560" s="24">
        <f t="shared" si="8"/>
        <v>48</v>
      </c>
      <c r="E560" s="18">
        <v>36340</v>
      </c>
      <c r="F560" s="25" cm="1">
        <f t="array" ref="F560">excr(D560,B560)</f>
        <v>39.307725722036096</v>
      </c>
    </row>
    <row r="561" spans="1:6" x14ac:dyDescent="0.3">
      <c r="A561" s="8">
        <v>560</v>
      </c>
      <c r="B561" s="10" t="s">
        <v>2</v>
      </c>
      <c r="C561" s="14">
        <v>27933</v>
      </c>
      <c r="D561" s="24">
        <f t="shared" si="8"/>
        <v>48</v>
      </c>
      <c r="E561" s="18">
        <v>39069</v>
      </c>
      <c r="F561" s="25" cm="1">
        <f t="array" ref="F561">excr(D561,B561)</f>
        <v>39.307725722036096</v>
      </c>
    </row>
    <row r="562" spans="1:6" x14ac:dyDescent="0.3">
      <c r="A562" s="8">
        <v>561</v>
      </c>
      <c r="B562" s="10" t="s">
        <v>1</v>
      </c>
      <c r="C562" s="14">
        <v>27935</v>
      </c>
      <c r="D562" s="24">
        <f t="shared" si="8"/>
        <v>48</v>
      </c>
      <c r="E562" s="18">
        <v>36804</v>
      </c>
      <c r="F562" s="25" cm="1">
        <f t="array" ref="F562">excr(D562,B562)</f>
        <v>35.203341773758531</v>
      </c>
    </row>
    <row r="563" spans="1:6" x14ac:dyDescent="0.3">
      <c r="A563" s="8">
        <v>562</v>
      </c>
      <c r="B563" s="10" t="s">
        <v>2</v>
      </c>
      <c r="C563" s="14">
        <v>27953</v>
      </c>
      <c r="D563" s="24">
        <f t="shared" si="8"/>
        <v>48</v>
      </c>
      <c r="E563" s="18">
        <v>40695</v>
      </c>
      <c r="F563" s="25" cm="1">
        <f t="array" ref="F563">excr(D563,B563)</f>
        <v>39.307725722036096</v>
      </c>
    </row>
    <row r="564" spans="1:6" x14ac:dyDescent="0.3">
      <c r="A564" s="8">
        <v>563</v>
      </c>
      <c r="B564" s="10" t="s">
        <v>2</v>
      </c>
      <c r="C564" s="14">
        <v>27864</v>
      </c>
      <c r="D564" s="24">
        <f t="shared" si="8"/>
        <v>48</v>
      </c>
      <c r="E564" s="18">
        <v>39265</v>
      </c>
      <c r="F564" s="25" cm="1">
        <f t="array" ref="F564">excr(D564,B564)</f>
        <v>39.307725722036096</v>
      </c>
    </row>
    <row r="565" spans="1:6" x14ac:dyDescent="0.3">
      <c r="A565" s="8">
        <v>564</v>
      </c>
      <c r="B565" s="10" t="s">
        <v>1</v>
      </c>
      <c r="C565" s="14">
        <v>27940</v>
      </c>
      <c r="D565" s="24">
        <f t="shared" si="8"/>
        <v>48</v>
      </c>
      <c r="E565" s="18">
        <v>39765</v>
      </c>
      <c r="F565" s="25" cm="1">
        <f t="array" ref="F565">excr(D565,B565)</f>
        <v>35.203341773758531</v>
      </c>
    </row>
    <row r="566" spans="1:6" x14ac:dyDescent="0.3">
      <c r="A566" s="8">
        <v>565</v>
      </c>
      <c r="B566" s="10" t="s">
        <v>2</v>
      </c>
      <c r="C566" s="14">
        <v>27924</v>
      </c>
      <c r="D566" s="24">
        <f t="shared" si="8"/>
        <v>48</v>
      </c>
      <c r="E566" s="18">
        <v>42574</v>
      </c>
      <c r="F566" s="25" cm="1">
        <f t="array" ref="F566">excr(D566,B566)</f>
        <v>39.307725722036096</v>
      </c>
    </row>
    <row r="567" spans="1:6" x14ac:dyDescent="0.3">
      <c r="A567" s="8">
        <v>566</v>
      </c>
      <c r="B567" s="10" t="s">
        <v>1</v>
      </c>
      <c r="C567" s="14">
        <v>27972</v>
      </c>
      <c r="D567" s="24">
        <f t="shared" si="8"/>
        <v>48</v>
      </c>
      <c r="E567" s="18">
        <v>39114</v>
      </c>
      <c r="F567" s="25" cm="1">
        <f t="array" ref="F567">excr(D567,B567)</f>
        <v>35.203341773758531</v>
      </c>
    </row>
    <row r="568" spans="1:6" x14ac:dyDescent="0.3">
      <c r="A568" s="8">
        <v>567</v>
      </c>
      <c r="B568" s="10" t="s">
        <v>2</v>
      </c>
      <c r="C568" s="14">
        <v>27976</v>
      </c>
      <c r="D568" s="24">
        <f t="shared" si="8"/>
        <v>48</v>
      </c>
      <c r="E568" s="18">
        <v>36062</v>
      </c>
      <c r="F568" s="25" cm="1">
        <f t="array" ref="F568">excr(D568,B568)</f>
        <v>39.307725722036096</v>
      </c>
    </row>
    <row r="569" spans="1:6" x14ac:dyDescent="0.3">
      <c r="A569" s="8">
        <v>568</v>
      </c>
      <c r="B569" s="10" t="s">
        <v>2</v>
      </c>
      <c r="C569" s="14">
        <v>27948</v>
      </c>
      <c r="D569" s="24">
        <f t="shared" si="8"/>
        <v>48</v>
      </c>
      <c r="E569" s="18">
        <v>35188</v>
      </c>
      <c r="F569" s="25" cm="1">
        <f t="array" ref="F569">excr(D569,B569)</f>
        <v>39.307725722036096</v>
      </c>
    </row>
    <row r="570" spans="1:6" x14ac:dyDescent="0.3">
      <c r="A570" s="8">
        <v>569</v>
      </c>
      <c r="B570" s="10" t="s">
        <v>1</v>
      </c>
      <c r="C570" s="14">
        <v>27980</v>
      </c>
      <c r="D570" s="24">
        <f t="shared" si="8"/>
        <v>48</v>
      </c>
      <c r="E570" s="18">
        <v>38691</v>
      </c>
      <c r="F570" s="25" cm="1">
        <f t="array" ref="F570">excr(D570,B570)</f>
        <v>35.203341773758531</v>
      </c>
    </row>
    <row r="571" spans="1:6" x14ac:dyDescent="0.3">
      <c r="A571" s="8">
        <v>570</v>
      </c>
      <c r="B571" s="10" t="s">
        <v>2</v>
      </c>
      <c r="C571" s="14">
        <v>27958</v>
      </c>
      <c r="D571" s="24">
        <f t="shared" si="8"/>
        <v>48</v>
      </c>
      <c r="E571" s="18">
        <v>34775</v>
      </c>
      <c r="F571" s="25" cm="1">
        <f t="array" ref="F571">excr(D571,B571)</f>
        <v>39.307725722036096</v>
      </c>
    </row>
    <row r="572" spans="1:6" x14ac:dyDescent="0.3">
      <c r="A572" s="8">
        <v>571</v>
      </c>
      <c r="B572" s="10" t="s">
        <v>2</v>
      </c>
      <c r="C572" s="14">
        <v>27984</v>
      </c>
      <c r="D572" s="24">
        <f t="shared" si="8"/>
        <v>48</v>
      </c>
      <c r="E572" s="18">
        <v>35588</v>
      </c>
      <c r="F572" s="25" cm="1">
        <f t="array" ref="F572">excr(D572,B572)</f>
        <v>39.307725722036096</v>
      </c>
    </row>
    <row r="573" spans="1:6" x14ac:dyDescent="0.3">
      <c r="A573" s="8">
        <v>572</v>
      </c>
      <c r="B573" s="10" t="s">
        <v>2</v>
      </c>
      <c r="C573" s="14">
        <v>27978</v>
      </c>
      <c r="D573" s="24">
        <f t="shared" si="8"/>
        <v>48</v>
      </c>
      <c r="E573" s="18">
        <v>40414</v>
      </c>
      <c r="F573" s="25" cm="1">
        <f t="array" ref="F573">excr(D573,B573)</f>
        <v>39.307725722036096</v>
      </c>
    </row>
    <row r="574" spans="1:6" x14ac:dyDescent="0.3">
      <c r="A574" s="8">
        <v>573</v>
      </c>
      <c r="B574" s="10" t="s">
        <v>2</v>
      </c>
      <c r="C574" s="14">
        <v>27939</v>
      </c>
      <c r="D574" s="24">
        <f t="shared" si="8"/>
        <v>48</v>
      </c>
      <c r="E574" s="18">
        <v>38278</v>
      </c>
      <c r="F574" s="25" cm="1">
        <f t="array" ref="F574">excr(D574,B574)</f>
        <v>39.307725722036096</v>
      </c>
    </row>
    <row r="575" spans="1:6" x14ac:dyDescent="0.3">
      <c r="A575" s="8">
        <v>574</v>
      </c>
      <c r="B575" s="10" t="s">
        <v>1</v>
      </c>
      <c r="C575" s="14">
        <v>27982</v>
      </c>
      <c r="D575" s="24">
        <f t="shared" si="8"/>
        <v>48</v>
      </c>
      <c r="E575" s="18">
        <v>34914</v>
      </c>
      <c r="F575" s="25" cm="1">
        <f t="array" ref="F575">excr(D575,B575)</f>
        <v>35.203341773758531</v>
      </c>
    </row>
    <row r="576" spans="1:6" x14ac:dyDescent="0.3">
      <c r="A576" s="8">
        <v>575</v>
      </c>
      <c r="B576" s="10" t="s">
        <v>1</v>
      </c>
      <c r="C576" s="14">
        <v>27988</v>
      </c>
      <c r="D576" s="24">
        <f t="shared" si="8"/>
        <v>48</v>
      </c>
      <c r="E576" s="18">
        <v>37321</v>
      </c>
      <c r="F576" s="25" cm="1">
        <f t="array" ref="F576">excr(D576,B576)</f>
        <v>35.203341773758531</v>
      </c>
    </row>
    <row r="577" spans="1:6" x14ac:dyDescent="0.3">
      <c r="A577" s="8">
        <v>576</v>
      </c>
      <c r="B577" s="10" t="s">
        <v>1</v>
      </c>
      <c r="C577" s="14">
        <v>27990</v>
      </c>
      <c r="D577" s="24">
        <f t="shared" si="8"/>
        <v>48</v>
      </c>
      <c r="E577" s="18">
        <v>35234</v>
      </c>
      <c r="F577" s="25" cm="1">
        <f t="array" ref="F577">excr(D577,B577)</f>
        <v>35.203341773758531</v>
      </c>
    </row>
    <row r="578" spans="1:6" x14ac:dyDescent="0.3">
      <c r="A578" s="8">
        <v>577</v>
      </c>
      <c r="B578" s="10" t="s">
        <v>2</v>
      </c>
      <c r="C578" s="14">
        <v>27986</v>
      </c>
      <c r="D578" s="24">
        <f t="shared" si="8"/>
        <v>48</v>
      </c>
      <c r="E578" s="18">
        <v>36488</v>
      </c>
      <c r="F578" s="25" cm="1">
        <f t="array" ref="F578">excr(D578,B578)</f>
        <v>39.307725722036096</v>
      </c>
    </row>
    <row r="579" spans="1:6" x14ac:dyDescent="0.3">
      <c r="A579" s="8">
        <v>578</v>
      </c>
      <c r="B579" s="10" t="s">
        <v>2</v>
      </c>
      <c r="C579" s="14">
        <v>27985</v>
      </c>
      <c r="D579" s="24">
        <f t="shared" ref="D579:D642" si="9">2024-YEAR(C579)</f>
        <v>48</v>
      </c>
      <c r="E579" s="18">
        <v>36927</v>
      </c>
      <c r="F579" s="25" cm="1">
        <f t="array" ref="F579">excr(D579,B579)</f>
        <v>39.307725722036096</v>
      </c>
    </row>
    <row r="580" spans="1:6" x14ac:dyDescent="0.3">
      <c r="A580" s="8">
        <v>579</v>
      </c>
      <c r="B580" s="10" t="s">
        <v>2</v>
      </c>
      <c r="C580" s="14">
        <v>27996</v>
      </c>
      <c r="D580" s="24">
        <f t="shared" si="9"/>
        <v>48</v>
      </c>
      <c r="E580" s="18">
        <v>36947</v>
      </c>
      <c r="F580" s="25" cm="1">
        <f t="array" ref="F580">excr(D580,B580)</f>
        <v>39.307725722036096</v>
      </c>
    </row>
    <row r="581" spans="1:6" x14ac:dyDescent="0.3">
      <c r="A581" s="8">
        <v>580</v>
      </c>
      <c r="B581" s="10" t="s">
        <v>1</v>
      </c>
      <c r="C581" s="14">
        <v>27997</v>
      </c>
      <c r="D581" s="24">
        <f t="shared" si="9"/>
        <v>48</v>
      </c>
      <c r="E581" s="18">
        <v>35217</v>
      </c>
      <c r="F581" s="25" cm="1">
        <f t="array" ref="F581">excr(D581,B581)</f>
        <v>35.203341773758531</v>
      </c>
    </row>
    <row r="582" spans="1:6" x14ac:dyDescent="0.3">
      <c r="A582" s="8">
        <v>581</v>
      </c>
      <c r="B582" s="10" t="s">
        <v>2</v>
      </c>
      <c r="C582" s="14">
        <v>27972</v>
      </c>
      <c r="D582" s="24">
        <f t="shared" si="9"/>
        <v>48</v>
      </c>
      <c r="E582" s="18">
        <v>43879</v>
      </c>
      <c r="F582" s="25" cm="1">
        <f t="array" ref="F582">excr(D582,B582)</f>
        <v>39.307725722036096</v>
      </c>
    </row>
    <row r="583" spans="1:6" x14ac:dyDescent="0.3">
      <c r="A583" s="8">
        <v>582</v>
      </c>
      <c r="B583" s="10" t="s">
        <v>1</v>
      </c>
      <c r="C583" s="14">
        <v>28005</v>
      </c>
      <c r="D583" s="24">
        <f t="shared" si="9"/>
        <v>48</v>
      </c>
      <c r="E583" s="18">
        <v>41695</v>
      </c>
      <c r="F583" s="25" cm="1">
        <f t="array" ref="F583">excr(D583,B583)</f>
        <v>35.203341773758531</v>
      </c>
    </row>
    <row r="584" spans="1:6" x14ac:dyDescent="0.3">
      <c r="A584" s="8">
        <v>583</v>
      </c>
      <c r="B584" s="10" t="s">
        <v>2</v>
      </c>
      <c r="C584" s="14">
        <v>27928</v>
      </c>
      <c r="D584" s="24">
        <f t="shared" si="9"/>
        <v>48</v>
      </c>
      <c r="E584" s="18">
        <v>35053</v>
      </c>
      <c r="F584" s="25" cm="1">
        <f t="array" ref="F584">excr(D584,B584)</f>
        <v>39.307725722036096</v>
      </c>
    </row>
    <row r="585" spans="1:6" x14ac:dyDescent="0.3">
      <c r="A585" s="8">
        <v>584</v>
      </c>
      <c r="B585" s="10" t="s">
        <v>1</v>
      </c>
      <c r="C585" s="14">
        <v>27970</v>
      </c>
      <c r="D585" s="24">
        <f t="shared" si="9"/>
        <v>48</v>
      </c>
      <c r="E585" s="18">
        <v>34893</v>
      </c>
      <c r="F585" s="25" cm="1">
        <f t="array" ref="F585">excr(D585,B585)</f>
        <v>35.203341773758531</v>
      </c>
    </row>
    <row r="586" spans="1:6" x14ac:dyDescent="0.3">
      <c r="A586" s="8">
        <v>585</v>
      </c>
      <c r="B586" s="10" t="s">
        <v>2</v>
      </c>
      <c r="C586" s="14">
        <v>27582</v>
      </c>
      <c r="D586" s="24">
        <f t="shared" si="9"/>
        <v>49</v>
      </c>
      <c r="E586" s="18">
        <v>35618</v>
      </c>
      <c r="F586" s="25" cm="1">
        <f t="array" ref="F586">excr(D586,B586)</f>
        <v>38.264228173978289</v>
      </c>
    </row>
    <row r="587" spans="1:6" x14ac:dyDescent="0.3">
      <c r="A587" s="8">
        <v>586</v>
      </c>
      <c r="B587" s="10" t="s">
        <v>2</v>
      </c>
      <c r="C587" s="14">
        <v>28007</v>
      </c>
      <c r="D587" s="24">
        <f t="shared" si="9"/>
        <v>48</v>
      </c>
      <c r="E587" s="18">
        <v>39207</v>
      </c>
      <c r="F587" s="25" cm="1">
        <f t="array" ref="F587">excr(D587,B587)</f>
        <v>39.307725722036096</v>
      </c>
    </row>
    <row r="588" spans="1:6" x14ac:dyDescent="0.3">
      <c r="A588" s="8">
        <v>587</v>
      </c>
      <c r="B588" s="10" t="s">
        <v>2</v>
      </c>
      <c r="C588" s="14">
        <v>28014</v>
      </c>
      <c r="D588" s="24">
        <f t="shared" si="9"/>
        <v>48</v>
      </c>
      <c r="E588" s="18">
        <v>43082</v>
      </c>
      <c r="F588" s="25" cm="1">
        <f t="array" ref="F588">excr(D588,B588)</f>
        <v>39.307725722036096</v>
      </c>
    </row>
    <row r="589" spans="1:6" x14ac:dyDescent="0.3">
      <c r="A589" s="8">
        <v>588</v>
      </c>
      <c r="B589" s="10" t="s">
        <v>2</v>
      </c>
      <c r="C589" s="14">
        <v>28021</v>
      </c>
      <c r="D589" s="24">
        <f t="shared" si="9"/>
        <v>48</v>
      </c>
      <c r="E589" s="18">
        <v>35405</v>
      </c>
      <c r="F589" s="25" cm="1">
        <f t="array" ref="F589">excr(D589,B589)</f>
        <v>39.307725722036096</v>
      </c>
    </row>
    <row r="590" spans="1:6" x14ac:dyDescent="0.3">
      <c r="A590" s="8">
        <v>589</v>
      </c>
      <c r="B590" s="10" t="s">
        <v>1</v>
      </c>
      <c r="C590" s="14">
        <v>28025</v>
      </c>
      <c r="D590" s="24">
        <f t="shared" si="9"/>
        <v>48</v>
      </c>
      <c r="E590" s="18">
        <v>37421</v>
      </c>
      <c r="F590" s="25" cm="1">
        <f t="array" ref="F590">excr(D590,B590)</f>
        <v>35.203341773758531</v>
      </c>
    </row>
    <row r="591" spans="1:6" x14ac:dyDescent="0.3">
      <c r="A591" s="8">
        <v>590</v>
      </c>
      <c r="B591" s="10" t="s">
        <v>1</v>
      </c>
      <c r="C591" s="14">
        <v>28005</v>
      </c>
      <c r="D591" s="24">
        <f t="shared" si="9"/>
        <v>48</v>
      </c>
      <c r="E591" s="18">
        <v>36781</v>
      </c>
      <c r="F591" s="25" cm="1">
        <f t="array" ref="F591">excr(D591,B591)</f>
        <v>35.203341773758531</v>
      </c>
    </row>
    <row r="592" spans="1:6" x14ac:dyDescent="0.3">
      <c r="A592" s="8">
        <v>591</v>
      </c>
      <c r="B592" s="10" t="s">
        <v>2</v>
      </c>
      <c r="C592" s="14">
        <v>28017</v>
      </c>
      <c r="D592" s="24">
        <f t="shared" si="9"/>
        <v>48</v>
      </c>
      <c r="E592" s="18">
        <v>37986</v>
      </c>
      <c r="F592" s="25" cm="1">
        <f t="array" ref="F592">excr(D592,B592)</f>
        <v>39.307725722036096</v>
      </c>
    </row>
    <row r="593" spans="1:6" x14ac:dyDescent="0.3">
      <c r="A593" s="8">
        <v>592</v>
      </c>
      <c r="B593" s="10" t="s">
        <v>1</v>
      </c>
      <c r="C593" s="14">
        <v>27946</v>
      </c>
      <c r="D593" s="24">
        <f t="shared" si="9"/>
        <v>48</v>
      </c>
      <c r="E593" s="18">
        <v>35580</v>
      </c>
      <c r="F593" s="25" cm="1">
        <f t="array" ref="F593">excr(D593,B593)</f>
        <v>35.203341773758531</v>
      </c>
    </row>
    <row r="594" spans="1:6" x14ac:dyDescent="0.3">
      <c r="A594" s="8">
        <v>593</v>
      </c>
      <c r="B594" s="10" t="s">
        <v>2</v>
      </c>
      <c r="C594" s="14">
        <v>28024</v>
      </c>
      <c r="D594" s="24">
        <f t="shared" si="9"/>
        <v>48</v>
      </c>
      <c r="E594" s="18">
        <v>35751</v>
      </c>
      <c r="F594" s="25" cm="1">
        <f t="array" ref="F594">excr(D594,B594)</f>
        <v>39.307725722036096</v>
      </c>
    </row>
    <row r="595" spans="1:6" x14ac:dyDescent="0.3">
      <c r="A595" s="8">
        <v>594</v>
      </c>
      <c r="B595" s="10" t="s">
        <v>2</v>
      </c>
      <c r="C595" s="14">
        <v>28032</v>
      </c>
      <c r="D595" s="24">
        <f t="shared" si="9"/>
        <v>48</v>
      </c>
      <c r="E595" s="18">
        <v>36193</v>
      </c>
      <c r="F595" s="25" cm="1">
        <f t="array" ref="F595">excr(D595,B595)</f>
        <v>39.307725722036096</v>
      </c>
    </row>
    <row r="596" spans="1:6" x14ac:dyDescent="0.3">
      <c r="A596" s="8">
        <v>595</v>
      </c>
      <c r="B596" s="10" t="s">
        <v>2</v>
      </c>
      <c r="C596" s="14">
        <v>27956</v>
      </c>
      <c r="D596" s="24">
        <f t="shared" si="9"/>
        <v>48</v>
      </c>
      <c r="E596" s="18">
        <v>40049</v>
      </c>
      <c r="F596" s="25" cm="1">
        <f t="array" ref="F596">excr(D596,B596)</f>
        <v>39.307725722036096</v>
      </c>
    </row>
    <row r="597" spans="1:6" x14ac:dyDescent="0.3">
      <c r="A597" s="8">
        <v>596</v>
      </c>
      <c r="B597" s="10" t="s">
        <v>2</v>
      </c>
      <c r="C597" s="14">
        <v>28007</v>
      </c>
      <c r="D597" s="24">
        <f t="shared" si="9"/>
        <v>48</v>
      </c>
      <c r="E597" s="18">
        <v>35417</v>
      </c>
      <c r="F597" s="25" cm="1">
        <f t="array" ref="F597">excr(D597,B597)</f>
        <v>39.307725722036096</v>
      </c>
    </row>
    <row r="598" spans="1:6" x14ac:dyDescent="0.3">
      <c r="A598" s="8">
        <v>597</v>
      </c>
      <c r="B598" s="10" t="s">
        <v>2</v>
      </c>
      <c r="C598" s="14">
        <v>28038</v>
      </c>
      <c r="D598" s="24">
        <f t="shared" si="9"/>
        <v>48</v>
      </c>
      <c r="E598" s="18">
        <v>35511</v>
      </c>
      <c r="F598" s="25" cm="1">
        <f t="array" ref="F598">excr(D598,B598)</f>
        <v>39.307725722036096</v>
      </c>
    </row>
    <row r="599" spans="1:6" x14ac:dyDescent="0.3">
      <c r="A599" s="8">
        <v>598</v>
      </c>
      <c r="B599" s="10" t="s">
        <v>2</v>
      </c>
      <c r="C599" s="14">
        <v>28039</v>
      </c>
      <c r="D599" s="24">
        <f t="shared" si="9"/>
        <v>48</v>
      </c>
      <c r="E599" s="18">
        <v>39178</v>
      </c>
      <c r="F599" s="25" cm="1">
        <f t="array" ref="F599">excr(D599,B599)</f>
        <v>39.307725722036096</v>
      </c>
    </row>
    <row r="600" spans="1:6" x14ac:dyDescent="0.3">
      <c r="A600" s="8">
        <v>599</v>
      </c>
      <c r="B600" s="10" t="s">
        <v>1</v>
      </c>
      <c r="C600" s="14">
        <v>22125</v>
      </c>
      <c r="D600" s="24">
        <f t="shared" si="9"/>
        <v>64</v>
      </c>
      <c r="E600" s="18">
        <v>31839</v>
      </c>
      <c r="F600" s="25" cm="1">
        <f t="array" ref="F600">excr(D600,B600)</f>
        <v>20.404898138176449</v>
      </c>
    </row>
    <row r="601" spans="1:6" x14ac:dyDescent="0.3">
      <c r="A601" s="8">
        <v>600</v>
      </c>
      <c r="B601" s="10" t="s">
        <v>2</v>
      </c>
      <c r="C601" s="14">
        <v>28052</v>
      </c>
      <c r="D601" s="24">
        <f t="shared" si="9"/>
        <v>48</v>
      </c>
      <c r="E601" s="18">
        <v>39926</v>
      </c>
      <c r="F601" s="25" cm="1">
        <f t="array" ref="F601">excr(D601,B601)</f>
        <v>39.307725722036096</v>
      </c>
    </row>
    <row r="602" spans="1:6" x14ac:dyDescent="0.3">
      <c r="A602" s="8">
        <v>601</v>
      </c>
      <c r="B602" s="10" t="s">
        <v>2</v>
      </c>
      <c r="C602" s="14">
        <v>27992</v>
      </c>
      <c r="D602" s="24">
        <f t="shared" si="9"/>
        <v>48</v>
      </c>
      <c r="E602" s="18">
        <v>35982</v>
      </c>
      <c r="F602" s="25" cm="1">
        <f t="array" ref="F602">excr(D602,B602)</f>
        <v>39.307725722036096</v>
      </c>
    </row>
    <row r="603" spans="1:6" x14ac:dyDescent="0.3">
      <c r="A603" s="8">
        <v>602</v>
      </c>
      <c r="B603" s="10" t="s">
        <v>1</v>
      </c>
      <c r="C603" s="14">
        <v>28056</v>
      </c>
      <c r="D603" s="24">
        <f t="shared" si="9"/>
        <v>48</v>
      </c>
      <c r="E603" s="18">
        <v>36052</v>
      </c>
      <c r="F603" s="25" cm="1">
        <f t="array" ref="F603">excr(D603,B603)</f>
        <v>35.203341773758531</v>
      </c>
    </row>
    <row r="604" spans="1:6" x14ac:dyDescent="0.3">
      <c r="A604" s="8">
        <v>603</v>
      </c>
      <c r="B604" s="10" t="s">
        <v>2</v>
      </c>
      <c r="C604" s="14">
        <v>28044</v>
      </c>
      <c r="D604" s="24">
        <f t="shared" si="9"/>
        <v>48</v>
      </c>
      <c r="E604" s="18">
        <v>36255</v>
      </c>
      <c r="F604" s="25" cm="1">
        <f t="array" ref="F604">excr(D604,B604)</f>
        <v>39.307725722036096</v>
      </c>
    </row>
    <row r="605" spans="1:6" x14ac:dyDescent="0.3">
      <c r="A605" s="8">
        <v>604</v>
      </c>
      <c r="B605" s="10" t="s">
        <v>1</v>
      </c>
      <c r="C605" s="14">
        <v>28042</v>
      </c>
      <c r="D605" s="24">
        <f t="shared" si="9"/>
        <v>48</v>
      </c>
      <c r="E605" s="18">
        <v>35449</v>
      </c>
      <c r="F605" s="25" cm="1">
        <f t="array" ref="F605">excr(D605,B605)</f>
        <v>35.203341773758531</v>
      </c>
    </row>
    <row r="606" spans="1:6" x14ac:dyDescent="0.3">
      <c r="A606" s="8">
        <v>605</v>
      </c>
      <c r="B606" s="10" t="s">
        <v>2</v>
      </c>
      <c r="C606" s="14">
        <v>28051</v>
      </c>
      <c r="D606" s="24">
        <f t="shared" si="9"/>
        <v>48</v>
      </c>
      <c r="E606" s="18">
        <v>38918</v>
      </c>
      <c r="F606" s="25" cm="1">
        <f t="array" ref="F606">excr(D606,B606)</f>
        <v>39.307725722036096</v>
      </c>
    </row>
    <row r="607" spans="1:6" x14ac:dyDescent="0.3">
      <c r="A607" s="8">
        <v>606</v>
      </c>
      <c r="B607" s="10" t="s">
        <v>1</v>
      </c>
      <c r="C607" s="14">
        <v>28029</v>
      </c>
      <c r="D607" s="24">
        <f t="shared" si="9"/>
        <v>48</v>
      </c>
      <c r="E607" s="18">
        <v>40798</v>
      </c>
      <c r="F607" s="25" cm="1">
        <f t="array" ref="F607">excr(D607,B607)</f>
        <v>35.203341773758531</v>
      </c>
    </row>
    <row r="608" spans="1:6" x14ac:dyDescent="0.3">
      <c r="A608" s="8">
        <v>607</v>
      </c>
      <c r="B608" s="10" t="s">
        <v>2</v>
      </c>
      <c r="C608" s="14">
        <v>28052</v>
      </c>
      <c r="D608" s="24">
        <f t="shared" si="9"/>
        <v>48</v>
      </c>
      <c r="E608" s="18">
        <v>37065</v>
      </c>
      <c r="F608" s="25" cm="1">
        <f t="array" ref="F608">excr(D608,B608)</f>
        <v>39.307725722036096</v>
      </c>
    </row>
    <row r="609" spans="1:6" x14ac:dyDescent="0.3">
      <c r="A609" s="8">
        <v>608</v>
      </c>
      <c r="B609" s="10" t="s">
        <v>1</v>
      </c>
      <c r="C609" s="14">
        <v>28068</v>
      </c>
      <c r="D609" s="24">
        <f t="shared" si="9"/>
        <v>48</v>
      </c>
      <c r="E609" s="18">
        <v>36164</v>
      </c>
      <c r="F609" s="25" cm="1">
        <f t="array" ref="F609">excr(D609,B609)</f>
        <v>35.203341773758531</v>
      </c>
    </row>
    <row r="610" spans="1:6" x14ac:dyDescent="0.3">
      <c r="A610" s="8">
        <v>609</v>
      </c>
      <c r="B610" s="10" t="s">
        <v>1</v>
      </c>
      <c r="C610" s="14">
        <v>28071</v>
      </c>
      <c r="D610" s="24">
        <f t="shared" si="9"/>
        <v>48</v>
      </c>
      <c r="E610" s="18">
        <v>41980</v>
      </c>
      <c r="F610" s="25" cm="1">
        <f t="array" ref="F610">excr(D610,B610)</f>
        <v>35.203341773758531</v>
      </c>
    </row>
    <row r="611" spans="1:6" x14ac:dyDescent="0.3">
      <c r="A611" s="8">
        <v>610</v>
      </c>
      <c r="B611" s="10" t="s">
        <v>1</v>
      </c>
      <c r="C611" s="14">
        <v>27974</v>
      </c>
      <c r="D611" s="24">
        <f t="shared" si="9"/>
        <v>48</v>
      </c>
      <c r="E611" s="18">
        <v>35479</v>
      </c>
      <c r="F611" s="25" cm="1">
        <f t="array" ref="F611">excr(D611,B611)</f>
        <v>35.203341773758531</v>
      </c>
    </row>
    <row r="612" spans="1:6" x14ac:dyDescent="0.3">
      <c r="A612" s="8">
        <v>611</v>
      </c>
      <c r="B612" s="10" t="s">
        <v>2</v>
      </c>
      <c r="C612" s="14">
        <v>27875</v>
      </c>
      <c r="D612" s="24">
        <f t="shared" si="9"/>
        <v>48</v>
      </c>
      <c r="E612" s="18">
        <v>36063</v>
      </c>
      <c r="F612" s="25" cm="1">
        <f t="array" ref="F612">excr(D612,B612)</f>
        <v>39.307725722036096</v>
      </c>
    </row>
    <row r="613" spans="1:6" x14ac:dyDescent="0.3">
      <c r="A613" s="8">
        <v>612</v>
      </c>
      <c r="B613" s="10" t="s">
        <v>2</v>
      </c>
      <c r="C613" s="14">
        <v>27989</v>
      </c>
      <c r="D613" s="24">
        <f t="shared" si="9"/>
        <v>48</v>
      </c>
      <c r="E613" s="18">
        <v>39685</v>
      </c>
      <c r="F613" s="25" cm="1">
        <f t="array" ref="F613">excr(D613,B613)</f>
        <v>39.307725722036096</v>
      </c>
    </row>
    <row r="614" spans="1:6" x14ac:dyDescent="0.3">
      <c r="A614" s="8">
        <v>613</v>
      </c>
      <c r="B614" s="10" t="s">
        <v>2</v>
      </c>
      <c r="C614" s="14">
        <v>28081</v>
      </c>
      <c r="D614" s="24">
        <f t="shared" si="9"/>
        <v>48</v>
      </c>
      <c r="E614" s="18">
        <v>39695</v>
      </c>
      <c r="F614" s="25" cm="1">
        <f t="array" ref="F614">excr(D614,B614)</f>
        <v>39.307725722036096</v>
      </c>
    </row>
    <row r="615" spans="1:6" x14ac:dyDescent="0.3">
      <c r="A615" s="8">
        <v>614</v>
      </c>
      <c r="B615" s="10" t="s">
        <v>1</v>
      </c>
      <c r="C615" s="14">
        <v>28081</v>
      </c>
      <c r="D615" s="24">
        <f t="shared" si="9"/>
        <v>48</v>
      </c>
      <c r="E615" s="18">
        <v>36031</v>
      </c>
      <c r="F615" s="25" cm="1">
        <f t="array" ref="F615">excr(D615,B615)</f>
        <v>35.203341773758531</v>
      </c>
    </row>
    <row r="616" spans="1:6" x14ac:dyDescent="0.3">
      <c r="A616" s="8">
        <v>615</v>
      </c>
      <c r="B616" s="10" t="s">
        <v>1</v>
      </c>
      <c r="C616" s="14">
        <v>28078</v>
      </c>
      <c r="D616" s="24">
        <f t="shared" si="9"/>
        <v>48</v>
      </c>
      <c r="E616" s="18">
        <v>38397</v>
      </c>
      <c r="F616" s="25" cm="1">
        <f t="array" ref="F616">excr(D616,B616)</f>
        <v>35.203341773758531</v>
      </c>
    </row>
    <row r="617" spans="1:6" x14ac:dyDescent="0.3">
      <c r="A617" s="8">
        <v>616</v>
      </c>
      <c r="B617" s="10" t="s">
        <v>2</v>
      </c>
      <c r="C617" s="14">
        <v>28051</v>
      </c>
      <c r="D617" s="24">
        <f t="shared" si="9"/>
        <v>48</v>
      </c>
      <c r="E617" s="18">
        <v>35808</v>
      </c>
      <c r="F617" s="25" cm="1">
        <f t="array" ref="F617">excr(D617,B617)</f>
        <v>39.307725722036096</v>
      </c>
    </row>
    <row r="618" spans="1:6" x14ac:dyDescent="0.3">
      <c r="A618" s="8">
        <v>617</v>
      </c>
      <c r="B618" s="10" t="s">
        <v>2</v>
      </c>
      <c r="C618" s="14">
        <v>28092</v>
      </c>
      <c r="D618" s="24">
        <f t="shared" si="9"/>
        <v>48</v>
      </c>
      <c r="E618" s="18">
        <v>40538</v>
      </c>
      <c r="F618" s="25" cm="1">
        <f t="array" ref="F618">excr(D618,B618)</f>
        <v>39.307725722036096</v>
      </c>
    </row>
    <row r="619" spans="1:6" x14ac:dyDescent="0.3">
      <c r="A619" s="8">
        <v>618</v>
      </c>
      <c r="B619" s="10" t="s">
        <v>2</v>
      </c>
      <c r="C619" s="14">
        <v>28080</v>
      </c>
      <c r="D619" s="24">
        <f t="shared" si="9"/>
        <v>48</v>
      </c>
      <c r="E619" s="18">
        <v>39067</v>
      </c>
      <c r="F619" s="25" cm="1">
        <f t="array" ref="F619">excr(D619,B619)</f>
        <v>39.307725722036096</v>
      </c>
    </row>
    <row r="620" spans="1:6" x14ac:dyDescent="0.3">
      <c r="A620" s="8">
        <v>619</v>
      </c>
      <c r="B620" s="10" t="s">
        <v>2</v>
      </c>
      <c r="C620" s="14">
        <v>28052</v>
      </c>
      <c r="D620" s="24">
        <f t="shared" si="9"/>
        <v>48</v>
      </c>
      <c r="E620" s="18">
        <v>35521</v>
      </c>
      <c r="F620" s="25" cm="1">
        <f t="array" ref="F620">excr(D620,B620)</f>
        <v>39.307725722036096</v>
      </c>
    </row>
    <row r="621" spans="1:6" x14ac:dyDescent="0.3">
      <c r="A621" s="8">
        <v>620</v>
      </c>
      <c r="B621" s="10" t="s">
        <v>1</v>
      </c>
      <c r="C621" s="14">
        <v>28069</v>
      </c>
      <c r="D621" s="24">
        <f t="shared" si="9"/>
        <v>48</v>
      </c>
      <c r="E621" s="18">
        <v>38438</v>
      </c>
      <c r="F621" s="25" cm="1">
        <f t="array" ref="F621">excr(D621,B621)</f>
        <v>35.203341773758531</v>
      </c>
    </row>
    <row r="622" spans="1:6" x14ac:dyDescent="0.3">
      <c r="A622" s="8">
        <v>621</v>
      </c>
      <c r="B622" s="10" t="s">
        <v>1</v>
      </c>
      <c r="C622" s="14">
        <v>28097</v>
      </c>
      <c r="D622" s="24">
        <f t="shared" si="9"/>
        <v>48</v>
      </c>
      <c r="E622" s="18">
        <v>36419</v>
      </c>
      <c r="F622" s="25" cm="1">
        <f t="array" ref="F622">excr(D622,B622)</f>
        <v>35.203341773758531</v>
      </c>
    </row>
    <row r="623" spans="1:6" x14ac:dyDescent="0.3">
      <c r="A623" s="8">
        <v>622</v>
      </c>
      <c r="B623" s="10" t="s">
        <v>1</v>
      </c>
      <c r="C623" s="14">
        <v>28099</v>
      </c>
      <c r="D623" s="24">
        <f t="shared" si="9"/>
        <v>48</v>
      </c>
      <c r="E623" s="18">
        <v>39173</v>
      </c>
      <c r="F623" s="25" cm="1">
        <f t="array" ref="F623">excr(D623,B623)</f>
        <v>35.203341773758531</v>
      </c>
    </row>
    <row r="624" spans="1:6" x14ac:dyDescent="0.3">
      <c r="A624" s="8">
        <v>623</v>
      </c>
      <c r="B624" s="10" t="s">
        <v>2</v>
      </c>
      <c r="C624" s="14">
        <v>27415</v>
      </c>
      <c r="D624" s="24">
        <f t="shared" si="9"/>
        <v>49</v>
      </c>
      <c r="E624" s="18">
        <v>35234</v>
      </c>
      <c r="F624" s="25" cm="1">
        <f t="array" ref="F624">excr(D624,B624)</f>
        <v>38.264228173978289</v>
      </c>
    </row>
    <row r="625" spans="1:6" x14ac:dyDescent="0.3">
      <c r="A625" s="8">
        <v>624</v>
      </c>
      <c r="B625" s="10" t="s">
        <v>2</v>
      </c>
      <c r="C625" s="14">
        <v>28104</v>
      </c>
      <c r="D625" s="24">
        <f t="shared" si="9"/>
        <v>48</v>
      </c>
      <c r="E625" s="18">
        <v>37356</v>
      </c>
      <c r="F625" s="25" cm="1">
        <f t="array" ref="F625">excr(D625,B625)</f>
        <v>39.307725722036096</v>
      </c>
    </row>
    <row r="626" spans="1:6" x14ac:dyDescent="0.3">
      <c r="A626" s="8">
        <v>625</v>
      </c>
      <c r="B626" s="10" t="s">
        <v>2</v>
      </c>
      <c r="C626" s="14">
        <v>28115</v>
      </c>
      <c r="D626" s="24">
        <f t="shared" si="9"/>
        <v>48</v>
      </c>
      <c r="E626" s="18">
        <v>36620</v>
      </c>
      <c r="F626" s="25" cm="1">
        <f t="array" ref="F626">excr(D626,B626)</f>
        <v>39.307725722036096</v>
      </c>
    </row>
    <row r="627" spans="1:6" x14ac:dyDescent="0.3">
      <c r="A627" s="8">
        <v>626</v>
      </c>
      <c r="B627" s="10" t="s">
        <v>1</v>
      </c>
      <c r="C627" s="14">
        <v>28118</v>
      </c>
      <c r="D627" s="24">
        <f t="shared" si="9"/>
        <v>48</v>
      </c>
      <c r="E627" s="18">
        <v>37757</v>
      </c>
      <c r="F627" s="25" cm="1">
        <f t="array" ref="F627">excr(D627,B627)</f>
        <v>35.203341773758531</v>
      </c>
    </row>
    <row r="628" spans="1:6" x14ac:dyDescent="0.3">
      <c r="A628" s="8">
        <v>627</v>
      </c>
      <c r="B628" s="10" t="s">
        <v>2</v>
      </c>
      <c r="C628" s="14">
        <v>28126</v>
      </c>
      <c r="D628" s="24">
        <f t="shared" si="9"/>
        <v>47</v>
      </c>
      <c r="E628" s="18">
        <v>40614</v>
      </c>
      <c r="F628" s="25" cm="1">
        <f t="array" ref="F628">excr(D628,B628)</f>
        <v>40.354889008960022</v>
      </c>
    </row>
    <row r="629" spans="1:6" x14ac:dyDescent="0.3">
      <c r="A629" s="8">
        <v>628</v>
      </c>
      <c r="B629" s="10" t="s">
        <v>2</v>
      </c>
      <c r="C629" s="14">
        <v>28125</v>
      </c>
      <c r="D629" s="24">
        <f t="shared" si="9"/>
        <v>48</v>
      </c>
      <c r="E629" s="18">
        <v>42494</v>
      </c>
      <c r="F629" s="25" cm="1">
        <f t="array" ref="F629">excr(D629,B629)</f>
        <v>39.307725722036096</v>
      </c>
    </row>
    <row r="630" spans="1:6" x14ac:dyDescent="0.3">
      <c r="A630" s="8">
        <v>629</v>
      </c>
      <c r="B630" s="10" t="s">
        <v>2</v>
      </c>
      <c r="C630" s="14">
        <v>28104</v>
      </c>
      <c r="D630" s="24">
        <f t="shared" si="9"/>
        <v>48</v>
      </c>
      <c r="E630" s="18">
        <v>36661</v>
      </c>
      <c r="F630" s="25" cm="1">
        <f t="array" ref="F630">excr(D630,B630)</f>
        <v>39.307725722036096</v>
      </c>
    </row>
    <row r="631" spans="1:6" x14ac:dyDescent="0.3">
      <c r="A631" s="8">
        <v>630</v>
      </c>
      <c r="B631" s="10" t="s">
        <v>1</v>
      </c>
      <c r="C631" s="14">
        <v>28128</v>
      </c>
      <c r="D631" s="24">
        <f t="shared" si="9"/>
        <v>47</v>
      </c>
      <c r="E631" s="18">
        <v>40007</v>
      </c>
      <c r="F631" s="25" cm="1">
        <f t="array" ref="F631">excr(D631,B631)</f>
        <v>36.198137848957082</v>
      </c>
    </row>
    <row r="632" spans="1:6" x14ac:dyDescent="0.3">
      <c r="A632" s="8">
        <v>631</v>
      </c>
      <c r="B632" s="10" t="s">
        <v>1</v>
      </c>
      <c r="C632" s="14">
        <v>28096</v>
      </c>
      <c r="D632" s="24">
        <f t="shared" si="9"/>
        <v>48</v>
      </c>
      <c r="E632" s="18">
        <v>35085</v>
      </c>
      <c r="F632" s="25" cm="1">
        <f t="array" ref="F632">excr(D632,B632)</f>
        <v>35.203341773758531</v>
      </c>
    </row>
    <row r="633" spans="1:6" x14ac:dyDescent="0.3">
      <c r="A633" s="8">
        <v>632</v>
      </c>
      <c r="B633" s="10" t="s">
        <v>1</v>
      </c>
      <c r="C633" s="14">
        <v>28102</v>
      </c>
      <c r="D633" s="24">
        <f t="shared" si="9"/>
        <v>48</v>
      </c>
      <c r="E633" s="18">
        <v>35858</v>
      </c>
      <c r="F633" s="25" cm="1">
        <f t="array" ref="F633">excr(D633,B633)</f>
        <v>35.203341773758531</v>
      </c>
    </row>
    <row r="634" spans="1:6" x14ac:dyDescent="0.3">
      <c r="A634" s="8">
        <v>633</v>
      </c>
      <c r="B634" s="10" t="s">
        <v>1</v>
      </c>
      <c r="C634" s="14">
        <v>28145</v>
      </c>
      <c r="D634" s="24">
        <f t="shared" si="9"/>
        <v>47</v>
      </c>
      <c r="E634" s="18">
        <v>35456</v>
      </c>
      <c r="F634" s="25" cm="1">
        <f t="array" ref="F634">excr(D634,B634)</f>
        <v>36.198137848957082</v>
      </c>
    </row>
    <row r="635" spans="1:6" x14ac:dyDescent="0.3">
      <c r="A635" s="8">
        <v>634</v>
      </c>
      <c r="B635" s="10" t="s">
        <v>2</v>
      </c>
      <c r="C635" s="14">
        <v>28070</v>
      </c>
      <c r="D635" s="24">
        <f t="shared" si="9"/>
        <v>48</v>
      </c>
      <c r="E635" s="18">
        <v>36173</v>
      </c>
      <c r="F635" s="25" cm="1">
        <f t="array" ref="F635">excr(D635,B635)</f>
        <v>39.307725722036096</v>
      </c>
    </row>
    <row r="636" spans="1:6" x14ac:dyDescent="0.3">
      <c r="A636" s="8">
        <v>635</v>
      </c>
      <c r="B636" s="10" t="s">
        <v>1</v>
      </c>
      <c r="C636" s="14">
        <v>25521</v>
      </c>
      <c r="D636" s="24">
        <f t="shared" si="9"/>
        <v>55</v>
      </c>
      <c r="E636" s="18">
        <v>34959</v>
      </c>
      <c r="F636" s="25" cm="1">
        <f t="array" ref="F636">excr(D636,B636)</f>
        <v>28.425347659632422</v>
      </c>
    </row>
    <row r="637" spans="1:6" x14ac:dyDescent="0.3">
      <c r="A637" s="8">
        <v>636</v>
      </c>
      <c r="B637" s="10" t="s">
        <v>2</v>
      </c>
      <c r="C637" s="14">
        <v>28142</v>
      </c>
      <c r="D637" s="24">
        <f t="shared" si="9"/>
        <v>47</v>
      </c>
      <c r="E637" s="18">
        <v>42491</v>
      </c>
      <c r="F637" s="25" cm="1">
        <f t="array" ref="F637">excr(D637,B637)</f>
        <v>40.354889008960022</v>
      </c>
    </row>
    <row r="638" spans="1:6" x14ac:dyDescent="0.3">
      <c r="A638" s="8">
        <v>637</v>
      </c>
      <c r="B638" s="10" t="s">
        <v>2</v>
      </c>
      <c r="C638" s="14">
        <v>27515</v>
      </c>
      <c r="D638" s="24">
        <f t="shared" si="9"/>
        <v>49</v>
      </c>
      <c r="E638" s="18">
        <v>37594</v>
      </c>
      <c r="F638" s="25" cm="1">
        <f t="array" ref="F638">excr(D638,B638)</f>
        <v>38.264228173978289</v>
      </c>
    </row>
    <row r="639" spans="1:6" x14ac:dyDescent="0.3">
      <c r="A639" s="8">
        <v>638</v>
      </c>
      <c r="B639" s="10" t="s">
        <v>1</v>
      </c>
      <c r="C639" s="14">
        <v>28163</v>
      </c>
      <c r="D639" s="24">
        <f t="shared" si="9"/>
        <v>47</v>
      </c>
      <c r="E639" s="18">
        <v>39246</v>
      </c>
      <c r="F639" s="25" cm="1">
        <f t="array" ref="F639">excr(D639,B639)</f>
        <v>36.198137848957082</v>
      </c>
    </row>
    <row r="640" spans="1:6" x14ac:dyDescent="0.3">
      <c r="A640" s="8">
        <v>639</v>
      </c>
      <c r="B640" s="10" t="s">
        <v>1</v>
      </c>
      <c r="C640" s="14">
        <v>28160</v>
      </c>
      <c r="D640" s="24">
        <f t="shared" si="9"/>
        <v>47</v>
      </c>
      <c r="E640" s="18">
        <v>36220</v>
      </c>
      <c r="F640" s="25" cm="1">
        <f t="array" ref="F640">excr(D640,B640)</f>
        <v>36.198137848957082</v>
      </c>
    </row>
    <row r="641" spans="1:6" x14ac:dyDescent="0.3">
      <c r="A641" s="8">
        <v>640</v>
      </c>
      <c r="B641" s="10" t="s">
        <v>2</v>
      </c>
      <c r="C641" s="14">
        <v>28113</v>
      </c>
      <c r="D641" s="24">
        <f t="shared" si="9"/>
        <v>48</v>
      </c>
      <c r="E641" s="18">
        <v>35726</v>
      </c>
      <c r="F641" s="25" cm="1">
        <f t="array" ref="F641">excr(D641,B641)</f>
        <v>39.307725722036096</v>
      </c>
    </row>
    <row r="642" spans="1:6" x14ac:dyDescent="0.3">
      <c r="A642" s="8">
        <v>641</v>
      </c>
      <c r="B642" s="10" t="s">
        <v>2</v>
      </c>
      <c r="C642" s="14">
        <v>28043</v>
      </c>
      <c r="D642" s="24">
        <f t="shared" si="9"/>
        <v>48</v>
      </c>
      <c r="E642" s="18">
        <v>35612</v>
      </c>
      <c r="F642" s="25" cm="1">
        <f t="array" ref="F642">excr(D642,B642)</f>
        <v>39.307725722036096</v>
      </c>
    </row>
    <row r="643" spans="1:6" x14ac:dyDescent="0.3">
      <c r="A643" s="8">
        <v>642</v>
      </c>
      <c r="B643" s="10" t="s">
        <v>1</v>
      </c>
      <c r="C643" s="14">
        <v>28107</v>
      </c>
      <c r="D643" s="24">
        <f t="shared" ref="D643:D706" si="10">2024-YEAR(C643)</f>
        <v>48</v>
      </c>
      <c r="E643" s="18">
        <v>37002</v>
      </c>
      <c r="F643" s="25" cm="1">
        <f t="array" ref="F643">excr(D643,B643)</f>
        <v>35.203341773758531</v>
      </c>
    </row>
    <row r="644" spans="1:6" x14ac:dyDescent="0.3">
      <c r="A644" s="8">
        <v>643</v>
      </c>
      <c r="B644" s="10" t="s">
        <v>2</v>
      </c>
      <c r="C644" s="14">
        <v>28168</v>
      </c>
      <c r="D644" s="24">
        <f t="shared" si="10"/>
        <v>47</v>
      </c>
      <c r="E644" s="18">
        <v>35845</v>
      </c>
      <c r="F644" s="25" cm="1">
        <f t="array" ref="F644">excr(D644,B644)</f>
        <v>40.354889008960022</v>
      </c>
    </row>
    <row r="645" spans="1:6" x14ac:dyDescent="0.3">
      <c r="A645" s="8">
        <v>644</v>
      </c>
      <c r="B645" s="10" t="s">
        <v>1</v>
      </c>
      <c r="C645" s="14">
        <v>28189</v>
      </c>
      <c r="D645" s="24">
        <f t="shared" si="10"/>
        <v>47</v>
      </c>
      <c r="E645" s="18">
        <v>37618</v>
      </c>
      <c r="F645" s="25" cm="1">
        <f t="array" ref="F645">excr(D645,B645)</f>
        <v>36.198137848957082</v>
      </c>
    </row>
    <row r="646" spans="1:6" x14ac:dyDescent="0.3">
      <c r="A646" s="8">
        <v>645</v>
      </c>
      <c r="B646" s="10" t="s">
        <v>1</v>
      </c>
      <c r="C646" s="14">
        <v>28162</v>
      </c>
      <c r="D646" s="24">
        <f t="shared" si="10"/>
        <v>47</v>
      </c>
      <c r="E646" s="18">
        <v>34927</v>
      </c>
      <c r="F646" s="25" cm="1">
        <f t="array" ref="F646">excr(D646,B646)</f>
        <v>36.198137848957082</v>
      </c>
    </row>
    <row r="647" spans="1:6" x14ac:dyDescent="0.3">
      <c r="A647" s="8">
        <v>646</v>
      </c>
      <c r="B647" s="10" t="s">
        <v>1</v>
      </c>
      <c r="C647" s="14">
        <v>28190</v>
      </c>
      <c r="D647" s="24">
        <f t="shared" si="10"/>
        <v>47</v>
      </c>
      <c r="E647" s="18">
        <v>36299</v>
      </c>
      <c r="F647" s="25" cm="1">
        <f t="array" ref="F647">excr(D647,B647)</f>
        <v>36.198137848957082</v>
      </c>
    </row>
    <row r="648" spans="1:6" x14ac:dyDescent="0.3">
      <c r="A648" s="8">
        <v>647</v>
      </c>
      <c r="B648" s="10" t="s">
        <v>2</v>
      </c>
      <c r="C648" s="14">
        <v>28186</v>
      </c>
      <c r="D648" s="24">
        <f t="shared" si="10"/>
        <v>47</v>
      </c>
      <c r="E648" s="18">
        <v>37018</v>
      </c>
      <c r="F648" s="25" cm="1">
        <f t="array" ref="F648">excr(D648,B648)</f>
        <v>40.354889008960022</v>
      </c>
    </row>
    <row r="649" spans="1:6" x14ac:dyDescent="0.3">
      <c r="A649" s="8">
        <v>648</v>
      </c>
      <c r="B649" s="10" t="s">
        <v>2</v>
      </c>
      <c r="C649" s="14">
        <v>28132</v>
      </c>
      <c r="D649" s="24">
        <f t="shared" si="10"/>
        <v>47</v>
      </c>
      <c r="E649" s="18">
        <v>38091</v>
      </c>
      <c r="F649" s="25" cm="1">
        <f t="array" ref="F649">excr(D649,B649)</f>
        <v>40.354889008960022</v>
      </c>
    </row>
    <row r="650" spans="1:6" x14ac:dyDescent="0.3">
      <c r="A650" s="8">
        <v>649</v>
      </c>
      <c r="B650" s="10" t="s">
        <v>2</v>
      </c>
      <c r="C650" s="14">
        <v>28187</v>
      </c>
      <c r="D650" s="24">
        <f t="shared" si="10"/>
        <v>47</v>
      </c>
      <c r="E650" s="18">
        <v>41089</v>
      </c>
      <c r="F650" s="25" cm="1">
        <f t="array" ref="F650">excr(D650,B650)</f>
        <v>40.354889008960022</v>
      </c>
    </row>
    <row r="651" spans="1:6" x14ac:dyDescent="0.3">
      <c r="A651" s="8">
        <v>650</v>
      </c>
      <c r="B651" s="10" t="s">
        <v>2</v>
      </c>
      <c r="C651" s="14">
        <v>28187</v>
      </c>
      <c r="D651" s="24">
        <f t="shared" si="10"/>
        <v>47</v>
      </c>
      <c r="E651" s="18">
        <v>43184</v>
      </c>
      <c r="F651" s="25" cm="1">
        <f t="array" ref="F651">excr(D651,B651)</f>
        <v>40.354889008960022</v>
      </c>
    </row>
    <row r="652" spans="1:6" x14ac:dyDescent="0.3">
      <c r="A652" s="8">
        <v>651</v>
      </c>
      <c r="B652" s="10" t="s">
        <v>2</v>
      </c>
      <c r="C652" s="14">
        <v>28146</v>
      </c>
      <c r="D652" s="24">
        <f t="shared" si="10"/>
        <v>47</v>
      </c>
      <c r="E652" s="18">
        <v>35415</v>
      </c>
      <c r="F652" s="25" cm="1">
        <f t="array" ref="F652">excr(D652,B652)</f>
        <v>40.354889008960022</v>
      </c>
    </row>
    <row r="653" spans="1:6" x14ac:dyDescent="0.3">
      <c r="A653" s="8">
        <v>652</v>
      </c>
      <c r="B653" s="10" t="s">
        <v>2</v>
      </c>
      <c r="C653" s="14">
        <v>28178</v>
      </c>
      <c r="D653" s="24">
        <f t="shared" si="10"/>
        <v>47</v>
      </c>
      <c r="E653" s="18">
        <v>37269</v>
      </c>
      <c r="F653" s="25" cm="1">
        <f t="array" ref="F653">excr(D653,B653)</f>
        <v>40.354889008960022</v>
      </c>
    </row>
    <row r="654" spans="1:6" x14ac:dyDescent="0.3">
      <c r="A654" s="8">
        <v>653</v>
      </c>
      <c r="B654" s="10" t="s">
        <v>2</v>
      </c>
      <c r="C654" s="14">
        <v>28209</v>
      </c>
      <c r="D654" s="24">
        <f t="shared" si="10"/>
        <v>47</v>
      </c>
      <c r="E654" s="18">
        <v>37065</v>
      </c>
      <c r="F654" s="25" cm="1">
        <f t="array" ref="F654">excr(D654,B654)</f>
        <v>40.354889008960022</v>
      </c>
    </row>
    <row r="655" spans="1:6" x14ac:dyDescent="0.3">
      <c r="A655" s="8">
        <v>654</v>
      </c>
      <c r="B655" s="10" t="s">
        <v>1</v>
      </c>
      <c r="C655" s="14">
        <v>28177</v>
      </c>
      <c r="D655" s="24">
        <f t="shared" si="10"/>
        <v>47</v>
      </c>
      <c r="E655" s="18">
        <v>36951</v>
      </c>
      <c r="F655" s="25" cm="1">
        <f t="array" ref="F655">excr(D655,B655)</f>
        <v>36.198137848957082</v>
      </c>
    </row>
    <row r="656" spans="1:6" x14ac:dyDescent="0.3">
      <c r="A656" s="8">
        <v>655</v>
      </c>
      <c r="B656" s="10" t="s">
        <v>2</v>
      </c>
      <c r="C656" s="14">
        <v>28214</v>
      </c>
      <c r="D656" s="24">
        <f t="shared" si="10"/>
        <v>47</v>
      </c>
      <c r="E656" s="18">
        <v>37457</v>
      </c>
      <c r="F656" s="25" cm="1">
        <f t="array" ref="F656">excr(D656,B656)</f>
        <v>40.354889008960022</v>
      </c>
    </row>
    <row r="657" spans="1:6" x14ac:dyDescent="0.3">
      <c r="A657" s="8">
        <v>656</v>
      </c>
      <c r="B657" s="10" t="s">
        <v>1</v>
      </c>
      <c r="C657" s="14">
        <v>28194</v>
      </c>
      <c r="D657" s="24">
        <f t="shared" si="10"/>
        <v>47</v>
      </c>
      <c r="E657" s="18">
        <v>39531</v>
      </c>
      <c r="F657" s="25" cm="1">
        <f t="array" ref="F657">excr(D657,B657)</f>
        <v>36.198137848957082</v>
      </c>
    </row>
    <row r="658" spans="1:6" x14ac:dyDescent="0.3">
      <c r="A658" s="8">
        <v>657</v>
      </c>
      <c r="B658" s="10" t="s">
        <v>1</v>
      </c>
      <c r="C658" s="14">
        <v>28227</v>
      </c>
      <c r="D658" s="24">
        <f t="shared" si="10"/>
        <v>47</v>
      </c>
      <c r="E658" s="18">
        <v>37228</v>
      </c>
      <c r="F658" s="25" cm="1">
        <f t="array" ref="F658">excr(D658,B658)</f>
        <v>36.198137848957082</v>
      </c>
    </row>
    <row r="659" spans="1:6" x14ac:dyDescent="0.3">
      <c r="A659" s="8">
        <v>658</v>
      </c>
      <c r="B659" s="10" t="s">
        <v>1</v>
      </c>
      <c r="C659" s="14">
        <v>28224</v>
      </c>
      <c r="D659" s="24">
        <f t="shared" si="10"/>
        <v>47</v>
      </c>
      <c r="E659" s="18">
        <v>35372</v>
      </c>
      <c r="F659" s="25" cm="1">
        <f t="array" ref="F659">excr(D659,B659)</f>
        <v>36.198137848957082</v>
      </c>
    </row>
    <row r="660" spans="1:6" x14ac:dyDescent="0.3">
      <c r="A660" s="8">
        <v>659</v>
      </c>
      <c r="B660" s="10" t="s">
        <v>2</v>
      </c>
      <c r="C660" s="14">
        <v>28238</v>
      </c>
      <c r="D660" s="24">
        <f t="shared" si="10"/>
        <v>47</v>
      </c>
      <c r="E660" s="18">
        <v>36857</v>
      </c>
      <c r="F660" s="25" cm="1">
        <f t="array" ref="F660">excr(D660,B660)</f>
        <v>40.354889008960022</v>
      </c>
    </row>
    <row r="661" spans="1:6" x14ac:dyDescent="0.3">
      <c r="A661" s="8">
        <v>660</v>
      </c>
      <c r="B661" s="10" t="s">
        <v>1</v>
      </c>
      <c r="C661" s="14">
        <v>28172</v>
      </c>
      <c r="D661" s="24">
        <f t="shared" si="10"/>
        <v>47</v>
      </c>
      <c r="E661" s="18">
        <v>38424</v>
      </c>
      <c r="F661" s="25" cm="1">
        <f t="array" ref="F661">excr(D661,B661)</f>
        <v>36.198137848957082</v>
      </c>
    </row>
    <row r="662" spans="1:6" x14ac:dyDescent="0.3">
      <c r="A662" s="8">
        <v>661</v>
      </c>
      <c r="B662" s="10" t="s">
        <v>1</v>
      </c>
      <c r="C662" s="14">
        <v>28200</v>
      </c>
      <c r="D662" s="24">
        <f t="shared" si="10"/>
        <v>47</v>
      </c>
      <c r="E662" s="18">
        <v>39324</v>
      </c>
      <c r="F662" s="25" cm="1">
        <f t="array" ref="F662">excr(D662,B662)</f>
        <v>36.198137848957082</v>
      </c>
    </row>
    <row r="663" spans="1:6" x14ac:dyDescent="0.3">
      <c r="A663" s="8">
        <v>662</v>
      </c>
      <c r="B663" s="10" t="s">
        <v>2</v>
      </c>
      <c r="C663" s="14">
        <v>28174</v>
      </c>
      <c r="D663" s="24">
        <f t="shared" si="10"/>
        <v>47</v>
      </c>
      <c r="E663" s="18">
        <v>35221</v>
      </c>
      <c r="F663" s="25" cm="1">
        <f t="array" ref="F663">excr(D663,B663)</f>
        <v>40.354889008960022</v>
      </c>
    </row>
    <row r="664" spans="1:6" x14ac:dyDescent="0.3">
      <c r="A664" s="8">
        <v>663</v>
      </c>
      <c r="B664" s="10" t="s">
        <v>1</v>
      </c>
      <c r="C664" s="14">
        <v>28237</v>
      </c>
      <c r="D664" s="24">
        <f t="shared" si="10"/>
        <v>47</v>
      </c>
      <c r="E664" s="18">
        <v>40556</v>
      </c>
      <c r="F664" s="25" cm="1">
        <f t="array" ref="F664">excr(D664,B664)</f>
        <v>36.198137848957082</v>
      </c>
    </row>
    <row r="665" spans="1:6" x14ac:dyDescent="0.3">
      <c r="A665" s="8">
        <v>664</v>
      </c>
      <c r="B665" s="10" t="s">
        <v>2</v>
      </c>
      <c r="C665" s="14">
        <v>28233</v>
      </c>
      <c r="D665" s="24">
        <f t="shared" si="10"/>
        <v>47</v>
      </c>
      <c r="E665" s="18">
        <v>37277</v>
      </c>
      <c r="F665" s="25" cm="1">
        <f t="array" ref="F665">excr(D665,B665)</f>
        <v>40.354889008960022</v>
      </c>
    </row>
    <row r="666" spans="1:6" x14ac:dyDescent="0.3">
      <c r="A666" s="8">
        <v>665</v>
      </c>
      <c r="B666" s="10" t="s">
        <v>2</v>
      </c>
      <c r="C666" s="14">
        <v>28242</v>
      </c>
      <c r="D666" s="24">
        <f t="shared" si="10"/>
        <v>47</v>
      </c>
      <c r="E666" s="18">
        <v>40501</v>
      </c>
      <c r="F666" s="25" cm="1">
        <f t="array" ref="F666">excr(D666,B666)</f>
        <v>40.354889008960022</v>
      </c>
    </row>
    <row r="667" spans="1:6" x14ac:dyDescent="0.3">
      <c r="A667" s="8">
        <v>666</v>
      </c>
      <c r="B667" s="10" t="s">
        <v>2</v>
      </c>
      <c r="C667" s="14">
        <v>28244</v>
      </c>
      <c r="D667" s="24">
        <f t="shared" si="10"/>
        <v>47</v>
      </c>
      <c r="E667" s="18">
        <v>36913</v>
      </c>
      <c r="F667" s="25" cm="1">
        <f t="array" ref="F667">excr(D667,B667)</f>
        <v>40.354889008960022</v>
      </c>
    </row>
    <row r="668" spans="1:6" x14ac:dyDescent="0.3">
      <c r="A668" s="8">
        <v>667</v>
      </c>
      <c r="B668" s="10" t="s">
        <v>2</v>
      </c>
      <c r="C668" s="14">
        <v>28003</v>
      </c>
      <c r="D668" s="24">
        <f t="shared" si="10"/>
        <v>48</v>
      </c>
      <c r="E668" s="18">
        <v>37305</v>
      </c>
      <c r="F668" s="25" cm="1">
        <f t="array" ref="F668">excr(D668,B668)</f>
        <v>39.307725722036096</v>
      </c>
    </row>
    <row r="669" spans="1:6" x14ac:dyDescent="0.3">
      <c r="A669" s="8">
        <v>668</v>
      </c>
      <c r="B669" s="10" t="s">
        <v>2</v>
      </c>
      <c r="C669" s="14">
        <v>28137</v>
      </c>
      <c r="D669" s="24">
        <f t="shared" si="10"/>
        <v>47</v>
      </c>
      <c r="E669" s="18">
        <v>39436</v>
      </c>
      <c r="F669" s="25" cm="1">
        <f t="array" ref="F669">excr(D669,B669)</f>
        <v>40.354889008960022</v>
      </c>
    </row>
    <row r="670" spans="1:6" x14ac:dyDescent="0.3">
      <c r="A670" s="8">
        <v>669</v>
      </c>
      <c r="B670" s="10" t="s">
        <v>1</v>
      </c>
      <c r="C670" s="14">
        <v>28239</v>
      </c>
      <c r="D670" s="24">
        <f t="shared" si="10"/>
        <v>47</v>
      </c>
      <c r="E670" s="18">
        <v>38500</v>
      </c>
      <c r="F670" s="25" cm="1">
        <f t="array" ref="F670">excr(D670,B670)</f>
        <v>36.198137848957082</v>
      </c>
    </row>
    <row r="671" spans="1:6" x14ac:dyDescent="0.3">
      <c r="A671" s="8">
        <v>670</v>
      </c>
      <c r="B671" s="10" t="s">
        <v>1</v>
      </c>
      <c r="C671" s="14">
        <v>28150</v>
      </c>
      <c r="D671" s="24">
        <f t="shared" si="10"/>
        <v>47</v>
      </c>
      <c r="E671" s="18">
        <v>36051</v>
      </c>
      <c r="F671" s="25" cm="1">
        <f t="array" ref="F671">excr(D671,B671)</f>
        <v>36.198137848957082</v>
      </c>
    </row>
    <row r="672" spans="1:6" x14ac:dyDescent="0.3">
      <c r="A672" s="8">
        <v>671</v>
      </c>
      <c r="B672" s="10" t="s">
        <v>1</v>
      </c>
      <c r="C672" s="14">
        <v>28226</v>
      </c>
      <c r="D672" s="24">
        <f t="shared" si="10"/>
        <v>47</v>
      </c>
      <c r="E672" s="18">
        <v>35108</v>
      </c>
      <c r="F672" s="25" cm="1">
        <f t="array" ref="F672">excr(D672,B672)</f>
        <v>36.198137848957082</v>
      </c>
    </row>
    <row r="673" spans="1:6" x14ac:dyDescent="0.3">
      <c r="A673" s="8">
        <v>672</v>
      </c>
      <c r="B673" s="10" t="s">
        <v>2</v>
      </c>
      <c r="C673" s="14">
        <v>28252</v>
      </c>
      <c r="D673" s="24">
        <f t="shared" si="10"/>
        <v>47</v>
      </c>
      <c r="E673" s="18">
        <v>40372</v>
      </c>
      <c r="F673" s="25" cm="1">
        <f t="array" ref="F673">excr(D673,B673)</f>
        <v>40.354889008960022</v>
      </c>
    </row>
    <row r="674" spans="1:6" x14ac:dyDescent="0.3">
      <c r="A674" s="8">
        <v>673</v>
      </c>
      <c r="B674" s="10" t="s">
        <v>2</v>
      </c>
      <c r="C674" s="14">
        <v>28258</v>
      </c>
      <c r="D674" s="24">
        <f t="shared" si="10"/>
        <v>47</v>
      </c>
      <c r="E674" s="18">
        <v>42283</v>
      </c>
      <c r="F674" s="25" cm="1">
        <f t="array" ref="F674">excr(D674,B674)</f>
        <v>40.354889008960022</v>
      </c>
    </row>
    <row r="675" spans="1:6" x14ac:dyDescent="0.3">
      <c r="A675" s="8">
        <v>674</v>
      </c>
      <c r="B675" s="10" t="s">
        <v>2</v>
      </c>
      <c r="C675" s="14">
        <v>28263</v>
      </c>
      <c r="D675" s="24">
        <f t="shared" si="10"/>
        <v>47</v>
      </c>
      <c r="E675" s="18">
        <v>35752</v>
      </c>
      <c r="F675" s="25" cm="1">
        <f t="array" ref="F675">excr(D675,B675)</f>
        <v>40.354889008960022</v>
      </c>
    </row>
    <row r="676" spans="1:6" x14ac:dyDescent="0.3">
      <c r="A676" s="8">
        <v>675</v>
      </c>
      <c r="B676" s="10" t="s">
        <v>2</v>
      </c>
      <c r="C676" s="14">
        <v>28210</v>
      </c>
      <c r="D676" s="24">
        <f t="shared" si="10"/>
        <v>47</v>
      </c>
      <c r="E676" s="18">
        <v>37697</v>
      </c>
      <c r="F676" s="25" cm="1">
        <f t="array" ref="F676">excr(D676,B676)</f>
        <v>40.354889008960022</v>
      </c>
    </row>
    <row r="677" spans="1:6" x14ac:dyDescent="0.3">
      <c r="A677" s="8">
        <v>676</v>
      </c>
      <c r="B677" s="10" t="s">
        <v>2</v>
      </c>
      <c r="C677" s="14">
        <v>28231</v>
      </c>
      <c r="D677" s="24">
        <f t="shared" si="10"/>
        <v>47</v>
      </c>
      <c r="E677" s="18">
        <v>38047</v>
      </c>
      <c r="F677" s="25" cm="1">
        <f t="array" ref="F677">excr(D677,B677)</f>
        <v>40.354889008960022</v>
      </c>
    </row>
    <row r="678" spans="1:6" x14ac:dyDescent="0.3">
      <c r="A678" s="8">
        <v>677</v>
      </c>
      <c r="B678" s="10" t="s">
        <v>1</v>
      </c>
      <c r="C678" s="14">
        <v>28253</v>
      </c>
      <c r="D678" s="24">
        <f t="shared" si="10"/>
        <v>47</v>
      </c>
      <c r="E678" s="18">
        <v>36234</v>
      </c>
      <c r="F678" s="25" cm="1">
        <f t="array" ref="F678">excr(D678,B678)</f>
        <v>36.198137848957082</v>
      </c>
    </row>
    <row r="679" spans="1:6" x14ac:dyDescent="0.3">
      <c r="A679" s="8">
        <v>678</v>
      </c>
      <c r="B679" s="10" t="s">
        <v>2</v>
      </c>
      <c r="C679" s="14">
        <v>28227</v>
      </c>
      <c r="D679" s="24">
        <f t="shared" si="10"/>
        <v>47</v>
      </c>
      <c r="E679" s="18">
        <v>43314</v>
      </c>
      <c r="F679" s="25" cm="1">
        <f t="array" ref="F679">excr(D679,B679)</f>
        <v>40.354889008960022</v>
      </c>
    </row>
    <row r="680" spans="1:6" x14ac:dyDescent="0.3">
      <c r="A680" s="8">
        <v>679</v>
      </c>
      <c r="B680" s="10" t="s">
        <v>1</v>
      </c>
      <c r="C680" s="14">
        <v>28234</v>
      </c>
      <c r="D680" s="24">
        <f t="shared" si="10"/>
        <v>47</v>
      </c>
      <c r="E680" s="18">
        <v>40107</v>
      </c>
      <c r="F680" s="25" cm="1">
        <f t="array" ref="F680">excr(D680,B680)</f>
        <v>36.198137848957082</v>
      </c>
    </row>
    <row r="681" spans="1:6" x14ac:dyDescent="0.3">
      <c r="A681" s="8">
        <v>680</v>
      </c>
      <c r="B681" s="10" t="s">
        <v>1</v>
      </c>
      <c r="C681" s="14">
        <v>28250</v>
      </c>
      <c r="D681" s="24">
        <f t="shared" si="10"/>
        <v>47</v>
      </c>
      <c r="E681" s="18">
        <v>38530</v>
      </c>
      <c r="F681" s="25" cm="1">
        <f t="array" ref="F681">excr(D681,B681)</f>
        <v>36.198137848957082</v>
      </c>
    </row>
    <row r="682" spans="1:6" x14ac:dyDescent="0.3">
      <c r="A682" s="8">
        <v>681</v>
      </c>
      <c r="B682" s="10" t="s">
        <v>1</v>
      </c>
      <c r="C682" s="14">
        <v>28256</v>
      </c>
      <c r="D682" s="24">
        <f t="shared" si="10"/>
        <v>47</v>
      </c>
      <c r="E682" s="18">
        <v>35329</v>
      </c>
      <c r="F682" s="25" cm="1">
        <f t="array" ref="F682">excr(D682,B682)</f>
        <v>36.198137848957082</v>
      </c>
    </row>
    <row r="683" spans="1:6" x14ac:dyDescent="0.3">
      <c r="A683" s="8">
        <v>682</v>
      </c>
      <c r="B683" s="10" t="s">
        <v>1</v>
      </c>
      <c r="C683" s="14">
        <v>28227</v>
      </c>
      <c r="D683" s="24">
        <f t="shared" si="10"/>
        <v>47</v>
      </c>
      <c r="E683" s="18">
        <v>36984</v>
      </c>
      <c r="F683" s="25" cm="1">
        <f t="array" ref="F683">excr(D683,B683)</f>
        <v>36.198137848957082</v>
      </c>
    </row>
    <row r="684" spans="1:6" x14ac:dyDescent="0.3">
      <c r="A684" s="8">
        <v>683</v>
      </c>
      <c r="B684" s="10" t="s">
        <v>2</v>
      </c>
      <c r="C684" s="14">
        <v>28279</v>
      </c>
      <c r="D684" s="24">
        <f t="shared" si="10"/>
        <v>47</v>
      </c>
      <c r="E684" s="18">
        <v>42299</v>
      </c>
      <c r="F684" s="25" cm="1">
        <f t="array" ref="F684">excr(D684,B684)</f>
        <v>40.354889008960022</v>
      </c>
    </row>
    <row r="685" spans="1:6" x14ac:dyDescent="0.3">
      <c r="A685" s="8">
        <v>684</v>
      </c>
      <c r="B685" s="10" t="s">
        <v>1</v>
      </c>
      <c r="C685" s="14">
        <v>28279</v>
      </c>
      <c r="D685" s="24">
        <f t="shared" si="10"/>
        <v>47</v>
      </c>
      <c r="E685" s="18">
        <v>37320</v>
      </c>
      <c r="F685" s="25" cm="1">
        <f t="array" ref="F685">excr(D685,B685)</f>
        <v>36.198137848957082</v>
      </c>
    </row>
    <row r="686" spans="1:6" x14ac:dyDescent="0.3">
      <c r="A686" s="8">
        <v>685</v>
      </c>
      <c r="B686" s="10" t="s">
        <v>2</v>
      </c>
      <c r="C686" s="14">
        <v>28283</v>
      </c>
      <c r="D686" s="24">
        <f t="shared" si="10"/>
        <v>47</v>
      </c>
      <c r="E686" s="18">
        <v>35395</v>
      </c>
      <c r="F686" s="25" cm="1">
        <f t="array" ref="F686">excr(D686,B686)</f>
        <v>40.354889008960022</v>
      </c>
    </row>
    <row r="687" spans="1:6" x14ac:dyDescent="0.3">
      <c r="A687" s="8">
        <v>686</v>
      </c>
      <c r="B687" s="10" t="s">
        <v>2</v>
      </c>
      <c r="C687" s="14">
        <v>28278</v>
      </c>
      <c r="D687" s="24">
        <f t="shared" si="10"/>
        <v>47</v>
      </c>
      <c r="E687" s="18">
        <v>40575</v>
      </c>
      <c r="F687" s="25" cm="1">
        <f t="array" ref="F687">excr(D687,B687)</f>
        <v>40.354889008960022</v>
      </c>
    </row>
    <row r="688" spans="1:6" x14ac:dyDescent="0.3">
      <c r="A688" s="8">
        <v>687</v>
      </c>
      <c r="B688" s="10" t="s">
        <v>1</v>
      </c>
      <c r="C688" s="14">
        <v>28208</v>
      </c>
      <c r="D688" s="24">
        <f t="shared" si="10"/>
        <v>47</v>
      </c>
      <c r="E688" s="18">
        <v>38845</v>
      </c>
      <c r="F688" s="25" cm="1">
        <f t="array" ref="F688">excr(D688,B688)</f>
        <v>36.198137848957082</v>
      </c>
    </row>
    <row r="689" spans="1:6" x14ac:dyDescent="0.3">
      <c r="A689" s="8">
        <v>688</v>
      </c>
      <c r="B689" s="10" t="s">
        <v>2</v>
      </c>
      <c r="C689" s="14">
        <v>28263</v>
      </c>
      <c r="D689" s="24">
        <f t="shared" si="10"/>
        <v>47</v>
      </c>
      <c r="E689" s="18">
        <v>38332</v>
      </c>
      <c r="F689" s="25" cm="1">
        <f t="array" ref="F689">excr(D689,B689)</f>
        <v>40.354889008960022</v>
      </c>
    </row>
    <row r="690" spans="1:6" x14ac:dyDescent="0.3">
      <c r="A690" s="8">
        <v>689</v>
      </c>
      <c r="B690" s="10" t="s">
        <v>1</v>
      </c>
      <c r="C690" s="14">
        <v>28294</v>
      </c>
      <c r="D690" s="24">
        <f t="shared" si="10"/>
        <v>47</v>
      </c>
      <c r="E690" s="18">
        <v>35626</v>
      </c>
      <c r="F690" s="25" cm="1">
        <f t="array" ref="F690">excr(D690,B690)</f>
        <v>36.198137848957082</v>
      </c>
    </row>
    <row r="691" spans="1:6" x14ac:dyDescent="0.3">
      <c r="A691" s="8">
        <v>690</v>
      </c>
      <c r="B691" s="10" t="s">
        <v>1</v>
      </c>
      <c r="C691" s="14">
        <v>28302</v>
      </c>
      <c r="D691" s="24">
        <f t="shared" si="10"/>
        <v>47</v>
      </c>
      <c r="E691" s="18">
        <v>37018</v>
      </c>
      <c r="F691" s="25" cm="1">
        <f t="array" ref="F691">excr(D691,B691)</f>
        <v>36.198137848957082</v>
      </c>
    </row>
    <row r="692" spans="1:6" x14ac:dyDescent="0.3">
      <c r="A692" s="8">
        <v>691</v>
      </c>
      <c r="B692" s="10" t="s">
        <v>2</v>
      </c>
      <c r="C692" s="14">
        <v>28305</v>
      </c>
      <c r="D692" s="24">
        <f t="shared" si="10"/>
        <v>47</v>
      </c>
      <c r="E692" s="18">
        <v>36923</v>
      </c>
      <c r="F692" s="25" cm="1">
        <f t="array" ref="F692">excr(D692,B692)</f>
        <v>40.354889008960022</v>
      </c>
    </row>
    <row r="693" spans="1:6" x14ac:dyDescent="0.3">
      <c r="A693" s="8">
        <v>692</v>
      </c>
      <c r="B693" s="10" t="s">
        <v>2</v>
      </c>
      <c r="C693" s="14">
        <v>28293</v>
      </c>
      <c r="D693" s="24">
        <f t="shared" si="10"/>
        <v>47</v>
      </c>
      <c r="E693" s="18">
        <v>39329</v>
      </c>
      <c r="F693" s="25" cm="1">
        <f t="array" ref="F693">excr(D693,B693)</f>
        <v>40.354889008960022</v>
      </c>
    </row>
    <row r="694" spans="1:6" x14ac:dyDescent="0.3">
      <c r="A694" s="8">
        <v>693</v>
      </c>
      <c r="B694" s="10" t="s">
        <v>1</v>
      </c>
      <c r="C694" s="14">
        <v>28313</v>
      </c>
      <c r="D694" s="24">
        <f t="shared" si="10"/>
        <v>47</v>
      </c>
      <c r="E694" s="18">
        <v>36962</v>
      </c>
      <c r="F694" s="25" cm="1">
        <f t="array" ref="F694">excr(D694,B694)</f>
        <v>36.198137848957082</v>
      </c>
    </row>
    <row r="695" spans="1:6" x14ac:dyDescent="0.3">
      <c r="A695" s="8">
        <v>694</v>
      </c>
      <c r="B695" s="10" t="s">
        <v>1</v>
      </c>
      <c r="C695" s="14">
        <v>28258</v>
      </c>
      <c r="D695" s="24">
        <f t="shared" si="10"/>
        <v>47</v>
      </c>
      <c r="E695" s="18">
        <v>35072</v>
      </c>
      <c r="F695" s="25" cm="1">
        <f t="array" ref="F695">excr(D695,B695)</f>
        <v>36.198137848957082</v>
      </c>
    </row>
    <row r="696" spans="1:6" x14ac:dyDescent="0.3">
      <c r="A696" s="8">
        <v>695</v>
      </c>
      <c r="B696" s="10" t="s">
        <v>2</v>
      </c>
      <c r="C696" s="14">
        <v>28303</v>
      </c>
      <c r="D696" s="24">
        <f t="shared" si="10"/>
        <v>47</v>
      </c>
      <c r="E696" s="18">
        <v>35980</v>
      </c>
      <c r="F696" s="25" cm="1">
        <f t="array" ref="F696">excr(D696,B696)</f>
        <v>40.354889008960022</v>
      </c>
    </row>
    <row r="697" spans="1:6" x14ac:dyDescent="0.3">
      <c r="A697" s="8">
        <v>696</v>
      </c>
      <c r="B697" s="10" t="s">
        <v>1</v>
      </c>
      <c r="C697" s="14">
        <v>25861</v>
      </c>
      <c r="D697" s="24">
        <f t="shared" si="10"/>
        <v>54</v>
      </c>
      <c r="E697" s="18">
        <v>38485</v>
      </c>
      <c r="F697" s="25" cm="1">
        <f t="array" ref="F697">excr(D697,B697)</f>
        <v>29.373640747033125</v>
      </c>
    </row>
    <row r="698" spans="1:6" x14ac:dyDescent="0.3">
      <c r="A698" s="8">
        <v>697</v>
      </c>
      <c r="B698" s="10" t="s">
        <v>2</v>
      </c>
      <c r="C698" s="14">
        <v>28219</v>
      </c>
      <c r="D698" s="24">
        <f t="shared" si="10"/>
        <v>47</v>
      </c>
      <c r="E698" s="18">
        <v>36622</v>
      </c>
      <c r="F698" s="25" cm="1">
        <f t="array" ref="F698">excr(D698,B698)</f>
        <v>40.354889008960022</v>
      </c>
    </row>
    <row r="699" spans="1:6" x14ac:dyDescent="0.3">
      <c r="A699" s="8">
        <v>698</v>
      </c>
      <c r="B699" s="10" t="s">
        <v>2</v>
      </c>
      <c r="C699" s="14">
        <v>28265</v>
      </c>
      <c r="D699" s="24">
        <f t="shared" si="10"/>
        <v>47</v>
      </c>
      <c r="E699" s="18">
        <v>39610</v>
      </c>
      <c r="F699" s="25" cm="1">
        <f t="array" ref="F699">excr(D699,B699)</f>
        <v>40.354889008960022</v>
      </c>
    </row>
    <row r="700" spans="1:6" x14ac:dyDescent="0.3">
      <c r="A700" s="8">
        <v>699</v>
      </c>
      <c r="B700" s="10" t="s">
        <v>1</v>
      </c>
      <c r="C700" s="14">
        <v>28316</v>
      </c>
      <c r="D700" s="24">
        <f t="shared" si="10"/>
        <v>47</v>
      </c>
      <c r="E700" s="18">
        <v>39137</v>
      </c>
      <c r="F700" s="25" cm="1">
        <f t="array" ref="F700">excr(D700,B700)</f>
        <v>36.198137848957082</v>
      </c>
    </row>
    <row r="701" spans="1:6" x14ac:dyDescent="0.3">
      <c r="A701" s="8">
        <v>700</v>
      </c>
      <c r="B701" s="10" t="s">
        <v>2</v>
      </c>
      <c r="C701" s="14">
        <v>28322</v>
      </c>
      <c r="D701" s="24">
        <f t="shared" si="10"/>
        <v>47</v>
      </c>
      <c r="E701" s="18">
        <v>35221</v>
      </c>
      <c r="F701" s="25" cm="1">
        <f t="array" ref="F701">excr(D701,B701)</f>
        <v>40.354889008960022</v>
      </c>
    </row>
    <row r="702" spans="1:6" x14ac:dyDescent="0.3">
      <c r="A702" s="8">
        <v>701</v>
      </c>
      <c r="B702" s="10" t="s">
        <v>1</v>
      </c>
      <c r="C702" s="14">
        <v>28334</v>
      </c>
      <c r="D702" s="24">
        <f t="shared" si="10"/>
        <v>47</v>
      </c>
      <c r="E702" s="18">
        <v>41481</v>
      </c>
      <c r="F702" s="25" cm="1">
        <f t="array" ref="F702">excr(D702,B702)</f>
        <v>36.198137848957082</v>
      </c>
    </row>
    <row r="703" spans="1:6" x14ac:dyDescent="0.3">
      <c r="A703" s="8">
        <v>702</v>
      </c>
      <c r="B703" s="10" t="s">
        <v>2</v>
      </c>
      <c r="C703" s="14">
        <v>28335</v>
      </c>
      <c r="D703" s="24">
        <f t="shared" si="10"/>
        <v>47</v>
      </c>
      <c r="E703" s="18">
        <v>41827</v>
      </c>
      <c r="F703" s="25" cm="1">
        <f t="array" ref="F703">excr(D703,B703)</f>
        <v>40.354889008960022</v>
      </c>
    </row>
    <row r="704" spans="1:6" x14ac:dyDescent="0.3">
      <c r="A704" s="8">
        <v>703</v>
      </c>
      <c r="B704" s="10" t="s">
        <v>1</v>
      </c>
      <c r="C704" s="14">
        <v>28319</v>
      </c>
      <c r="D704" s="24">
        <f t="shared" si="10"/>
        <v>47</v>
      </c>
      <c r="E704" s="18">
        <v>38754</v>
      </c>
      <c r="F704" s="25" cm="1">
        <f t="array" ref="F704">excr(D704,B704)</f>
        <v>36.198137848957082</v>
      </c>
    </row>
    <row r="705" spans="1:6" x14ac:dyDescent="0.3">
      <c r="A705" s="8">
        <v>704</v>
      </c>
      <c r="B705" s="10" t="s">
        <v>1</v>
      </c>
      <c r="C705" s="14">
        <v>28340</v>
      </c>
      <c r="D705" s="24">
        <f t="shared" si="10"/>
        <v>47</v>
      </c>
      <c r="E705" s="18">
        <v>37278</v>
      </c>
      <c r="F705" s="25" cm="1">
        <f t="array" ref="F705">excr(D705,B705)</f>
        <v>36.198137848957082</v>
      </c>
    </row>
    <row r="706" spans="1:6" x14ac:dyDescent="0.3">
      <c r="A706" s="8">
        <v>705</v>
      </c>
      <c r="B706" s="10" t="s">
        <v>2</v>
      </c>
      <c r="C706" s="14">
        <v>28305</v>
      </c>
      <c r="D706" s="24">
        <f t="shared" si="10"/>
        <v>47</v>
      </c>
      <c r="E706" s="18">
        <v>39136</v>
      </c>
      <c r="F706" s="25" cm="1">
        <f t="array" ref="F706">excr(D706,B706)</f>
        <v>40.354889008960022</v>
      </c>
    </row>
    <row r="707" spans="1:6" x14ac:dyDescent="0.3">
      <c r="A707" s="8">
        <v>706</v>
      </c>
      <c r="B707" s="10" t="s">
        <v>2</v>
      </c>
      <c r="C707" s="14">
        <v>28341</v>
      </c>
      <c r="D707" s="24">
        <f t="shared" ref="D707:D770" si="11">2024-YEAR(C707)</f>
        <v>47</v>
      </c>
      <c r="E707" s="18">
        <v>37307</v>
      </c>
      <c r="F707" s="25" cm="1">
        <f t="array" ref="F707">excr(D707,B707)</f>
        <v>40.354889008960022</v>
      </c>
    </row>
    <row r="708" spans="1:6" x14ac:dyDescent="0.3">
      <c r="A708" s="8">
        <v>707</v>
      </c>
      <c r="B708" s="10" t="s">
        <v>2</v>
      </c>
      <c r="C708" s="14">
        <v>28240</v>
      </c>
      <c r="D708" s="24">
        <f t="shared" si="11"/>
        <v>47</v>
      </c>
      <c r="E708" s="18">
        <v>40042</v>
      </c>
      <c r="F708" s="25" cm="1">
        <f t="array" ref="F708">excr(D708,B708)</f>
        <v>40.354889008960022</v>
      </c>
    </row>
    <row r="709" spans="1:6" x14ac:dyDescent="0.3">
      <c r="A709" s="8">
        <v>708</v>
      </c>
      <c r="B709" s="10" t="s">
        <v>2</v>
      </c>
      <c r="C709" s="14">
        <v>28328</v>
      </c>
      <c r="D709" s="24">
        <f t="shared" si="11"/>
        <v>47</v>
      </c>
      <c r="E709" s="18">
        <v>39477</v>
      </c>
      <c r="F709" s="25" cm="1">
        <f t="array" ref="F709">excr(D709,B709)</f>
        <v>40.354889008960022</v>
      </c>
    </row>
    <row r="710" spans="1:6" x14ac:dyDescent="0.3">
      <c r="A710" s="8">
        <v>709</v>
      </c>
      <c r="B710" s="10" t="s">
        <v>2</v>
      </c>
      <c r="C710" s="14">
        <v>28328</v>
      </c>
      <c r="D710" s="24">
        <f t="shared" si="11"/>
        <v>47</v>
      </c>
      <c r="E710" s="18">
        <v>38521</v>
      </c>
      <c r="F710" s="25" cm="1">
        <f t="array" ref="F710">excr(D710,B710)</f>
        <v>40.354889008960022</v>
      </c>
    </row>
    <row r="711" spans="1:6" x14ac:dyDescent="0.3">
      <c r="A711" s="8">
        <v>710</v>
      </c>
      <c r="B711" s="10" t="s">
        <v>1</v>
      </c>
      <c r="C711" s="14">
        <v>28331</v>
      </c>
      <c r="D711" s="24">
        <f t="shared" si="11"/>
        <v>47</v>
      </c>
      <c r="E711" s="18">
        <v>40943</v>
      </c>
      <c r="F711" s="25" cm="1">
        <f t="array" ref="F711">excr(D711,B711)</f>
        <v>36.198137848957082</v>
      </c>
    </row>
    <row r="712" spans="1:6" x14ac:dyDescent="0.3">
      <c r="A712" s="8">
        <v>711</v>
      </c>
      <c r="B712" s="10" t="s">
        <v>2</v>
      </c>
      <c r="C712" s="14">
        <v>28345</v>
      </c>
      <c r="D712" s="24">
        <f t="shared" si="11"/>
        <v>47</v>
      </c>
      <c r="E712" s="18">
        <v>38810</v>
      </c>
      <c r="F712" s="25" cm="1">
        <f t="array" ref="F712">excr(D712,B712)</f>
        <v>40.354889008960022</v>
      </c>
    </row>
    <row r="713" spans="1:6" x14ac:dyDescent="0.3">
      <c r="A713" s="8">
        <v>712</v>
      </c>
      <c r="B713" s="10" t="s">
        <v>1</v>
      </c>
      <c r="C713" s="14">
        <v>28347</v>
      </c>
      <c r="D713" s="24">
        <f t="shared" si="11"/>
        <v>47</v>
      </c>
      <c r="E713" s="18">
        <v>37275</v>
      </c>
      <c r="F713" s="25" cm="1">
        <f t="array" ref="F713">excr(D713,B713)</f>
        <v>36.198137848957082</v>
      </c>
    </row>
    <row r="714" spans="1:6" x14ac:dyDescent="0.3">
      <c r="A714" s="8">
        <v>713</v>
      </c>
      <c r="B714" s="10" t="s">
        <v>1</v>
      </c>
      <c r="C714" s="14">
        <v>28347</v>
      </c>
      <c r="D714" s="24">
        <f t="shared" si="11"/>
        <v>47</v>
      </c>
      <c r="E714" s="18">
        <v>41799</v>
      </c>
      <c r="F714" s="25" cm="1">
        <f t="array" ref="F714">excr(D714,B714)</f>
        <v>36.198137848957082</v>
      </c>
    </row>
    <row r="715" spans="1:6" x14ac:dyDescent="0.3">
      <c r="A715" s="8">
        <v>714</v>
      </c>
      <c r="B715" s="10" t="s">
        <v>2</v>
      </c>
      <c r="C715" s="14">
        <v>28334</v>
      </c>
      <c r="D715" s="24">
        <f t="shared" si="11"/>
        <v>47</v>
      </c>
      <c r="E715" s="18">
        <v>37848</v>
      </c>
      <c r="F715" s="25" cm="1">
        <f t="array" ref="F715">excr(D715,B715)</f>
        <v>40.354889008960022</v>
      </c>
    </row>
    <row r="716" spans="1:6" x14ac:dyDescent="0.3">
      <c r="A716" s="8">
        <v>715</v>
      </c>
      <c r="B716" s="10" t="s">
        <v>2</v>
      </c>
      <c r="C716" s="14">
        <v>28354</v>
      </c>
      <c r="D716" s="24">
        <f t="shared" si="11"/>
        <v>47</v>
      </c>
      <c r="E716" s="18">
        <v>39495</v>
      </c>
      <c r="F716" s="25" cm="1">
        <f t="array" ref="F716">excr(D716,B716)</f>
        <v>40.354889008960022</v>
      </c>
    </row>
    <row r="717" spans="1:6" x14ac:dyDescent="0.3">
      <c r="A717" s="8">
        <v>716</v>
      </c>
      <c r="B717" s="10" t="s">
        <v>2</v>
      </c>
      <c r="C717" s="14">
        <v>28300</v>
      </c>
      <c r="D717" s="24">
        <f t="shared" si="11"/>
        <v>47</v>
      </c>
      <c r="E717" s="18">
        <v>39499</v>
      </c>
      <c r="F717" s="25" cm="1">
        <f t="array" ref="F717">excr(D717,B717)</f>
        <v>40.354889008960022</v>
      </c>
    </row>
    <row r="718" spans="1:6" x14ac:dyDescent="0.3">
      <c r="A718" s="8">
        <v>717</v>
      </c>
      <c r="B718" s="10" t="s">
        <v>2</v>
      </c>
      <c r="C718" s="14">
        <v>28334</v>
      </c>
      <c r="D718" s="24">
        <f t="shared" si="11"/>
        <v>47</v>
      </c>
      <c r="E718" s="18">
        <v>38727</v>
      </c>
      <c r="F718" s="25" cm="1">
        <f t="array" ref="F718">excr(D718,B718)</f>
        <v>40.354889008960022</v>
      </c>
    </row>
    <row r="719" spans="1:6" x14ac:dyDescent="0.3">
      <c r="A719" s="8">
        <v>718</v>
      </c>
      <c r="B719" s="10" t="s">
        <v>2</v>
      </c>
      <c r="C719" s="14">
        <v>28357</v>
      </c>
      <c r="D719" s="24">
        <f t="shared" si="11"/>
        <v>47</v>
      </c>
      <c r="E719" s="18">
        <v>41969</v>
      </c>
      <c r="F719" s="25" cm="1">
        <f t="array" ref="F719">excr(D719,B719)</f>
        <v>40.354889008960022</v>
      </c>
    </row>
    <row r="720" spans="1:6" x14ac:dyDescent="0.3">
      <c r="A720" s="8">
        <v>719</v>
      </c>
      <c r="B720" s="10" t="s">
        <v>1</v>
      </c>
      <c r="C720" s="14">
        <v>28359</v>
      </c>
      <c r="D720" s="24">
        <f t="shared" si="11"/>
        <v>47</v>
      </c>
      <c r="E720" s="18">
        <v>39610</v>
      </c>
      <c r="F720" s="25" cm="1">
        <f t="array" ref="F720">excr(D720,B720)</f>
        <v>36.198137848957082</v>
      </c>
    </row>
    <row r="721" spans="1:6" x14ac:dyDescent="0.3">
      <c r="A721" s="8">
        <v>720</v>
      </c>
      <c r="B721" s="10" t="s">
        <v>2</v>
      </c>
      <c r="C721" s="14">
        <v>28359</v>
      </c>
      <c r="D721" s="24">
        <f t="shared" si="11"/>
        <v>47</v>
      </c>
      <c r="E721" s="18">
        <v>42225</v>
      </c>
      <c r="F721" s="25" cm="1">
        <f t="array" ref="F721">excr(D721,B721)</f>
        <v>40.354889008960022</v>
      </c>
    </row>
    <row r="722" spans="1:6" x14ac:dyDescent="0.3">
      <c r="A722" s="8">
        <v>721</v>
      </c>
      <c r="B722" s="10" t="s">
        <v>1</v>
      </c>
      <c r="C722" s="14">
        <v>28359</v>
      </c>
      <c r="D722" s="24">
        <f t="shared" si="11"/>
        <v>47</v>
      </c>
      <c r="E722" s="18">
        <v>35818</v>
      </c>
      <c r="F722" s="25" cm="1">
        <f t="array" ref="F722">excr(D722,B722)</f>
        <v>36.198137848957082</v>
      </c>
    </row>
    <row r="723" spans="1:6" x14ac:dyDescent="0.3">
      <c r="A723" s="8">
        <v>722</v>
      </c>
      <c r="B723" s="10" t="s">
        <v>2</v>
      </c>
      <c r="C723" s="14">
        <v>28342</v>
      </c>
      <c r="D723" s="24">
        <f t="shared" si="11"/>
        <v>47</v>
      </c>
      <c r="E723" s="18">
        <v>38923</v>
      </c>
      <c r="F723" s="25" cm="1">
        <f t="array" ref="F723">excr(D723,B723)</f>
        <v>40.354889008960022</v>
      </c>
    </row>
    <row r="724" spans="1:6" x14ac:dyDescent="0.3">
      <c r="A724" s="8">
        <v>723</v>
      </c>
      <c r="B724" s="10" t="s">
        <v>2</v>
      </c>
      <c r="C724" s="14">
        <v>28362</v>
      </c>
      <c r="D724" s="24">
        <f t="shared" si="11"/>
        <v>47</v>
      </c>
      <c r="E724" s="18">
        <v>37247</v>
      </c>
      <c r="F724" s="25" cm="1">
        <f t="array" ref="F724">excr(D724,B724)</f>
        <v>40.354889008960022</v>
      </c>
    </row>
    <row r="725" spans="1:6" x14ac:dyDescent="0.3">
      <c r="A725" s="8">
        <v>724</v>
      </c>
      <c r="B725" s="10" t="s">
        <v>1</v>
      </c>
      <c r="C725" s="14">
        <v>28361</v>
      </c>
      <c r="D725" s="24">
        <f t="shared" si="11"/>
        <v>47</v>
      </c>
      <c r="E725" s="18">
        <v>37692</v>
      </c>
      <c r="F725" s="25" cm="1">
        <f t="array" ref="F725">excr(D725,B725)</f>
        <v>36.198137848957082</v>
      </c>
    </row>
    <row r="726" spans="1:6" x14ac:dyDescent="0.3">
      <c r="A726" s="8">
        <v>725</v>
      </c>
      <c r="B726" s="10" t="s">
        <v>1</v>
      </c>
      <c r="C726" s="14">
        <v>28350</v>
      </c>
      <c r="D726" s="24">
        <f t="shared" si="11"/>
        <v>47</v>
      </c>
      <c r="E726" s="18">
        <v>39716</v>
      </c>
      <c r="F726" s="25" cm="1">
        <f t="array" ref="F726">excr(D726,B726)</f>
        <v>36.198137848957082</v>
      </c>
    </row>
    <row r="727" spans="1:6" x14ac:dyDescent="0.3">
      <c r="A727" s="8">
        <v>726</v>
      </c>
      <c r="B727" s="10" t="s">
        <v>2</v>
      </c>
      <c r="C727" s="14">
        <v>28325</v>
      </c>
      <c r="D727" s="24">
        <f t="shared" si="11"/>
        <v>47</v>
      </c>
      <c r="E727" s="18">
        <v>38293</v>
      </c>
      <c r="F727" s="25" cm="1">
        <f t="array" ref="F727">excr(D727,B727)</f>
        <v>40.354889008960022</v>
      </c>
    </row>
    <row r="728" spans="1:6" x14ac:dyDescent="0.3">
      <c r="A728" s="8">
        <v>727</v>
      </c>
      <c r="B728" s="10" t="s">
        <v>2</v>
      </c>
      <c r="C728" s="14">
        <v>28152</v>
      </c>
      <c r="D728" s="24">
        <f t="shared" si="11"/>
        <v>47</v>
      </c>
      <c r="E728" s="18">
        <v>39769</v>
      </c>
      <c r="F728" s="25" cm="1">
        <f t="array" ref="F728">excr(D728,B728)</f>
        <v>40.354889008960022</v>
      </c>
    </row>
    <row r="729" spans="1:6" x14ac:dyDescent="0.3">
      <c r="A729" s="8">
        <v>728</v>
      </c>
      <c r="B729" s="10" t="s">
        <v>2</v>
      </c>
      <c r="C729" s="14">
        <v>28287</v>
      </c>
      <c r="D729" s="24">
        <f t="shared" si="11"/>
        <v>47</v>
      </c>
      <c r="E729" s="18">
        <v>43520</v>
      </c>
      <c r="F729" s="25" cm="1">
        <f t="array" ref="F729">excr(D729,B729)</f>
        <v>40.354889008960022</v>
      </c>
    </row>
    <row r="730" spans="1:6" x14ac:dyDescent="0.3">
      <c r="A730" s="8">
        <v>729</v>
      </c>
      <c r="B730" s="10" t="s">
        <v>2</v>
      </c>
      <c r="C730" s="14">
        <v>28356</v>
      </c>
      <c r="D730" s="24">
        <f t="shared" si="11"/>
        <v>47</v>
      </c>
      <c r="E730" s="18">
        <v>39088</v>
      </c>
      <c r="F730" s="25" cm="1">
        <f t="array" ref="F730">excr(D730,B730)</f>
        <v>40.354889008960022</v>
      </c>
    </row>
    <row r="731" spans="1:6" x14ac:dyDescent="0.3">
      <c r="A731" s="8">
        <v>730</v>
      </c>
      <c r="B731" s="10" t="s">
        <v>2</v>
      </c>
      <c r="C731" s="14">
        <v>28383</v>
      </c>
      <c r="D731" s="24">
        <f t="shared" si="11"/>
        <v>47</v>
      </c>
      <c r="E731" s="18">
        <v>40174</v>
      </c>
      <c r="F731" s="25" cm="1">
        <f t="array" ref="F731">excr(D731,B731)</f>
        <v>40.354889008960022</v>
      </c>
    </row>
    <row r="732" spans="1:6" x14ac:dyDescent="0.3">
      <c r="A732" s="8">
        <v>731</v>
      </c>
      <c r="B732" s="10" t="s">
        <v>2</v>
      </c>
      <c r="C732" s="14">
        <v>28384</v>
      </c>
      <c r="D732" s="24">
        <f t="shared" si="11"/>
        <v>47</v>
      </c>
      <c r="E732" s="18">
        <v>38392</v>
      </c>
      <c r="F732" s="25" cm="1">
        <f t="array" ref="F732">excr(D732,B732)</f>
        <v>40.354889008960022</v>
      </c>
    </row>
    <row r="733" spans="1:6" x14ac:dyDescent="0.3">
      <c r="A733" s="8">
        <v>732</v>
      </c>
      <c r="B733" s="10" t="s">
        <v>2</v>
      </c>
      <c r="C733" s="14">
        <v>28387</v>
      </c>
      <c r="D733" s="24">
        <f t="shared" si="11"/>
        <v>47</v>
      </c>
      <c r="E733" s="18">
        <v>39275</v>
      </c>
      <c r="F733" s="25" cm="1">
        <f t="array" ref="F733">excr(D733,B733)</f>
        <v>40.354889008960022</v>
      </c>
    </row>
    <row r="734" spans="1:6" x14ac:dyDescent="0.3">
      <c r="A734" s="8">
        <v>733</v>
      </c>
      <c r="B734" s="10" t="s">
        <v>2</v>
      </c>
      <c r="C734" s="14">
        <v>28386</v>
      </c>
      <c r="D734" s="24">
        <f t="shared" si="11"/>
        <v>47</v>
      </c>
      <c r="E734" s="18">
        <v>36312</v>
      </c>
      <c r="F734" s="25" cm="1">
        <f t="array" ref="F734">excr(D734,B734)</f>
        <v>40.354889008960022</v>
      </c>
    </row>
    <row r="735" spans="1:6" x14ac:dyDescent="0.3">
      <c r="A735" s="8">
        <v>734</v>
      </c>
      <c r="B735" s="10" t="s">
        <v>1</v>
      </c>
      <c r="C735" s="14">
        <v>28389</v>
      </c>
      <c r="D735" s="24">
        <f t="shared" si="11"/>
        <v>47</v>
      </c>
      <c r="E735" s="18">
        <v>35218</v>
      </c>
      <c r="F735" s="25" cm="1">
        <f t="array" ref="F735">excr(D735,B735)</f>
        <v>36.198137848957082</v>
      </c>
    </row>
    <row r="736" spans="1:6" x14ac:dyDescent="0.3">
      <c r="A736" s="8">
        <v>735</v>
      </c>
      <c r="B736" s="10" t="s">
        <v>2</v>
      </c>
      <c r="C736" s="14">
        <v>28341</v>
      </c>
      <c r="D736" s="24">
        <f t="shared" si="11"/>
        <v>47</v>
      </c>
      <c r="E736" s="18">
        <v>39422</v>
      </c>
      <c r="F736" s="25" cm="1">
        <f t="array" ref="F736">excr(D736,B736)</f>
        <v>40.354889008960022</v>
      </c>
    </row>
    <row r="737" spans="1:6" x14ac:dyDescent="0.3">
      <c r="A737" s="8">
        <v>736</v>
      </c>
      <c r="B737" s="10" t="s">
        <v>1</v>
      </c>
      <c r="C737" s="14">
        <v>28360</v>
      </c>
      <c r="D737" s="24">
        <f t="shared" si="11"/>
        <v>47</v>
      </c>
      <c r="E737" s="18">
        <v>35846</v>
      </c>
      <c r="F737" s="25" cm="1">
        <f t="array" ref="F737">excr(D737,B737)</f>
        <v>36.198137848957082</v>
      </c>
    </row>
    <row r="738" spans="1:6" x14ac:dyDescent="0.3">
      <c r="A738" s="8">
        <v>737</v>
      </c>
      <c r="B738" s="10" t="s">
        <v>2</v>
      </c>
      <c r="C738" s="14">
        <v>25602</v>
      </c>
      <c r="D738" s="24">
        <f t="shared" si="11"/>
        <v>54</v>
      </c>
      <c r="E738" s="18">
        <v>33231</v>
      </c>
      <c r="F738" s="25" cm="1">
        <f t="array" ref="F738">excr(D738,B738)</f>
        <v>33.115822897098518</v>
      </c>
    </row>
    <row r="739" spans="1:6" x14ac:dyDescent="0.3">
      <c r="A739" s="8">
        <v>738</v>
      </c>
      <c r="B739" s="10" t="s">
        <v>2</v>
      </c>
      <c r="C739" s="14">
        <v>28381</v>
      </c>
      <c r="D739" s="24">
        <f t="shared" si="11"/>
        <v>47</v>
      </c>
      <c r="E739" s="18">
        <v>35988</v>
      </c>
      <c r="F739" s="25" cm="1">
        <f t="array" ref="F739">excr(D739,B739)</f>
        <v>40.354889008960022</v>
      </c>
    </row>
    <row r="740" spans="1:6" x14ac:dyDescent="0.3">
      <c r="A740" s="8">
        <v>739</v>
      </c>
      <c r="B740" s="10" t="s">
        <v>2</v>
      </c>
      <c r="C740" s="14">
        <v>28293</v>
      </c>
      <c r="D740" s="24">
        <f t="shared" si="11"/>
        <v>47</v>
      </c>
      <c r="E740" s="18">
        <v>39268</v>
      </c>
      <c r="F740" s="25" cm="1">
        <f t="array" ref="F740">excr(D740,B740)</f>
        <v>40.354889008960022</v>
      </c>
    </row>
    <row r="741" spans="1:6" x14ac:dyDescent="0.3">
      <c r="A741" s="8">
        <v>740</v>
      </c>
      <c r="B741" s="10" t="s">
        <v>1</v>
      </c>
      <c r="C741" s="14">
        <v>28394</v>
      </c>
      <c r="D741" s="24">
        <f t="shared" si="11"/>
        <v>47</v>
      </c>
      <c r="E741" s="18">
        <v>35705</v>
      </c>
      <c r="F741" s="25" cm="1">
        <f t="array" ref="F741">excr(D741,B741)</f>
        <v>36.198137848957082</v>
      </c>
    </row>
    <row r="742" spans="1:6" x14ac:dyDescent="0.3">
      <c r="A742" s="8">
        <v>741</v>
      </c>
      <c r="B742" s="10" t="s">
        <v>2</v>
      </c>
      <c r="C742" s="14">
        <v>28392</v>
      </c>
      <c r="D742" s="24">
        <f t="shared" si="11"/>
        <v>47</v>
      </c>
      <c r="E742" s="18">
        <v>38154</v>
      </c>
      <c r="F742" s="25" cm="1">
        <f t="array" ref="F742">excr(D742,B742)</f>
        <v>40.354889008960022</v>
      </c>
    </row>
    <row r="743" spans="1:6" x14ac:dyDescent="0.3">
      <c r="A743" s="8">
        <v>742</v>
      </c>
      <c r="B743" s="10" t="s">
        <v>2</v>
      </c>
      <c r="C743" s="14">
        <v>28397</v>
      </c>
      <c r="D743" s="24">
        <f t="shared" si="11"/>
        <v>47</v>
      </c>
      <c r="E743" s="18">
        <v>38322</v>
      </c>
      <c r="F743" s="25" cm="1">
        <f t="array" ref="F743">excr(D743,B743)</f>
        <v>40.354889008960022</v>
      </c>
    </row>
    <row r="744" spans="1:6" x14ac:dyDescent="0.3">
      <c r="A744" s="8">
        <v>743</v>
      </c>
      <c r="B744" s="10" t="s">
        <v>1</v>
      </c>
      <c r="C744" s="14">
        <v>28392</v>
      </c>
      <c r="D744" s="24">
        <f t="shared" si="11"/>
        <v>47</v>
      </c>
      <c r="E744" s="18">
        <v>36252</v>
      </c>
      <c r="F744" s="25" cm="1">
        <f t="array" ref="F744">excr(D744,B744)</f>
        <v>36.198137848957082</v>
      </c>
    </row>
    <row r="745" spans="1:6" x14ac:dyDescent="0.3">
      <c r="A745" s="8">
        <v>744</v>
      </c>
      <c r="B745" s="10" t="s">
        <v>2</v>
      </c>
      <c r="C745" s="14">
        <v>28401</v>
      </c>
      <c r="D745" s="24">
        <f t="shared" si="11"/>
        <v>47</v>
      </c>
      <c r="E745" s="18">
        <v>43739</v>
      </c>
      <c r="F745" s="25" cm="1">
        <f t="array" ref="F745">excr(D745,B745)</f>
        <v>40.354889008960022</v>
      </c>
    </row>
    <row r="746" spans="1:6" x14ac:dyDescent="0.3">
      <c r="A746" s="8">
        <v>745</v>
      </c>
      <c r="B746" s="10" t="s">
        <v>1</v>
      </c>
      <c r="C746" s="14">
        <v>28377</v>
      </c>
      <c r="D746" s="24">
        <f t="shared" si="11"/>
        <v>47</v>
      </c>
      <c r="E746" s="18">
        <v>36198</v>
      </c>
      <c r="F746" s="25" cm="1">
        <f t="array" ref="F746">excr(D746,B746)</f>
        <v>36.198137848957082</v>
      </c>
    </row>
    <row r="747" spans="1:6" x14ac:dyDescent="0.3">
      <c r="A747" s="8">
        <v>746</v>
      </c>
      <c r="B747" s="10" t="s">
        <v>1</v>
      </c>
      <c r="C747" s="14">
        <v>28403</v>
      </c>
      <c r="D747" s="24">
        <f t="shared" si="11"/>
        <v>47</v>
      </c>
      <c r="E747" s="18">
        <v>35054</v>
      </c>
      <c r="F747" s="25" cm="1">
        <f t="array" ref="F747">excr(D747,B747)</f>
        <v>36.198137848957082</v>
      </c>
    </row>
    <row r="748" spans="1:6" x14ac:dyDescent="0.3">
      <c r="A748" s="8">
        <v>747</v>
      </c>
      <c r="B748" s="10" t="s">
        <v>1</v>
      </c>
      <c r="C748" s="14">
        <v>28404</v>
      </c>
      <c r="D748" s="24">
        <f t="shared" si="11"/>
        <v>47</v>
      </c>
      <c r="E748" s="18">
        <v>44004</v>
      </c>
      <c r="F748" s="25" cm="1">
        <f t="array" ref="F748">excr(D748,B748)</f>
        <v>36.198137848957082</v>
      </c>
    </row>
    <row r="749" spans="1:6" x14ac:dyDescent="0.3">
      <c r="A749" s="8">
        <v>748</v>
      </c>
      <c r="B749" s="10" t="s">
        <v>2</v>
      </c>
      <c r="C749" s="14">
        <v>28383</v>
      </c>
      <c r="D749" s="24">
        <f t="shared" si="11"/>
        <v>47</v>
      </c>
      <c r="E749" s="18">
        <v>35821</v>
      </c>
      <c r="F749" s="25" cm="1">
        <f t="array" ref="F749">excr(D749,B749)</f>
        <v>40.354889008960022</v>
      </c>
    </row>
    <row r="750" spans="1:6" x14ac:dyDescent="0.3">
      <c r="A750" s="8">
        <v>749</v>
      </c>
      <c r="B750" s="10" t="s">
        <v>2</v>
      </c>
      <c r="C750" s="14">
        <v>28396</v>
      </c>
      <c r="D750" s="24">
        <f t="shared" si="11"/>
        <v>47</v>
      </c>
      <c r="E750" s="18">
        <v>38026</v>
      </c>
      <c r="F750" s="25" cm="1">
        <f t="array" ref="F750">excr(D750,B750)</f>
        <v>40.354889008960022</v>
      </c>
    </row>
    <row r="751" spans="1:6" x14ac:dyDescent="0.3">
      <c r="A751" s="8">
        <v>750</v>
      </c>
      <c r="B751" s="10" t="s">
        <v>2</v>
      </c>
      <c r="C751" s="14">
        <v>28374</v>
      </c>
      <c r="D751" s="24">
        <f t="shared" si="11"/>
        <v>47</v>
      </c>
      <c r="E751" s="18">
        <v>36484</v>
      </c>
      <c r="F751" s="25" cm="1">
        <f t="array" ref="F751">excr(D751,B751)</f>
        <v>40.354889008960022</v>
      </c>
    </row>
    <row r="752" spans="1:6" x14ac:dyDescent="0.3">
      <c r="A752" s="8">
        <v>751</v>
      </c>
      <c r="B752" s="10" t="s">
        <v>2</v>
      </c>
      <c r="C752" s="14">
        <v>28416</v>
      </c>
      <c r="D752" s="24">
        <f t="shared" si="11"/>
        <v>47</v>
      </c>
      <c r="E752" s="18">
        <v>39662</v>
      </c>
      <c r="F752" s="25" cm="1">
        <f t="array" ref="F752">excr(D752,B752)</f>
        <v>40.354889008960022</v>
      </c>
    </row>
    <row r="753" spans="1:6" x14ac:dyDescent="0.3">
      <c r="A753" s="8">
        <v>752</v>
      </c>
      <c r="B753" s="10" t="s">
        <v>1</v>
      </c>
      <c r="C753" s="14">
        <v>28424</v>
      </c>
      <c r="D753" s="24">
        <f t="shared" si="11"/>
        <v>47</v>
      </c>
      <c r="E753" s="18">
        <v>37845</v>
      </c>
      <c r="F753" s="25" cm="1">
        <f t="array" ref="F753">excr(D753,B753)</f>
        <v>36.198137848957082</v>
      </c>
    </row>
    <row r="754" spans="1:6" x14ac:dyDescent="0.3">
      <c r="A754" s="8">
        <v>753</v>
      </c>
      <c r="B754" s="10" t="s">
        <v>1</v>
      </c>
      <c r="C754" s="14">
        <v>28424</v>
      </c>
      <c r="D754" s="24">
        <f t="shared" si="11"/>
        <v>47</v>
      </c>
      <c r="E754" s="18">
        <v>36840</v>
      </c>
      <c r="F754" s="25" cm="1">
        <f t="array" ref="F754">excr(D754,B754)</f>
        <v>36.198137848957082</v>
      </c>
    </row>
    <row r="755" spans="1:6" x14ac:dyDescent="0.3">
      <c r="A755" s="8">
        <v>754</v>
      </c>
      <c r="B755" s="10" t="s">
        <v>2</v>
      </c>
      <c r="C755" s="14">
        <v>28425</v>
      </c>
      <c r="D755" s="24">
        <f t="shared" si="11"/>
        <v>47</v>
      </c>
      <c r="E755" s="18">
        <v>40738</v>
      </c>
      <c r="F755" s="25" cm="1">
        <f t="array" ref="F755">excr(D755,B755)</f>
        <v>40.354889008960022</v>
      </c>
    </row>
    <row r="756" spans="1:6" x14ac:dyDescent="0.3">
      <c r="A756" s="8">
        <v>755</v>
      </c>
      <c r="B756" s="10" t="s">
        <v>1</v>
      </c>
      <c r="C756" s="14">
        <v>28342</v>
      </c>
      <c r="D756" s="24">
        <f t="shared" si="11"/>
        <v>47</v>
      </c>
      <c r="E756" s="18">
        <v>37739</v>
      </c>
      <c r="F756" s="25" cm="1">
        <f t="array" ref="F756">excr(D756,B756)</f>
        <v>36.198137848957082</v>
      </c>
    </row>
    <row r="757" spans="1:6" x14ac:dyDescent="0.3">
      <c r="A757" s="8">
        <v>756</v>
      </c>
      <c r="B757" s="10" t="s">
        <v>2</v>
      </c>
      <c r="C757" s="14">
        <v>28399</v>
      </c>
      <c r="D757" s="24">
        <f t="shared" si="11"/>
        <v>47</v>
      </c>
      <c r="E757" s="18">
        <v>37106</v>
      </c>
      <c r="F757" s="25" cm="1">
        <f t="array" ref="F757">excr(D757,B757)</f>
        <v>40.354889008960022</v>
      </c>
    </row>
    <row r="758" spans="1:6" x14ac:dyDescent="0.3">
      <c r="A758" s="8">
        <v>757</v>
      </c>
      <c r="B758" s="10" t="s">
        <v>2</v>
      </c>
      <c r="C758" s="14">
        <v>28429</v>
      </c>
      <c r="D758" s="24">
        <f t="shared" si="11"/>
        <v>47</v>
      </c>
      <c r="E758" s="18">
        <v>36218</v>
      </c>
      <c r="F758" s="25" cm="1">
        <f t="array" ref="F758">excr(D758,B758)</f>
        <v>40.354889008960022</v>
      </c>
    </row>
    <row r="759" spans="1:6" x14ac:dyDescent="0.3">
      <c r="A759" s="8">
        <v>758</v>
      </c>
      <c r="B759" s="10" t="s">
        <v>2</v>
      </c>
      <c r="C759" s="14">
        <v>28425</v>
      </c>
      <c r="D759" s="24">
        <f t="shared" si="11"/>
        <v>47</v>
      </c>
      <c r="E759" s="18">
        <v>38262</v>
      </c>
      <c r="F759" s="25" cm="1">
        <f t="array" ref="F759">excr(D759,B759)</f>
        <v>40.354889008960022</v>
      </c>
    </row>
    <row r="760" spans="1:6" x14ac:dyDescent="0.3">
      <c r="A760" s="8">
        <v>759</v>
      </c>
      <c r="B760" s="10" t="s">
        <v>1</v>
      </c>
      <c r="C760" s="14">
        <v>28425</v>
      </c>
      <c r="D760" s="24">
        <f t="shared" si="11"/>
        <v>47</v>
      </c>
      <c r="E760" s="18">
        <v>39929</v>
      </c>
      <c r="F760" s="25" cm="1">
        <f t="array" ref="F760">excr(D760,B760)</f>
        <v>36.198137848957082</v>
      </c>
    </row>
    <row r="761" spans="1:6" x14ac:dyDescent="0.3">
      <c r="A761" s="8">
        <v>760</v>
      </c>
      <c r="B761" s="10" t="s">
        <v>2</v>
      </c>
      <c r="C761" s="14">
        <v>28440</v>
      </c>
      <c r="D761" s="24">
        <f t="shared" si="11"/>
        <v>47</v>
      </c>
      <c r="E761" s="18">
        <v>42148</v>
      </c>
      <c r="F761" s="25" cm="1">
        <f t="array" ref="F761">excr(D761,B761)</f>
        <v>40.354889008960022</v>
      </c>
    </row>
    <row r="762" spans="1:6" x14ac:dyDescent="0.3">
      <c r="A762" s="8">
        <v>761</v>
      </c>
      <c r="B762" s="10" t="s">
        <v>2</v>
      </c>
      <c r="C762" s="14">
        <v>28442</v>
      </c>
      <c r="D762" s="24">
        <f t="shared" si="11"/>
        <v>47</v>
      </c>
      <c r="E762" s="18">
        <v>37750</v>
      </c>
      <c r="F762" s="25" cm="1">
        <f t="array" ref="F762">excr(D762,B762)</f>
        <v>40.354889008960022</v>
      </c>
    </row>
    <row r="763" spans="1:6" x14ac:dyDescent="0.3">
      <c r="A763" s="8">
        <v>762</v>
      </c>
      <c r="B763" s="10" t="s">
        <v>2</v>
      </c>
      <c r="C763" s="14">
        <v>28431</v>
      </c>
      <c r="D763" s="24">
        <f t="shared" si="11"/>
        <v>47</v>
      </c>
      <c r="E763" s="18">
        <v>38210</v>
      </c>
      <c r="F763" s="25" cm="1">
        <f t="array" ref="F763">excr(D763,B763)</f>
        <v>40.354889008960022</v>
      </c>
    </row>
    <row r="764" spans="1:6" x14ac:dyDescent="0.3">
      <c r="A764" s="8">
        <v>763</v>
      </c>
      <c r="B764" s="10" t="s">
        <v>2</v>
      </c>
      <c r="C764" s="14">
        <v>28443</v>
      </c>
      <c r="D764" s="24">
        <f t="shared" si="11"/>
        <v>47</v>
      </c>
      <c r="E764" s="18">
        <v>38331</v>
      </c>
      <c r="F764" s="25" cm="1">
        <f t="array" ref="F764">excr(D764,B764)</f>
        <v>40.354889008960022</v>
      </c>
    </row>
    <row r="765" spans="1:6" x14ac:dyDescent="0.3">
      <c r="A765" s="8">
        <v>764</v>
      </c>
      <c r="B765" s="10" t="s">
        <v>2</v>
      </c>
      <c r="C765" s="14">
        <v>28456</v>
      </c>
      <c r="D765" s="24">
        <f t="shared" si="11"/>
        <v>47</v>
      </c>
      <c r="E765" s="18">
        <v>40377</v>
      </c>
      <c r="F765" s="25" cm="1">
        <f t="array" ref="F765">excr(D765,B765)</f>
        <v>40.354889008960022</v>
      </c>
    </row>
    <row r="766" spans="1:6" x14ac:dyDescent="0.3">
      <c r="A766" s="8">
        <v>765</v>
      </c>
      <c r="B766" s="10" t="s">
        <v>1</v>
      </c>
      <c r="C766" s="14">
        <v>28418</v>
      </c>
      <c r="D766" s="24">
        <f t="shared" si="11"/>
        <v>47</v>
      </c>
      <c r="E766" s="18">
        <v>40726</v>
      </c>
      <c r="F766" s="25" cm="1">
        <f t="array" ref="F766">excr(D766,B766)</f>
        <v>36.198137848957082</v>
      </c>
    </row>
    <row r="767" spans="1:6" x14ac:dyDescent="0.3">
      <c r="A767" s="8">
        <v>766</v>
      </c>
      <c r="B767" s="10" t="s">
        <v>1</v>
      </c>
      <c r="C767" s="14">
        <v>28451</v>
      </c>
      <c r="D767" s="24">
        <f t="shared" si="11"/>
        <v>47</v>
      </c>
      <c r="E767" s="18">
        <v>41384</v>
      </c>
      <c r="F767" s="25" cm="1">
        <f t="array" ref="F767">excr(D767,B767)</f>
        <v>36.198137848957082</v>
      </c>
    </row>
    <row r="768" spans="1:6" x14ac:dyDescent="0.3">
      <c r="A768" s="8">
        <v>767</v>
      </c>
      <c r="B768" s="10" t="s">
        <v>1</v>
      </c>
      <c r="C768" s="14">
        <v>28465</v>
      </c>
      <c r="D768" s="24">
        <f t="shared" si="11"/>
        <v>47</v>
      </c>
      <c r="E768" s="18">
        <v>37138</v>
      </c>
      <c r="F768" s="25" cm="1">
        <f t="array" ref="F768">excr(D768,B768)</f>
        <v>36.198137848957082</v>
      </c>
    </row>
    <row r="769" spans="1:6" x14ac:dyDescent="0.3">
      <c r="A769" s="8">
        <v>768</v>
      </c>
      <c r="B769" s="10" t="s">
        <v>1</v>
      </c>
      <c r="C769" s="14">
        <v>28439</v>
      </c>
      <c r="D769" s="24">
        <f t="shared" si="11"/>
        <v>47</v>
      </c>
      <c r="E769" s="18">
        <v>39261</v>
      </c>
      <c r="F769" s="25" cm="1">
        <f t="array" ref="F769">excr(D769,B769)</f>
        <v>36.198137848957082</v>
      </c>
    </row>
    <row r="770" spans="1:6" x14ac:dyDescent="0.3">
      <c r="A770" s="8">
        <v>769</v>
      </c>
      <c r="B770" s="10" t="s">
        <v>1</v>
      </c>
      <c r="C770" s="14">
        <v>28458</v>
      </c>
      <c r="D770" s="24">
        <f t="shared" si="11"/>
        <v>47</v>
      </c>
      <c r="E770" s="18">
        <v>35693</v>
      </c>
      <c r="F770" s="25" cm="1">
        <f t="array" ref="F770">excr(D770,B770)</f>
        <v>36.198137848957082</v>
      </c>
    </row>
    <row r="771" spans="1:6" x14ac:dyDescent="0.3">
      <c r="A771" s="8">
        <v>770</v>
      </c>
      <c r="B771" s="10" t="s">
        <v>2</v>
      </c>
      <c r="C771" s="14">
        <v>28445</v>
      </c>
      <c r="D771" s="24">
        <f t="shared" ref="D771:D834" si="12">2024-YEAR(C771)</f>
        <v>47</v>
      </c>
      <c r="E771" s="18">
        <v>39914</v>
      </c>
      <c r="F771" s="25" cm="1">
        <f t="array" ref="F771">excr(D771,B771)</f>
        <v>40.354889008960022</v>
      </c>
    </row>
    <row r="772" spans="1:6" x14ac:dyDescent="0.3">
      <c r="A772" s="8">
        <v>771</v>
      </c>
      <c r="B772" s="10" t="s">
        <v>1</v>
      </c>
      <c r="C772" s="14">
        <v>28454</v>
      </c>
      <c r="D772" s="24">
        <f t="shared" si="12"/>
        <v>47</v>
      </c>
      <c r="E772" s="18">
        <v>39501</v>
      </c>
      <c r="F772" s="25" cm="1">
        <f t="array" ref="F772">excr(D772,B772)</f>
        <v>36.198137848957082</v>
      </c>
    </row>
    <row r="773" spans="1:6" x14ac:dyDescent="0.3">
      <c r="A773" s="8">
        <v>772</v>
      </c>
      <c r="B773" s="10" t="s">
        <v>1</v>
      </c>
      <c r="C773" s="14">
        <v>28471</v>
      </c>
      <c r="D773" s="24">
        <f t="shared" si="12"/>
        <v>47</v>
      </c>
      <c r="E773" s="18">
        <v>40417</v>
      </c>
      <c r="F773" s="25" cm="1">
        <f t="array" ref="F773">excr(D773,B773)</f>
        <v>36.198137848957082</v>
      </c>
    </row>
    <row r="774" spans="1:6" x14ac:dyDescent="0.3">
      <c r="A774" s="8">
        <v>773</v>
      </c>
      <c r="B774" s="10" t="s">
        <v>1</v>
      </c>
      <c r="C774" s="14">
        <v>28469</v>
      </c>
      <c r="D774" s="24">
        <f t="shared" si="12"/>
        <v>47</v>
      </c>
      <c r="E774" s="18">
        <v>39779</v>
      </c>
      <c r="F774" s="25" cm="1">
        <f t="array" ref="F774">excr(D774,B774)</f>
        <v>36.198137848957082</v>
      </c>
    </row>
    <row r="775" spans="1:6" x14ac:dyDescent="0.3">
      <c r="A775" s="8">
        <v>774</v>
      </c>
      <c r="B775" s="10" t="s">
        <v>2</v>
      </c>
      <c r="C775" s="14">
        <v>28471</v>
      </c>
      <c r="D775" s="24">
        <f t="shared" si="12"/>
        <v>47</v>
      </c>
      <c r="E775" s="18">
        <v>36709</v>
      </c>
      <c r="F775" s="25" cm="1">
        <f t="array" ref="F775">excr(D775,B775)</f>
        <v>40.354889008960022</v>
      </c>
    </row>
    <row r="776" spans="1:6" x14ac:dyDescent="0.3">
      <c r="A776" s="8">
        <v>775</v>
      </c>
      <c r="B776" s="10" t="s">
        <v>2</v>
      </c>
      <c r="C776" s="14">
        <v>28475</v>
      </c>
      <c r="D776" s="24">
        <f t="shared" si="12"/>
        <v>47</v>
      </c>
      <c r="E776" s="18">
        <v>37526</v>
      </c>
      <c r="F776" s="25" cm="1">
        <f t="array" ref="F776">excr(D776,B776)</f>
        <v>40.354889008960022</v>
      </c>
    </row>
    <row r="777" spans="1:6" x14ac:dyDescent="0.3">
      <c r="A777" s="8">
        <v>776</v>
      </c>
      <c r="B777" s="10" t="s">
        <v>2</v>
      </c>
      <c r="C777" s="14">
        <v>28475</v>
      </c>
      <c r="D777" s="24">
        <f t="shared" si="12"/>
        <v>47</v>
      </c>
      <c r="E777" s="18">
        <v>39221</v>
      </c>
      <c r="F777" s="25" cm="1">
        <f t="array" ref="F777">excr(D777,B777)</f>
        <v>40.354889008960022</v>
      </c>
    </row>
    <row r="778" spans="1:6" x14ac:dyDescent="0.3">
      <c r="A778" s="8">
        <v>777</v>
      </c>
      <c r="B778" s="10" t="s">
        <v>2</v>
      </c>
      <c r="C778" s="14">
        <v>28476</v>
      </c>
      <c r="D778" s="24">
        <f t="shared" si="12"/>
        <v>47</v>
      </c>
      <c r="E778" s="18">
        <v>37404</v>
      </c>
      <c r="F778" s="25" cm="1">
        <f t="array" ref="F778">excr(D778,B778)</f>
        <v>40.354889008960022</v>
      </c>
    </row>
    <row r="779" spans="1:6" x14ac:dyDescent="0.3">
      <c r="A779" s="8">
        <v>778</v>
      </c>
      <c r="B779" s="10" t="s">
        <v>1</v>
      </c>
      <c r="C779" s="14">
        <v>26257</v>
      </c>
      <c r="D779" s="24">
        <f t="shared" si="12"/>
        <v>53</v>
      </c>
      <c r="E779" s="18">
        <v>37774</v>
      </c>
      <c r="F779" s="25" cm="1">
        <f t="array" ref="F779">excr(D779,B779)</f>
        <v>30.329161626259513</v>
      </c>
    </row>
    <row r="780" spans="1:6" x14ac:dyDescent="0.3">
      <c r="A780" s="8">
        <v>779</v>
      </c>
      <c r="B780" s="10" t="s">
        <v>1</v>
      </c>
      <c r="C780" s="14">
        <v>28426</v>
      </c>
      <c r="D780" s="24">
        <f t="shared" si="12"/>
        <v>47</v>
      </c>
      <c r="E780" s="18">
        <v>37453</v>
      </c>
      <c r="F780" s="25" cm="1">
        <f t="array" ref="F780">excr(D780,B780)</f>
        <v>36.198137848957082</v>
      </c>
    </row>
    <row r="781" spans="1:6" x14ac:dyDescent="0.3">
      <c r="A781" s="8">
        <v>780</v>
      </c>
      <c r="B781" s="10" t="s">
        <v>2</v>
      </c>
      <c r="C781" s="14">
        <v>28487</v>
      </c>
      <c r="D781" s="24">
        <f t="shared" si="12"/>
        <v>47</v>
      </c>
      <c r="E781" s="18">
        <v>38473</v>
      </c>
      <c r="F781" s="25" cm="1">
        <f t="array" ref="F781">excr(D781,B781)</f>
        <v>40.354889008960022</v>
      </c>
    </row>
    <row r="782" spans="1:6" x14ac:dyDescent="0.3">
      <c r="A782" s="8">
        <v>781</v>
      </c>
      <c r="B782" s="10" t="s">
        <v>1</v>
      </c>
      <c r="C782" s="14">
        <v>28491</v>
      </c>
      <c r="D782" s="24">
        <f t="shared" si="12"/>
        <v>46</v>
      </c>
      <c r="E782" s="18">
        <v>43120</v>
      </c>
      <c r="F782" s="25" cm="1">
        <f t="array" ref="F782">excr(D782,B782)</f>
        <v>37.198924960932409</v>
      </c>
    </row>
    <row r="783" spans="1:6" x14ac:dyDescent="0.3">
      <c r="A783" s="8">
        <v>782</v>
      </c>
      <c r="B783" s="10" t="s">
        <v>1</v>
      </c>
      <c r="C783" s="14">
        <v>28466</v>
      </c>
      <c r="D783" s="24">
        <f t="shared" si="12"/>
        <v>47</v>
      </c>
      <c r="E783" s="18">
        <v>40848</v>
      </c>
      <c r="F783" s="25" cm="1">
        <f t="array" ref="F783">excr(D783,B783)</f>
        <v>36.198137848957082</v>
      </c>
    </row>
    <row r="784" spans="1:6" x14ac:dyDescent="0.3">
      <c r="A784" s="8">
        <v>783</v>
      </c>
      <c r="B784" s="10" t="s">
        <v>2</v>
      </c>
      <c r="C784" s="14">
        <v>28460</v>
      </c>
      <c r="D784" s="24">
        <f t="shared" si="12"/>
        <v>47</v>
      </c>
      <c r="E784" s="18">
        <v>37956</v>
      </c>
      <c r="F784" s="25" cm="1">
        <f t="array" ref="F784">excr(D784,B784)</f>
        <v>40.354889008960022</v>
      </c>
    </row>
    <row r="785" spans="1:6" x14ac:dyDescent="0.3">
      <c r="A785" s="8">
        <v>784</v>
      </c>
      <c r="B785" s="10" t="s">
        <v>1</v>
      </c>
      <c r="C785" s="14">
        <v>28493</v>
      </c>
      <c r="D785" s="24">
        <f t="shared" si="12"/>
        <v>46</v>
      </c>
      <c r="E785" s="18">
        <v>35592</v>
      </c>
      <c r="F785" s="25" cm="1">
        <f t="array" ref="F785">excr(D785,B785)</f>
        <v>37.198924960932409</v>
      </c>
    </row>
    <row r="786" spans="1:6" x14ac:dyDescent="0.3">
      <c r="A786" s="8">
        <v>785</v>
      </c>
      <c r="B786" s="10" t="s">
        <v>1</v>
      </c>
      <c r="C786" s="14">
        <v>28381</v>
      </c>
      <c r="D786" s="24">
        <f t="shared" si="12"/>
        <v>47</v>
      </c>
      <c r="E786" s="18">
        <v>36361</v>
      </c>
      <c r="F786" s="25" cm="1">
        <f t="array" ref="F786">excr(D786,B786)</f>
        <v>36.198137848957082</v>
      </c>
    </row>
    <row r="787" spans="1:6" x14ac:dyDescent="0.3">
      <c r="A787" s="8">
        <v>786</v>
      </c>
      <c r="B787" s="10" t="s">
        <v>2</v>
      </c>
      <c r="C787" s="14">
        <v>28506</v>
      </c>
      <c r="D787" s="24">
        <f t="shared" si="12"/>
        <v>46</v>
      </c>
      <c r="E787" s="18">
        <v>37623</v>
      </c>
      <c r="F787" s="25" cm="1">
        <f t="array" ref="F787">excr(D787,B787)</f>
        <v>41.405449467237339</v>
      </c>
    </row>
    <row r="788" spans="1:6" x14ac:dyDescent="0.3">
      <c r="A788" s="8">
        <v>787</v>
      </c>
      <c r="B788" s="10" t="s">
        <v>2</v>
      </c>
      <c r="C788" s="14">
        <v>28506</v>
      </c>
      <c r="D788" s="24">
        <f t="shared" si="12"/>
        <v>46</v>
      </c>
      <c r="E788" s="18">
        <v>36976</v>
      </c>
      <c r="F788" s="25" cm="1">
        <f t="array" ref="F788">excr(D788,B788)</f>
        <v>41.405449467237339</v>
      </c>
    </row>
    <row r="789" spans="1:6" x14ac:dyDescent="0.3">
      <c r="A789" s="8">
        <v>788</v>
      </c>
      <c r="B789" s="10" t="s">
        <v>2</v>
      </c>
      <c r="C789" s="14">
        <v>28500</v>
      </c>
      <c r="D789" s="24">
        <f t="shared" si="12"/>
        <v>46</v>
      </c>
      <c r="E789" s="18">
        <v>42871</v>
      </c>
      <c r="F789" s="25" cm="1">
        <f t="array" ref="F789">excr(D789,B789)</f>
        <v>41.405449467237339</v>
      </c>
    </row>
    <row r="790" spans="1:6" x14ac:dyDescent="0.3">
      <c r="A790" s="8">
        <v>789</v>
      </c>
      <c r="B790" s="10" t="s">
        <v>1</v>
      </c>
      <c r="C790" s="14">
        <v>28499</v>
      </c>
      <c r="D790" s="24">
        <f t="shared" si="12"/>
        <v>46</v>
      </c>
      <c r="E790" s="18">
        <v>37000</v>
      </c>
      <c r="F790" s="25" cm="1">
        <f t="array" ref="F790">excr(D790,B790)</f>
        <v>37.198924960932409</v>
      </c>
    </row>
    <row r="791" spans="1:6" x14ac:dyDescent="0.3">
      <c r="A791" s="8">
        <v>790</v>
      </c>
      <c r="B791" s="10" t="s">
        <v>1</v>
      </c>
      <c r="C791" s="14">
        <v>28430</v>
      </c>
      <c r="D791" s="24">
        <f t="shared" si="12"/>
        <v>47</v>
      </c>
      <c r="E791" s="18">
        <v>36227</v>
      </c>
      <c r="F791" s="25" cm="1">
        <f t="array" ref="F791">excr(D791,B791)</f>
        <v>36.198137848957082</v>
      </c>
    </row>
    <row r="792" spans="1:6" x14ac:dyDescent="0.3">
      <c r="A792" s="8">
        <v>791</v>
      </c>
      <c r="B792" s="10" t="s">
        <v>2</v>
      </c>
      <c r="C792" s="14">
        <v>28382</v>
      </c>
      <c r="D792" s="24">
        <f t="shared" si="12"/>
        <v>47</v>
      </c>
      <c r="E792" s="18">
        <v>39881</v>
      </c>
      <c r="F792" s="25" cm="1">
        <f t="array" ref="F792">excr(D792,B792)</f>
        <v>40.354889008960022</v>
      </c>
    </row>
    <row r="793" spans="1:6" x14ac:dyDescent="0.3">
      <c r="A793" s="8">
        <v>792</v>
      </c>
      <c r="B793" s="10" t="s">
        <v>1</v>
      </c>
      <c r="C793" s="14">
        <v>28511</v>
      </c>
      <c r="D793" s="24">
        <f t="shared" si="12"/>
        <v>46</v>
      </c>
      <c r="E793" s="18">
        <v>37143</v>
      </c>
      <c r="F793" s="25" cm="1">
        <f t="array" ref="F793">excr(D793,B793)</f>
        <v>37.198924960932409</v>
      </c>
    </row>
    <row r="794" spans="1:6" x14ac:dyDescent="0.3">
      <c r="A794" s="8">
        <v>793</v>
      </c>
      <c r="B794" s="10" t="s">
        <v>1</v>
      </c>
      <c r="C794" s="14">
        <v>28523</v>
      </c>
      <c r="D794" s="24">
        <f t="shared" si="12"/>
        <v>46</v>
      </c>
      <c r="E794" s="18">
        <v>36560</v>
      </c>
      <c r="F794" s="25" cm="1">
        <f t="array" ref="F794">excr(D794,B794)</f>
        <v>37.198924960932409</v>
      </c>
    </row>
    <row r="795" spans="1:6" x14ac:dyDescent="0.3">
      <c r="A795" s="8">
        <v>794</v>
      </c>
      <c r="B795" s="10" t="s">
        <v>1</v>
      </c>
      <c r="C795" s="14">
        <v>28529</v>
      </c>
      <c r="D795" s="24">
        <f t="shared" si="12"/>
        <v>46</v>
      </c>
      <c r="E795" s="18">
        <v>43731</v>
      </c>
      <c r="F795" s="25" cm="1">
        <f t="array" ref="F795">excr(D795,B795)</f>
        <v>37.198924960932409</v>
      </c>
    </row>
    <row r="796" spans="1:6" x14ac:dyDescent="0.3">
      <c r="A796" s="8">
        <v>795</v>
      </c>
      <c r="B796" s="10" t="s">
        <v>2</v>
      </c>
      <c r="C796" s="14">
        <v>28467</v>
      </c>
      <c r="D796" s="24">
        <f t="shared" si="12"/>
        <v>47</v>
      </c>
      <c r="E796" s="18">
        <v>36570</v>
      </c>
      <c r="F796" s="25" cm="1">
        <f t="array" ref="F796">excr(D796,B796)</f>
        <v>40.354889008960022</v>
      </c>
    </row>
    <row r="797" spans="1:6" x14ac:dyDescent="0.3">
      <c r="A797" s="8">
        <v>796</v>
      </c>
      <c r="B797" s="10" t="s">
        <v>2</v>
      </c>
      <c r="C797" s="14">
        <v>28545</v>
      </c>
      <c r="D797" s="24">
        <f t="shared" si="12"/>
        <v>46</v>
      </c>
      <c r="E797" s="18">
        <v>35726</v>
      </c>
      <c r="F797" s="25" cm="1">
        <f t="array" ref="F797">excr(D797,B797)</f>
        <v>41.405449467237339</v>
      </c>
    </row>
    <row r="798" spans="1:6" x14ac:dyDescent="0.3">
      <c r="A798" s="8">
        <v>797</v>
      </c>
      <c r="B798" s="10" t="s">
        <v>2</v>
      </c>
      <c r="C798" s="14">
        <v>28491</v>
      </c>
      <c r="D798" s="24">
        <f t="shared" si="12"/>
        <v>46</v>
      </c>
      <c r="E798" s="18">
        <v>36480</v>
      </c>
      <c r="F798" s="25" cm="1">
        <f t="array" ref="F798">excr(D798,B798)</f>
        <v>41.405449467237339</v>
      </c>
    </row>
    <row r="799" spans="1:6" x14ac:dyDescent="0.3">
      <c r="A799" s="8">
        <v>798</v>
      </c>
      <c r="B799" s="10" t="s">
        <v>2</v>
      </c>
      <c r="C799" s="14">
        <v>28525</v>
      </c>
      <c r="D799" s="24">
        <f t="shared" si="12"/>
        <v>46</v>
      </c>
      <c r="E799" s="18">
        <v>36962</v>
      </c>
      <c r="F799" s="25" cm="1">
        <f t="array" ref="F799">excr(D799,B799)</f>
        <v>41.405449467237339</v>
      </c>
    </row>
    <row r="800" spans="1:6" x14ac:dyDescent="0.3">
      <c r="A800" s="8">
        <v>799</v>
      </c>
      <c r="B800" s="10" t="s">
        <v>1</v>
      </c>
      <c r="C800" s="14">
        <v>28513</v>
      </c>
      <c r="D800" s="24">
        <f t="shared" si="12"/>
        <v>46</v>
      </c>
      <c r="E800" s="18">
        <v>35547</v>
      </c>
      <c r="F800" s="25" cm="1">
        <f t="array" ref="F800">excr(D800,B800)</f>
        <v>37.198924960932409</v>
      </c>
    </row>
    <row r="801" spans="1:6" x14ac:dyDescent="0.3">
      <c r="A801" s="8">
        <v>800</v>
      </c>
      <c r="B801" s="10" t="s">
        <v>2</v>
      </c>
      <c r="C801" s="14">
        <v>28526</v>
      </c>
      <c r="D801" s="24">
        <f t="shared" si="12"/>
        <v>46</v>
      </c>
      <c r="E801" s="18">
        <v>36692</v>
      </c>
      <c r="F801" s="25" cm="1">
        <f t="array" ref="F801">excr(D801,B801)</f>
        <v>41.405449467237339</v>
      </c>
    </row>
    <row r="802" spans="1:6" x14ac:dyDescent="0.3">
      <c r="A802" s="8">
        <v>801</v>
      </c>
      <c r="B802" s="10" t="s">
        <v>2</v>
      </c>
      <c r="C802" s="14">
        <v>28543</v>
      </c>
      <c r="D802" s="24">
        <f t="shared" si="12"/>
        <v>46</v>
      </c>
      <c r="E802" s="18">
        <v>36380</v>
      </c>
      <c r="F802" s="25" cm="1">
        <f t="array" ref="F802">excr(D802,B802)</f>
        <v>41.405449467237339</v>
      </c>
    </row>
    <row r="803" spans="1:6" x14ac:dyDescent="0.3">
      <c r="A803" s="8">
        <v>802</v>
      </c>
      <c r="B803" s="10" t="s">
        <v>2</v>
      </c>
      <c r="C803" s="14">
        <v>28532</v>
      </c>
      <c r="D803" s="24">
        <f t="shared" si="12"/>
        <v>46</v>
      </c>
      <c r="E803" s="18">
        <v>39139</v>
      </c>
      <c r="F803" s="25" cm="1">
        <f t="array" ref="F803">excr(D803,B803)</f>
        <v>41.405449467237339</v>
      </c>
    </row>
    <row r="804" spans="1:6" x14ac:dyDescent="0.3">
      <c r="A804" s="8">
        <v>803</v>
      </c>
      <c r="B804" s="10" t="s">
        <v>1</v>
      </c>
      <c r="C804" s="14">
        <v>28559</v>
      </c>
      <c r="D804" s="24">
        <f t="shared" si="12"/>
        <v>46</v>
      </c>
      <c r="E804" s="18">
        <v>38486</v>
      </c>
      <c r="F804" s="25" cm="1">
        <f t="array" ref="F804">excr(D804,B804)</f>
        <v>37.198924960932409</v>
      </c>
    </row>
    <row r="805" spans="1:6" x14ac:dyDescent="0.3">
      <c r="A805" s="8">
        <v>804</v>
      </c>
      <c r="B805" s="10" t="s">
        <v>2</v>
      </c>
      <c r="C805" s="14">
        <v>28563</v>
      </c>
      <c r="D805" s="24">
        <f t="shared" si="12"/>
        <v>46</v>
      </c>
      <c r="E805" s="18">
        <v>39290</v>
      </c>
      <c r="F805" s="25" cm="1">
        <f t="array" ref="F805">excr(D805,B805)</f>
        <v>41.405449467237339</v>
      </c>
    </row>
    <row r="806" spans="1:6" x14ac:dyDescent="0.3">
      <c r="A806" s="8">
        <v>805</v>
      </c>
      <c r="B806" s="10" t="s">
        <v>2</v>
      </c>
      <c r="C806" s="14">
        <v>28566</v>
      </c>
      <c r="D806" s="24">
        <f t="shared" si="12"/>
        <v>46</v>
      </c>
      <c r="E806" s="18">
        <v>40637</v>
      </c>
      <c r="F806" s="25" cm="1">
        <f t="array" ref="F806">excr(D806,B806)</f>
        <v>41.405449467237339</v>
      </c>
    </row>
    <row r="807" spans="1:6" x14ac:dyDescent="0.3">
      <c r="A807" s="8">
        <v>806</v>
      </c>
      <c r="B807" s="10" t="s">
        <v>1</v>
      </c>
      <c r="C807" s="14">
        <v>28571</v>
      </c>
      <c r="D807" s="24">
        <f t="shared" si="12"/>
        <v>46</v>
      </c>
      <c r="E807" s="18">
        <v>43790</v>
      </c>
      <c r="F807" s="25" cm="1">
        <f t="array" ref="F807">excr(D807,B807)</f>
        <v>37.198924960932409</v>
      </c>
    </row>
    <row r="808" spans="1:6" x14ac:dyDescent="0.3">
      <c r="A808" s="8">
        <v>807</v>
      </c>
      <c r="B808" s="10" t="s">
        <v>1</v>
      </c>
      <c r="C808" s="14">
        <v>28492</v>
      </c>
      <c r="D808" s="24">
        <f t="shared" si="12"/>
        <v>46</v>
      </c>
      <c r="E808" s="18">
        <v>36242</v>
      </c>
      <c r="F808" s="25" cm="1">
        <f t="array" ref="F808">excr(D808,B808)</f>
        <v>37.198924960932409</v>
      </c>
    </row>
    <row r="809" spans="1:6" x14ac:dyDescent="0.3">
      <c r="A809" s="8">
        <v>808</v>
      </c>
      <c r="B809" s="10" t="s">
        <v>2</v>
      </c>
      <c r="C809" s="14">
        <v>28568</v>
      </c>
      <c r="D809" s="24">
        <f t="shared" si="12"/>
        <v>46</v>
      </c>
      <c r="E809" s="18">
        <v>42909</v>
      </c>
      <c r="F809" s="25" cm="1">
        <f t="array" ref="F809">excr(D809,B809)</f>
        <v>41.405449467237339</v>
      </c>
    </row>
    <row r="810" spans="1:6" x14ac:dyDescent="0.3">
      <c r="A810" s="8">
        <v>809</v>
      </c>
      <c r="B810" s="10" t="s">
        <v>1</v>
      </c>
      <c r="C810" s="14">
        <v>28553</v>
      </c>
      <c r="D810" s="24">
        <f t="shared" si="12"/>
        <v>46</v>
      </c>
      <c r="E810" s="18">
        <v>35546</v>
      </c>
      <c r="F810" s="25" cm="1">
        <f t="array" ref="F810">excr(D810,B810)</f>
        <v>37.198924960932409</v>
      </c>
    </row>
    <row r="811" spans="1:6" x14ac:dyDescent="0.3">
      <c r="A811" s="8">
        <v>810</v>
      </c>
      <c r="B811" s="10" t="s">
        <v>2</v>
      </c>
      <c r="C811" s="14">
        <v>28556</v>
      </c>
      <c r="D811" s="24">
        <f t="shared" si="12"/>
        <v>46</v>
      </c>
      <c r="E811" s="18">
        <v>41834</v>
      </c>
      <c r="F811" s="25" cm="1">
        <f t="array" ref="F811">excr(D811,B811)</f>
        <v>41.405449467237339</v>
      </c>
    </row>
    <row r="812" spans="1:6" x14ac:dyDescent="0.3">
      <c r="A812" s="8">
        <v>811</v>
      </c>
      <c r="B812" s="10" t="s">
        <v>2</v>
      </c>
      <c r="C812" s="14">
        <v>28571</v>
      </c>
      <c r="D812" s="24">
        <f t="shared" si="12"/>
        <v>46</v>
      </c>
      <c r="E812" s="18">
        <v>39433</v>
      </c>
      <c r="F812" s="25" cm="1">
        <f t="array" ref="F812">excr(D812,B812)</f>
        <v>41.405449467237339</v>
      </c>
    </row>
    <row r="813" spans="1:6" x14ac:dyDescent="0.3">
      <c r="A813" s="8">
        <v>812</v>
      </c>
      <c r="B813" s="10" t="s">
        <v>1</v>
      </c>
      <c r="C813" s="14">
        <v>28611</v>
      </c>
      <c r="D813" s="24">
        <f t="shared" si="12"/>
        <v>46</v>
      </c>
      <c r="E813" s="18">
        <v>37989</v>
      </c>
      <c r="F813" s="25" cm="1">
        <f t="array" ref="F813">excr(D813,B813)</f>
        <v>37.198924960932409</v>
      </c>
    </row>
    <row r="814" spans="1:6" x14ac:dyDescent="0.3">
      <c r="A814" s="8">
        <v>813</v>
      </c>
      <c r="B814" s="10" t="s">
        <v>2</v>
      </c>
      <c r="C814" s="14">
        <v>28522</v>
      </c>
      <c r="D814" s="24">
        <f t="shared" si="12"/>
        <v>46</v>
      </c>
      <c r="E814" s="18">
        <v>37395</v>
      </c>
      <c r="F814" s="25" cm="1">
        <f t="array" ref="F814">excr(D814,B814)</f>
        <v>41.405449467237339</v>
      </c>
    </row>
    <row r="815" spans="1:6" x14ac:dyDescent="0.3">
      <c r="A815" s="8">
        <v>814</v>
      </c>
      <c r="B815" s="10" t="s">
        <v>1</v>
      </c>
      <c r="C815" s="14">
        <v>28575</v>
      </c>
      <c r="D815" s="24">
        <f t="shared" si="12"/>
        <v>46</v>
      </c>
      <c r="E815" s="18">
        <v>42566</v>
      </c>
      <c r="F815" s="25" cm="1">
        <f t="array" ref="F815">excr(D815,B815)</f>
        <v>37.198924960932409</v>
      </c>
    </row>
    <row r="816" spans="1:6" x14ac:dyDescent="0.3">
      <c r="A816" s="8">
        <v>815</v>
      </c>
      <c r="B816" s="10" t="s">
        <v>2</v>
      </c>
      <c r="C816" s="14">
        <v>28582</v>
      </c>
      <c r="D816" s="24">
        <f t="shared" si="12"/>
        <v>46</v>
      </c>
      <c r="E816" s="18">
        <v>39803</v>
      </c>
      <c r="F816" s="25" cm="1">
        <f t="array" ref="F816">excr(D816,B816)</f>
        <v>41.405449467237339</v>
      </c>
    </row>
    <row r="817" spans="1:6" x14ac:dyDescent="0.3">
      <c r="A817" s="8">
        <v>816</v>
      </c>
      <c r="B817" s="10" t="s">
        <v>1</v>
      </c>
      <c r="C817" s="14">
        <v>28623</v>
      </c>
      <c r="D817" s="24">
        <f t="shared" si="12"/>
        <v>46</v>
      </c>
      <c r="E817" s="18">
        <v>38132</v>
      </c>
      <c r="F817" s="25" cm="1">
        <f t="array" ref="F817">excr(D817,B817)</f>
        <v>37.198924960932409</v>
      </c>
    </row>
    <row r="818" spans="1:6" x14ac:dyDescent="0.3">
      <c r="A818" s="8">
        <v>817</v>
      </c>
      <c r="B818" s="10" t="s">
        <v>1</v>
      </c>
      <c r="C818" s="14">
        <v>28497</v>
      </c>
      <c r="D818" s="24">
        <f t="shared" si="12"/>
        <v>46</v>
      </c>
      <c r="E818" s="18">
        <v>35962</v>
      </c>
      <c r="F818" s="25" cm="1">
        <f t="array" ref="F818">excr(D818,B818)</f>
        <v>37.198924960932409</v>
      </c>
    </row>
    <row r="819" spans="1:6" x14ac:dyDescent="0.3">
      <c r="A819" s="8">
        <v>818</v>
      </c>
      <c r="B819" s="10" t="s">
        <v>1</v>
      </c>
      <c r="C819" s="14">
        <v>28607</v>
      </c>
      <c r="D819" s="24">
        <f t="shared" si="12"/>
        <v>46</v>
      </c>
      <c r="E819" s="18">
        <v>37935</v>
      </c>
      <c r="F819" s="25" cm="1">
        <f t="array" ref="F819">excr(D819,B819)</f>
        <v>37.198924960932409</v>
      </c>
    </row>
    <row r="820" spans="1:6" x14ac:dyDescent="0.3">
      <c r="A820" s="8">
        <v>819</v>
      </c>
      <c r="B820" s="10" t="s">
        <v>2</v>
      </c>
      <c r="C820" s="14">
        <v>28633</v>
      </c>
      <c r="D820" s="24">
        <f t="shared" si="12"/>
        <v>46</v>
      </c>
      <c r="E820" s="18">
        <v>38936</v>
      </c>
      <c r="F820" s="25" cm="1">
        <f t="array" ref="F820">excr(D820,B820)</f>
        <v>41.405449467237339</v>
      </c>
    </row>
    <row r="821" spans="1:6" x14ac:dyDescent="0.3">
      <c r="A821" s="8">
        <v>820</v>
      </c>
      <c r="B821" s="10" t="s">
        <v>1</v>
      </c>
      <c r="C821" s="14">
        <v>28632</v>
      </c>
      <c r="D821" s="24">
        <f t="shared" si="12"/>
        <v>46</v>
      </c>
      <c r="E821" s="18">
        <v>36120</v>
      </c>
      <c r="F821" s="25" cm="1">
        <f t="array" ref="F821">excr(D821,B821)</f>
        <v>37.198924960932409</v>
      </c>
    </row>
    <row r="822" spans="1:6" x14ac:dyDescent="0.3">
      <c r="A822" s="8">
        <v>821</v>
      </c>
      <c r="B822" s="10" t="s">
        <v>2</v>
      </c>
      <c r="C822" s="14">
        <v>28635</v>
      </c>
      <c r="D822" s="24">
        <f t="shared" si="12"/>
        <v>46</v>
      </c>
      <c r="E822" s="18">
        <v>36221</v>
      </c>
      <c r="F822" s="25" cm="1">
        <f t="array" ref="F822">excr(D822,B822)</f>
        <v>41.405449467237339</v>
      </c>
    </row>
    <row r="823" spans="1:6" x14ac:dyDescent="0.3">
      <c r="A823" s="8">
        <v>822</v>
      </c>
      <c r="B823" s="10" t="s">
        <v>1</v>
      </c>
      <c r="C823" s="14">
        <v>28639</v>
      </c>
      <c r="D823" s="24">
        <f t="shared" si="12"/>
        <v>46</v>
      </c>
      <c r="E823" s="18">
        <v>37305</v>
      </c>
      <c r="F823" s="25" cm="1">
        <f t="array" ref="F823">excr(D823,B823)</f>
        <v>37.198924960932409</v>
      </c>
    </row>
    <row r="824" spans="1:6" x14ac:dyDescent="0.3">
      <c r="A824" s="8">
        <v>823</v>
      </c>
      <c r="B824" s="10" t="s">
        <v>2</v>
      </c>
      <c r="C824" s="14">
        <v>28634</v>
      </c>
      <c r="D824" s="24">
        <f t="shared" si="12"/>
        <v>46</v>
      </c>
      <c r="E824" s="18">
        <v>37089</v>
      </c>
      <c r="F824" s="25" cm="1">
        <f t="array" ref="F824">excr(D824,B824)</f>
        <v>41.405449467237339</v>
      </c>
    </row>
    <row r="825" spans="1:6" x14ac:dyDescent="0.3">
      <c r="A825" s="8">
        <v>824</v>
      </c>
      <c r="B825" s="10" t="s">
        <v>2</v>
      </c>
      <c r="C825" s="14">
        <v>28587</v>
      </c>
      <c r="D825" s="24">
        <f t="shared" si="12"/>
        <v>46</v>
      </c>
      <c r="E825" s="18">
        <v>40104</v>
      </c>
      <c r="F825" s="25" cm="1">
        <f t="array" ref="F825">excr(D825,B825)</f>
        <v>41.405449467237339</v>
      </c>
    </row>
    <row r="826" spans="1:6" x14ac:dyDescent="0.3">
      <c r="A826" s="8">
        <v>825</v>
      </c>
      <c r="B826" s="10" t="s">
        <v>2</v>
      </c>
      <c r="C826" s="14">
        <v>28640</v>
      </c>
      <c r="D826" s="24">
        <f t="shared" si="12"/>
        <v>46</v>
      </c>
      <c r="E826" s="18">
        <v>36710</v>
      </c>
      <c r="F826" s="25" cm="1">
        <f t="array" ref="F826">excr(D826,B826)</f>
        <v>41.405449467237339</v>
      </c>
    </row>
    <row r="827" spans="1:6" x14ac:dyDescent="0.3">
      <c r="A827" s="8">
        <v>826</v>
      </c>
      <c r="B827" s="10" t="s">
        <v>1</v>
      </c>
      <c r="C827" s="14">
        <v>28641</v>
      </c>
      <c r="D827" s="24">
        <f t="shared" si="12"/>
        <v>46</v>
      </c>
      <c r="E827" s="18">
        <v>41989</v>
      </c>
      <c r="F827" s="25" cm="1">
        <f t="array" ref="F827">excr(D827,B827)</f>
        <v>37.198924960932409</v>
      </c>
    </row>
    <row r="828" spans="1:6" x14ac:dyDescent="0.3">
      <c r="A828" s="8">
        <v>827</v>
      </c>
      <c r="B828" s="10" t="s">
        <v>1</v>
      </c>
      <c r="C828" s="14">
        <v>28638</v>
      </c>
      <c r="D828" s="24">
        <f t="shared" si="12"/>
        <v>46</v>
      </c>
      <c r="E828" s="18">
        <v>37006</v>
      </c>
      <c r="F828" s="25" cm="1">
        <f t="array" ref="F828">excr(D828,B828)</f>
        <v>37.198924960932409</v>
      </c>
    </row>
    <row r="829" spans="1:6" x14ac:dyDescent="0.3">
      <c r="A829" s="8">
        <v>828</v>
      </c>
      <c r="B829" s="10" t="s">
        <v>2</v>
      </c>
      <c r="C829" s="14">
        <v>28077</v>
      </c>
      <c r="D829" s="24">
        <f t="shared" si="12"/>
        <v>48</v>
      </c>
      <c r="E829" s="18">
        <v>41255</v>
      </c>
      <c r="F829" s="25" cm="1">
        <f t="array" ref="F829">excr(D829,B829)</f>
        <v>39.307725722036096</v>
      </c>
    </row>
    <row r="830" spans="1:6" x14ac:dyDescent="0.3">
      <c r="A830" s="8">
        <v>829</v>
      </c>
      <c r="B830" s="10" t="s">
        <v>2</v>
      </c>
      <c r="C830" s="14">
        <v>26589</v>
      </c>
      <c r="D830" s="24">
        <f t="shared" si="12"/>
        <v>52</v>
      </c>
      <c r="E830" s="18">
        <v>38881</v>
      </c>
      <c r="F830" s="25" cm="1">
        <f t="array" ref="F830">excr(D830,B830)</f>
        <v>35.160142138609373</v>
      </c>
    </row>
    <row r="831" spans="1:6" x14ac:dyDescent="0.3">
      <c r="A831" s="8">
        <v>830</v>
      </c>
      <c r="B831" s="10" t="s">
        <v>2</v>
      </c>
      <c r="C831" s="14">
        <v>28646</v>
      </c>
      <c r="D831" s="24">
        <f t="shared" si="12"/>
        <v>46</v>
      </c>
      <c r="E831" s="18">
        <v>37205</v>
      </c>
      <c r="F831" s="25" cm="1">
        <f t="array" ref="F831">excr(D831,B831)</f>
        <v>41.405449467237339</v>
      </c>
    </row>
    <row r="832" spans="1:6" x14ac:dyDescent="0.3">
      <c r="A832" s="8">
        <v>831</v>
      </c>
      <c r="B832" s="10" t="s">
        <v>2</v>
      </c>
      <c r="C832" s="14">
        <v>28637</v>
      </c>
      <c r="D832" s="24">
        <f t="shared" si="12"/>
        <v>46</v>
      </c>
      <c r="E832" s="18">
        <v>40309</v>
      </c>
      <c r="F832" s="25" cm="1">
        <f t="array" ref="F832">excr(D832,B832)</f>
        <v>41.405449467237339</v>
      </c>
    </row>
    <row r="833" spans="1:6" x14ac:dyDescent="0.3">
      <c r="A833" s="8">
        <v>832</v>
      </c>
      <c r="B833" s="10" t="s">
        <v>1</v>
      </c>
      <c r="C833" s="14">
        <v>28644</v>
      </c>
      <c r="D833" s="24">
        <f t="shared" si="12"/>
        <v>46</v>
      </c>
      <c r="E833" s="18">
        <v>35826</v>
      </c>
      <c r="F833" s="25" cm="1">
        <f t="array" ref="F833">excr(D833,B833)</f>
        <v>37.198924960932409</v>
      </c>
    </row>
    <row r="834" spans="1:6" x14ac:dyDescent="0.3">
      <c r="A834" s="8">
        <v>833</v>
      </c>
      <c r="B834" s="10" t="s">
        <v>1</v>
      </c>
      <c r="C834" s="14">
        <v>28658</v>
      </c>
      <c r="D834" s="24">
        <f t="shared" si="12"/>
        <v>46</v>
      </c>
      <c r="E834" s="18">
        <v>35480</v>
      </c>
      <c r="F834" s="25" cm="1">
        <f t="array" ref="F834">excr(D834,B834)</f>
        <v>37.198924960932409</v>
      </c>
    </row>
    <row r="835" spans="1:6" x14ac:dyDescent="0.3">
      <c r="A835" s="8">
        <v>834</v>
      </c>
      <c r="B835" s="10" t="s">
        <v>1</v>
      </c>
      <c r="C835" s="14">
        <v>28623</v>
      </c>
      <c r="D835" s="24">
        <f t="shared" ref="D835:D898" si="13">2024-YEAR(C835)</f>
        <v>46</v>
      </c>
      <c r="E835" s="18">
        <v>35908</v>
      </c>
      <c r="F835" s="25" cm="1">
        <f t="array" ref="F835">excr(D835,B835)</f>
        <v>37.198924960932409</v>
      </c>
    </row>
    <row r="836" spans="1:6" x14ac:dyDescent="0.3">
      <c r="A836" s="8">
        <v>835</v>
      </c>
      <c r="B836" s="10" t="s">
        <v>2</v>
      </c>
      <c r="C836" s="14">
        <v>28660</v>
      </c>
      <c r="D836" s="24">
        <f t="shared" si="13"/>
        <v>46</v>
      </c>
      <c r="E836" s="18">
        <v>40857</v>
      </c>
      <c r="F836" s="25" cm="1">
        <f t="array" ref="F836">excr(D836,B836)</f>
        <v>41.405449467237339</v>
      </c>
    </row>
    <row r="837" spans="1:6" x14ac:dyDescent="0.3">
      <c r="A837" s="8">
        <v>836</v>
      </c>
      <c r="B837" s="10" t="s">
        <v>1</v>
      </c>
      <c r="C837" s="14">
        <v>28664</v>
      </c>
      <c r="D837" s="24">
        <f t="shared" si="13"/>
        <v>46</v>
      </c>
      <c r="E837" s="18">
        <v>39356</v>
      </c>
      <c r="F837" s="25" cm="1">
        <f t="array" ref="F837">excr(D837,B837)</f>
        <v>37.198924960932409</v>
      </c>
    </row>
    <row r="838" spans="1:6" x14ac:dyDescent="0.3">
      <c r="A838" s="8">
        <v>837</v>
      </c>
      <c r="B838" s="10" t="s">
        <v>1</v>
      </c>
      <c r="C838" s="14">
        <v>28667</v>
      </c>
      <c r="D838" s="24">
        <f t="shared" si="13"/>
        <v>46</v>
      </c>
      <c r="E838" s="18">
        <v>37815</v>
      </c>
      <c r="F838" s="25" cm="1">
        <f t="array" ref="F838">excr(D838,B838)</f>
        <v>37.198924960932409</v>
      </c>
    </row>
    <row r="839" spans="1:6" x14ac:dyDescent="0.3">
      <c r="A839" s="8">
        <v>838</v>
      </c>
      <c r="B839" s="10" t="s">
        <v>1</v>
      </c>
      <c r="C839" s="14">
        <v>28661</v>
      </c>
      <c r="D839" s="24">
        <f t="shared" si="13"/>
        <v>46</v>
      </c>
      <c r="E839" s="18">
        <v>37691</v>
      </c>
      <c r="F839" s="25" cm="1">
        <f t="array" ref="F839">excr(D839,B839)</f>
        <v>37.198924960932409</v>
      </c>
    </row>
    <row r="840" spans="1:6" x14ac:dyDescent="0.3">
      <c r="A840" s="8">
        <v>839</v>
      </c>
      <c r="B840" s="10" t="s">
        <v>2</v>
      </c>
      <c r="C840" s="14">
        <v>28640</v>
      </c>
      <c r="D840" s="24">
        <f t="shared" si="13"/>
        <v>46</v>
      </c>
      <c r="E840" s="18">
        <v>42430</v>
      </c>
      <c r="F840" s="25" cm="1">
        <f t="array" ref="F840">excr(D840,B840)</f>
        <v>41.405449467237339</v>
      </c>
    </row>
    <row r="841" spans="1:6" x14ac:dyDescent="0.3">
      <c r="A841" s="8">
        <v>840</v>
      </c>
      <c r="B841" s="10" t="s">
        <v>1</v>
      </c>
      <c r="C841" s="14">
        <v>28675</v>
      </c>
      <c r="D841" s="24">
        <f t="shared" si="13"/>
        <v>46</v>
      </c>
      <c r="E841" s="18">
        <v>41335</v>
      </c>
      <c r="F841" s="25" cm="1">
        <f t="array" ref="F841">excr(D841,B841)</f>
        <v>37.198924960932409</v>
      </c>
    </row>
    <row r="842" spans="1:6" x14ac:dyDescent="0.3">
      <c r="A842" s="8">
        <v>841</v>
      </c>
      <c r="B842" s="10" t="s">
        <v>1</v>
      </c>
      <c r="C842" s="14">
        <v>28672</v>
      </c>
      <c r="D842" s="24">
        <f t="shared" si="13"/>
        <v>46</v>
      </c>
      <c r="E842" s="18">
        <v>37370</v>
      </c>
      <c r="F842" s="25" cm="1">
        <f t="array" ref="F842">excr(D842,B842)</f>
        <v>37.198924960932409</v>
      </c>
    </row>
    <row r="843" spans="1:6" x14ac:dyDescent="0.3">
      <c r="A843" s="8">
        <v>842</v>
      </c>
      <c r="B843" s="10" t="s">
        <v>2</v>
      </c>
      <c r="C843" s="14">
        <v>28610</v>
      </c>
      <c r="D843" s="24">
        <f t="shared" si="13"/>
        <v>46</v>
      </c>
      <c r="E843" s="18">
        <v>41269</v>
      </c>
      <c r="F843" s="25" cm="1">
        <f t="array" ref="F843">excr(D843,B843)</f>
        <v>41.405449467237339</v>
      </c>
    </row>
    <row r="844" spans="1:6" x14ac:dyDescent="0.3">
      <c r="A844" s="8">
        <v>843</v>
      </c>
      <c r="B844" s="10" t="s">
        <v>1</v>
      </c>
      <c r="C844" s="14">
        <v>28619</v>
      </c>
      <c r="D844" s="24">
        <f t="shared" si="13"/>
        <v>46</v>
      </c>
      <c r="E844" s="18">
        <v>40307</v>
      </c>
      <c r="F844" s="25" cm="1">
        <f t="array" ref="F844">excr(D844,B844)</f>
        <v>37.198924960932409</v>
      </c>
    </row>
    <row r="845" spans="1:6" x14ac:dyDescent="0.3">
      <c r="A845" s="8">
        <v>844</v>
      </c>
      <c r="B845" s="10" t="s">
        <v>1</v>
      </c>
      <c r="C845" s="14">
        <v>28673</v>
      </c>
      <c r="D845" s="24">
        <f t="shared" si="13"/>
        <v>46</v>
      </c>
      <c r="E845" s="18">
        <v>36098</v>
      </c>
      <c r="F845" s="25" cm="1">
        <f t="array" ref="F845">excr(D845,B845)</f>
        <v>37.198924960932409</v>
      </c>
    </row>
    <row r="846" spans="1:6" x14ac:dyDescent="0.3">
      <c r="A846" s="8">
        <v>845</v>
      </c>
      <c r="B846" s="10" t="s">
        <v>1</v>
      </c>
      <c r="C846" s="14">
        <v>28684</v>
      </c>
      <c r="D846" s="24">
        <f t="shared" si="13"/>
        <v>46</v>
      </c>
      <c r="E846" s="18">
        <v>36121</v>
      </c>
      <c r="F846" s="25" cm="1">
        <f t="array" ref="F846">excr(D846,B846)</f>
        <v>37.198924960932409</v>
      </c>
    </row>
    <row r="847" spans="1:6" x14ac:dyDescent="0.3">
      <c r="A847" s="8">
        <v>846</v>
      </c>
      <c r="B847" s="10" t="s">
        <v>1</v>
      </c>
      <c r="C847" s="14">
        <v>28681</v>
      </c>
      <c r="D847" s="24">
        <f t="shared" si="13"/>
        <v>46</v>
      </c>
      <c r="E847" s="18">
        <v>38099</v>
      </c>
      <c r="F847" s="25" cm="1">
        <f t="array" ref="F847">excr(D847,B847)</f>
        <v>37.198924960932409</v>
      </c>
    </row>
    <row r="848" spans="1:6" x14ac:dyDescent="0.3">
      <c r="A848" s="8">
        <v>847</v>
      </c>
      <c r="B848" s="10" t="s">
        <v>1</v>
      </c>
      <c r="C848" s="14">
        <v>28677</v>
      </c>
      <c r="D848" s="24">
        <f t="shared" si="13"/>
        <v>46</v>
      </c>
      <c r="E848" s="18">
        <v>35633</v>
      </c>
      <c r="F848" s="25" cm="1">
        <f t="array" ref="F848">excr(D848,B848)</f>
        <v>37.198924960932409</v>
      </c>
    </row>
    <row r="849" spans="1:6" x14ac:dyDescent="0.3">
      <c r="A849" s="8">
        <v>848</v>
      </c>
      <c r="B849" s="10" t="s">
        <v>2</v>
      </c>
      <c r="C849" s="14">
        <v>28693</v>
      </c>
      <c r="D849" s="24">
        <f t="shared" si="13"/>
        <v>46</v>
      </c>
      <c r="E849" s="18">
        <v>37624</v>
      </c>
      <c r="F849" s="25" cm="1">
        <f t="array" ref="F849">excr(D849,B849)</f>
        <v>41.405449467237339</v>
      </c>
    </row>
    <row r="850" spans="1:6" x14ac:dyDescent="0.3">
      <c r="A850" s="8">
        <v>849</v>
      </c>
      <c r="B850" s="10" t="s">
        <v>2</v>
      </c>
      <c r="C850" s="14">
        <v>28656</v>
      </c>
      <c r="D850" s="24">
        <f t="shared" si="13"/>
        <v>46</v>
      </c>
      <c r="E850" s="18">
        <v>37073</v>
      </c>
      <c r="F850" s="25" cm="1">
        <f t="array" ref="F850">excr(D850,B850)</f>
        <v>41.405449467237339</v>
      </c>
    </row>
    <row r="851" spans="1:6" x14ac:dyDescent="0.3">
      <c r="A851" s="8">
        <v>850</v>
      </c>
      <c r="B851" s="10" t="s">
        <v>2</v>
      </c>
      <c r="C851" s="14">
        <v>28685</v>
      </c>
      <c r="D851" s="24">
        <f t="shared" si="13"/>
        <v>46</v>
      </c>
      <c r="E851" s="18">
        <v>41425</v>
      </c>
      <c r="F851" s="25" cm="1">
        <f t="array" ref="F851">excr(D851,B851)</f>
        <v>41.405449467237339</v>
      </c>
    </row>
    <row r="852" spans="1:6" x14ac:dyDescent="0.3">
      <c r="A852" s="8">
        <v>851</v>
      </c>
      <c r="B852" s="10" t="s">
        <v>2</v>
      </c>
      <c r="C852" s="14">
        <v>28657</v>
      </c>
      <c r="D852" s="24">
        <f t="shared" si="13"/>
        <v>46</v>
      </c>
      <c r="E852" s="18">
        <v>36970</v>
      </c>
      <c r="F852" s="25" cm="1">
        <f t="array" ref="F852">excr(D852,B852)</f>
        <v>41.405449467237339</v>
      </c>
    </row>
    <row r="853" spans="1:6" x14ac:dyDescent="0.3">
      <c r="A853" s="8">
        <v>852</v>
      </c>
      <c r="B853" s="10" t="s">
        <v>2</v>
      </c>
      <c r="C853" s="14">
        <v>28686</v>
      </c>
      <c r="D853" s="24">
        <f t="shared" si="13"/>
        <v>46</v>
      </c>
      <c r="E853" s="18">
        <v>38262</v>
      </c>
      <c r="F853" s="25" cm="1">
        <f t="array" ref="F853">excr(D853,B853)</f>
        <v>41.405449467237339</v>
      </c>
    </row>
    <row r="854" spans="1:6" x14ac:dyDescent="0.3">
      <c r="A854" s="8">
        <v>853</v>
      </c>
      <c r="B854" s="10" t="s">
        <v>2</v>
      </c>
      <c r="C854" s="14">
        <v>28708</v>
      </c>
      <c r="D854" s="24">
        <f t="shared" si="13"/>
        <v>46</v>
      </c>
      <c r="E854" s="18">
        <v>36010</v>
      </c>
      <c r="F854" s="25" cm="1">
        <f t="array" ref="F854">excr(D854,B854)</f>
        <v>41.405449467237339</v>
      </c>
    </row>
    <row r="855" spans="1:6" x14ac:dyDescent="0.3">
      <c r="A855" s="8">
        <v>854</v>
      </c>
      <c r="B855" s="10" t="s">
        <v>2</v>
      </c>
      <c r="C855" s="14">
        <v>28699</v>
      </c>
      <c r="D855" s="24">
        <f t="shared" si="13"/>
        <v>46</v>
      </c>
      <c r="E855" s="18">
        <v>38177</v>
      </c>
      <c r="F855" s="25" cm="1">
        <f t="array" ref="F855">excr(D855,B855)</f>
        <v>41.405449467237339</v>
      </c>
    </row>
    <row r="856" spans="1:6" x14ac:dyDescent="0.3">
      <c r="A856" s="8">
        <v>855</v>
      </c>
      <c r="B856" s="10" t="s">
        <v>2</v>
      </c>
      <c r="C856" s="14">
        <v>28607</v>
      </c>
      <c r="D856" s="24">
        <f t="shared" si="13"/>
        <v>46</v>
      </c>
      <c r="E856" s="18">
        <v>37056</v>
      </c>
      <c r="F856" s="25" cm="1">
        <f t="array" ref="F856">excr(D856,B856)</f>
        <v>41.405449467237339</v>
      </c>
    </row>
    <row r="857" spans="1:6" x14ac:dyDescent="0.3">
      <c r="A857" s="8">
        <v>856</v>
      </c>
      <c r="B857" s="10" t="s">
        <v>2</v>
      </c>
      <c r="C857" s="14">
        <v>28711</v>
      </c>
      <c r="D857" s="24">
        <f t="shared" si="13"/>
        <v>46</v>
      </c>
      <c r="E857" s="18">
        <v>39219</v>
      </c>
      <c r="F857" s="25" cm="1">
        <f t="array" ref="F857">excr(D857,B857)</f>
        <v>41.405449467237339</v>
      </c>
    </row>
    <row r="858" spans="1:6" x14ac:dyDescent="0.3">
      <c r="A858" s="8">
        <v>857</v>
      </c>
      <c r="B858" s="10" t="s">
        <v>2</v>
      </c>
      <c r="C858" s="14">
        <v>28342</v>
      </c>
      <c r="D858" s="24">
        <f t="shared" si="13"/>
        <v>47</v>
      </c>
      <c r="E858" s="18">
        <v>37676</v>
      </c>
      <c r="F858" s="25" cm="1">
        <f t="array" ref="F858">excr(D858,B858)</f>
        <v>40.354889008960022</v>
      </c>
    </row>
    <row r="859" spans="1:6" x14ac:dyDescent="0.3">
      <c r="A859" s="8">
        <v>858</v>
      </c>
      <c r="B859" s="10" t="s">
        <v>2</v>
      </c>
      <c r="C859" s="14">
        <v>28618</v>
      </c>
      <c r="D859" s="24">
        <f t="shared" si="13"/>
        <v>46</v>
      </c>
      <c r="E859" s="18">
        <v>43694</v>
      </c>
      <c r="F859" s="25" cm="1">
        <f t="array" ref="F859">excr(D859,B859)</f>
        <v>41.405449467237339</v>
      </c>
    </row>
    <row r="860" spans="1:6" x14ac:dyDescent="0.3">
      <c r="A860" s="8">
        <v>859</v>
      </c>
      <c r="B860" s="10" t="s">
        <v>2</v>
      </c>
      <c r="C860" s="14">
        <v>28602</v>
      </c>
      <c r="D860" s="24">
        <f t="shared" si="13"/>
        <v>46</v>
      </c>
      <c r="E860" s="18">
        <v>44123</v>
      </c>
      <c r="F860" s="25" cm="1">
        <f t="array" ref="F860">excr(D860,B860)</f>
        <v>41.405449467237339</v>
      </c>
    </row>
    <row r="861" spans="1:6" x14ac:dyDescent="0.3">
      <c r="A861" s="8">
        <v>860</v>
      </c>
      <c r="B861" s="10" t="s">
        <v>1</v>
      </c>
      <c r="C861" s="14">
        <v>28613</v>
      </c>
      <c r="D861" s="24">
        <f t="shared" si="13"/>
        <v>46</v>
      </c>
      <c r="E861" s="18">
        <v>38785</v>
      </c>
      <c r="F861" s="25" cm="1">
        <f t="array" ref="F861">excr(D861,B861)</f>
        <v>37.198924960932409</v>
      </c>
    </row>
    <row r="862" spans="1:6" x14ac:dyDescent="0.3">
      <c r="A862" s="8">
        <v>861</v>
      </c>
      <c r="B862" s="10" t="s">
        <v>1</v>
      </c>
      <c r="C862" s="14">
        <v>28706</v>
      </c>
      <c r="D862" s="24">
        <f t="shared" si="13"/>
        <v>46</v>
      </c>
      <c r="E862" s="18">
        <v>36473</v>
      </c>
      <c r="F862" s="25" cm="1">
        <f t="array" ref="F862">excr(D862,B862)</f>
        <v>37.198924960932409</v>
      </c>
    </row>
    <row r="863" spans="1:6" x14ac:dyDescent="0.3">
      <c r="A863" s="8">
        <v>862</v>
      </c>
      <c r="B863" s="10" t="s">
        <v>1</v>
      </c>
      <c r="C863" s="14">
        <v>28712</v>
      </c>
      <c r="D863" s="24">
        <f t="shared" si="13"/>
        <v>46</v>
      </c>
      <c r="E863" s="18">
        <v>37061</v>
      </c>
      <c r="F863" s="25" cm="1">
        <f t="array" ref="F863">excr(D863,B863)</f>
        <v>37.198924960932409</v>
      </c>
    </row>
    <row r="864" spans="1:6" x14ac:dyDescent="0.3">
      <c r="A864" s="8">
        <v>863</v>
      </c>
      <c r="B864" s="10" t="s">
        <v>1</v>
      </c>
      <c r="C864" s="14">
        <v>28729</v>
      </c>
      <c r="D864" s="24">
        <f t="shared" si="13"/>
        <v>46</v>
      </c>
      <c r="E864" s="18">
        <v>43931</v>
      </c>
      <c r="F864" s="25" cm="1">
        <f t="array" ref="F864">excr(D864,B864)</f>
        <v>37.198924960932409</v>
      </c>
    </row>
    <row r="865" spans="1:6" x14ac:dyDescent="0.3">
      <c r="A865" s="8">
        <v>864</v>
      </c>
      <c r="B865" s="10" t="s">
        <v>2</v>
      </c>
      <c r="C865" s="14">
        <v>28723</v>
      </c>
      <c r="D865" s="24">
        <f t="shared" si="13"/>
        <v>46</v>
      </c>
      <c r="E865" s="18">
        <v>40167</v>
      </c>
      <c r="F865" s="25" cm="1">
        <f t="array" ref="F865">excr(D865,B865)</f>
        <v>41.405449467237339</v>
      </c>
    </row>
    <row r="866" spans="1:6" x14ac:dyDescent="0.3">
      <c r="A866" s="8">
        <v>865</v>
      </c>
      <c r="B866" s="10" t="s">
        <v>1</v>
      </c>
      <c r="C866" s="14">
        <v>28723</v>
      </c>
      <c r="D866" s="24">
        <f t="shared" si="13"/>
        <v>46</v>
      </c>
      <c r="E866" s="18">
        <v>41031</v>
      </c>
      <c r="F866" s="25" cm="1">
        <f t="array" ref="F866">excr(D866,B866)</f>
        <v>37.198924960932409</v>
      </c>
    </row>
    <row r="867" spans="1:6" x14ac:dyDescent="0.3">
      <c r="A867" s="8">
        <v>866</v>
      </c>
      <c r="B867" s="10" t="s">
        <v>1</v>
      </c>
      <c r="C867" s="14">
        <v>28731</v>
      </c>
      <c r="D867" s="24">
        <f t="shared" si="13"/>
        <v>46</v>
      </c>
      <c r="E867" s="18">
        <v>37861</v>
      </c>
      <c r="F867" s="25" cm="1">
        <f t="array" ref="F867">excr(D867,B867)</f>
        <v>37.198924960932409</v>
      </c>
    </row>
    <row r="868" spans="1:6" x14ac:dyDescent="0.3">
      <c r="A868" s="8">
        <v>867</v>
      </c>
      <c r="B868" s="10" t="s">
        <v>2</v>
      </c>
      <c r="C868" s="14">
        <v>28730</v>
      </c>
      <c r="D868" s="24">
        <f t="shared" si="13"/>
        <v>46</v>
      </c>
      <c r="E868" s="18">
        <v>37285</v>
      </c>
      <c r="F868" s="25" cm="1">
        <f t="array" ref="F868">excr(D868,B868)</f>
        <v>41.405449467237339</v>
      </c>
    </row>
    <row r="869" spans="1:6" x14ac:dyDescent="0.3">
      <c r="A869" s="8">
        <v>868</v>
      </c>
      <c r="B869" s="10" t="s">
        <v>2</v>
      </c>
      <c r="C869" s="14">
        <v>28728</v>
      </c>
      <c r="D869" s="24">
        <f t="shared" si="13"/>
        <v>46</v>
      </c>
      <c r="E869" s="18">
        <v>39314</v>
      </c>
      <c r="F869" s="25" cm="1">
        <f t="array" ref="F869">excr(D869,B869)</f>
        <v>41.405449467237339</v>
      </c>
    </row>
    <row r="870" spans="1:6" x14ac:dyDescent="0.3">
      <c r="A870" s="8">
        <v>869</v>
      </c>
      <c r="B870" s="10" t="s">
        <v>2</v>
      </c>
      <c r="C870" s="14">
        <v>28731</v>
      </c>
      <c r="D870" s="24">
        <f t="shared" si="13"/>
        <v>46</v>
      </c>
      <c r="E870" s="18">
        <v>37654</v>
      </c>
      <c r="F870" s="25" cm="1">
        <f t="array" ref="F870">excr(D870,B870)</f>
        <v>41.405449467237339</v>
      </c>
    </row>
    <row r="871" spans="1:6" x14ac:dyDescent="0.3">
      <c r="A871" s="8">
        <v>870</v>
      </c>
      <c r="B871" s="10" t="s">
        <v>1</v>
      </c>
      <c r="C871" s="14">
        <v>28704</v>
      </c>
      <c r="D871" s="24">
        <f t="shared" si="13"/>
        <v>46</v>
      </c>
      <c r="E871" s="18">
        <v>35871</v>
      </c>
      <c r="F871" s="25" cm="1">
        <f t="array" ref="F871">excr(D871,B871)</f>
        <v>37.198924960932409</v>
      </c>
    </row>
    <row r="872" spans="1:6" x14ac:dyDescent="0.3">
      <c r="A872" s="8">
        <v>871</v>
      </c>
      <c r="B872" s="10" t="s">
        <v>1</v>
      </c>
      <c r="C872" s="14">
        <v>28742</v>
      </c>
      <c r="D872" s="24">
        <f t="shared" si="13"/>
        <v>46</v>
      </c>
      <c r="E872" s="18">
        <v>44138</v>
      </c>
      <c r="F872" s="25" cm="1">
        <f t="array" ref="F872">excr(D872,B872)</f>
        <v>37.198924960932409</v>
      </c>
    </row>
    <row r="873" spans="1:6" x14ac:dyDescent="0.3">
      <c r="A873" s="8">
        <v>872</v>
      </c>
      <c r="B873" s="10" t="s">
        <v>2</v>
      </c>
      <c r="C873" s="14">
        <v>28710</v>
      </c>
      <c r="D873" s="24">
        <f t="shared" si="13"/>
        <v>46</v>
      </c>
      <c r="E873" s="18">
        <v>42296</v>
      </c>
      <c r="F873" s="25" cm="1">
        <f t="array" ref="F873">excr(D873,B873)</f>
        <v>41.405449467237339</v>
      </c>
    </row>
    <row r="874" spans="1:6" x14ac:dyDescent="0.3">
      <c r="A874" s="8">
        <v>873</v>
      </c>
      <c r="B874" s="10" t="s">
        <v>1</v>
      </c>
      <c r="C874" s="14">
        <v>28726</v>
      </c>
      <c r="D874" s="24">
        <f t="shared" si="13"/>
        <v>46</v>
      </c>
      <c r="E874" s="18">
        <v>38228</v>
      </c>
      <c r="F874" s="25" cm="1">
        <f t="array" ref="F874">excr(D874,B874)</f>
        <v>37.198924960932409</v>
      </c>
    </row>
    <row r="875" spans="1:6" x14ac:dyDescent="0.3">
      <c r="A875" s="8">
        <v>874</v>
      </c>
      <c r="B875" s="10" t="s">
        <v>1</v>
      </c>
      <c r="C875" s="14">
        <v>28728</v>
      </c>
      <c r="D875" s="24">
        <f t="shared" si="13"/>
        <v>46</v>
      </c>
      <c r="E875" s="18">
        <v>37895</v>
      </c>
      <c r="F875" s="25" cm="1">
        <f t="array" ref="F875">excr(D875,B875)</f>
        <v>37.198924960932409</v>
      </c>
    </row>
    <row r="876" spans="1:6" x14ac:dyDescent="0.3">
      <c r="A876" s="8">
        <v>875</v>
      </c>
      <c r="B876" s="10" t="s">
        <v>1</v>
      </c>
      <c r="C876" s="14">
        <v>28692</v>
      </c>
      <c r="D876" s="24">
        <f t="shared" si="13"/>
        <v>46</v>
      </c>
      <c r="E876" s="18">
        <v>40116</v>
      </c>
      <c r="F876" s="25" cm="1">
        <f t="array" ref="F876">excr(D876,B876)</f>
        <v>37.198924960932409</v>
      </c>
    </row>
    <row r="877" spans="1:6" x14ac:dyDescent="0.3">
      <c r="A877" s="8">
        <v>876</v>
      </c>
      <c r="B877" s="10" t="s">
        <v>2</v>
      </c>
      <c r="C877" s="14">
        <v>28686</v>
      </c>
      <c r="D877" s="24">
        <f t="shared" si="13"/>
        <v>46</v>
      </c>
      <c r="E877" s="18">
        <v>40046</v>
      </c>
      <c r="F877" s="25" cm="1">
        <f t="array" ref="F877">excr(D877,B877)</f>
        <v>41.405449467237339</v>
      </c>
    </row>
    <row r="878" spans="1:6" x14ac:dyDescent="0.3">
      <c r="A878" s="8">
        <v>877</v>
      </c>
      <c r="B878" s="10" t="s">
        <v>2</v>
      </c>
      <c r="C878" s="14">
        <v>28701</v>
      </c>
      <c r="D878" s="24">
        <f t="shared" si="13"/>
        <v>46</v>
      </c>
      <c r="E878" s="18">
        <v>36141</v>
      </c>
      <c r="F878" s="25" cm="1">
        <f t="array" ref="F878">excr(D878,B878)</f>
        <v>41.405449467237339</v>
      </c>
    </row>
    <row r="879" spans="1:6" x14ac:dyDescent="0.3">
      <c r="A879" s="8">
        <v>878</v>
      </c>
      <c r="B879" s="10" t="s">
        <v>2</v>
      </c>
      <c r="C879" s="14">
        <v>28745</v>
      </c>
      <c r="D879" s="24">
        <f t="shared" si="13"/>
        <v>46</v>
      </c>
      <c r="E879" s="18">
        <v>37821</v>
      </c>
      <c r="F879" s="25" cm="1">
        <f t="array" ref="F879">excr(D879,B879)</f>
        <v>41.405449467237339</v>
      </c>
    </row>
    <row r="880" spans="1:6" x14ac:dyDescent="0.3">
      <c r="A880" s="8">
        <v>879</v>
      </c>
      <c r="B880" s="10" t="s">
        <v>1</v>
      </c>
      <c r="C880" s="14">
        <v>28729</v>
      </c>
      <c r="D880" s="24">
        <f t="shared" si="13"/>
        <v>46</v>
      </c>
      <c r="E880" s="18">
        <v>36234</v>
      </c>
      <c r="F880" s="25" cm="1">
        <f t="array" ref="F880">excr(D880,B880)</f>
        <v>37.198924960932409</v>
      </c>
    </row>
    <row r="881" spans="1:6" x14ac:dyDescent="0.3">
      <c r="A881" s="8">
        <v>880</v>
      </c>
      <c r="B881" s="10" t="s">
        <v>2</v>
      </c>
      <c r="C881" s="14">
        <v>28746</v>
      </c>
      <c r="D881" s="24">
        <f t="shared" si="13"/>
        <v>46</v>
      </c>
      <c r="E881" s="18">
        <v>38404</v>
      </c>
      <c r="F881" s="25" cm="1">
        <f t="array" ref="F881">excr(D881,B881)</f>
        <v>41.405449467237339</v>
      </c>
    </row>
    <row r="882" spans="1:6" x14ac:dyDescent="0.3">
      <c r="A882" s="8">
        <v>881</v>
      </c>
      <c r="B882" s="10" t="s">
        <v>2</v>
      </c>
      <c r="C882" s="14">
        <v>28718</v>
      </c>
      <c r="D882" s="24">
        <f t="shared" si="13"/>
        <v>46</v>
      </c>
      <c r="E882" s="18">
        <v>36896</v>
      </c>
      <c r="F882" s="25" cm="1">
        <f t="array" ref="F882">excr(D882,B882)</f>
        <v>41.405449467237339</v>
      </c>
    </row>
    <row r="883" spans="1:6" x14ac:dyDescent="0.3">
      <c r="A883" s="8">
        <v>882</v>
      </c>
      <c r="B883" s="10" t="s">
        <v>2</v>
      </c>
      <c r="C883" s="14">
        <v>28762</v>
      </c>
      <c r="D883" s="24">
        <f t="shared" si="13"/>
        <v>46</v>
      </c>
      <c r="E883" s="18">
        <v>39746</v>
      </c>
      <c r="F883" s="25" cm="1">
        <f t="array" ref="F883">excr(D883,B883)</f>
        <v>41.405449467237339</v>
      </c>
    </row>
    <row r="884" spans="1:6" x14ac:dyDescent="0.3">
      <c r="A884" s="8">
        <v>883</v>
      </c>
      <c r="B884" s="10" t="s">
        <v>2</v>
      </c>
      <c r="C884" s="14">
        <v>28752</v>
      </c>
      <c r="D884" s="24">
        <f t="shared" si="13"/>
        <v>46</v>
      </c>
      <c r="E884" s="18">
        <v>39264</v>
      </c>
      <c r="F884" s="25" cm="1">
        <f t="array" ref="F884">excr(D884,B884)</f>
        <v>41.405449467237339</v>
      </c>
    </row>
    <row r="885" spans="1:6" x14ac:dyDescent="0.3">
      <c r="A885" s="8">
        <v>884</v>
      </c>
      <c r="B885" s="10" t="s">
        <v>2</v>
      </c>
      <c r="C885" s="14">
        <v>28756</v>
      </c>
      <c r="D885" s="24">
        <f t="shared" si="13"/>
        <v>46</v>
      </c>
      <c r="E885" s="18">
        <v>36931</v>
      </c>
      <c r="F885" s="25" cm="1">
        <f t="array" ref="F885">excr(D885,B885)</f>
        <v>41.405449467237339</v>
      </c>
    </row>
    <row r="886" spans="1:6" x14ac:dyDescent="0.3">
      <c r="A886" s="8">
        <v>885</v>
      </c>
      <c r="B886" s="10" t="s">
        <v>1</v>
      </c>
      <c r="C886" s="14">
        <v>28763</v>
      </c>
      <c r="D886" s="24">
        <f t="shared" si="13"/>
        <v>46</v>
      </c>
      <c r="E886" s="18">
        <v>40079</v>
      </c>
      <c r="F886" s="25" cm="1">
        <f t="array" ref="F886">excr(D886,B886)</f>
        <v>37.198924960932409</v>
      </c>
    </row>
    <row r="887" spans="1:6" x14ac:dyDescent="0.3">
      <c r="A887" s="8">
        <v>886</v>
      </c>
      <c r="B887" s="10" t="s">
        <v>2</v>
      </c>
      <c r="C887" s="14">
        <v>28723</v>
      </c>
      <c r="D887" s="24">
        <f t="shared" si="13"/>
        <v>46</v>
      </c>
      <c r="E887" s="18">
        <v>39595</v>
      </c>
      <c r="F887" s="25" cm="1">
        <f t="array" ref="F887">excr(D887,B887)</f>
        <v>41.405449467237339</v>
      </c>
    </row>
    <row r="888" spans="1:6" x14ac:dyDescent="0.3">
      <c r="A888" s="8">
        <v>887</v>
      </c>
      <c r="B888" s="10" t="s">
        <v>2</v>
      </c>
      <c r="C888" s="14">
        <v>28745</v>
      </c>
      <c r="D888" s="24">
        <f t="shared" si="13"/>
        <v>46</v>
      </c>
      <c r="E888" s="18">
        <v>37520</v>
      </c>
      <c r="F888" s="25" cm="1">
        <f t="array" ref="F888">excr(D888,B888)</f>
        <v>41.405449467237339</v>
      </c>
    </row>
    <row r="889" spans="1:6" x14ac:dyDescent="0.3">
      <c r="A889" s="8">
        <v>888</v>
      </c>
      <c r="B889" s="10" t="s">
        <v>2</v>
      </c>
      <c r="C889" s="14">
        <v>28754</v>
      </c>
      <c r="D889" s="24">
        <f t="shared" si="13"/>
        <v>46</v>
      </c>
      <c r="E889" s="18">
        <v>37445</v>
      </c>
      <c r="F889" s="25" cm="1">
        <f t="array" ref="F889">excr(D889,B889)</f>
        <v>41.405449467237339</v>
      </c>
    </row>
    <row r="890" spans="1:6" x14ac:dyDescent="0.3">
      <c r="A890" s="8">
        <v>889</v>
      </c>
      <c r="B890" s="10" t="s">
        <v>2</v>
      </c>
      <c r="C890" s="14">
        <v>28759</v>
      </c>
      <c r="D890" s="24">
        <f t="shared" si="13"/>
        <v>46</v>
      </c>
      <c r="E890" s="18">
        <v>36414</v>
      </c>
      <c r="F890" s="25" cm="1">
        <f t="array" ref="F890">excr(D890,B890)</f>
        <v>41.405449467237339</v>
      </c>
    </row>
    <row r="891" spans="1:6" x14ac:dyDescent="0.3">
      <c r="A891" s="8">
        <v>890</v>
      </c>
      <c r="B891" s="10" t="s">
        <v>2</v>
      </c>
      <c r="C891" s="14">
        <v>28751</v>
      </c>
      <c r="D891" s="24">
        <f t="shared" si="13"/>
        <v>46</v>
      </c>
      <c r="E891" s="18">
        <v>36215</v>
      </c>
      <c r="F891" s="25" cm="1">
        <f t="array" ref="F891">excr(D891,B891)</f>
        <v>41.405449467237339</v>
      </c>
    </row>
    <row r="892" spans="1:6" x14ac:dyDescent="0.3">
      <c r="A892" s="8">
        <v>891</v>
      </c>
      <c r="B892" s="10" t="s">
        <v>2</v>
      </c>
      <c r="C892" s="14">
        <v>28769</v>
      </c>
      <c r="D892" s="24">
        <f t="shared" si="13"/>
        <v>46</v>
      </c>
      <c r="E892" s="18">
        <v>39393</v>
      </c>
      <c r="F892" s="25" cm="1">
        <f t="array" ref="F892">excr(D892,B892)</f>
        <v>41.405449467237339</v>
      </c>
    </row>
    <row r="893" spans="1:6" x14ac:dyDescent="0.3">
      <c r="A893" s="8">
        <v>892</v>
      </c>
      <c r="B893" s="10" t="s">
        <v>2</v>
      </c>
      <c r="C893" s="14">
        <v>28769</v>
      </c>
      <c r="D893" s="24">
        <f t="shared" si="13"/>
        <v>46</v>
      </c>
      <c r="E893" s="18">
        <v>38591</v>
      </c>
      <c r="F893" s="25" cm="1">
        <f t="array" ref="F893">excr(D893,B893)</f>
        <v>41.405449467237339</v>
      </c>
    </row>
    <row r="894" spans="1:6" x14ac:dyDescent="0.3">
      <c r="A894" s="8">
        <v>893</v>
      </c>
      <c r="B894" s="10" t="s">
        <v>2</v>
      </c>
      <c r="C894" s="14">
        <v>28769</v>
      </c>
      <c r="D894" s="24">
        <f t="shared" si="13"/>
        <v>46</v>
      </c>
      <c r="E894" s="18">
        <v>39995</v>
      </c>
      <c r="F894" s="25" cm="1">
        <f t="array" ref="F894">excr(D894,B894)</f>
        <v>41.405449467237339</v>
      </c>
    </row>
    <row r="895" spans="1:6" x14ac:dyDescent="0.3">
      <c r="A895" s="8">
        <v>894</v>
      </c>
      <c r="B895" s="10" t="s">
        <v>2</v>
      </c>
      <c r="C895" s="14">
        <v>28777</v>
      </c>
      <c r="D895" s="24">
        <f t="shared" si="13"/>
        <v>46</v>
      </c>
      <c r="E895" s="18">
        <v>36022</v>
      </c>
      <c r="F895" s="25" cm="1">
        <f t="array" ref="F895">excr(D895,B895)</f>
        <v>41.405449467237339</v>
      </c>
    </row>
    <row r="896" spans="1:6" x14ac:dyDescent="0.3">
      <c r="A896" s="8">
        <v>895</v>
      </c>
      <c r="B896" s="10" t="s">
        <v>1</v>
      </c>
      <c r="C896" s="14">
        <v>28744</v>
      </c>
      <c r="D896" s="24">
        <f t="shared" si="13"/>
        <v>46</v>
      </c>
      <c r="E896" s="18">
        <v>35624</v>
      </c>
      <c r="F896" s="25" cm="1">
        <f t="array" ref="F896">excr(D896,B896)</f>
        <v>37.198924960932409</v>
      </c>
    </row>
    <row r="897" spans="1:6" x14ac:dyDescent="0.3">
      <c r="A897" s="8">
        <v>896</v>
      </c>
      <c r="B897" s="10" t="s">
        <v>1</v>
      </c>
      <c r="C897" s="14">
        <v>28769</v>
      </c>
      <c r="D897" s="24">
        <f t="shared" si="13"/>
        <v>46</v>
      </c>
      <c r="E897" s="18">
        <v>36011</v>
      </c>
      <c r="F897" s="25" cm="1">
        <f t="array" ref="F897">excr(D897,B897)</f>
        <v>37.198924960932409</v>
      </c>
    </row>
    <row r="898" spans="1:6" x14ac:dyDescent="0.3">
      <c r="A898" s="8">
        <v>897</v>
      </c>
      <c r="B898" s="10" t="s">
        <v>2</v>
      </c>
      <c r="C898" s="14">
        <v>28777</v>
      </c>
      <c r="D898" s="24">
        <f t="shared" si="13"/>
        <v>46</v>
      </c>
      <c r="E898" s="18">
        <v>43914</v>
      </c>
      <c r="F898" s="25" cm="1">
        <f t="array" ref="F898">excr(D898,B898)</f>
        <v>41.405449467237339</v>
      </c>
    </row>
    <row r="899" spans="1:6" x14ac:dyDescent="0.3">
      <c r="A899" s="8">
        <v>898</v>
      </c>
      <c r="B899" s="10" t="s">
        <v>2</v>
      </c>
      <c r="C899" s="14">
        <v>28784</v>
      </c>
      <c r="D899" s="24">
        <f t="shared" ref="D899:D962" si="14">2024-YEAR(C899)</f>
        <v>46</v>
      </c>
      <c r="E899" s="18">
        <v>40438</v>
      </c>
      <c r="F899" s="25" cm="1">
        <f t="array" ref="F899">excr(D899,B899)</f>
        <v>41.405449467237339</v>
      </c>
    </row>
    <row r="900" spans="1:6" x14ac:dyDescent="0.3">
      <c r="A900" s="8">
        <v>899</v>
      </c>
      <c r="B900" s="10" t="s">
        <v>2</v>
      </c>
      <c r="C900" s="14">
        <v>28764</v>
      </c>
      <c r="D900" s="24">
        <f t="shared" si="14"/>
        <v>46</v>
      </c>
      <c r="E900" s="18">
        <v>43338</v>
      </c>
      <c r="F900" s="25" cm="1">
        <f t="array" ref="F900">excr(D900,B900)</f>
        <v>41.405449467237339</v>
      </c>
    </row>
    <row r="901" spans="1:6" x14ac:dyDescent="0.3">
      <c r="A901" s="8">
        <v>900</v>
      </c>
      <c r="B901" s="10" t="s">
        <v>1</v>
      </c>
      <c r="C901" s="14">
        <v>27161</v>
      </c>
      <c r="D901" s="24">
        <f t="shared" si="14"/>
        <v>50</v>
      </c>
      <c r="E901" s="18">
        <v>37420</v>
      </c>
      <c r="F901" s="25" cm="1">
        <f t="array" ref="F901">excr(D901,B901)</f>
        <v>33.233389454955436</v>
      </c>
    </row>
    <row r="902" spans="1:6" x14ac:dyDescent="0.3">
      <c r="A902" s="8">
        <v>901</v>
      </c>
      <c r="B902" s="10" t="s">
        <v>1</v>
      </c>
      <c r="C902" s="14">
        <v>28785</v>
      </c>
      <c r="D902" s="24">
        <f t="shared" si="14"/>
        <v>46</v>
      </c>
      <c r="E902" s="18">
        <v>41022</v>
      </c>
      <c r="F902" s="25" cm="1">
        <f t="array" ref="F902">excr(D902,B902)</f>
        <v>37.198924960932409</v>
      </c>
    </row>
    <row r="903" spans="1:6" x14ac:dyDescent="0.3">
      <c r="A903" s="8">
        <v>902</v>
      </c>
      <c r="B903" s="10" t="s">
        <v>1</v>
      </c>
      <c r="C903" s="14">
        <v>28689</v>
      </c>
      <c r="D903" s="24">
        <f t="shared" si="14"/>
        <v>46</v>
      </c>
      <c r="E903" s="18">
        <v>36943</v>
      </c>
      <c r="F903" s="25" cm="1">
        <f t="array" ref="F903">excr(D903,B903)</f>
        <v>37.198924960932409</v>
      </c>
    </row>
    <row r="904" spans="1:6" x14ac:dyDescent="0.3">
      <c r="A904" s="8">
        <v>903</v>
      </c>
      <c r="B904" s="10" t="s">
        <v>2</v>
      </c>
      <c r="C904" s="14">
        <v>28802</v>
      </c>
      <c r="D904" s="24">
        <f t="shared" si="14"/>
        <v>46</v>
      </c>
      <c r="E904" s="18">
        <v>37954</v>
      </c>
      <c r="F904" s="25" cm="1">
        <f t="array" ref="F904">excr(D904,B904)</f>
        <v>41.405449467237339</v>
      </c>
    </row>
    <row r="905" spans="1:6" x14ac:dyDescent="0.3">
      <c r="A905" s="8">
        <v>904</v>
      </c>
      <c r="B905" s="10" t="s">
        <v>2</v>
      </c>
      <c r="C905" s="14">
        <v>28803</v>
      </c>
      <c r="D905" s="24">
        <f t="shared" si="14"/>
        <v>46</v>
      </c>
      <c r="E905" s="18">
        <v>37749</v>
      </c>
      <c r="F905" s="25" cm="1">
        <f t="array" ref="F905">excr(D905,B905)</f>
        <v>41.405449467237339</v>
      </c>
    </row>
    <row r="906" spans="1:6" x14ac:dyDescent="0.3">
      <c r="A906" s="8">
        <v>905</v>
      </c>
      <c r="B906" s="10" t="s">
        <v>2</v>
      </c>
      <c r="C906" s="14">
        <v>28780</v>
      </c>
      <c r="D906" s="24">
        <f t="shared" si="14"/>
        <v>46</v>
      </c>
      <c r="E906" s="18">
        <v>38457</v>
      </c>
      <c r="F906" s="25" cm="1">
        <f t="array" ref="F906">excr(D906,B906)</f>
        <v>41.405449467237339</v>
      </c>
    </row>
    <row r="907" spans="1:6" x14ac:dyDescent="0.3">
      <c r="A907" s="8">
        <v>906</v>
      </c>
      <c r="B907" s="10" t="s">
        <v>1</v>
      </c>
      <c r="C907" s="14">
        <v>28778</v>
      </c>
      <c r="D907" s="24">
        <f t="shared" si="14"/>
        <v>46</v>
      </c>
      <c r="E907" s="18">
        <v>39419</v>
      </c>
      <c r="F907" s="25" cm="1">
        <f t="array" ref="F907">excr(D907,B907)</f>
        <v>37.198924960932409</v>
      </c>
    </row>
    <row r="908" spans="1:6" x14ac:dyDescent="0.3">
      <c r="A908" s="8">
        <v>907</v>
      </c>
      <c r="B908" s="10" t="s">
        <v>2</v>
      </c>
      <c r="C908" s="14">
        <v>28814</v>
      </c>
      <c r="D908" s="24">
        <f t="shared" si="14"/>
        <v>46</v>
      </c>
      <c r="E908" s="18">
        <v>36926</v>
      </c>
      <c r="F908" s="25" cm="1">
        <f t="array" ref="F908">excr(D908,B908)</f>
        <v>41.405449467237339</v>
      </c>
    </row>
    <row r="909" spans="1:6" x14ac:dyDescent="0.3">
      <c r="A909" s="8">
        <v>908</v>
      </c>
      <c r="B909" s="10" t="s">
        <v>1</v>
      </c>
      <c r="C909" s="14">
        <v>28816</v>
      </c>
      <c r="D909" s="24">
        <f t="shared" si="14"/>
        <v>46</v>
      </c>
      <c r="E909" s="18">
        <v>37984</v>
      </c>
      <c r="F909" s="25" cm="1">
        <f t="array" ref="F909">excr(D909,B909)</f>
        <v>37.198924960932409</v>
      </c>
    </row>
    <row r="910" spans="1:6" x14ac:dyDescent="0.3">
      <c r="A910" s="8">
        <v>909</v>
      </c>
      <c r="B910" s="10" t="s">
        <v>1</v>
      </c>
      <c r="C910" s="14">
        <v>28809</v>
      </c>
      <c r="D910" s="24">
        <f t="shared" si="14"/>
        <v>46</v>
      </c>
      <c r="E910" s="18">
        <v>35879</v>
      </c>
      <c r="F910" s="25" cm="1">
        <f t="array" ref="F910">excr(D910,B910)</f>
        <v>37.198924960932409</v>
      </c>
    </row>
    <row r="911" spans="1:6" x14ac:dyDescent="0.3">
      <c r="A911" s="8">
        <v>910</v>
      </c>
      <c r="B911" s="10" t="s">
        <v>2</v>
      </c>
      <c r="C911" s="14">
        <v>28816</v>
      </c>
      <c r="D911" s="24">
        <f t="shared" si="14"/>
        <v>46</v>
      </c>
      <c r="E911" s="18">
        <v>39975</v>
      </c>
      <c r="F911" s="25" cm="1">
        <f t="array" ref="F911">excr(D911,B911)</f>
        <v>41.405449467237339</v>
      </c>
    </row>
    <row r="912" spans="1:6" x14ac:dyDescent="0.3">
      <c r="A912" s="8">
        <v>911</v>
      </c>
      <c r="B912" s="10" t="s">
        <v>2</v>
      </c>
      <c r="C912" s="14">
        <v>28763</v>
      </c>
      <c r="D912" s="24">
        <f t="shared" si="14"/>
        <v>46</v>
      </c>
      <c r="E912" s="18">
        <v>38524</v>
      </c>
      <c r="F912" s="25" cm="1">
        <f t="array" ref="F912">excr(D912,B912)</f>
        <v>41.405449467237339</v>
      </c>
    </row>
    <row r="913" spans="1:6" x14ac:dyDescent="0.3">
      <c r="A913" s="8">
        <v>912</v>
      </c>
      <c r="B913" s="10" t="s">
        <v>2</v>
      </c>
      <c r="C913" s="14">
        <v>28724</v>
      </c>
      <c r="D913" s="24">
        <f t="shared" si="14"/>
        <v>46</v>
      </c>
      <c r="E913" s="18">
        <v>39499</v>
      </c>
      <c r="F913" s="25" cm="1">
        <f t="array" ref="F913">excr(D913,B913)</f>
        <v>41.405449467237339</v>
      </c>
    </row>
    <row r="914" spans="1:6" x14ac:dyDescent="0.3">
      <c r="A914" s="8">
        <v>913</v>
      </c>
      <c r="B914" s="10" t="s">
        <v>2</v>
      </c>
      <c r="C914" s="14">
        <v>28775</v>
      </c>
      <c r="D914" s="24">
        <f t="shared" si="14"/>
        <v>46</v>
      </c>
      <c r="E914" s="18">
        <v>40277</v>
      </c>
      <c r="F914" s="25" cm="1">
        <f t="array" ref="F914">excr(D914,B914)</f>
        <v>41.405449467237339</v>
      </c>
    </row>
    <row r="915" spans="1:6" x14ac:dyDescent="0.3">
      <c r="A915" s="8">
        <v>914</v>
      </c>
      <c r="B915" s="10" t="s">
        <v>2</v>
      </c>
      <c r="C915" s="14">
        <v>28802</v>
      </c>
      <c r="D915" s="24">
        <f t="shared" si="14"/>
        <v>46</v>
      </c>
      <c r="E915" s="18">
        <v>39114</v>
      </c>
      <c r="F915" s="25" cm="1">
        <f t="array" ref="F915">excr(D915,B915)</f>
        <v>41.405449467237339</v>
      </c>
    </row>
    <row r="916" spans="1:6" x14ac:dyDescent="0.3">
      <c r="A916" s="8">
        <v>915</v>
      </c>
      <c r="B916" s="10" t="s">
        <v>2</v>
      </c>
      <c r="C916" s="14">
        <v>28798</v>
      </c>
      <c r="D916" s="24">
        <f t="shared" si="14"/>
        <v>46</v>
      </c>
      <c r="E916" s="18">
        <v>37093</v>
      </c>
      <c r="F916" s="25" cm="1">
        <f t="array" ref="F916">excr(D916,B916)</f>
        <v>41.405449467237339</v>
      </c>
    </row>
    <row r="917" spans="1:6" x14ac:dyDescent="0.3">
      <c r="A917" s="8">
        <v>916</v>
      </c>
      <c r="B917" s="10" t="s">
        <v>2</v>
      </c>
      <c r="C917" s="14">
        <v>28824</v>
      </c>
      <c r="D917" s="24">
        <f t="shared" si="14"/>
        <v>46</v>
      </c>
      <c r="E917" s="18">
        <v>41525</v>
      </c>
      <c r="F917" s="25" cm="1">
        <f t="array" ref="F917">excr(D917,B917)</f>
        <v>41.405449467237339</v>
      </c>
    </row>
    <row r="918" spans="1:6" x14ac:dyDescent="0.3">
      <c r="A918" s="8">
        <v>917</v>
      </c>
      <c r="B918" s="10" t="s">
        <v>2</v>
      </c>
      <c r="C918" s="14">
        <v>28822</v>
      </c>
      <c r="D918" s="24">
        <f t="shared" si="14"/>
        <v>46</v>
      </c>
      <c r="E918" s="18">
        <v>39069</v>
      </c>
      <c r="F918" s="25" cm="1">
        <f t="array" ref="F918">excr(D918,B918)</f>
        <v>41.405449467237339</v>
      </c>
    </row>
    <row r="919" spans="1:6" x14ac:dyDescent="0.3">
      <c r="A919" s="8">
        <v>918</v>
      </c>
      <c r="B919" s="10" t="s">
        <v>2</v>
      </c>
      <c r="C919" s="14">
        <v>28820</v>
      </c>
      <c r="D919" s="24">
        <f t="shared" si="14"/>
        <v>46</v>
      </c>
      <c r="E919" s="18">
        <v>36108</v>
      </c>
      <c r="F919" s="25" cm="1">
        <f t="array" ref="F919">excr(D919,B919)</f>
        <v>41.405449467237339</v>
      </c>
    </row>
    <row r="920" spans="1:6" x14ac:dyDescent="0.3">
      <c r="A920" s="8">
        <v>919</v>
      </c>
      <c r="B920" s="10" t="s">
        <v>2</v>
      </c>
      <c r="C920" s="14">
        <v>28796</v>
      </c>
      <c r="D920" s="24">
        <f t="shared" si="14"/>
        <v>46</v>
      </c>
      <c r="E920" s="18">
        <v>39551</v>
      </c>
      <c r="F920" s="25" cm="1">
        <f t="array" ref="F920">excr(D920,B920)</f>
        <v>41.405449467237339</v>
      </c>
    </row>
    <row r="921" spans="1:6" x14ac:dyDescent="0.3">
      <c r="A921" s="8">
        <v>920</v>
      </c>
      <c r="B921" s="10" t="s">
        <v>1</v>
      </c>
      <c r="C921" s="14">
        <v>28811</v>
      </c>
      <c r="D921" s="24">
        <f t="shared" si="14"/>
        <v>46</v>
      </c>
      <c r="E921" s="18">
        <v>41458</v>
      </c>
      <c r="F921" s="25" cm="1">
        <f t="array" ref="F921">excr(D921,B921)</f>
        <v>37.198924960932409</v>
      </c>
    </row>
    <row r="922" spans="1:6" x14ac:dyDescent="0.3">
      <c r="A922" s="8">
        <v>921</v>
      </c>
      <c r="B922" s="10" t="s">
        <v>1</v>
      </c>
      <c r="C922" s="14">
        <v>28819</v>
      </c>
      <c r="D922" s="24">
        <f t="shared" si="14"/>
        <v>46</v>
      </c>
      <c r="E922" s="18">
        <v>38988</v>
      </c>
      <c r="F922" s="25" cm="1">
        <f t="array" ref="F922">excr(D922,B922)</f>
        <v>37.198924960932409</v>
      </c>
    </row>
    <row r="923" spans="1:6" x14ac:dyDescent="0.3">
      <c r="A923" s="8">
        <v>922</v>
      </c>
      <c r="B923" s="10" t="s">
        <v>2</v>
      </c>
      <c r="C923" s="14">
        <v>28796</v>
      </c>
      <c r="D923" s="24">
        <f t="shared" si="14"/>
        <v>46</v>
      </c>
      <c r="E923" s="18">
        <v>42730</v>
      </c>
      <c r="F923" s="25" cm="1">
        <f t="array" ref="F923">excr(D923,B923)</f>
        <v>41.405449467237339</v>
      </c>
    </row>
    <row r="924" spans="1:6" x14ac:dyDescent="0.3">
      <c r="A924" s="8">
        <v>923</v>
      </c>
      <c r="B924" s="10" t="s">
        <v>1</v>
      </c>
      <c r="C924" s="14">
        <v>28791</v>
      </c>
      <c r="D924" s="24">
        <f t="shared" si="14"/>
        <v>46</v>
      </c>
      <c r="E924" s="18">
        <v>40575</v>
      </c>
      <c r="F924" s="25" cm="1">
        <f t="array" ref="F924">excr(D924,B924)</f>
        <v>37.198924960932409</v>
      </c>
    </row>
    <row r="925" spans="1:6" x14ac:dyDescent="0.3">
      <c r="A925" s="8">
        <v>924</v>
      </c>
      <c r="B925" s="10" t="s">
        <v>1</v>
      </c>
      <c r="C925" s="14">
        <v>28835</v>
      </c>
      <c r="D925" s="24">
        <f t="shared" si="14"/>
        <v>46</v>
      </c>
      <c r="E925" s="18">
        <v>39277</v>
      </c>
      <c r="F925" s="25" cm="1">
        <f t="array" ref="F925">excr(D925,B925)</f>
        <v>37.198924960932409</v>
      </c>
    </row>
    <row r="926" spans="1:6" x14ac:dyDescent="0.3">
      <c r="A926" s="8">
        <v>925</v>
      </c>
      <c r="B926" s="10" t="s">
        <v>1</v>
      </c>
      <c r="C926" s="14">
        <v>25303</v>
      </c>
      <c r="D926" s="24">
        <f t="shared" si="14"/>
        <v>55</v>
      </c>
      <c r="E926" s="18">
        <v>37771</v>
      </c>
      <c r="F926" s="25" cm="1">
        <f t="array" ref="F926">excr(D926,B926)</f>
        <v>28.425347659632422</v>
      </c>
    </row>
    <row r="927" spans="1:6" x14ac:dyDescent="0.3">
      <c r="A927" s="8">
        <v>926</v>
      </c>
      <c r="B927" s="10" t="s">
        <v>2</v>
      </c>
      <c r="C927" s="14">
        <v>28829</v>
      </c>
      <c r="D927" s="24">
        <f t="shared" si="14"/>
        <v>46</v>
      </c>
      <c r="E927" s="18">
        <v>36609</v>
      </c>
      <c r="F927" s="25" cm="1">
        <f t="array" ref="F927">excr(D927,B927)</f>
        <v>41.405449467237339</v>
      </c>
    </row>
    <row r="928" spans="1:6" x14ac:dyDescent="0.3">
      <c r="A928" s="8">
        <v>927</v>
      </c>
      <c r="B928" s="10" t="s">
        <v>2</v>
      </c>
      <c r="C928" s="14">
        <v>28838</v>
      </c>
      <c r="D928" s="24">
        <f t="shared" si="14"/>
        <v>46</v>
      </c>
      <c r="E928" s="18">
        <v>39066</v>
      </c>
      <c r="F928" s="25" cm="1">
        <f t="array" ref="F928">excr(D928,B928)</f>
        <v>41.405449467237339</v>
      </c>
    </row>
    <row r="929" spans="1:6" x14ac:dyDescent="0.3">
      <c r="A929" s="8">
        <v>928</v>
      </c>
      <c r="B929" s="10" t="s">
        <v>1</v>
      </c>
      <c r="C929" s="14">
        <v>28691</v>
      </c>
      <c r="D929" s="24">
        <f t="shared" si="14"/>
        <v>46</v>
      </c>
      <c r="E929" s="18">
        <v>35785</v>
      </c>
      <c r="F929" s="25" cm="1">
        <f t="array" ref="F929">excr(D929,B929)</f>
        <v>37.198924960932409</v>
      </c>
    </row>
    <row r="930" spans="1:6" x14ac:dyDescent="0.3">
      <c r="A930" s="8">
        <v>929</v>
      </c>
      <c r="B930" s="10" t="s">
        <v>1</v>
      </c>
      <c r="C930" s="14">
        <v>28844</v>
      </c>
      <c r="D930" s="24">
        <f t="shared" si="14"/>
        <v>46</v>
      </c>
      <c r="E930" s="18">
        <v>39511</v>
      </c>
      <c r="F930" s="25" cm="1">
        <f t="array" ref="F930">excr(D930,B930)</f>
        <v>37.198924960932409</v>
      </c>
    </row>
    <row r="931" spans="1:6" x14ac:dyDescent="0.3">
      <c r="A931" s="8">
        <v>930</v>
      </c>
      <c r="B931" s="10" t="s">
        <v>1</v>
      </c>
      <c r="C931" s="14">
        <v>28831</v>
      </c>
      <c r="D931" s="24">
        <f t="shared" si="14"/>
        <v>46</v>
      </c>
      <c r="E931" s="18">
        <v>36288</v>
      </c>
      <c r="F931" s="25" cm="1">
        <f t="array" ref="F931">excr(D931,B931)</f>
        <v>37.198924960932409</v>
      </c>
    </row>
    <row r="932" spans="1:6" x14ac:dyDescent="0.3">
      <c r="A932" s="8">
        <v>931</v>
      </c>
      <c r="B932" s="10" t="s">
        <v>1</v>
      </c>
      <c r="C932" s="14">
        <v>28841</v>
      </c>
      <c r="D932" s="24">
        <f t="shared" si="14"/>
        <v>46</v>
      </c>
      <c r="E932" s="18">
        <v>41813</v>
      </c>
      <c r="F932" s="25" cm="1">
        <f t="array" ref="F932">excr(D932,B932)</f>
        <v>37.198924960932409</v>
      </c>
    </row>
    <row r="933" spans="1:6" x14ac:dyDescent="0.3">
      <c r="A933" s="8">
        <v>932</v>
      </c>
      <c r="B933" s="10" t="s">
        <v>1</v>
      </c>
      <c r="C933" s="14">
        <v>28863</v>
      </c>
      <c r="D933" s="24">
        <f t="shared" si="14"/>
        <v>45</v>
      </c>
      <c r="E933" s="18">
        <v>36955</v>
      </c>
      <c r="F933" s="25" cm="1">
        <f t="array" ref="F933">excr(D933,B933)</f>
        <v>38.20488697441602</v>
      </c>
    </row>
    <row r="934" spans="1:6" x14ac:dyDescent="0.3">
      <c r="A934" s="8">
        <v>933</v>
      </c>
      <c r="B934" s="10" t="s">
        <v>2</v>
      </c>
      <c r="C934" s="14">
        <v>28863</v>
      </c>
      <c r="D934" s="24">
        <f t="shared" si="14"/>
        <v>45</v>
      </c>
      <c r="E934" s="18">
        <v>38643</v>
      </c>
      <c r="F934" s="25" cm="1">
        <f t="array" ref="F934">excr(D934,B934)</f>
        <v>42.45943447703872</v>
      </c>
    </row>
    <row r="935" spans="1:6" x14ac:dyDescent="0.3">
      <c r="A935" s="8">
        <v>934</v>
      </c>
      <c r="B935" s="10" t="s">
        <v>2</v>
      </c>
      <c r="C935" s="14">
        <v>28863</v>
      </c>
      <c r="D935" s="24">
        <f t="shared" si="14"/>
        <v>45</v>
      </c>
      <c r="E935" s="18">
        <v>42006</v>
      </c>
      <c r="F935" s="25" cm="1">
        <f t="array" ref="F935">excr(D935,B935)</f>
        <v>42.45943447703872</v>
      </c>
    </row>
    <row r="936" spans="1:6" x14ac:dyDescent="0.3">
      <c r="A936" s="8">
        <v>935</v>
      </c>
      <c r="B936" s="10" t="s">
        <v>2</v>
      </c>
      <c r="C936" s="14">
        <v>28865</v>
      </c>
      <c r="D936" s="24">
        <f t="shared" si="14"/>
        <v>45</v>
      </c>
      <c r="E936" s="18">
        <v>39015</v>
      </c>
      <c r="F936" s="25" cm="1">
        <f t="array" ref="F936">excr(D936,B936)</f>
        <v>42.45943447703872</v>
      </c>
    </row>
    <row r="937" spans="1:6" x14ac:dyDescent="0.3">
      <c r="A937" s="8">
        <v>936</v>
      </c>
      <c r="B937" s="10" t="s">
        <v>1</v>
      </c>
      <c r="C937" s="14">
        <v>28866</v>
      </c>
      <c r="D937" s="24">
        <f t="shared" si="14"/>
        <v>45</v>
      </c>
      <c r="E937" s="18">
        <v>38362</v>
      </c>
      <c r="F937" s="25" cm="1">
        <f t="array" ref="F937">excr(D937,B937)</f>
        <v>38.20488697441602</v>
      </c>
    </row>
    <row r="938" spans="1:6" x14ac:dyDescent="0.3">
      <c r="A938" s="8">
        <v>937</v>
      </c>
      <c r="B938" s="10" t="s">
        <v>2</v>
      </c>
      <c r="C938" s="14">
        <v>28816</v>
      </c>
      <c r="D938" s="24">
        <f t="shared" si="14"/>
        <v>46</v>
      </c>
      <c r="E938" s="18">
        <v>41645</v>
      </c>
      <c r="F938" s="25" cm="1">
        <f t="array" ref="F938">excr(D938,B938)</f>
        <v>41.405449467237339</v>
      </c>
    </row>
    <row r="939" spans="1:6" x14ac:dyDescent="0.3">
      <c r="A939" s="8">
        <v>938</v>
      </c>
      <c r="B939" s="10" t="s">
        <v>2</v>
      </c>
      <c r="C939" s="14">
        <v>28871</v>
      </c>
      <c r="D939" s="24">
        <f t="shared" si="14"/>
        <v>45</v>
      </c>
      <c r="E939" s="18">
        <v>38144</v>
      </c>
      <c r="F939" s="25" cm="1">
        <f t="array" ref="F939">excr(D939,B939)</f>
        <v>42.45943447703872</v>
      </c>
    </row>
    <row r="940" spans="1:6" x14ac:dyDescent="0.3">
      <c r="A940" s="8">
        <v>939</v>
      </c>
      <c r="B940" s="10" t="s">
        <v>1</v>
      </c>
      <c r="C940" s="14">
        <v>28873</v>
      </c>
      <c r="D940" s="24">
        <f t="shared" si="14"/>
        <v>45</v>
      </c>
      <c r="E940" s="18">
        <v>43893</v>
      </c>
      <c r="F940" s="25" cm="1">
        <f t="array" ref="F940">excr(D940,B940)</f>
        <v>38.20488697441602</v>
      </c>
    </row>
    <row r="941" spans="1:6" x14ac:dyDescent="0.3">
      <c r="A941" s="8">
        <v>940</v>
      </c>
      <c r="B941" s="10" t="s">
        <v>2</v>
      </c>
      <c r="C941" s="14">
        <v>28868</v>
      </c>
      <c r="D941" s="24">
        <f t="shared" si="14"/>
        <v>45</v>
      </c>
      <c r="E941" s="18">
        <v>40245</v>
      </c>
      <c r="F941" s="25" cm="1">
        <f t="array" ref="F941">excr(D941,B941)</f>
        <v>42.45943447703872</v>
      </c>
    </row>
    <row r="942" spans="1:6" x14ac:dyDescent="0.3">
      <c r="A942" s="8">
        <v>941</v>
      </c>
      <c r="B942" s="10" t="s">
        <v>2</v>
      </c>
      <c r="C942" s="14">
        <v>28825</v>
      </c>
      <c r="D942" s="24">
        <f t="shared" si="14"/>
        <v>46</v>
      </c>
      <c r="E942" s="18">
        <v>36014</v>
      </c>
      <c r="F942" s="25" cm="1">
        <f t="array" ref="F942">excr(D942,B942)</f>
        <v>41.405449467237339</v>
      </c>
    </row>
    <row r="943" spans="1:6" x14ac:dyDescent="0.3">
      <c r="A943" s="8">
        <v>942</v>
      </c>
      <c r="B943" s="10" t="s">
        <v>1</v>
      </c>
      <c r="C943" s="14">
        <v>28876</v>
      </c>
      <c r="D943" s="24">
        <f t="shared" si="14"/>
        <v>45</v>
      </c>
      <c r="E943" s="18">
        <v>36629</v>
      </c>
      <c r="F943" s="25" cm="1">
        <f t="array" ref="F943">excr(D943,B943)</f>
        <v>38.20488697441602</v>
      </c>
    </row>
    <row r="944" spans="1:6" x14ac:dyDescent="0.3">
      <c r="A944" s="8">
        <v>943</v>
      </c>
      <c r="B944" s="10" t="s">
        <v>2</v>
      </c>
      <c r="C944" s="14">
        <v>28841</v>
      </c>
      <c r="D944" s="24">
        <f t="shared" si="14"/>
        <v>46</v>
      </c>
      <c r="E944" s="18">
        <v>41593</v>
      </c>
      <c r="F944" s="25" cm="1">
        <f t="array" ref="F944">excr(D944,B944)</f>
        <v>41.405449467237339</v>
      </c>
    </row>
    <row r="945" spans="1:6" x14ac:dyDescent="0.3">
      <c r="A945" s="8">
        <v>944</v>
      </c>
      <c r="B945" s="10" t="s">
        <v>2</v>
      </c>
      <c r="C945" s="14">
        <v>28860</v>
      </c>
      <c r="D945" s="24">
        <f t="shared" si="14"/>
        <v>45</v>
      </c>
      <c r="E945" s="18">
        <v>39225</v>
      </c>
      <c r="F945" s="25" cm="1">
        <f t="array" ref="F945">excr(D945,B945)</f>
        <v>42.45943447703872</v>
      </c>
    </row>
    <row r="946" spans="1:6" x14ac:dyDescent="0.3">
      <c r="A946" s="8">
        <v>945</v>
      </c>
      <c r="B946" s="10" t="s">
        <v>1</v>
      </c>
      <c r="C946" s="14">
        <v>28871</v>
      </c>
      <c r="D946" s="24">
        <f t="shared" si="14"/>
        <v>45</v>
      </c>
      <c r="E946" s="18">
        <v>39011</v>
      </c>
      <c r="F946" s="25" cm="1">
        <f t="array" ref="F946">excr(D946,B946)</f>
        <v>38.20488697441602</v>
      </c>
    </row>
    <row r="947" spans="1:6" x14ac:dyDescent="0.3">
      <c r="A947" s="8">
        <v>946</v>
      </c>
      <c r="B947" s="10" t="s">
        <v>1</v>
      </c>
      <c r="C947" s="14">
        <v>28874</v>
      </c>
      <c r="D947" s="24">
        <f t="shared" si="14"/>
        <v>45</v>
      </c>
      <c r="E947" s="18">
        <v>39894</v>
      </c>
      <c r="F947" s="25" cm="1">
        <f t="array" ref="F947">excr(D947,B947)</f>
        <v>38.20488697441602</v>
      </c>
    </row>
    <row r="948" spans="1:6" x14ac:dyDescent="0.3">
      <c r="A948" s="8">
        <v>947</v>
      </c>
      <c r="B948" s="10" t="s">
        <v>2</v>
      </c>
      <c r="C948" s="14">
        <v>28888</v>
      </c>
      <c r="D948" s="24">
        <f t="shared" si="14"/>
        <v>45</v>
      </c>
      <c r="E948" s="18">
        <v>40400</v>
      </c>
      <c r="F948" s="25" cm="1">
        <f t="array" ref="F948">excr(D948,B948)</f>
        <v>42.45943447703872</v>
      </c>
    </row>
    <row r="949" spans="1:6" x14ac:dyDescent="0.3">
      <c r="A949" s="8">
        <v>948</v>
      </c>
      <c r="B949" s="10" t="s">
        <v>1</v>
      </c>
      <c r="C949" s="14">
        <v>28891</v>
      </c>
      <c r="D949" s="24">
        <f t="shared" si="14"/>
        <v>45</v>
      </c>
      <c r="E949" s="18">
        <v>40500</v>
      </c>
      <c r="F949" s="25" cm="1">
        <f t="array" ref="F949">excr(D949,B949)</f>
        <v>38.20488697441602</v>
      </c>
    </row>
    <row r="950" spans="1:6" x14ac:dyDescent="0.3">
      <c r="A950" s="8">
        <v>949</v>
      </c>
      <c r="B950" s="10" t="s">
        <v>2</v>
      </c>
      <c r="C950" s="14">
        <v>28761</v>
      </c>
      <c r="D950" s="24">
        <f t="shared" si="14"/>
        <v>46</v>
      </c>
      <c r="E950" s="18">
        <v>39573</v>
      </c>
      <c r="F950" s="25" cm="1">
        <f t="array" ref="F950">excr(D950,B950)</f>
        <v>41.405449467237339</v>
      </c>
    </row>
    <row r="951" spans="1:6" x14ac:dyDescent="0.3">
      <c r="A951" s="8">
        <v>950</v>
      </c>
      <c r="B951" s="10" t="s">
        <v>1</v>
      </c>
      <c r="C951" s="14">
        <v>28867</v>
      </c>
      <c r="D951" s="24">
        <f t="shared" si="14"/>
        <v>45</v>
      </c>
      <c r="E951" s="18">
        <v>37250</v>
      </c>
      <c r="F951" s="25" cm="1">
        <f t="array" ref="F951">excr(D951,B951)</f>
        <v>38.20488697441602</v>
      </c>
    </row>
    <row r="952" spans="1:6" x14ac:dyDescent="0.3">
      <c r="A952" s="8">
        <v>951</v>
      </c>
      <c r="B952" s="10" t="s">
        <v>1</v>
      </c>
      <c r="C952" s="14">
        <v>28897</v>
      </c>
      <c r="D952" s="24">
        <f t="shared" si="14"/>
        <v>45</v>
      </c>
      <c r="E952" s="18">
        <v>40206</v>
      </c>
      <c r="F952" s="25" cm="1">
        <f t="array" ref="F952">excr(D952,B952)</f>
        <v>38.20488697441602</v>
      </c>
    </row>
    <row r="953" spans="1:6" x14ac:dyDescent="0.3">
      <c r="A953" s="8">
        <v>952</v>
      </c>
      <c r="B953" s="10" t="s">
        <v>2</v>
      </c>
      <c r="C953" s="14">
        <v>28803</v>
      </c>
      <c r="D953" s="24">
        <f t="shared" si="14"/>
        <v>46</v>
      </c>
      <c r="E953" s="18">
        <v>38330</v>
      </c>
      <c r="F953" s="25" cm="1">
        <f t="array" ref="F953">excr(D953,B953)</f>
        <v>41.405449467237339</v>
      </c>
    </row>
    <row r="954" spans="1:6" x14ac:dyDescent="0.3">
      <c r="A954" s="8">
        <v>953</v>
      </c>
      <c r="B954" s="10" t="s">
        <v>1</v>
      </c>
      <c r="C954" s="14">
        <v>28894</v>
      </c>
      <c r="D954" s="24">
        <f t="shared" si="14"/>
        <v>45</v>
      </c>
      <c r="E954" s="18">
        <v>42327</v>
      </c>
      <c r="F954" s="25" cm="1">
        <f t="array" ref="F954">excr(D954,B954)</f>
        <v>38.20488697441602</v>
      </c>
    </row>
    <row r="955" spans="1:6" x14ac:dyDescent="0.3">
      <c r="A955" s="8">
        <v>954</v>
      </c>
      <c r="B955" s="10" t="s">
        <v>2</v>
      </c>
      <c r="C955" s="14">
        <v>28900</v>
      </c>
      <c r="D955" s="24">
        <f t="shared" si="14"/>
        <v>45</v>
      </c>
      <c r="E955" s="18">
        <v>44140</v>
      </c>
      <c r="F955" s="25" cm="1">
        <f t="array" ref="F955">excr(D955,B955)</f>
        <v>42.45943447703872</v>
      </c>
    </row>
    <row r="956" spans="1:6" x14ac:dyDescent="0.3">
      <c r="A956" s="8">
        <v>955</v>
      </c>
      <c r="B956" s="10" t="s">
        <v>2</v>
      </c>
      <c r="C956" s="14">
        <v>28890</v>
      </c>
      <c r="D956" s="24">
        <f t="shared" si="14"/>
        <v>45</v>
      </c>
      <c r="E956" s="18">
        <v>40026</v>
      </c>
      <c r="F956" s="25" cm="1">
        <f t="array" ref="F956">excr(D956,B956)</f>
        <v>42.45943447703872</v>
      </c>
    </row>
    <row r="957" spans="1:6" x14ac:dyDescent="0.3">
      <c r="A957" s="8">
        <v>956</v>
      </c>
      <c r="B957" s="10" t="s">
        <v>2</v>
      </c>
      <c r="C957" s="14">
        <v>28889</v>
      </c>
      <c r="D957" s="24">
        <f t="shared" si="14"/>
        <v>45</v>
      </c>
      <c r="E957" s="18">
        <v>38230</v>
      </c>
      <c r="F957" s="25" cm="1">
        <f t="array" ref="F957">excr(D957,B957)</f>
        <v>42.45943447703872</v>
      </c>
    </row>
    <row r="958" spans="1:6" x14ac:dyDescent="0.3">
      <c r="A958" s="8">
        <v>957</v>
      </c>
      <c r="B958" s="10" t="s">
        <v>2</v>
      </c>
      <c r="C958" s="14">
        <v>28882</v>
      </c>
      <c r="D958" s="24">
        <f t="shared" si="14"/>
        <v>45</v>
      </c>
      <c r="E958" s="18">
        <v>36702</v>
      </c>
      <c r="F958" s="25" cm="1">
        <f t="array" ref="F958">excr(D958,B958)</f>
        <v>42.45943447703872</v>
      </c>
    </row>
    <row r="959" spans="1:6" x14ac:dyDescent="0.3">
      <c r="A959" s="8">
        <v>958</v>
      </c>
      <c r="B959" s="10" t="s">
        <v>1</v>
      </c>
      <c r="C959" s="14">
        <v>28902</v>
      </c>
      <c r="D959" s="24">
        <f t="shared" si="14"/>
        <v>45</v>
      </c>
      <c r="E959" s="18">
        <v>37804</v>
      </c>
      <c r="F959" s="25" cm="1">
        <f t="array" ref="F959">excr(D959,B959)</f>
        <v>38.20488697441602</v>
      </c>
    </row>
    <row r="960" spans="1:6" x14ac:dyDescent="0.3">
      <c r="A960" s="8">
        <v>959</v>
      </c>
      <c r="B960" s="10" t="s">
        <v>2</v>
      </c>
      <c r="C960" s="14">
        <v>28886</v>
      </c>
      <c r="D960" s="24">
        <f t="shared" si="14"/>
        <v>45</v>
      </c>
      <c r="E960" s="18">
        <v>38024</v>
      </c>
      <c r="F960" s="25" cm="1">
        <f t="array" ref="F960">excr(D960,B960)</f>
        <v>42.45943447703872</v>
      </c>
    </row>
    <row r="961" spans="1:6" x14ac:dyDescent="0.3">
      <c r="A961" s="8">
        <v>960</v>
      </c>
      <c r="B961" s="10" t="s">
        <v>1</v>
      </c>
      <c r="C961" s="14">
        <v>28879</v>
      </c>
      <c r="D961" s="24">
        <f t="shared" si="14"/>
        <v>45</v>
      </c>
      <c r="E961" s="18">
        <v>37507</v>
      </c>
      <c r="F961" s="25" cm="1">
        <f t="array" ref="F961">excr(D961,B961)</f>
        <v>38.20488697441602</v>
      </c>
    </row>
    <row r="962" spans="1:6" x14ac:dyDescent="0.3">
      <c r="A962" s="8">
        <v>961</v>
      </c>
      <c r="B962" s="10" t="s">
        <v>2</v>
      </c>
      <c r="C962" s="14">
        <v>28866</v>
      </c>
      <c r="D962" s="24">
        <f t="shared" si="14"/>
        <v>45</v>
      </c>
      <c r="E962" s="18">
        <v>41030</v>
      </c>
      <c r="F962" s="25" cm="1">
        <f t="array" ref="F962">excr(D962,B962)</f>
        <v>42.45943447703872</v>
      </c>
    </row>
    <row r="963" spans="1:6" x14ac:dyDescent="0.3">
      <c r="A963" s="8">
        <v>962</v>
      </c>
      <c r="B963" s="10" t="s">
        <v>1</v>
      </c>
      <c r="C963" s="14">
        <v>28910</v>
      </c>
      <c r="D963" s="24">
        <f t="shared" ref="D963:D1026" si="15">2024-YEAR(C963)</f>
        <v>45</v>
      </c>
      <c r="E963" s="18">
        <v>38494</v>
      </c>
      <c r="F963" s="25" cm="1">
        <f t="array" ref="F963">excr(D963,B963)</f>
        <v>38.20488697441602</v>
      </c>
    </row>
    <row r="964" spans="1:6" x14ac:dyDescent="0.3">
      <c r="A964" s="8">
        <v>963</v>
      </c>
      <c r="B964" s="10" t="s">
        <v>1</v>
      </c>
      <c r="C964" s="14">
        <v>28847</v>
      </c>
      <c r="D964" s="24">
        <f t="shared" si="15"/>
        <v>46</v>
      </c>
      <c r="E964" s="18">
        <v>35983</v>
      </c>
      <c r="F964" s="25" cm="1">
        <f t="array" ref="F964">excr(D964,B964)</f>
        <v>37.198924960932409</v>
      </c>
    </row>
    <row r="965" spans="1:6" x14ac:dyDescent="0.3">
      <c r="A965" s="8">
        <v>964</v>
      </c>
      <c r="B965" s="10" t="s">
        <v>2</v>
      </c>
      <c r="C965" s="14">
        <v>28833</v>
      </c>
      <c r="D965" s="24">
        <f t="shared" si="15"/>
        <v>46</v>
      </c>
      <c r="E965" s="18">
        <v>36486</v>
      </c>
      <c r="F965" s="25" cm="1">
        <f t="array" ref="F965">excr(D965,B965)</f>
        <v>41.405449467237339</v>
      </c>
    </row>
    <row r="966" spans="1:6" x14ac:dyDescent="0.3">
      <c r="A966" s="8">
        <v>965</v>
      </c>
      <c r="B966" s="10" t="s">
        <v>1</v>
      </c>
      <c r="C966" s="14">
        <v>28916</v>
      </c>
      <c r="D966" s="24">
        <f t="shared" si="15"/>
        <v>45</v>
      </c>
      <c r="E966" s="18">
        <v>40181</v>
      </c>
      <c r="F966" s="25" cm="1">
        <f t="array" ref="F966">excr(D966,B966)</f>
        <v>38.20488697441602</v>
      </c>
    </row>
    <row r="967" spans="1:6" x14ac:dyDescent="0.3">
      <c r="A967" s="8">
        <v>966</v>
      </c>
      <c r="B967" s="10" t="s">
        <v>1</v>
      </c>
      <c r="C967" s="14">
        <v>28918</v>
      </c>
      <c r="D967" s="24">
        <f t="shared" si="15"/>
        <v>45</v>
      </c>
      <c r="E967" s="18">
        <v>40100</v>
      </c>
      <c r="F967" s="25" cm="1">
        <f t="array" ref="F967">excr(D967,B967)</f>
        <v>38.20488697441602</v>
      </c>
    </row>
    <row r="968" spans="1:6" x14ac:dyDescent="0.3">
      <c r="A968" s="8">
        <v>967</v>
      </c>
      <c r="B968" s="10" t="s">
        <v>2</v>
      </c>
      <c r="C968" s="14">
        <v>28908</v>
      </c>
      <c r="D968" s="24">
        <f t="shared" si="15"/>
        <v>45</v>
      </c>
      <c r="E968" s="18">
        <v>39757</v>
      </c>
      <c r="F968" s="25" cm="1">
        <f t="array" ref="F968">excr(D968,B968)</f>
        <v>42.45943447703872</v>
      </c>
    </row>
    <row r="969" spans="1:6" x14ac:dyDescent="0.3">
      <c r="A969" s="8">
        <v>968</v>
      </c>
      <c r="B969" s="10" t="s">
        <v>2</v>
      </c>
      <c r="C969" s="14">
        <v>28911</v>
      </c>
      <c r="D969" s="24">
        <f t="shared" si="15"/>
        <v>45</v>
      </c>
      <c r="E969" s="18">
        <v>36128</v>
      </c>
      <c r="F969" s="25" cm="1">
        <f t="array" ref="F969">excr(D969,B969)</f>
        <v>42.45943447703872</v>
      </c>
    </row>
    <row r="970" spans="1:6" x14ac:dyDescent="0.3">
      <c r="A970" s="8">
        <v>969</v>
      </c>
      <c r="B970" s="10" t="s">
        <v>1</v>
      </c>
      <c r="C970" s="14">
        <v>28921</v>
      </c>
      <c r="D970" s="24">
        <f t="shared" si="15"/>
        <v>45</v>
      </c>
      <c r="E970" s="18">
        <v>35709</v>
      </c>
      <c r="F970" s="25" cm="1">
        <f t="array" ref="F970">excr(D970,B970)</f>
        <v>38.20488697441602</v>
      </c>
    </row>
    <row r="971" spans="1:6" x14ac:dyDescent="0.3">
      <c r="A971" s="8">
        <v>970</v>
      </c>
      <c r="B971" s="10" t="s">
        <v>2</v>
      </c>
      <c r="C971" s="14">
        <v>26589</v>
      </c>
      <c r="D971" s="24">
        <f t="shared" si="15"/>
        <v>52</v>
      </c>
      <c r="E971" s="18">
        <v>40422</v>
      </c>
      <c r="F971" s="25" cm="1">
        <f t="array" ref="F971">excr(D971,B971)</f>
        <v>35.160142138609373</v>
      </c>
    </row>
    <row r="972" spans="1:6" x14ac:dyDescent="0.3">
      <c r="A972" s="8">
        <v>971</v>
      </c>
      <c r="B972" s="10" t="s">
        <v>1</v>
      </c>
      <c r="C972" s="14">
        <v>28858</v>
      </c>
      <c r="D972" s="24">
        <f t="shared" si="15"/>
        <v>45</v>
      </c>
      <c r="E972" s="18">
        <v>38406</v>
      </c>
      <c r="F972" s="25" cm="1">
        <f t="array" ref="F972">excr(D972,B972)</f>
        <v>38.20488697441602</v>
      </c>
    </row>
    <row r="973" spans="1:6" x14ac:dyDescent="0.3">
      <c r="A973" s="8">
        <v>972</v>
      </c>
      <c r="B973" s="10" t="s">
        <v>2</v>
      </c>
      <c r="C973" s="14">
        <v>28929</v>
      </c>
      <c r="D973" s="24">
        <f t="shared" si="15"/>
        <v>45</v>
      </c>
      <c r="E973" s="18">
        <v>38640</v>
      </c>
      <c r="F973" s="25" cm="1">
        <f t="array" ref="F973">excr(D973,B973)</f>
        <v>42.45943447703872</v>
      </c>
    </row>
    <row r="974" spans="1:6" x14ac:dyDescent="0.3">
      <c r="A974" s="8">
        <v>973</v>
      </c>
      <c r="B974" s="10" t="s">
        <v>1</v>
      </c>
      <c r="C974" s="14">
        <v>28923</v>
      </c>
      <c r="D974" s="24">
        <f t="shared" si="15"/>
        <v>45</v>
      </c>
      <c r="E974" s="18">
        <v>36708</v>
      </c>
      <c r="F974" s="25" cm="1">
        <f t="array" ref="F974">excr(D974,B974)</f>
        <v>38.20488697441602</v>
      </c>
    </row>
    <row r="975" spans="1:6" x14ac:dyDescent="0.3">
      <c r="A975" s="8">
        <v>974</v>
      </c>
      <c r="B975" s="10" t="s">
        <v>1</v>
      </c>
      <c r="C975" s="14">
        <v>28909</v>
      </c>
      <c r="D975" s="24">
        <f t="shared" si="15"/>
        <v>45</v>
      </c>
      <c r="E975" s="18">
        <v>39542</v>
      </c>
      <c r="F975" s="25" cm="1">
        <f t="array" ref="F975">excr(D975,B975)</f>
        <v>38.20488697441602</v>
      </c>
    </row>
    <row r="976" spans="1:6" x14ac:dyDescent="0.3">
      <c r="A976" s="8">
        <v>975</v>
      </c>
      <c r="B976" s="10" t="s">
        <v>2</v>
      </c>
      <c r="C976" s="14">
        <v>28938</v>
      </c>
      <c r="D976" s="24">
        <f t="shared" si="15"/>
        <v>45</v>
      </c>
      <c r="E976" s="18">
        <v>37912</v>
      </c>
      <c r="F976" s="25" cm="1">
        <f t="array" ref="F976">excr(D976,B976)</f>
        <v>42.45943447703872</v>
      </c>
    </row>
    <row r="977" spans="1:6" x14ac:dyDescent="0.3">
      <c r="A977" s="8">
        <v>976</v>
      </c>
      <c r="B977" s="10" t="s">
        <v>1</v>
      </c>
      <c r="C977" s="14">
        <v>28941</v>
      </c>
      <c r="D977" s="24">
        <f t="shared" si="15"/>
        <v>45</v>
      </c>
      <c r="E977" s="18">
        <v>36703</v>
      </c>
      <c r="F977" s="25" cm="1">
        <f t="array" ref="F977">excr(D977,B977)</f>
        <v>38.20488697441602</v>
      </c>
    </row>
    <row r="978" spans="1:6" x14ac:dyDescent="0.3">
      <c r="A978" s="8">
        <v>977</v>
      </c>
      <c r="B978" s="10" t="s">
        <v>2</v>
      </c>
      <c r="C978" s="14">
        <v>28917</v>
      </c>
      <c r="D978" s="24">
        <f t="shared" si="15"/>
        <v>45</v>
      </c>
      <c r="E978" s="18">
        <v>37242</v>
      </c>
      <c r="F978" s="25" cm="1">
        <f t="array" ref="F978">excr(D978,B978)</f>
        <v>42.45943447703872</v>
      </c>
    </row>
    <row r="979" spans="1:6" x14ac:dyDescent="0.3">
      <c r="A979" s="8">
        <v>978</v>
      </c>
      <c r="B979" s="10" t="s">
        <v>1</v>
      </c>
      <c r="C979" s="14">
        <v>28948</v>
      </c>
      <c r="D979" s="24">
        <f t="shared" si="15"/>
        <v>45</v>
      </c>
      <c r="E979" s="18">
        <v>36538</v>
      </c>
      <c r="F979" s="25" cm="1">
        <f t="array" ref="F979">excr(D979,B979)</f>
        <v>38.20488697441602</v>
      </c>
    </row>
    <row r="980" spans="1:6" x14ac:dyDescent="0.3">
      <c r="A980" s="8">
        <v>979</v>
      </c>
      <c r="B980" s="10" t="s">
        <v>2</v>
      </c>
      <c r="C980" s="14">
        <v>28859</v>
      </c>
      <c r="D980" s="24">
        <f t="shared" si="15"/>
        <v>45</v>
      </c>
      <c r="E980" s="18">
        <v>42191</v>
      </c>
      <c r="F980" s="25" cm="1">
        <f t="array" ref="F980">excr(D980,B980)</f>
        <v>42.45943447703872</v>
      </c>
    </row>
    <row r="981" spans="1:6" x14ac:dyDescent="0.3">
      <c r="A981" s="8">
        <v>980</v>
      </c>
      <c r="B981" s="10" t="s">
        <v>2</v>
      </c>
      <c r="C981" s="14">
        <v>28940</v>
      </c>
      <c r="D981" s="24">
        <f t="shared" si="15"/>
        <v>45</v>
      </c>
      <c r="E981" s="18">
        <v>37215</v>
      </c>
      <c r="F981" s="25" cm="1">
        <f t="array" ref="F981">excr(D981,B981)</f>
        <v>42.45943447703872</v>
      </c>
    </row>
    <row r="982" spans="1:6" x14ac:dyDescent="0.3">
      <c r="A982" s="8">
        <v>981</v>
      </c>
      <c r="B982" s="10" t="s">
        <v>1</v>
      </c>
      <c r="C982" s="14">
        <v>28927</v>
      </c>
      <c r="D982" s="24">
        <f t="shared" si="15"/>
        <v>45</v>
      </c>
      <c r="E982" s="18">
        <v>39055</v>
      </c>
      <c r="F982" s="25" cm="1">
        <f t="array" ref="F982">excr(D982,B982)</f>
        <v>38.20488697441602</v>
      </c>
    </row>
    <row r="983" spans="1:6" x14ac:dyDescent="0.3">
      <c r="A983" s="8">
        <v>982</v>
      </c>
      <c r="B983" s="10" t="s">
        <v>2</v>
      </c>
      <c r="C983" s="14">
        <v>28960</v>
      </c>
      <c r="D983" s="24">
        <f t="shared" si="15"/>
        <v>45</v>
      </c>
      <c r="E983" s="18">
        <v>43812</v>
      </c>
      <c r="F983" s="25" cm="1">
        <f t="array" ref="F983">excr(D983,B983)</f>
        <v>42.45943447703872</v>
      </c>
    </row>
    <row r="984" spans="1:6" x14ac:dyDescent="0.3">
      <c r="A984" s="8">
        <v>983</v>
      </c>
      <c r="B984" s="10" t="s">
        <v>2</v>
      </c>
      <c r="C984" s="14">
        <v>28955</v>
      </c>
      <c r="D984" s="24">
        <f t="shared" si="15"/>
        <v>45</v>
      </c>
      <c r="E984" s="18">
        <v>37895</v>
      </c>
      <c r="F984" s="25" cm="1">
        <f t="array" ref="F984">excr(D984,B984)</f>
        <v>42.45943447703872</v>
      </c>
    </row>
    <row r="985" spans="1:6" x14ac:dyDescent="0.3">
      <c r="A985" s="8">
        <v>984</v>
      </c>
      <c r="B985" s="10" t="s">
        <v>2</v>
      </c>
      <c r="C985" s="14">
        <v>28955</v>
      </c>
      <c r="D985" s="24">
        <f t="shared" si="15"/>
        <v>45</v>
      </c>
      <c r="E985" s="18">
        <v>37293</v>
      </c>
      <c r="F985" s="25" cm="1">
        <f t="array" ref="F985">excr(D985,B985)</f>
        <v>42.45943447703872</v>
      </c>
    </row>
    <row r="986" spans="1:6" x14ac:dyDescent="0.3">
      <c r="A986" s="8">
        <v>985</v>
      </c>
      <c r="B986" s="10" t="s">
        <v>1</v>
      </c>
      <c r="C986" s="14">
        <v>28963</v>
      </c>
      <c r="D986" s="24">
        <f t="shared" si="15"/>
        <v>45</v>
      </c>
      <c r="E986" s="18">
        <v>38773</v>
      </c>
      <c r="F986" s="25" cm="1">
        <f t="array" ref="F986">excr(D986,B986)</f>
        <v>38.20488697441602</v>
      </c>
    </row>
    <row r="987" spans="1:6" x14ac:dyDescent="0.3">
      <c r="A987" s="8">
        <v>986</v>
      </c>
      <c r="B987" s="10" t="s">
        <v>1</v>
      </c>
      <c r="C987" s="14">
        <v>28961</v>
      </c>
      <c r="D987" s="24">
        <f t="shared" si="15"/>
        <v>45</v>
      </c>
      <c r="E987" s="18">
        <v>38918</v>
      </c>
      <c r="F987" s="25" cm="1">
        <f t="array" ref="F987">excr(D987,B987)</f>
        <v>38.20488697441602</v>
      </c>
    </row>
    <row r="988" spans="1:6" x14ac:dyDescent="0.3">
      <c r="A988" s="8">
        <v>987</v>
      </c>
      <c r="B988" s="10" t="s">
        <v>2</v>
      </c>
      <c r="C988" s="14">
        <v>28975</v>
      </c>
      <c r="D988" s="24">
        <f t="shared" si="15"/>
        <v>45</v>
      </c>
      <c r="E988" s="18">
        <v>37154</v>
      </c>
      <c r="F988" s="25" cm="1">
        <f t="array" ref="F988">excr(D988,B988)</f>
        <v>42.45943447703872</v>
      </c>
    </row>
    <row r="989" spans="1:6" x14ac:dyDescent="0.3">
      <c r="A989" s="8">
        <v>988</v>
      </c>
      <c r="B989" s="10" t="s">
        <v>1</v>
      </c>
      <c r="C989" s="14">
        <v>28945</v>
      </c>
      <c r="D989" s="24">
        <f t="shared" si="15"/>
        <v>45</v>
      </c>
      <c r="E989" s="18">
        <v>36579</v>
      </c>
      <c r="F989" s="25" cm="1">
        <f t="array" ref="F989">excr(D989,B989)</f>
        <v>38.20488697441602</v>
      </c>
    </row>
    <row r="990" spans="1:6" x14ac:dyDescent="0.3">
      <c r="A990" s="8">
        <v>989</v>
      </c>
      <c r="B990" s="10" t="s">
        <v>1</v>
      </c>
      <c r="C990" s="14">
        <v>28946</v>
      </c>
      <c r="D990" s="24">
        <f t="shared" si="15"/>
        <v>45</v>
      </c>
      <c r="E990" s="18">
        <v>37634</v>
      </c>
      <c r="F990" s="25" cm="1">
        <f t="array" ref="F990">excr(D990,B990)</f>
        <v>38.20488697441602</v>
      </c>
    </row>
    <row r="991" spans="1:6" x14ac:dyDescent="0.3">
      <c r="A991" s="8">
        <v>990</v>
      </c>
      <c r="B991" s="10" t="s">
        <v>2</v>
      </c>
      <c r="C991" s="14">
        <v>28934</v>
      </c>
      <c r="D991" s="24">
        <f t="shared" si="15"/>
        <v>45</v>
      </c>
      <c r="E991" s="18">
        <v>39400</v>
      </c>
      <c r="F991" s="25" cm="1">
        <f t="array" ref="F991">excr(D991,B991)</f>
        <v>42.45943447703872</v>
      </c>
    </row>
    <row r="992" spans="1:6" x14ac:dyDescent="0.3">
      <c r="A992" s="8">
        <v>991</v>
      </c>
      <c r="B992" s="10" t="s">
        <v>1</v>
      </c>
      <c r="C992" s="14">
        <v>28960</v>
      </c>
      <c r="D992" s="24">
        <f t="shared" si="15"/>
        <v>45</v>
      </c>
      <c r="E992" s="18">
        <v>36916</v>
      </c>
      <c r="F992" s="25" cm="1">
        <f t="array" ref="F992">excr(D992,B992)</f>
        <v>38.20488697441602</v>
      </c>
    </row>
    <row r="993" spans="1:6" x14ac:dyDescent="0.3">
      <c r="A993" s="8">
        <v>992</v>
      </c>
      <c r="B993" s="10" t="s">
        <v>2</v>
      </c>
      <c r="C993" s="14">
        <v>28971</v>
      </c>
      <c r="D993" s="24">
        <f t="shared" si="15"/>
        <v>45</v>
      </c>
      <c r="E993" s="18">
        <v>42464</v>
      </c>
      <c r="F993" s="25" cm="1">
        <f t="array" ref="F993">excr(D993,B993)</f>
        <v>42.45943447703872</v>
      </c>
    </row>
    <row r="994" spans="1:6" x14ac:dyDescent="0.3">
      <c r="A994" s="8">
        <v>993</v>
      </c>
      <c r="B994" s="10" t="s">
        <v>2</v>
      </c>
      <c r="C994" s="14">
        <v>29002</v>
      </c>
      <c r="D994" s="24">
        <f t="shared" si="15"/>
        <v>45</v>
      </c>
      <c r="E994" s="18">
        <v>39174</v>
      </c>
      <c r="F994" s="25" cm="1">
        <f t="array" ref="F994">excr(D994,B994)</f>
        <v>42.45943447703872</v>
      </c>
    </row>
    <row r="995" spans="1:6" x14ac:dyDescent="0.3">
      <c r="A995" s="8">
        <v>994</v>
      </c>
      <c r="B995" s="10" t="s">
        <v>1</v>
      </c>
      <c r="C995" s="14">
        <v>29012</v>
      </c>
      <c r="D995" s="24">
        <f t="shared" si="15"/>
        <v>45</v>
      </c>
      <c r="E995" s="18">
        <v>42642</v>
      </c>
      <c r="F995" s="25" cm="1">
        <f t="array" ref="F995">excr(D995,B995)</f>
        <v>38.20488697441602</v>
      </c>
    </row>
    <row r="996" spans="1:6" x14ac:dyDescent="0.3">
      <c r="A996" s="8">
        <v>995</v>
      </c>
      <c r="B996" s="10" t="s">
        <v>1</v>
      </c>
      <c r="C996" s="14">
        <v>29010</v>
      </c>
      <c r="D996" s="24">
        <f t="shared" si="15"/>
        <v>45</v>
      </c>
      <c r="E996" s="18">
        <v>38441</v>
      </c>
      <c r="F996" s="25" cm="1">
        <f t="array" ref="F996">excr(D996,B996)</f>
        <v>38.20488697441602</v>
      </c>
    </row>
    <row r="997" spans="1:6" x14ac:dyDescent="0.3">
      <c r="A997" s="8">
        <v>996</v>
      </c>
      <c r="B997" s="10" t="s">
        <v>1</v>
      </c>
      <c r="C997" s="14">
        <v>29013</v>
      </c>
      <c r="D997" s="24">
        <f t="shared" si="15"/>
        <v>45</v>
      </c>
      <c r="E997" s="18">
        <v>36200</v>
      </c>
      <c r="F997" s="25" cm="1">
        <f t="array" ref="F997">excr(D997,B997)</f>
        <v>38.20488697441602</v>
      </c>
    </row>
    <row r="998" spans="1:6" x14ac:dyDescent="0.3">
      <c r="A998" s="8">
        <v>997</v>
      </c>
      <c r="B998" s="10" t="s">
        <v>2</v>
      </c>
      <c r="C998" s="14">
        <v>28980</v>
      </c>
      <c r="D998" s="24">
        <f t="shared" si="15"/>
        <v>45</v>
      </c>
      <c r="E998" s="18">
        <v>38018</v>
      </c>
      <c r="F998" s="25" cm="1">
        <f t="array" ref="F998">excr(D998,B998)</f>
        <v>42.45943447703872</v>
      </c>
    </row>
    <row r="999" spans="1:6" x14ac:dyDescent="0.3">
      <c r="A999" s="8">
        <v>998</v>
      </c>
      <c r="B999" s="10" t="s">
        <v>2</v>
      </c>
      <c r="C999" s="14">
        <v>29015</v>
      </c>
      <c r="D999" s="24">
        <f t="shared" si="15"/>
        <v>45</v>
      </c>
      <c r="E999" s="18">
        <v>40728</v>
      </c>
      <c r="F999" s="25" cm="1">
        <f t="array" ref="F999">excr(D999,B999)</f>
        <v>42.45943447703872</v>
      </c>
    </row>
    <row r="1000" spans="1:6" x14ac:dyDescent="0.3">
      <c r="A1000" s="8">
        <v>999</v>
      </c>
      <c r="B1000" s="10" t="s">
        <v>1</v>
      </c>
      <c r="C1000" s="14">
        <v>28965</v>
      </c>
      <c r="D1000" s="24">
        <f t="shared" si="15"/>
        <v>45</v>
      </c>
      <c r="E1000" s="18">
        <v>39077</v>
      </c>
      <c r="F1000" s="25" cm="1">
        <f t="array" ref="F1000">excr(D1000,B1000)</f>
        <v>38.20488697441602</v>
      </c>
    </row>
    <row r="1001" spans="1:6" x14ac:dyDescent="0.3">
      <c r="A1001" s="8">
        <v>1000</v>
      </c>
      <c r="B1001" s="10" t="s">
        <v>1</v>
      </c>
      <c r="C1001" s="14">
        <v>28964</v>
      </c>
      <c r="D1001" s="24">
        <f t="shared" si="15"/>
        <v>45</v>
      </c>
      <c r="E1001" s="18">
        <v>37076</v>
      </c>
      <c r="F1001" s="25" cm="1">
        <f t="array" ref="F1001">excr(D1001,B1001)</f>
        <v>38.20488697441602</v>
      </c>
    </row>
    <row r="1002" spans="1:6" x14ac:dyDescent="0.3">
      <c r="A1002" s="8">
        <v>1001</v>
      </c>
      <c r="B1002" s="10" t="s">
        <v>2</v>
      </c>
      <c r="C1002" s="14">
        <v>28981</v>
      </c>
      <c r="D1002" s="24">
        <f t="shared" si="15"/>
        <v>45</v>
      </c>
      <c r="E1002" s="18">
        <v>39321</v>
      </c>
      <c r="F1002" s="25" cm="1">
        <f t="array" ref="F1002">excr(D1002,B1002)</f>
        <v>42.45943447703872</v>
      </c>
    </row>
    <row r="1003" spans="1:6" x14ac:dyDescent="0.3">
      <c r="A1003" s="8">
        <v>1002</v>
      </c>
      <c r="B1003" s="10" t="s">
        <v>1</v>
      </c>
      <c r="C1003" s="14">
        <v>28992</v>
      </c>
      <c r="D1003" s="24">
        <f t="shared" si="15"/>
        <v>45</v>
      </c>
      <c r="E1003" s="18">
        <v>37216</v>
      </c>
      <c r="F1003" s="25" cm="1">
        <f t="array" ref="F1003">excr(D1003,B1003)</f>
        <v>38.20488697441602</v>
      </c>
    </row>
    <row r="1004" spans="1:6" x14ac:dyDescent="0.3">
      <c r="A1004" s="8">
        <v>1003</v>
      </c>
      <c r="B1004" s="10" t="s">
        <v>1</v>
      </c>
      <c r="C1004" s="14">
        <v>28809</v>
      </c>
      <c r="D1004" s="24">
        <f t="shared" si="15"/>
        <v>46</v>
      </c>
      <c r="E1004" s="18">
        <v>38036</v>
      </c>
      <c r="F1004" s="25" cm="1">
        <f t="array" ref="F1004">excr(D1004,B1004)</f>
        <v>37.198924960932409</v>
      </c>
    </row>
    <row r="1005" spans="1:6" x14ac:dyDescent="0.3">
      <c r="A1005" s="8">
        <v>1004</v>
      </c>
      <c r="B1005" s="10" t="s">
        <v>2</v>
      </c>
      <c r="C1005" s="14">
        <v>28954</v>
      </c>
      <c r="D1005" s="24">
        <f t="shared" si="15"/>
        <v>45</v>
      </c>
      <c r="E1005" s="18">
        <v>39032</v>
      </c>
      <c r="F1005" s="25" cm="1">
        <f t="array" ref="F1005">excr(D1005,B1005)</f>
        <v>42.45943447703872</v>
      </c>
    </row>
    <row r="1006" spans="1:6" x14ac:dyDescent="0.3">
      <c r="A1006" s="8">
        <v>1005</v>
      </c>
      <c r="B1006" s="10" t="s">
        <v>2</v>
      </c>
      <c r="C1006" s="14">
        <v>28966</v>
      </c>
      <c r="D1006" s="24">
        <f t="shared" si="15"/>
        <v>45</v>
      </c>
      <c r="E1006" s="18">
        <v>44120</v>
      </c>
      <c r="F1006" s="25" cm="1">
        <f t="array" ref="F1006">excr(D1006,B1006)</f>
        <v>42.45943447703872</v>
      </c>
    </row>
    <row r="1007" spans="1:6" x14ac:dyDescent="0.3">
      <c r="A1007" s="8">
        <v>1006</v>
      </c>
      <c r="B1007" s="10" t="s">
        <v>2</v>
      </c>
      <c r="C1007" s="14">
        <v>29001</v>
      </c>
      <c r="D1007" s="24">
        <f t="shared" si="15"/>
        <v>45</v>
      </c>
      <c r="E1007" s="18">
        <v>37135</v>
      </c>
      <c r="F1007" s="25" cm="1">
        <f t="array" ref="F1007">excr(D1007,B1007)</f>
        <v>42.45943447703872</v>
      </c>
    </row>
    <row r="1008" spans="1:6" x14ac:dyDescent="0.3">
      <c r="A1008" s="8">
        <v>1007</v>
      </c>
      <c r="B1008" s="10" t="s">
        <v>1</v>
      </c>
      <c r="C1008" s="14">
        <v>28406</v>
      </c>
      <c r="D1008" s="24">
        <f t="shared" si="15"/>
        <v>47</v>
      </c>
      <c r="E1008" s="18">
        <v>41268</v>
      </c>
      <c r="F1008" s="25" cm="1">
        <f t="array" ref="F1008">excr(D1008,B1008)</f>
        <v>36.198137848957082</v>
      </c>
    </row>
    <row r="1009" spans="1:6" x14ac:dyDescent="0.3">
      <c r="A1009" s="8">
        <v>1008</v>
      </c>
      <c r="B1009" s="10" t="s">
        <v>2</v>
      </c>
      <c r="C1009" s="14">
        <v>29003</v>
      </c>
      <c r="D1009" s="24">
        <f t="shared" si="15"/>
        <v>45</v>
      </c>
      <c r="E1009" s="18">
        <v>43966</v>
      </c>
      <c r="F1009" s="25" cm="1">
        <f t="array" ref="F1009">excr(D1009,B1009)</f>
        <v>42.45943447703872</v>
      </c>
    </row>
    <row r="1010" spans="1:6" x14ac:dyDescent="0.3">
      <c r="A1010" s="8">
        <v>1009</v>
      </c>
      <c r="B1010" s="10" t="s">
        <v>2</v>
      </c>
      <c r="C1010" s="14">
        <v>29004</v>
      </c>
      <c r="D1010" s="24">
        <f t="shared" si="15"/>
        <v>45</v>
      </c>
      <c r="E1010" s="18">
        <v>37286</v>
      </c>
      <c r="F1010" s="25" cm="1">
        <f t="array" ref="F1010">excr(D1010,B1010)</f>
        <v>42.45943447703872</v>
      </c>
    </row>
    <row r="1011" spans="1:6" x14ac:dyDescent="0.3">
      <c r="A1011" s="8">
        <v>1010</v>
      </c>
      <c r="B1011" s="10" t="s">
        <v>1</v>
      </c>
      <c r="C1011" s="14">
        <v>29004</v>
      </c>
      <c r="D1011" s="24">
        <f t="shared" si="15"/>
        <v>45</v>
      </c>
      <c r="E1011" s="18">
        <v>36064</v>
      </c>
      <c r="F1011" s="25" cm="1">
        <f t="array" ref="F1011">excr(D1011,B1011)</f>
        <v>38.20488697441602</v>
      </c>
    </row>
    <row r="1012" spans="1:6" x14ac:dyDescent="0.3">
      <c r="A1012" s="8">
        <v>1011</v>
      </c>
      <c r="B1012" s="10" t="s">
        <v>2</v>
      </c>
      <c r="C1012" s="14">
        <v>28992</v>
      </c>
      <c r="D1012" s="24">
        <f t="shared" si="15"/>
        <v>45</v>
      </c>
      <c r="E1012" s="18">
        <v>36292</v>
      </c>
      <c r="F1012" s="25" cm="1">
        <f t="array" ref="F1012">excr(D1012,B1012)</f>
        <v>42.45943447703872</v>
      </c>
    </row>
    <row r="1013" spans="1:6" x14ac:dyDescent="0.3">
      <c r="A1013" s="8">
        <v>1012</v>
      </c>
      <c r="B1013" s="10" t="s">
        <v>2</v>
      </c>
      <c r="C1013" s="14">
        <v>28997</v>
      </c>
      <c r="D1013" s="24">
        <f t="shared" si="15"/>
        <v>45</v>
      </c>
      <c r="E1013" s="18">
        <v>36655</v>
      </c>
      <c r="F1013" s="25" cm="1">
        <f t="array" ref="F1013">excr(D1013,B1013)</f>
        <v>42.45943447703872</v>
      </c>
    </row>
    <row r="1014" spans="1:6" x14ac:dyDescent="0.3">
      <c r="A1014" s="8">
        <v>1013</v>
      </c>
      <c r="B1014" s="10" t="s">
        <v>2</v>
      </c>
      <c r="C1014" s="14">
        <v>29017</v>
      </c>
      <c r="D1014" s="24">
        <f t="shared" si="15"/>
        <v>45</v>
      </c>
      <c r="E1014" s="18">
        <v>41004</v>
      </c>
      <c r="F1014" s="25" cm="1">
        <f t="array" ref="F1014">excr(D1014,B1014)</f>
        <v>42.45943447703872</v>
      </c>
    </row>
    <row r="1015" spans="1:6" x14ac:dyDescent="0.3">
      <c r="A1015" s="8">
        <v>1014</v>
      </c>
      <c r="B1015" s="10" t="s">
        <v>2</v>
      </c>
      <c r="C1015" s="14">
        <v>29031</v>
      </c>
      <c r="D1015" s="24">
        <f t="shared" si="15"/>
        <v>45</v>
      </c>
      <c r="E1015" s="18">
        <v>39518</v>
      </c>
      <c r="F1015" s="25" cm="1">
        <f t="array" ref="F1015">excr(D1015,B1015)</f>
        <v>42.45943447703872</v>
      </c>
    </row>
    <row r="1016" spans="1:6" x14ac:dyDescent="0.3">
      <c r="A1016" s="8">
        <v>1015</v>
      </c>
      <c r="B1016" s="10" t="s">
        <v>2</v>
      </c>
      <c r="C1016" s="14">
        <v>22421</v>
      </c>
      <c r="D1016" s="24">
        <f t="shared" si="15"/>
        <v>63</v>
      </c>
      <c r="E1016" s="18">
        <v>34729</v>
      </c>
      <c r="F1016" s="25" cm="1">
        <f t="array" ref="F1016">excr(D1016,B1016)</f>
        <v>24.262002905979756</v>
      </c>
    </row>
    <row r="1017" spans="1:6" x14ac:dyDescent="0.3">
      <c r="A1017" s="8">
        <v>1016</v>
      </c>
      <c r="B1017" s="10" t="s">
        <v>2</v>
      </c>
      <c r="C1017" s="14">
        <v>29023</v>
      </c>
      <c r="D1017" s="24">
        <f t="shared" si="15"/>
        <v>45</v>
      </c>
      <c r="E1017" s="18">
        <v>39097</v>
      </c>
      <c r="F1017" s="25" cm="1">
        <f t="array" ref="F1017">excr(D1017,B1017)</f>
        <v>42.45943447703872</v>
      </c>
    </row>
    <row r="1018" spans="1:6" x14ac:dyDescent="0.3">
      <c r="A1018" s="8">
        <v>1017</v>
      </c>
      <c r="B1018" s="10" t="s">
        <v>1</v>
      </c>
      <c r="C1018" s="14">
        <v>29022</v>
      </c>
      <c r="D1018" s="24">
        <f t="shared" si="15"/>
        <v>45</v>
      </c>
      <c r="E1018" s="18">
        <v>36200</v>
      </c>
      <c r="F1018" s="25" cm="1">
        <f t="array" ref="F1018">excr(D1018,B1018)</f>
        <v>38.20488697441602</v>
      </c>
    </row>
    <row r="1019" spans="1:6" x14ac:dyDescent="0.3">
      <c r="A1019" s="8">
        <v>1018</v>
      </c>
      <c r="B1019" s="10" t="s">
        <v>1</v>
      </c>
      <c r="C1019" s="14">
        <v>29047</v>
      </c>
      <c r="D1019" s="24">
        <f t="shared" si="15"/>
        <v>45</v>
      </c>
      <c r="E1019" s="18">
        <v>39087</v>
      </c>
      <c r="F1019" s="25" cm="1">
        <f t="array" ref="F1019">excr(D1019,B1019)</f>
        <v>38.20488697441602</v>
      </c>
    </row>
    <row r="1020" spans="1:6" x14ac:dyDescent="0.3">
      <c r="A1020" s="8">
        <v>1019</v>
      </c>
      <c r="B1020" s="10" t="s">
        <v>1</v>
      </c>
      <c r="C1020" s="14">
        <v>29020</v>
      </c>
      <c r="D1020" s="24">
        <f t="shared" si="15"/>
        <v>45</v>
      </c>
      <c r="E1020" s="18">
        <v>38549</v>
      </c>
      <c r="F1020" s="25" cm="1">
        <f t="array" ref="F1020">excr(D1020,B1020)</f>
        <v>38.20488697441602</v>
      </c>
    </row>
    <row r="1021" spans="1:6" x14ac:dyDescent="0.3">
      <c r="A1021" s="8">
        <v>1020</v>
      </c>
      <c r="B1021" s="10" t="s">
        <v>1</v>
      </c>
      <c r="C1021" s="14">
        <v>29041</v>
      </c>
      <c r="D1021" s="24">
        <f t="shared" si="15"/>
        <v>45</v>
      </c>
      <c r="E1021" s="18">
        <v>40419</v>
      </c>
      <c r="F1021" s="25" cm="1">
        <f t="array" ref="F1021">excr(D1021,B1021)</f>
        <v>38.20488697441602</v>
      </c>
    </row>
    <row r="1022" spans="1:6" x14ac:dyDescent="0.3">
      <c r="A1022" s="8">
        <v>1021</v>
      </c>
      <c r="B1022" s="10" t="s">
        <v>1</v>
      </c>
      <c r="C1022" s="14">
        <v>29052</v>
      </c>
      <c r="D1022" s="24">
        <f t="shared" si="15"/>
        <v>45</v>
      </c>
      <c r="E1022" s="18">
        <v>39613</v>
      </c>
      <c r="F1022" s="25" cm="1">
        <f t="array" ref="F1022">excr(D1022,B1022)</f>
        <v>38.20488697441602</v>
      </c>
    </row>
    <row r="1023" spans="1:6" x14ac:dyDescent="0.3">
      <c r="A1023" s="8">
        <v>1022</v>
      </c>
      <c r="B1023" s="10" t="s">
        <v>2</v>
      </c>
      <c r="C1023" s="14">
        <v>29056</v>
      </c>
      <c r="D1023" s="24">
        <f t="shared" si="15"/>
        <v>45</v>
      </c>
      <c r="E1023" s="18">
        <v>37186</v>
      </c>
      <c r="F1023" s="25" cm="1">
        <f t="array" ref="F1023">excr(D1023,B1023)</f>
        <v>42.45943447703872</v>
      </c>
    </row>
    <row r="1024" spans="1:6" x14ac:dyDescent="0.3">
      <c r="A1024" s="8">
        <v>1023</v>
      </c>
      <c r="B1024" s="10" t="s">
        <v>1</v>
      </c>
      <c r="C1024" s="14">
        <v>29015</v>
      </c>
      <c r="D1024" s="24">
        <f t="shared" si="15"/>
        <v>45</v>
      </c>
      <c r="E1024" s="18">
        <v>41287</v>
      </c>
      <c r="F1024" s="25" cm="1">
        <f t="array" ref="F1024">excr(D1024,B1024)</f>
        <v>38.20488697441602</v>
      </c>
    </row>
    <row r="1025" spans="1:6" x14ac:dyDescent="0.3">
      <c r="A1025" s="8">
        <v>1024</v>
      </c>
      <c r="B1025" s="10" t="s">
        <v>2</v>
      </c>
      <c r="C1025" s="14">
        <v>29035</v>
      </c>
      <c r="D1025" s="24">
        <f t="shared" si="15"/>
        <v>45</v>
      </c>
      <c r="E1025" s="18">
        <v>38535</v>
      </c>
      <c r="F1025" s="25" cm="1">
        <f t="array" ref="F1025">excr(D1025,B1025)</f>
        <v>42.45943447703872</v>
      </c>
    </row>
    <row r="1026" spans="1:6" x14ac:dyDescent="0.3">
      <c r="A1026" s="8">
        <v>1025</v>
      </c>
      <c r="B1026" s="10" t="s">
        <v>2</v>
      </c>
      <c r="C1026" s="14">
        <v>29064</v>
      </c>
      <c r="D1026" s="24">
        <f t="shared" si="15"/>
        <v>45</v>
      </c>
      <c r="E1026" s="18">
        <v>37410</v>
      </c>
      <c r="F1026" s="25" cm="1">
        <f t="array" ref="F1026">excr(D1026,B1026)</f>
        <v>42.45943447703872</v>
      </c>
    </row>
    <row r="1027" spans="1:6" x14ac:dyDescent="0.3">
      <c r="A1027" s="8">
        <v>1026</v>
      </c>
      <c r="B1027" s="10" t="s">
        <v>1</v>
      </c>
      <c r="C1027" s="14">
        <v>29010</v>
      </c>
      <c r="D1027" s="24">
        <f t="shared" ref="D1027:D1090" si="16">2024-YEAR(C1027)</f>
        <v>45</v>
      </c>
      <c r="E1027" s="18">
        <v>43053</v>
      </c>
      <c r="F1027" s="25" cm="1">
        <f t="array" ref="F1027">excr(D1027,B1027)</f>
        <v>38.20488697441602</v>
      </c>
    </row>
    <row r="1028" spans="1:6" x14ac:dyDescent="0.3">
      <c r="A1028" s="8">
        <v>1027</v>
      </c>
      <c r="B1028" s="10" t="s">
        <v>1</v>
      </c>
      <c r="C1028" s="14">
        <v>29064</v>
      </c>
      <c r="D1028" s="24">
        <f t="shared" si="16"/>
        <v>45</v>
      </c>
      <c r="E1028" s="18">
        <v>39802</v>
      </c>
      <c r="F1028" s="25" cm="1">
        <f t="array" ref="F1028">excr(D1028,B1028)</f>
        <v>38.20488697441602</v>
      </c>
    </row>
    <row r="1029" spans="1:6" x14ac:dyDescent="0.3">
      <c r="A1029" s="8">
        <v>1028</v>
      </c>
      <c r="B1029" s="10" t="s">
        <v>1</v>
      </c>
      <c r="C1029" s="14">
        <v>29055</v>
      </c>
      <c r="D1029" s="24">
        <f t="shared" si="16"/>
        <v>45</v>
      </c>
      <c r="E1029" s="18">
        <v>37706</v>
      </c>
      <c r="F1029" s="25" cm="1">
        <f t="array" ref="F1029">excr(D1029,B1029)</f>
        <v>38.20488697441602</v>
      </c>
    </row>
    <row r="1030" spans="1:6" x14ac:dyDescent="0.3">
      <c r="A1030" s="8">
        <v>1029</v>
      </c>
      <c r="B1030" s="10" t="s">
        <v>2</v>
      </c>
      <c r="C1030" s="14">
        <v>29046</v>
      </c>
      <c r="D1030" s="24">
        <f t="shared" si="16"/>
        <v>45</v>
      </c>
      <c r="E1030" s="18">
        <v>39717</v>
      </c>
      <c r="F1030" s="25" cm="1">
        <f t="array" ref="F1030">excr(D1030,B1030)</f>
        <v>42.45943447703872</v>
      </c>
    </row>
    <row r="1031" spans="1:6" x14ac:dyDescent="0.3">
      <c r="A1031" s="8">
        <v>1030</v>
      </c>
      <c r="B1031" s="10" t="s">
        <v>2</v>
      </c>
      <c r="C1031" s="14">
        <v>29078</v>
      </c>
      <c r="D1031" s="24">
        <f t="shared" si="16"/>
        <v>45</v>
      </c>
      <c r="E1031" s="18">
        <v>43994</v>
      </c>
      <c r="F1031" s="25" cm="1">
        <f t="array" ref="F1031">excr(D1031,B1031)</f>
        <v>42.45943447703872</v>
      </c>
    </row>
    <row r="1032" spans="1:6" x14ac:dyDescent="0.3">
      <c r="A1032" s="8">
        <v>1031</v>
      </c>
      <c r="B1032" s="10" t="s">
        <v>1</v>
      </c>
      <c r="C1032" s="14">
        <v>29084</v>
      </c>
      <c r="D1032" s="24">
        <f t="shared" si="16"/>
        <v>45</v>
      </c>
      <c r="E1032" s="18">
        <v>38678</v>
      </c>
      <c r="F1032" s="25" cm="1">
        <f t="array" ref="F1032">excr(D1032,B1032)</f>
        <v>38.20488697441602</v>
      </c>
    </row>
    <row r="1033" spans="1:6" x14ac:dyDescent="0.3">
      <c r="A1033" s="8">
        <v>1032</v>
      </c>
      <c r="B1033" s="10" t="s">
        <v>1</v>
      </c>
      <c r="C1033" s="14">
        <v>29084</v>
      </c>
      <c r="D1033" s="24">
        <f t="shared" si="16"/>
        <v>45</v>
      </c>
      <c r="E1033" s="18">
        <v>36242</v>
      </c>
      <c r="F1033" s="25" cm="1">
        <f t="array" ref="F1033">excr(D1033,B1033)</f>
        <v>38.20488697441602</v>
      </c>
    </row>
    <row r="1034" spans="1:6" x14ac:dyDescent="0.3">
      <c r="A1034" s="8">
        <v>1033</v>
      </c>
      <c r="B1034" s="10" t="s">
        <v>2</v>
      </c>
      <c r="C1034" s="14">
        <v>29090</v>
      </c>
      <c r="D1034" s="24">
        <f t="shared" si="16"/>
        <v>45</v>
      </c>
      <c r="E1034" s="18">
        <v>40199</v>
      </c>
      <c r="F1034" s="25" cm="1">
        <f t="array" ref="F1034">excr(D1034,B1034)</f>
        <v>42.45943447703872</v>
      </c>
    </row>
    <row r="1035" spans="1:6" x14ac:dyDescent="0.3">
      <c r="A1035" s="8">
        <v>1034</v>
      </c>
      <c r="B1035" s="10" t="s">
        <v>2</v>
      </c>
      <c r="C1035" s="14">
        <v>29091</v>
      </c>
      <c r="D1035" s="24">
        <f t="shared" si="16"/>
        <v>45</v>
      </c>
      <c r="E1035" s="18">
        <v>38897</v>
      </c>
      <c r="F1035" s="25" cm="1">
        <f t="array" ref="F1035">excr(D1035,B1035)</f>
        <v>42.45943447703872</v>
      </c>
    </row>
    <row r="1036" spans="1:6" x14ac:dyDescent="0.3">
      <c r="A1036" s="8">
        <v>1035</v>
      </c>
      <c r="B1036" s="10" t="s">
        <v>2</v>
      </c>
      <c r="C1036" s="14">
        <v>29098</v>
      </c>
      <c r="D1036" s="24">
        <f t="shared" si="16"/>
        <v>45</v>
      </c>
      <c r="E1036" s="18">
        <v>42105</v>
      </c>
      <c r="F1036" s="25" cm="1">
        <f t="array" ref="F1036">excr(D1036,B1036)</f>
        <v>42.45943447703872</v>
      </c>
    </row>
    <row r="1037" spans="1:6" x14ac:dyDescent="0.3">
      <c r="A1037" s="8">
        <v>1036</v>
      </c>
      <c r="B1037" s="10" t="s">
        <v>2</v>
      </c>
      <c r="C1037" s="14">
        <v>29100</v>
      </c>
      <c r="D1037" s="24">
        <f t="shared" si="16"/>
        <v>45</v>
      </c>
      <c r="E1037" s="18">
        <v>41044</v>
      </c>
      <c r="F1037" s="25" cm="1">
        <f t="array" ref="F1037">excr(D1037,B1037)</f>
        <v>42.45943447703872</v>
      </c>
    </row>
    <row r="1038" spans="1:6" x14ac:dyDescent="0.3">
      <c r="A1038" s="8">
        <v>1037</v>
      </c>
      <c r="B1038" s="10" t="s">
        <v>2</v>
      </c>
      <c r="C1038" s="14">
        <v>29071</v>
      </c>
      <c r="D1038" s="24">
        <f t="shared" si="16"/>
        <v>45</v>
      </c>
      <c r="E1038" s="18">
        <v>42870</v>
      </c>
      <c r="F1038" s="25" cm="1">
        <f t="array" ref="F1038">excr(D1038,B1038)</f>
        <v>42.45943447703872</v>
      </c>
    </row>
    <row r="1039" spans="1:6" x14ac:dyDescent="0.3">
      <c r="A1039" s="8">
        <v>1038</v>
      </c>
      <c r="B1039" s="10" t="s">
        <v>2</v>
      </c>
      <c r="C1039" s="14">
        <v>28986</v>
      </c>
      <c r="D1039" s="24">
        <f t="shared" si="16"/>
        <v>45</v>
      </c>
      <c r="E1039" s="18">
        <v>37143</v>
      </c>
      <c r="F1039" s="25" cm="1">
        <f t="array" ref="F1039">excr(D1039,B1039)</f>
        <v>42.45943447703872</v>
      </c>
    </row>
    <row r="1040" spans="1:6" x14ac:dyDescent="0.3">
      <c r="A1040" s="8">
        <v>1039</v>
      </c>
      <c r="B1040" s="10" t="s">
        <v>2</v>
      </c>
      <c r="C1040" s="14">
        <v>29030</v>
      </c>
      <c r="D1040" s="24">
        <f t="shared" si="16"/>
        <v>45</v>
      </c>
      <c r="E1040" s="18">
        <v>39581</v>
      </c>
      <c r="F1040" s="25" cm="1">
        <f t="array" ref="F1040">excr(D1040,B1040)</f>
        <v>42.45943447703872</v>
      </c>
    </row>
    <row r="1041" spans="1:6" x14ac:dyDescent="0.3">
      <c r="A1041" s="8">
        <v>1040</v>
      </c>
      <c r="B1041" s="10" t="s">
        <v>1</v>
      </c>
      <c r="C1041" s="14">
        <v>29098</v>
      </c>
      <c r="D1041" s="24">
        <f t="shared" si="16"/>
        <v>45</v>
      </c>
      <c r="E1041" s="18">
        <v>38508</v>
      </c>
      <c r="F1041" s="25" cm="1">
        <f t="array" ref="F1041">excr(D1041,B1041)</f>
        <v>38.20488697441602</v>
      </c>
    </row>
    <row r="1042" spans="1:6" x14ac:dyDescent="0.3">
      <c r="A1042" s="8">
        <v>1041</v>
      </c>
      <c r="B1042" s="10" t="s">
        <v>2</v>
      </c>
      <c r="C1042" s="14">
        <v>29050</v>
      </c>
      <c r="D1042" s="24">
        <f t="shared" si="16"/>
        <v>45</v>
      </c>
      <c r="E1042" s="18">
        <v>37745</v>
      </c>
      <c r="F1042" s="25" cm="1">
        <f t="array" ref="F1042">excr(D1042,B1042)</f>
        <v>42.45943447703872</v>
      </c>
    </row>
    <row r="1043" spans="1:6" x14ac:dyDescent="0.3">
      <c r="A1043" s="8">
        <v>1042</v>
      </c>
      <c r="B1043" s="10" t="s">
        <v>2</v>
      </c>
      <c r="C1043" s="14">
        <v>29062</v>
      </c>
      <c r="D1043" s="24">
        <f t="shared" si="16"/>
        <v>45</v>
      </c>
      <c r="E1043" s="18">
        <v>36171</v>
      </c>
      <c r="F1043" s="25" cm="1">
        <f t="array" ref="F1043">excr(D1043,B1043)</f>
        <v>42.45943447703872</v>
      </c>
    </row>
    <row r="1044" spans="1:6" x14ac:dyDescent="0.3">
      <c r="A1044" s="8">
        <v>1043</v>
      </c>
      <c r="B1044" s="10" t="s">
        <v>2</v>
      </c>
      <c r="C1044" s="14">
        <v>29081</v>
      </c>
      <c r="D1044" s="24">
        <f t="shared" si="16"/>
        <v>45</v>
      </c>
      <c r="E1044" s="18">
        <v>36671</v>
      </c>
      <c r="F1044" s="25" cm="1">
        <f t="array" ref="F1044">excr(D1044,B1044)</f>
        <v>42.45943447703872</v>
      </c>
    </row>
    <row r="1045" spans="1:6" x14ac:dyDescent="0.3">
      <c r="A1045" s="8">
        <v>1044</v>
      </c>
      <c r="B1045" s="10" t="s">
        <v>2</v>
      </c>
      <c r="C1045" s="14">
        <v>29110</v>
      </c>
      <c r="D1045" s="24">
        <f t="shared" si="16"/>
        <v>45</v>
      </c>
      <c r="E1045" s="18">
        <v>37243</v>
      </c>
      <c r="F1045" s="25" cm="1">
        <f t="array" ref="F1045">excr(D1045,B1045)</f>
        <v>42.45943447703872</v>
      </c>
    </row>
    <row r="1046" spans="1:6" x14ac:dyDescent="0.3">
      <c r="A1046" s="8">
        <v>1045</v>
      </c>
      <c r="B1046" s="10" t="s">
        <v>2</v>
      </c>
      <c r="C1046" s="14">
        <v>29070</v>
      </c>
      <c r="D1046" s="24">
        <f t="shared" si="16"/>
        <v>45</v>
      </c>
      <c r="E1046" s="18">
        <v>39576</v>
      </c>
      <c r="F1046" s="25" cm="1">
        <f t="array" ref="F1046">excr(D1046,B1046)</f>
        <v>42.45943447703872</v>
      </c>
    </row>
    <row r="1047" spans="1:6" x14ac:dyDescent="0.3">
      <c r="A1047" s="8">
        <v>1046</v>
      </c>
      <c r="B1047" s="10" t="s">
        <v>1</v>
      </c>
      <c r="C1047" s="14">
        <v>29120</v>
      </c>
      <c r="D1047" s="24">
        <f t="shared" si="16"/>
        <v>45</v>
      </c>
      <c r="E1047" s="18">
        <v>41302</v>
      </c>
      <c r="F1047" s="25" cm="1">
        <f t="array" ref="F1047">excr(D1047,B1047)</f>
        <v>38.20488697441602</v>
      </c>
    </row>
    <row r="1048" spans="1:6" x14ac:dyDescent="0.3">
      <c r="A1048" s="8">
        <v>1047</v>
      </c>
      <c r="B1048" s="10" t="s">
        <v>2</v>
      </c>
      <c r="C1048" s="14">
        <v>29120</v>
      </c>
      <c r="D1048" s="24">
        <f t="shared" si="16"/>
        <v>45</v>
      </c>
      <c r="E1048" s="18">
        <v>38032</v>
      </c>
      <c r="F1048" s="25" cm="1">
        <f t="array" ref="F1048">excr(D1048,B1048)</f>
        <v>42.45943447703872</v>
      </c>
    </row>
    <row r="1049" spans="1:6" x14ac:dyDescent="0.3">
      <c r="A1049" s="8">
        <v>1048</v>
      </c>
      <c r="B1049" s="10" t="s">
        <v>1</v>
      </c>
      <c r="C1049" s="14">
        <v>29081</v>
      </c>
      <c r="D1049" s="24">
        <f t="shared" si="16"/>
        <v>45</v>
      </c>
      <c r="E1049" s="18">
        <v>38659</v>
      </c>
      <c r="F1049" s="25" cm="1">
        <f t="array" ref="F1049">excr(D1049,B1049)</f>
        <v>38.20488697441602</v>
      </c>
    </row>
    <row r="1050" spans="1:6" x14ac:dyDescent="0.3">
      <c r="A1050" s="8">
        <v>1049</v>
      </c>
      <c r="B1050" s="10" t="s">
        <v>2</v>
      </c>
      <c r="C1050" s="14">
        <v>29113</v>
      </c>
      <c r="D1050" s="24">
        <f t="shared" si="16"/>
        <v>45</v>
      </c>
      <c r="E1050" s="18">
        <v>39449</v>
      </c>
      <c r="F1050" s="25" cm="1">
        <f t="array" ref="F1050">excr(D1050,B1050)</f>
        <v>42.45943447703872</v>
      </c>
    </row>
    <row r="1051" spans="1:6" x14ac:dyDescent="0.3">
      <c r="A1051" s="8">
        <v>1050</v>
      </c>
      <c r="B1051" s="10" t="s">
        <v>2</v>
      </c>
      <c r="C1051" s="14">
        <v>29119</v>
      </c>
      <c r="D1051" s="24">
        <f t="shared" si="16"/>
        <v>45</v>
      </c>
      <c r="E1051" s="18">
        <v>38215</v>
      </c>
      <c r="F1051" s="25" cm="1">
        <f t="array" ref="F1051">excr(D1051,B1051)</f>
        <v>42.45943447703872</v>
      </c>
    </row>
    <row r="1052" spans="1:6" x14ac:dyDescent="0.3">
      <c r="A1052" s="8">
        <v>1051</v>
      </c>
      <c r="B1052" s="10" t="s">
        <v>2</v>
      </c>
      <c r="C1052" s="14">
        <v>29130</v>
      </c>
      <c r="D1052" s="24">
        <f t="shared" si="16"/>
        <v>45</v>
      </c>
      <c r="E1052" s="18">
        <v>36164</v>
      </c>
      <c r="F1052" s="25" cm="1">
        <f t="array" ref="F1052">excr(D1052,B1052)</f>
        <v>42.45943447703872</v>
      </c>
    </row>
    <row r="1053" spans="1:6" x14ac:dyDescent="0.3">
      <c r="A1053" s="8">
        <v>1052</v>
      </c>
      <c r="B1053" s="10" t="s">
        <v>1</v>
      </c>
      <c r="C1053" s="14">
        <v>29132</v>
      </c>
      <c r="D1053" s="24">
        <f t="shared" si="16"/>
        <v>45</v>
      </c>
      <c r="E1053" s="18">
        <v>44063</v>
      </c>
      <c r="F1053" s="25" cm="1">
        <f t="array" ref="F1053">excr(D1053,B1053)</f>
        <v>38.20488697441602</v>
      </c>
    </row>
    <row r="1054" spans="1:6" x14ac:dyDescent="0.3">
      <c r="A1054" s="8">
        <v>1053</v>
      </c>
      <c r="B1054" s="10" t="s">
        <v>2</v>
      </c>
      <c r="C1054" s="14">
        <v>29119</v>
      </c>
      <c r="D1054" s="24">
        <f t="shared" si="16"/>
        <v>45</v>
      </c>
      <c r="E1054" s="18">
        <v>39832</v>
      </c>
      <c r="F1054" s="25" cm="1">
        <f t="array" ref="F1054">excr(D1054,B1054)</f>
        <v>42.45943447703872</v>
      </c>
    </row>
    <row r="1055" spans="1:6" x14ac:dyDescent="0.3">
      <c r="A1055" s="8">
        <v>1054</v>
      </c>
      <c r="B1055" s="10" t="s">
        <v>1</v>
      </c>
      <c r="C1055" s="14">
        <v>29117</v>
      </c>
      <c r="D1055" s="24">
        <f t="shared" si="16"/>
        <v>45</v>
      </c>
      <c r="E1055" s="18">
        <v>36074</v>
      </c>
      <c r="F1055" s="25" cm="1">
        <f t="array" ref="F1055">excr(D1055,B1055)</f>
        <v>38.20488697441602</v>
      </c>
    </row>
    <row r="1056" spans="1:6" x14ac:dyDescent="0.3">
      <c r="A1056" s="8">
        <v>1055</v>
      </c>
      <c r="B1056" s="10" t="s">
        <v>2</v>
      </c>
      <c r="C1056" s="14">
        <v>29086</v>
      </c>
      <c r="D1056" s="24">
        <f t="shared" si="16"/>
        <v>45</v>
      </c>
      <c r="E1056" s="18">
        <v>44065</v>
      </c>
      <c r="F1056" s="25" cm="1">
        <f t="array" ref="F1056">excr(D1056,B1056)</f>
        <v>42.45943447703872</v>
      </c>
    </row>
    <row r="1057" spans="1:6" x14ac:dyDescent="0.3">
      <c r="A1057" s="8">
        <v>1056</v>
      </c>
      <c r="B1057" s="10" t="s">
        <v>1</v>
      </c>
      <c r="C1057" s="14">
        <v>29124</v>
      </c>
      <c r="D1057" s="24">
        <f t="shared" si="16"/>
        <v>45</v>
      </c>
      <c r="E1057" s="18">
        <v>39510</v>
      </c>
      <c r="F1057" s="25" cm="1">
        <f t="array" ref="F1057">excr(D1057,B1057)</f>
        <v>38.20488697441602</v>
      </c>
    </row>
    <row r="1058" spans="1:6" x14ac:dyDescent="0.3">
      <c r="A1058" s="8">
        <v>1057</v>
      </c>
      <c r="B1058" s="10" t="s">
        <v>2</v>
      </c>
      <c r="C1058" s="14">
        <v>29121</v>
      </c>
      <c r="D1058" s="24">
        <f t="shared" si="16"/>
        <v>45</v>
      </c>
      <c r="E1058" s="18">
        <v>39874</v>
      </c>
      <c r="F1058" s="25" cm="1">
        <f t="array" ref="F1058">excr(D1058,B1058)</f>
        <v>42.45943447703872</v>
      </c>
    </row>
    <row r="1059" spans="1:6" x14ac:dyDescent="0.3">
      <c r="A1059" s="8">
        <v>1058</v>
      </c>
      <c r="B1059" s="10" t="s">
        <v>2</v>
      </c>
      <c r="C1059" s="14">
        <v>29135</v>
      </c>
      <c r="D1059" s="24">
        <f t="shared" si="16"/>
        <v>45</v>
      </c>
      <c r="E1059" s="18">
        <v>40390</v>
      </c>
      <c r="F1059" s="25" cm="1">
        <f t="array" ref="F1059">excr(D1059,B1059)</f>
        <v>42.45943447703872</v>
      </c>
    </row>
    <row r="1060" spans="1:6" x14ac:dyDescent="0.3">
      <c r="A1060" s="8">
        <v>1059</v>
      </c>
      <c r="B1060" s="10" t="s">
        <v>2</v>
      </c>
      <c r="C1060" s="14">
        <v>29137</v>
      </c>
      <c r="D1060" s="24">
        <f t="shared" si="16"/>
        <v>45</v>
      </c>
      <c r="E1060" s="18">
        <v>41838</v>
      </c>
      <c r="F1060" s="25" cm="1">
        <f t="array" ref="F1060">excr(D1060,B1060)</f>
        <v>42.45943447703872</v>
      </c>
    </row>
    <row r="1061" spans="1:6" x14ac:dyDescent="0.3">
      <c r="A1061" s="8">
        <v>1060</v>
      </c>
      <c r="B1061" s="10" t="s">
        <v>2</v>
      </c>
      <c r="C1061" s="14">
        <v>29128</v>
      </c>
      <c r="D1061" s="24">
        <f t="shared" si="16"/>
        <v>45</v>
      </c>
      <c r="E1061" s="18">
        <v>39994</v>
      </c>
      <c r="F1061" s="25" cm="1">
        <f t="array" ref="F1061">excr(D1061,B1061)</f>
        <v>42.45943447703872</v>
      </c>
    </row>
    <row r="1062" spans="1:6" x14ac:dyDescent="0.3">
      <c r="A1062" s="8">
        <v>1061</v>
      </c>
      <c r="B1062" s="10" t="s">
        <v>1</v>
      </c>
      <c r="C1062" s="14">
        <v>29139</v>
      </c>
      <c r="D1062" s="24">
        <f t="shared" si="16"/>
        <v>45</v>
      </c>
      <c r="E1062" s="18">
        <v>38007</v>
      </c>
      <c r="F1062" s="25" cm="1">
        <f t="array" ref="F1062">excr(D1062,B1062)</f>
        <v>38.20488697441602</v>
      </c>
    </row>
    <row r="1063" spans="1:6" x14ac:dyDescent="0.3">
      <c r="A1063" s="8">
        <v>1062</v>
      </c>
      <c r="B1063" s="10" t="s">
        <v>1</v>
      </c>
      <c r="C1063" s="14">
        <v>29141</v>
      </c>
      <c r="D1063" s="24">
        <f t="shared" si="16"/>
        <v>45</v>
      </c>
      <c r="E1063" s="18">
        <v>39766</v>
      </c>
      <c r="F1063" s="25" cm="1">
        <f t="array" ref="F1063">excr(D1063,B1063)</f>
        <v>38.20488697441602</v>
      </c>
    </row>
    <row r="1064" spans="1:6" x14ac:dyDescent="0.3">
      <c r="A1064" s="8">
        <v>1063</v>
      </c>
      <c r="B1064" s="10" t="s">
        <v>2</v>
      </c>
      <c r="C1064" s="14">
        <v>29137</v>
      </c>
      <c r="D1064" s="24">
        <f t="shared" si="16"/>
        <v>45</v>
      </c>
      <c r="E1064" s="18">
        <v>39374</v>
      </c>
      <c r="F1064" s="25" cm="1">
        <f t="array" ref="F1064">excr(D1064,B1064)</f>
        <v>42.45943447703872</v>
      </c>
    </row>
    <row r="1065" spans="1:6" x14ac:dyDescent="0.3">
      <c r="A1065" s="8">
        <v>1064</v>
      </c>
      <c r="B1065" s="10" t="s">
        <v>1</v>
      </c>
      <c r="C1065" s="14">
        <v>29139</v>
      </c>
      <c r="D1065" s="24">
        <f t="shared" si="16"/>
        <v>45</v>
      </c>
      <c r="E1065" s="18">
        <v>39899</v>
      </c>
      <c r="F1065" s="25" cm="1">
        <f t="array" ref="F1065">excr(D1065,B1065)</f>
        <v>38.20488697441602</v>
      </c>
    </row>
    <row r="1066" spans="1:6" x14ac:dyDescent="0.3">
      <c r="A1066" s="8">
        <v>1065</v>
      </c>
      <c r="B1066" s="10" t="s">
        <v>2</v>
      </c>
      <c r="C1066" s="14">
        <v>29139</v>
      </c>
      <c r="D1066" s="24">
        <f t="shared" si="16"/>
        <v>45</v>
      </c>
      <c r="E1066" s="18">
        <v>37613</v>
      </c>
      <c r="F1066" s="25" cm="1">
        <f t="array" ref="F1066">excr(D1066,B1066)</f>
        <v>42.45943447703872</v>
      </c>
    </row>
    <row r="1067" spans="1:6" x14ac:dyDescent="0.3">
      <c r="A1067" s="8">
        <v>1066</v>
      </c>
      <c r="B1067" s="10" t="s">
        <v>2</v>
      </c>
      <c r="C1067" s="14">
        <v>29107</v>
      </c>
      <c r="D1067" s="24">
        <f t="shared" si="16"/>
        <v>45</v>
      </c>
      <c r="E1067" s="18">
        <v>37985</v>
      </c>
      <c r="F1067" s="25" cm="1">
        <f t="array" ref="F1067">excr(D1067,B1067)</f>
        <v>42.45943447703872</v>
      </c>
    </row>
    <row r="1068" spans="1:6" x14ac:dyDescent="0.3">
      <c r="A1068" s="8">
        <v>1067</v>
      </c>
      <c r="B1068" s="10" t="s">
        <v>1</v>
      </c>
      <c r="C1068" s="14">
        <v>29144</v>
      </c>
      <c r="D1068" s="24">
        <f t="shared" si="16"/>
        <v>45</v>
      </c>
      <c r="E1068" s="18">
        <v>39496</v>
      </c>
      <c r="F1068" s="25" cm="1">
        <f t="array" ref="F1068">excr(D1068,B1068)</f>
        <v>38.20488697441602</v>
      </c>
    </row>
    <row r="1069" spans="1:6" x14ac:dyDescent="0.3">
      <c r="A1069" s="8">
        <v>1068</v>
      </c>
      <c r="B1069" s="10" t="s">
        <v>2</v>
      </c>
      <c r="C1069" s="14">
        <v>29146</v>
      </c>
      <c r="D1069" s="24">
        <f t="shared" si="16"/>
        <v>45</v>
      </c>
      <c r="E1069" s="18">
        <v>44102</v>
      </c>
      <c r="F1069" s="25" cm="1">
        <f t="array" ref="F1069">excr(D1069,B1069)</f>
        <v>42.45943447703872</v>
      </c>
    </row>
    <row r="1070" spans="1:6" x14ac:dyDescent="0.3">
      <c r="A1070" s="8">
        <v>1069</v>
      </c>
      <c r="B1070" s="10" t="s">
        <v>2</v>
      </c>
      <c r="C1070" s="14">
        <v>29145</v>
      </c>
      <c r="D1070" s="24">
        <f t="shared" si="16"/>
        <v>45</v>
      </c>
      <c r="E1070" s="18">
        <v>36809</v>
      </c>
      <c r="F1070" s="25" cm="1">
        <f t="array" ref="F1070">excr(D1070,B1070)</f>
        <v>42.45943447703872</v>
      </c>
    </row>
    <row r="1071" spans="1:6" x14ac:dyDescent="0.3">
      <c r="A1071" s="8">
        <v>1070</v>
      </c>
      <c r="B1071" s="10" t="s">
        <v>1</v>
      </c>
      <c r="C1071" s="14">
        <v>29147</v>
      </c>
      <c r="D1071" s="24">
        <f t="shared" si="16"/>
        <v>45</v>
      </c>
      <c r="E1071" s="18">
        <v>36853</v>
      </c>
      <c r="F1071" s="25" cm="1">
        <f t="array" ref="F1071">excr(D1071,B1071)</f>
        <v>38.20488697441602</v>
      </c>
    </row>
    <row r="1072" spans="1:6" x14ac:dyDescent="0.3">
      <c r="A1072" s="8">
        <v>1071</v>
      </c>
      <c r="B1072" s="10" t="s">
        <v>1</v>
      </c>
      <c r="C1072" s="14">
        <v>29143</v>
      </c>
      <c r="D1072" s="24">
        <f t="shared" si="16"/>
        <v>45</v>
      </c>
      <c r="E1072" s="18">
        <v>36307</v>
      </c>
      <c r="F1072" s="25" cm="1">
        <f t="array" ref="F1072">excr(D1072,B1072)</f>
        <v>38.20488697441602</v>
      </c>
    </row>
    <row r="1073" spans="1:6" x14ac:dyDescent="0.3">
      <c r="A1073" s="8">
        <v>1072</v>
      </c>
      <c r="B1073" s="10" t="s">
        <v>1</v>
      </c>
      <c r="C1073" s="14">
        <v>29138</v>
      </c>
      <c r="D1073" s="24">
        <f t="shared" si="16"/>
        <v>45</v>
      </c>
      <c r="E1073" s="18">
        <v>36220</v>
      </c>
      <c r="F1073" s="25" cm="1">
        <f t="array" ref="F1073">excr(D1073,B1073)</f>
        <v>38.20488697441602</v>
      </c>
    </row>
    <row r="1074" spans="1:6" x14ac:dyDescent="0.3">
      <c r="A1074" s="8">
        <v>1073</v>
      </c>
      <c r="B1074" s="10" t="s">
        <v>1</v>
      </c>
      <c r="C1074" s="14">
        <v>29133</v>
      </c>
      <c r="D1074" s="24">
        <f t="shared" si="16"/>
        <v>45</v>
      </c>
      <c r="E1074" s="18">
        <v>37859</v>
      </c>
      <c r="F1074" s="25" cm="1">
        <f t="array" ref="F1074">excr(D1074,B1074)</f>
        <v>38.20488697441602</v>
      </c>
    </row>
    <row r="1075" spans="1:6" x14ac:dyDescent="0.3">
      <c r="A1075" s="8">
        <v>1074</v>
      </c>
      <c r="B1075" s="10" t="s">
        <v>2</v>
      </c>
      <c r="C1075" s="14">
        <v>29156</v>
      </c>
      <c r="D1075" s="24">
        <f t="shared" si="16"/>
        <v>45</v>
      </c>
      <c r="E1075" s="18">
        <v>41273</v>
      </c>
      <c r="F1075" s="25" cm="1">
        <f t="array" ref="F1075">excr(D1075,B1075)</f>
        <v>42.45943447703872</v>
      </c>
    </row>
    <row r="1076" spans="1:6" x14ac:dyDescent="0.3">
      <c r="A1076" s="8">
        <v>1075</v>
      </c>
      <c r="B1076" s="10" t="s">
        <v>2</v>
      </c>
      <c r="C1076" s="14">
        <v>29137</v>
      </c>
      <c r="D1076" s="24">
        <f t="shared" si="16"/>
        <v>45</v>
      </c>
      <c r="E1076" s="18">
        <v>41299</v>
      </c>
      <c r="F1076" s="25" cm="1">
        <f t="array" ref="F1076">excr(D1076,B1076)</f>
        <v>42.45943447703872</v>
      </c>
    </row>
    <row r="1077" spans="1:6" x14ac:dyDescent="0.3">
      <c r="A1077" s="8">
        <v>1076</v>
      </c>
      <c r="B1077" s="10" t="s">
        <v>2</v>
      </c>
      <c r="C1077" s="14">
        <v>29148</v>
      </c>
      <c r="D1077" s="24">
        <f t="shared" si="16"/>
        <v>45</v>
      </c>
      <c r="E1077" s="18">
        <v>38355</v>
      </c>
      <c r="F1077" s="25" cm="1">
        <f t="array" ref="F1077">excr(D1077,B1077)</f>
        <v>42.45943447703872</v>
      </c>
    </row>
    <row r="1078" spans="1:6" x14ac:dyDescent="0.3">
      <c r="A1078" s="8">
        <v>1077</v>
      </c>
      <c r="B1078" s="10" t="s">
        <v>2</v>
      </c>
      <c r="C1078" s="14">
        <v>29152</v>
      </c>
      <c r="D1078" s="24">
        <f t="shared" si="16"/>
        <v>45</v>
      </c>
      <c r="E1078" s="18">
        <v>39156</v>
      </c>
      <c r="F1078" s="25" cm="1">
        <f t="array" ref="F1078">excr(D1078,B1078)</f>
        <v>42.45943447703872</v>
      </c>
    </row>
    <row r="1079" spans="1:6" x14ac:dyDescent="0.3">
      <c r="A1079" s="8">
        <v>1078</v>
      </c>
      <c r="B1079" s="10" t="s">
        <v>1</v>
      </c>
      <c r="C1079" s="14">
        <v>29170</v>
      </c>
      <c r="D1079" s="24">
        <f t="shared" si="16"/>
        <v>45</v>
      </c>
      <c r="E1079" s="18">
        <v>36425</v>
      </c>
      <c r="F1079" s="25" cm="1">
        <f t="array" ref="F1079">excr(D1079,B1079)</f>
        <v>38.20488697441602</v>
      </c>
    </row>
    <row r="1080" spans="1:6" x14ac:dyDescent="0.3">
      <c r="A1080" s="8">
        <v>1079</v>
      </c>
      <c r="B1080" s="10" t="s">
        <v>2</v>
      </c>
      <c r="C1080" s="14">
        <v>29104</v>
      </c>
      <c r="D1080" s="24">
        <f t="shared" si="16"/>
        <v>45</v>
      </c>
      <c r="E1080" s="18">
        <v>37996</v>
      </c>
      <c r="F1080" s="25" cm="1">
        <f t="array" ref="F1080">excr(D1080,B1080)</f>
        <v>42.45943447703872</v>
      </c>
    </row>
    <row r="1081" spans="1:6" x14ac:dyDescent="0.3">
      <c r="A1081" s="8">
        <v>1080</v>
      </c>
      <c r="B1081" s="10" t="s">
        <v>1</v>
      </c>
      <c r="C1081" s="14">
        <v>29136</v>
      </c>
      <c r="D1081" s="24">
        <f t="shared" si="16"/>
        <v>45</v>
      </c>
      <c r="E1081" s="18">
        <v>37352</v>
      </c>
      <c r="F1081" s="25" cm="1">
        <f t="array" ref="F1081">excr(D1081,B1081)</f>
        <v>38.20488697441602</v>
      </c>
    </row>
    <row r="1082" spans="1:6" x14ac:dyDescent="0.3">
      <c r="A1082" s="8">
        <v>1081</v>
      </c>
      <c r="B1082" s="10" t="s">
        <v>2</v>
      </c>
      <c r="C1082" s="14">
        <v>29174</v>
      </c>
      <c r="D1082" s="24">
        <f t="shared" si="16"/>
        <v>45</v>
      </c>
      <c r="E1082" s="18">
        <v>39062</v>
      </c>
      <c r="F1082" s="25" cm="1">
        <f t="array" ref="F1082">excr(D1082,B1082)</f>
        <v>42.45943447703872</v>
      </c>
    </row>
    <row r="1083" spans="1:6" x14ac:dyDescent="0.3">
      <c r="A1083" s="8">
        <v>1082</v>
      </c>
      <c r="B1083" s="10" t="s">
        <v>1</v>
      </c>
      <c r="C1083" s="14">
        <v>29083</v>
      </c>
      <c r="D1083" s="24">
        <f t="shared" si="16"/>
        <v>45</v>
      </c>
      <c r="E1083" s="18">
        <v>39887</v>
      </c>
      <c r="F1083" s="25" cm="1">
        <f t="array" ref="F1083">excr(D1083,B1083)</f>
        <v>38.20488697441602</v>
      </c>
    </row>
    <row r="1084" spans="1:6" x14ac:dyDescent="0.3">
      <c r="A1084" s="8">
        <v>1083</v>
      </c>
      <c r="B1084" s="10" t="s">
        <v>1</v>
      </c>
      <c r="C1084" s="14">
        <v>29169</v>
      </c>
      <c r="D1084" s="24">
        <f t="shared" si="16"/>
        <v>45</v>
      </c>
      <c r="E1084" s="18">
        <v>38734</v>
      </c>
      <c r="F1084" s="25" cm="1">
        <f t="array" ref="F1084">excr(D1084,B1084)</f>
        <v>38.20488697441602</v>
      </c>
    </row>
    <row r="1085" spans="1:6" x14ac:dyDescent="0.3">
      <c r="A1085" s="8">
        <v>1084</v>
      </c>
      <c r="B1085" s="10" t="s">
        <v>2</v>
      </c>
      <c r="C1085" s="14">
        <v>27786</v>
      </c>
      <c r="D1085" s="24">
        <f t="shared" si="16"/>
        <v>48</v>
      </c>
      <c r="E1085" s="18">
        <v>37900</v>
      </c>
      <c r="F1085" s="25" cm="1">
        <f t="array" ref="F1085">excr(D1085,B1085)</f>
        <v>39.307725722036096</v>
      </c>
    </row>
    <row r="1086" spans="1:6" x14ac:dyDescent="0.3">
      <c r="A1086" s="8">
        <v>1085</v>
      </c>
      <c r="B1086" s="10" t="s">
        <v>1</v>
      </c>
      <c r="C1086" s="14">
        <v>29178</v>
      </c>
      <c r="D1086" s="24">
        <f t="shared" si="16"/>
        <v>45</v>
      </c>
      <c r="E1086" s="18">
        <v>38992</v>
      </c>
      <c r="F1086" s="25" cm="1">
        <f t="array" ref="F1086">excr(D1086,B1086)</f>
        <v>38.20488697441602</v>
      </c>
    </row>
    <row r="1087" spans="1:6" x14ac:dyDescent="0.3">
      <c r="A1087" s="8">
        <v>1086</v>
      </c>
      <c r="B1087" s="10" t="s">
        <v>1</v>
      </c>
      <c r="C1087" s="14">
        <v>29169</v>
      </c>
      <c r="D1087" s="24">
        <f t="shared" si="16"/>
        <v>45</v>
      </c>
      <c r="E1087" s="18">
        <v>39877</v>
      </c>
      <c r="F1087" s="25" cm="1">
        <f t="array" ref="F1087">excr(D1087,B1087)</f>
        <v>38.20488697441602</v>
      </c>
    </row>
    <row r="1088" spans="1:6" x14ac:dyDescent="0.3">
      <c r="A1088" s="8">
        <v>1087</v>
      </c>
      <c r="B1088" s="10" t="s">
        <v>2</v>
      </c>
      <c r="C1088" s="14">
        <v>29160</v>
      </c>
      <c r="D1088" s="24">
        <f t="shared" si="16"/>
        <v>45</v>
      </c>
      <c r="E1088" s="18">
        <v>36731</v>
      </c>
      <c r="F1088" s="25" cm="1">
        <f t="array" ref="F1088">excr(D1088,B1088)</f>
        <v>42.45943447703872</v>
      </c>
    </row>
    <row r="1089" spans="1:6" x14ac:dyDescent="0.3">
      <c r="A1089" s="8">
        <v>1088</v>
      </c>
      <c r="B1089" s="10" t="s">
        <v>1</v>
      </c>
      <c r="C1089" s="14">
        <v>29170</v>
      </c>
      <c r="D1089" s="24">
        <f t="shared" si="16"/>
        <v>45</v>
      </c>
      <c r="E1089" s="18">
        <v>36314</v>
      </c>
      <c r="F1089" s="25" cm="1">
        <f t="array" ref="F1089">excr(D1089,B1089)</f>
        <v>38.20488697441602</v>
      </c>
    </row>
    <row r="1090" spans="1:6" x14ac:dyDescent="0.3">
      <c r="A1090" s="8">
        <v>1089</v>
      </c>
      <c r="B1090" s="10" t="s">
        <v>2</v>
      </c>
      <c r="C1090" s="14">
        <v>29161</v>
      </c>
      <c r="D1090" s="24">
        <f t="shared" si="16"/>
        <v>45</v>
      </c>
      <c r="E1090" s="18">
        <v>36587</v>
      </c>
      <c r="F1090" s="25" cm="1">
        <f t="array" ref="F1090">excr(D1090,B1090)</f>
        <v>42.45943447703872</v>
      </c>
    </row>
    <row r="1091" spans="1:6" x14ac:dyDescent="0.3">
      <c r="A1091" s="8">
        <v>1090</v>
      </c>
      <c r="B1091" s="10" t="s">
        <v>1</v>
      </c>
      <c r="C1091" s="14">
        <v>29165</v>
      </c>
      <c r="D1091" s="24">
        <f t="shared" ref="D1091:D1154" si="17">2024-YEAR(C1091)</f>
        <v>45</v>
      </c>
      <c r="E1091" s="18">
        <v>40807</v>
      </c>
      <c r="F1091" s="25" cm="1">
        <f t="array" ref="F1091">excr(D1091,B1091)</f>
        <v>38.20488697441602</v>
      </c>
    </row>
    <row r="1092" spans="1:6" x14ac:dyDescent="0.3">
      <c r="A1092" s="8">
        <v>1091</v>
      </c>
      <c r="B1092" s="10" t="s">
        <v>2</v>
      </c>
      <c r="C1092" s="14">
        <v>29183</v>
      </c>
      <c r="D1092" s="24">
        <f t="shared" si="17"/>
        <v>45</v>
      </c>
      <c r="E1092" s="18">
        <v>39959</v>
      </c>
      <c r="F1092" s="25" cm="1">
        <f t="array" ref="F1092">excr(D1092,B1092)</f>
        <v>42.45943447703872</v>
      </c>
    </row>
    <row r="1093" spans="1:6" x14ac:dyDescent="0.3">
      <c r="A1093" s="8">
        <v>1092</v>
      </c>
      <c r="B1093" s="10" t="s">
        <v>2</v>
      </c>
      <c r="C1093" s="14">
        <v>29188</v>
      </c>
      <c r="D1093" s="24">
        <f t="shared" si="17"/>
        <v>45</v>
      </c>
      <c r="E1093" s="18">
        <v>43305</v>
      </c>
      <c r="F1093" s="25" cm="1">
        <f t="array" ref="F1093">excr(D1093,B1093)</f>
        <v>42.45943447703872</v>
      </c>
    </row>
    <row r="1094" spans="1:6" x14ac:dyDescent="0.3">
      <c r="A1094" s="8">
        <v>1093</v>
      </c>
      <c r="B1094" s="10" t="s">
        <v>2</v>
      </c>
      <c r="C1094" s="14">
        <v>29189</v>
      </c>
      <c r="D1094" s="24">
        <f t="shared" si="17"/>
        <v>45</v>
      </c>
      <c r="E1094" s="18">
        <v>43965</v>
      </c>
      <c r="F1094" s="25" cm="1">
        <f t="array" ref="F1094">excr(D1094,B1094)</f>
        <v>42.45943447703872</v>
      </c>
    </row>
    <row r="1095" spans="1:6" x14ac:dyDescent="0.3">
      <c r="A1095" s="8">
        <v>1094</v>
      </c>
      <c r="B1095" s="10" t="s">
        <v>1</v>
      </c>
      <c r="C1095" s="14">
        <v>29189</v>
      </c>
      <c r="D1095" s="24">
        <f t="shared" si="17"/>
        <v>45</v>
      </c>
      <c r="E1095" s="18">
        <v>37667</v>
      </c>
      <c r="F1095" s="25" cm="1">
        <f t="array" ref="F1095">excr(D1095,B1095)</f>
        <v>38.20488697441602</v>
      </c>
    </row>
    <row r="1096" spans="1:6" x14ac:dyDescent="0.3">
      <c r="A1096" s="8">
        <v>1095</v>
      </c>
      <c r="B1096" s="10" t="s">
        <v>1</v>
      </c>
      <c r="C1096" s="14">
        <v>29175</v>
      </c>
      <c r="D1096" s="24">
        <f t="shared" si="17"/>
        <v>45</v>
      </c>
      <c r="E1096" s="18">
        <v>36984</v>
      </c>
      <c r="F1096" s="25" cm="1">
        <f t="array" ref="F1096">excr(D1096,B1096)</f>
        <v>38.20488697441602</v>
      </c>
    </row>
    <row r="1097" spans="1:6" x14ac:dyDescent="0.3">
      <c r="A1097" s="8">
        <v>1096</v>
      </c>
      <c r="B1097" s="10" t="s">
        <v>2</v>
      </c>
      <c r="C1097" s="14">
        <v>29179</v>
      </c>
      <c r="D1097" s="24">
        <f t="shared" si="17"/>
        <v>45</v>
      </c>
      <c r="E1097" s="18">
        <v>41145</v>
      </c>
      <c r="F1097" s="25" cm="1">
        <f t="array" ref="F1097">excr(D1097,B1097)</f>
        <v>42.45943447703872</v>
      </c>
    </row>
    <row r="1098" spans="1:6" x14ac:dyDescent="0.3">
      <c r="A1098" s="8">
        <v>1097</v>
      </c>
      <c r="B1098" s="10" t="s">
        <v>1</v>
      </c>
      <c r="C1098" s="14">
        <v>29194</v>
      </c>
      <c r="D1098" s="24">
        <f t="shared" si="17"/>
        <v>45</v>
      </c>
      <c r="E1098" s="18">
        <v>41064</v>
      </c>
      <c r="F1098" s="25" cm="1">
        <f t="array" ref="F1098">excr(D1098,B1098)</f>
        <v>38.20488697441602</v>
      </c>
    </row>
    <row r="1099" spans="1:6" x14ac:dyDescent="0.3">
      <c r="A1099" s="8">
        <v>1098</v>
      </c>
      <c r="B1099" s="10" t="s">
        <v>2</v>
      </c>
      <c r="C1099" s="14">
        <v>29193</v>
      </c>
      <c r="D1099" s="24">
        <f t="shared" si="17"/>
        <v>45</v>
      </c>
      <c r="E1099" s="18">
        <v>36894</v>
      </c>
      <c r="F1099" s="25" cm="1">
        <f t="array" ref="F1099">excr(D1099,B1099)</f>
        <v>42.45943447703872</v>
      </c>
    </row>
    <row r="1100" spans="1:6" x14ac:dyDescent="0.3">
      <c r="A1100" s="8">
        <v>1099</v>
      </c>
      <c r="B1100" s="10" t="s">
        <v>2</v>
      </c>
      <c r="C1100" s="14">
        <v>29195</v>
      </c>
      <c r="D1100" s="24">
        <f t="shared" si="17"/>
        <v>45</v>
      </c>
      <c r="E1100" s="18">
        <v>36955</v>
      </c>
      <c r="F1100" s="25" cm="1">
        <f t="array" ref="F1100">excr(D1100,B1100)</f>
        <v>42.45943447703872</v>
      </c>
    </row>
    <row r="1101" spans="1:6" x14ac:dyDescent="0.3">
      <c r="A1101" s="8">
        <v>1100</v>
      </c>
      <c r="B1101" s="10" t="s">
        <v>2</v>
      </c>
      <c r="C1101" s="14">
        <v>29142</v>
      </c>
      <c r="D1101" s="24">
        <f t="shared" si="17"/>
        <v>45</v>
      </c>
      <c r="E1101" s="18">
        <v>39124</v>
      </c>
      <c r="F1101" s="25" cm="1">
        <f t="array" ref="F1101">excr(D1101,B1101)</f>
        <v>42.45943447703872</v>
      </c>
    </row>
    <row r="1102" spans="1:6" x14ac:dyDescent="0.3">
      <c r="A1102" s="8">
        <v>1101</v>
      </c>
      <c r="B1102" s="10" t="s">
        <v>2</v>
      </c>
      <c r="C1102" s="14">
        <v>29177</v>
      </c>
      <c r="D1102" s="24">
        <f t="shared" si="17"/>
        <v>45</v>
      </c>
      <c r="E1102" s="18">
        <v>38351</v>
      </c>
      <c r="F1102" s="25" cm="1">
        <f t="array" ref="F1102">excr(D1102,B1102)</f>
        <v>42.45943447703872</v>
      </c>
    </row>
    <row r="1103" spans="1:6" x14ac:dyDescent="0.3">
      <c r="A1103" s="8">
        <v>1102</v>
      </c>
      <c r="B1103" s="10" t="s">
        <v>2</v>
      </c>
      <c r="C1103" s="14">
        <v>29206</v>
      </c>
      <c r="D1103" s="24">
        <f t="shared" si="17"/>
        <v>45</v>
      </c>
      <c r="E1103" s="18">
        <v>38488</v>
      </c>
      <c r="F1103" s="25" cm="1">
        <f t="array" ref="F1103">excr(D1103,B1103)</f>
        <v>42.45943447703872</v>
      </c>
    </row>
    <row r="1104" spans="1:6" x14ac:dyDescent="0.3">
      <c r="A1104" s="8">
        <v>1103</v>
      </c>
      <c r="B1104" s="10" t="s">
        <v>2</v>
      </c>
      <c r="C1104" s="14">
        <v>29210</v>
      </c>
      <c r="D1104" s="24">
        <f t="shared" si="17"/>
        <v>45</v>
      </c>
      <c r="E1104" s="18">
        <v>40569</v>
      </c>
      <c r="F1104" s="25" cm="1">
        <f t="array" ref="F1104">excr(D1104,B1104)</f>
        <v>42.45943447703872</v>
      </c>
    </row>
    <row r="1105" spans="1:6" x14ac:dyDescent="0.3">
      <c r="A1105" s="8">
        <v>1104</v>
      </c>
      <c r="B1105" s="10" t="s">
        <v>1</v>
      </c>
      <c r="C1105" s="14">
        <v>29206</v>
      </c>
      <c r="D1105" s="24">
        <f t="shared" si="17"/>
        <v>45</v>
      </c>
      <c r="E1105" s="18">
        <v>39816</v>
      </c>
      <c r="F1105" s="25" cm="1">
        <f t="array" ref="F1105">excr(D1105,B1105)</f>
        <v>38.20488697441602</v>
      </c>
    </row>
    <row r="1106" spans="1:6" x14ac:dyDescent="0.3">
      <c r="A1106" s="8">
        <v>1105</v>
      </c>
      <c r="B1106" s="10" t="s">
        <v>1</v>
      </c>
      <c r="C1106" s="14">
        <v>29222</v>
      </c>
      <c r="D1106" s="24">
        <f t="shared" si="17"/>
        <v>44</v>
      </c>
      <c r="E1106" s="18">
        <v>41114</v>
      </c>
      <c r="F1106" s="25" cm="1">
        <f t="array" ref="F1106">excr(D1106,B1106)</f>
        <v>39.214673965866346</v>
      </c>
    </row>
    <row r="1107" spans="1:6" x14ac:dyDescent="0.3">
      <c r="A1107" s="8">
        <v>1106</v>
      </c>
      <c r="B1107" s="10" t="s">
        <v>2</v>
      </c>
      <c r="C1107" s="14">
        <v>29213</v>
      </c>
      <c r="D1107" s="24">
        <f t="shared" si="17"/>
        <v>45</v>
      </c>
      <c r="E1107" s="18">
        <v>36502</v>
      </c>
      <c r="F1107" s="25" cm="1">
        <f t="array" ref="F1107">excr(D1107,B1107)</f>
        <v>42.45943447703872</v>
      </c>
    </row>
    <row r="1108" spans="1:6" x14ac:dyDescent="0.3">
      <c r="A1108" s="8">
        <v>1107</v>
      </c>
      <c r="B1108" s="10" t="s">
        <v>1</v>
      </c>
      <c r="C1108" s="14">
        <v>29201</v>
      </c>
      <c r="D1108" s="24">
        <f t="shared" si="17"/>
        <v>45</v>
      </c>
      <c r="E1108" s="18">
        <v>39529</v>
      </c>
      <c r="F1108" s="25" cm="1">
        <f t="array" ref="F1108">excr(D1108,B1108)</f>
        <v>38.20488697441602</v>
      </c>
    </row>
    <row r="1109" spans="1:6" x14ac:dyDescent="0.3">
      <c r="A1109" s="8">
        <v>1108</v>
      </c>
      <c r="B1109" s="10" t="s">
        <v>1</v>
      </c>
      <c r="C1109" s="14">
        <v>29220</v>
      </c>
      <c r="D1109" s="24">
        <f t="shared" si="17"/>
        <v>45</v>
      </c>
      <c r="E1109" s="18">
        <v>38428</v>
      </c>
      <c r="F1109" s="25" cm="1">
        <f t="array" ref="F1109">excr(D1109,B1109)</f>
        <v>38.20488697441602</v>
      </c>
    </row>
    <row r="1110" spans="1:6" x14ac:dyDescent="0.3">
      <c r="A1110" s="8">
        <v>1109</v>
      </c>
      <c r="B1110" s="10" t="s">
        <v>2</v>
      </c>
      <c r="C1110" s="14">
        <v>29185</v>
      </c>
      <c r="D1110" s="24">
        <f t="shared" si="17"/>
        <v>45</v>
      </c>
      <c r="E1110" s="18">
        <v>35853</v>
      </c>
      <c r="F1110" s="25" cm="1">
        <f t="array" ref="F1110">excr(D1110,B1110)</f>
        <v>42.45943447703872</v>
      </c>
    </row>
    <row r="1111" spans="1:6" x14ac:dyDescent="0.3">
      <c r="A1111" s="8">
        <v>1110</v>
      </c>
      <c r="B1111" s="10" t="s">
        <v>1</v>
      </c>
      <c r="C1111" s="14">
        <v>29233</v>
      </c>
      <c r="D1111" s="24">
        <f t="shared" si="17"/>
        <v>44</v>
      </c>
      <c r="E1111" s="18">
        <v>36522</v>
      </c>
      <c r="F1111" s="25" cm="1">
        <f t="array" ref="F1111">excr(D1111,B1111)</f>
        <v>39.214673965866346</v>
      </c>
    </row>
    <row r="1112" spans="1:6" x14ac:dyDescent="0.3">
      <c r="A1112" s="8">
        <v>1111</v>
      </c>
      <c r="B1112" s="10" t="s">
        <v>2</v>
      </c>
      <c r="C1112" s="14">
        <v>29237</v>
      </c>
      <c r="D1112" s="24">
        <f t="shared" si="17"/>
        <v>44</v>
      </c>
      <c r="E1112" s="18">
        <v>38839</v>
      </c>
      <c r="F1112" s="25" cm="1">
        <f t="array" ref="F1112">excr(D1112,B1112)</f>
        <v>43.516970221614422</v>
      </c>
    </row>
    <row r="1113" spans="1:6" x14ac:dyDescent="0.3">
      <c r="A1113" s="8">
        <v>1112</v>
      </c>
      <c r="B1113" s="10" t="s">
        <v>2</v>
      </c>
      <c r="C1113" s="14">
        <v>29232</v>
      </c>
      <c r="D1113" s="24">
        <f t="shared" si="17"/>
        <v>44</v>
      </c>
      <c r="E1113" s="18">
        <v>38722</v>
      </c>
      <c r="F1113" s="25" cm="1">
        <f t="array" ref="F1113">excr(D1113,B1113)</f>
        <v>43.516970221614422</v>
      </c>
    </row>
    <row r="1114" spans="1:6" x14ac:dyDescent="0.3">
      <c r="A1114" s="8">
        <v>1113</v>
      </c>
      <c r="B1114" s="10" t="s">
        <v>2</v>
      </c>
      <c r="C1114" s="14">
        <v>29185</v>
      </c>
      <c r="D1114" s="24">
        <f t="shared" si="17"/>
        <v>45</v>
      </c>
      <c r="E1114" s="18">
        <v>39978</v>
      </c>
      <c r="F1114" s="25" cm="1">
        <f t="array" ref="F1114">excr(D1114,B1114)</f>
        <v>42.45943447703872</v>
      </c>
    </row>
    <row r="1115" spans="1:6" x14ac:dyDescent="0.3">
      <c r="A1115" s="8">
        <v>1114</v>
      </c>
      <c r="B1115" s="10" t="s">
        <v>2</v>
      </c>
      <c r="C1115" s="14">
        <v>29161</v>
      </c>
      <c r="D1115" s="24">
        <f t="shared" si="17"/>
        <v>45</v>
      </c>
      <c r="E1115" s="18">
        <v>40207</v>
      </c>
      <c r="F1115" s="25" cm="1">
        <f t="array" ref="F1115">excr(D1115,B1115)</f>
        <v>42.45943447703872</v>
      </c>
    </row>
    <row r="1116" spans="1:6" x14ac:dyDescent="0.3">
      <c r="A1116" s="8">
        <v>1115</v>
      </c>
      <c r="B1116" s="10" t="s">
        <v>2</v>
      </c>
      <c r="C1116" s="14">
        <v>29224</v>
      </c>
      <c r="D1116" s="24">
        <f t="shared" si="17"/>
        <v>44</v>
      </c>
      <c r="E1116" s="18">
        <v>39213</v>
      </c>
      <c r="F1116" s="25" cm="1">
        <f t="array" ref="F1116">excr(D1116,B1116)</f>
        <v>43.516970221614422</v>
      </c>
    </row>
    <row r="1117" spans="1:6" x14ac:dyDescent="0.3">
      <c r="A1117" s="8">
        <v>1116</v>
      </c>
      <c r="B1117" s="10" t="s">
        <v>2</v>
      </c>
      <c r="C1117" s="14">
        <v>29240</v>
      </c>
      <c r="D1117" s="24">
        <f t="shared" si="17"/>
        <v>44</v>
      </c>
      <c r="E1117" s="18">
        <v>40419</v>
      </c>
      <c r="F1117" s="25" cm="1">
        <f t="array" ref="F1117">excr(D1117,B1117)</f>
        <v>43.516970221614422</v>
      </c>
    </row>
    <row r="1118" spans="1:6" x14ac:dyDescent="0.3">
      <c r="A1118" s="8">
        <v>1117</v>
      </c>
      <c r="B1118" s="10" t="s">
        <v>1</v>
      </c>
      <c r="C1118" s="14">
        <v>29234</v>
      </c>
      <c r="D1118" s="24">
        <f t="shared" si="17"/>
        <v>44</v>
      </c>
      <c r="E1118" s="18">
        <v>39162</v>
      </c>
      <c r="F1118" s="25" cm="1">
        <f t="array" ref="F1118">excr(D1118,B1118)</f>
        <v>39.214673965866346</v>
      </c>
    </row>
    <row r="1119" spans="1:6" x14ac:dyDescent="0.3">
      <c r="A1119" s="8">
        <v>1118</v>
      </c>
      <c r="B1119" s="10" t="s">
        <v>2</v>
      </c>
      <c r="C1119" s="14">
        <v>29119</v>
      </c>
      <c r="D1119" s="24">
        <f t="shared" si="17"/>
        <v>45</v>
      </c>
      <c r="E1119" s="18">
        <v>36143</v>
      </c>
      <c r="F1119" s="25" cm="1">
        <f t="array" ref="F1119">excr(D1119,B1119)</f>
        <v>42.45943447703872</v>
      </c>
    </row>
    <row r="1120" spans="1:6" x14ac:dyDescent="0.3">
      <c r="A1120" s="8">
        <v>1119</v>
      </c>
      <c r="B1120" s="10" t="s">
        <v>2</v>
      </c>
      <c r="C1120" s="14">
        <v>29240</v>
      </c>
      <c r="D1120" s="24">
        <f t="shared" si="17"/>
        <v>44</v>
      </c>
      <c r="E1120" s="18">
        <v>40008</v>
      </c>
      <c r="F1120" s="25" cm="1">
        <f t="array" ref="F1120">excr(D1120,B1120)</f>
        <v>43.516970221614422</v>
      </c>
    </row>
    <row r="1121" spans="1:6" x14ac:dyDescent="0.3">
      <c r="A1121" s="8">
        <v>1120</v>
      </c>
      <c r="B1121" s="10" t="s">
        <v>1</v>
      </c>
      <c r="C1121" s="14">
        <v>29239</v>
      </c>
      <c r="D1121" s="24">
        <f t="shared" si="17"/>
        <v>44</v>
      </c>
      <c r="E1121" s="18">
        <v>40446</v>
      </c>
      <c r="F1121" s="25" cm="1">
        <f t="array" ref="F1121">excr(D1121,B1121)</f>
        <v>39.214673965866346</v>
      </c>
    </row>
    <row r="1122" spans="1:6" x14ac:dyDescent="0.3">
      <c r="A1122" s="8">
        <v>1121</v>
      </c>
      <c r="B1122" s="10" t="s">
        <v>1</v>
      </c>
      <c r="C1122" s="14">
        <v>29237</v>
      </c>
      <c r="D1122" s="24">
        <f t="shared" si="17"/>
        <v>44</v>
      </c>
      <c r="E1122" s="18">
        <v>36613</v>
      </c>
      <c r="F1122" s="25" cm="1">
        <f t="array" ref="F1122">excr(D1122,B1122)</f>
        <v>39.214673965866346</v>
      </c>
    </row>
    <row r="1123" spans="1:6" x14ac:dyDescent="0.3">
      <c r="A1123" s="8">
        <v>1122</v>
      </c>
      <c r="B1123" s="10" t="s">
        <v>1</v>
      </c>
      <c r="C1123" s="14">
        <v>29254</v>
      </c>
      <c r="D1123" s="24">
        <f t="shared" si="17"/>
        <v>44</v>
      </c>
      <c r="E1123" s="18">
        <v>41800</v>
      </c>
      <c r="F1123" s="25" cm="1">
        <f t="array" ref="F1123">excr(D1123,B1123)</f>
        <v>39.214673965866346</v>
      </c>
    </row>
    <row r="1124" spans="1:6" x14ac:dyDescent="0.3">
      <c r="A1124" s="8">
        <v>1123</v>
      </c>
      <c r="B1124" s="10" t="s">
        <v>1</v>
      </c>
      <c r="C1124" s="14">
        <v>29185</v>
      </c>
      <c r="D1124" s="24">
        <f t="shared" si="17"/>
        <v>45</v>
      </c>
      <c r="E1124" s="18">
        <v>38536</v>
      </c>
      <c r="F1124" s="25" cm="1">
        <f t="array" ref="F1124">excr(D1124,B1124)</f>
        <v>38.20488697441602</v>
      </c>
    </row>
    <row r="1125" spans="1:6" x14ac:dyDescent="0.3">
      <c r="A1125" s="8">
        <v>1124</v>
      </c>
      <c r="B1125" s="10" t="s">
        <v>1</v>
      </c>
      <c r="C1125" s="14">
        <v>29258</v>
      </c>
      <c r="D1125" s="24">
        <f t="shared" si="17"/>
        <v>44</v>
      </c>
      <c r="E1125" s="18">
        <v>36893</v>
      </c>
      <c r="F1125" s="25" cm="1">
        <f t="array" ref="F1125">excr(D1125,B1125)</f>
        <v>39.214673965866346</v>
      </c>
    </row>
    <row r="1126" spans="1:6" x14ac:dyDescent="0.3">
      <c r="A1126" s="8">
        <v>1125</v>
      </c>
      <c r="B1126" s="10" t="s">
        <v>1</v>
      </c>
      <c r="C1126" s="14">
        <v>29255</v>
      </c>
      <c r="D1126" s="24">
        <f t="shared" si="17"/>
        <v>44</v>
      </c>
      <c r="E1126" s="18">
        <v>39174</v>
      </c>
      <c r="F1126" s="25" cm="1">
        <f t="array" ref="F1126">excr(D1126,B1126)</f>
        <v>39.214673965866346</v>
      </c>
    </row>
    <row r="1127" spans="1:6" x14ac:dyDescent="0.3">
      <c r="A1127" s="8">
        <v>1126</v>
      </c>
      <c r="B1127" s="10" t="s">
        <v>2</v>
      </c>
      <c r="C1127" s="14">
        <v>29213</v>
      </c>
      <c r="D1127" s="24">
        <f t="shared" si="17"/>
        <v>45</v>
      </c>
      <c r="E1127" s="18">
        <v>36949</v>
      </c>
      <c r="F1127" s="25" cm="1">
        <f t="array" ref="F1127">excr(D1127,B1127)</f>
        <v>42.45943447703872</v>
      </c>
    </row>
    <row r="1128" spans="1:6" x14ac:dyDescent="0.3">
      <c r="A1128" s="8">
        <v>1127</v>
      </c>
      <c r="B1128" s="10" t="s">
        <v>2</v>
      </c>
      <c r="C1128" s="14">
        <v>29247</v>
      </c>
      <c r="D1128" s="24">
        <f t="shared" si="17"/>
        <v>44</v>
      </c>
      <c r="E1128" s="18">
        <v>40168</v>
      </c>
      <c r="F1128" s="25" cm="1">
        <f t="array" ref="F1128">excr(D1128,B1128)</f>
        <v>43.516970221614422</v>
      </c>
    </row>
    <row r="1129" spans="1:6" x14ac:dyDescent="0.3">
      <c r="A1129" s="8">
        <v>1128</v>
      </c>
      <c r="B1129" s="10" t="s">
        <v>2</v>
      </c>
      <c r="C1129" s="14">
        <v>29249</v>
      </c>
      <c r="D1129" s="24">
        <f t="shared" si="17"/>
        <v>44</v>
      </c>
      <c r="E1129" s="18">
        <v>41187</v>
      </c>
      <c r="F1129" s="25" cm="1">
        <f t="array" ref="F1129">excr(D1129,B1129)</f>
        <v>43.516970221614422</v>
      </c>
    </row>
    <row r="1130" spans="1:6" x14ac:dyDescent="0.3">
      <c r="A1130" s="8">
        <v>1129</v>
      </c>
      <c r="B1130" s="10" t="s">
        <v>2</v>
      </c>
      <c r="C1130" s="14">
        <v>29266</v>
      </c>
      <c r="D1130" s="24">
        <f t="shared" si="17"/>
        <v>44</v>
      </c>
      <c r="E1130" s="18">
        <v>36339</v>
      </c>
      <c r="F1130" s="25" cm="1">
        <f t="array" ref="F1130">excr(D1130,B1130)</f>
        <v>43.516970221614422</v>
      </c>
    </row>
    <row r="1131" spans="1:6" x14ac:dyDescent="0.3">
      <c r="A1131" s="8">
        <v>1130</v>
      </c>
      <c r="B1131" s="10" t="s">
        <v>2</v>
      </c>
      <c r="C1131" s="14">
        <v>29279</v>
      </c>
      <c r="D1131" s="24">
        <f t="shared" si="17"/>
        <v>44</v>
      </c>
      <c r="E1131" s="18">
        <v>38033</v>
      </c>
      <c r="F1131" s="25" cm="1">
        <f t="array" ref="F1131">excr(D1131,B1131)</f>
        <v>43.516970221614422</v>
      </c>
    </row>
    <row r="1132" spans="1:6" x14ac:dyDescent="0.3">
      <c r="A1132" s="8">
        <v>1131</v>
      </c>
      <c r="B1132" s="10" t="s">
        <v>2</v>
      </c>
      <c r="C1132" s="14">
        <v>29279</v>
      </c>
      <c r="D1132" s="24">
        <f t="shared" si="17"/>
        <v>44</v>
      </c>
      <c r="E1132" s="18">
        <v>40030</v>
      </c>
      <c r="F1132" s="25" cm="1">
        <f t="array" ref="F1132">excr(D1132,B1132)</f>
        <v>43.516970221614422</v>
      </c>
    </row>
    <row r="1133" spans="1:6" x14ac:dyDescent="0.3">
      <c r="A1133" s="8">
        <v>1132</v>
      </c>
      <c r="B1133" s="10" t="s">
        <v>2</v>
      </c>
      <c r="C1133" s="14">
        <v>29264</v>
      </c>
      <c r="D1133" s="24">
        <f t="shared" si="17"/>
        <v>44</v>
      </c>
      <c r="E1133" s="18">
        <v>36976</v>
      </c>
      <c r="F1133" s="25" cm="1">
        <f t="array" ref="F1133">excr(D1133,B1133)</f>
        <v>43.516970221614422</v>
      </c>
    </row>
    <row r="1134" spans="1:6" x14ac:dyDescent="0.3">
      <c r="A1134" s="8">
        <v>1133</v>
      </c>
      <c r="B1134" s="10" t="s">
        <v>2</v>
      </c>
      <c r="C1134" s="14">
        <v>29248</v>
      </c>
      <c r="D1134" s="24">
        <f t="shared" si="17"/>
        <v>44</v>
      </c>
      <c r="E1134" s="18">
        <v>43480</v>
      </c>
      <c r="F1134" s="25" cm="1">
        <f t="array" ref="F1134">excr(D1134,B1134)</f>
        <v>43.516970221614422</v>
      </c>
    </row>
    <row r="1135" spans="1:6" x14ac:dyDescent="0.3">
      <c r="A1135" s="8">
        <v>1134</v>
      </c>
      <c r="B1135" s="10" t="s">
        <v>2</v>
      </c>
      <c r="C1135" s="14">
        <v>29280</v>
      </c>
      <c r="D1135" s="24">
        <f t="shared" si="17"/>
        <v>44</v>
      </c>
      <c r="E1135" s="18">
        <v>38677</v>
      </c>
      <c r="F1135" s="25" cm="1">
        <f t="array" ref="F1135">excr(D1135,B1135)</f>
        <v>43.516970221614422</v>
      </c>
    </row>
    <row r="1136" spans="1:6" x14ac:dyDescent="0.3">
      <c r="A1136" s="8">
        <v>1135</v>
      </c>
      <c r="B1136" s="10" t="s">
        <v>1</v>
      </c>
      <c r="C1136" s="14">
        <v>29275</v>
      </c>
      <c r="D1136" s="24">
        <f t="shared" si="17"/>
        <v>44</v>
      </c>
      <c r="E1136" s="18">
        <v>36183</v>
      </c>
      <c r="F1136" s="25" cm="1">
        <f t="array" ref="F1136">excr(D1136,B1136)</f>
        <v>39.214673965866346</v>
      </c>
    </row>
    <row r="1137" spans="1:6" x14ac:dyDescent="0.3">
      <c r="A1137" s="8">
        <v>1136</v>
      </c>
      <c r="B1137" s="10" t="s">
        <v>1</v>
      </c>
      <c r="C1137" s="14">
        <v>29282</v>
      </c>
      <c r="D1137" s="24">
        <f t="shared" si="17"/>
        <v>44</v>
      </c>
      <c r="E1137" s="18">
        <v>36169</v>
      </c>
      <c r="F1137" s="25" cm="1">
        <f t="array" ref="F1137">excr(D1137,B1137)</f>
        <v>39.214673965866346</v>
      </c>
    </row>
    <row r="1138" spans="1:6" x14ac:dyDescent="0.3">
      <c r="A1138" s="8">
        <v>1137</v>
      </c>
      <c r="B1138" s="10" t="s">
        <v>1</v>
      </c>
      <c r="C1138" s="14">
        <v>29211</v>
      </c>
      <c r="D1138" s="24">
        <f t="shared" si="17"/>
        <v>45</v>
      </c>
      <c r="E1138" s="18">
        <v>36921</v>
      </c>
      <c r="F1138" s="25" cm="1">
        <f t="array" ref="F1138">excr(D1138,B1138)</f>
        <v>38.20488697441602</v>
      </c>
    </row>
    <row r="1139" spans="1:6" x14ac:dyDescent="0.3">
      <c r="A1139" s="8">
        <v>1138</v>
      </c>
      <c r="B1139" s="10" t="s">
        <v>2</v>
      </c>
      <c r="C1139" s="14">
        <v>29269</v>
      </c>
      <c r="D1139" s="24">
        <f t="shared" si="17"/>
        <v>44</v>
      </c>
      <c r="E1139" s="18">
        <v>38341</v>
      </c>
      <c r="F1139" s="25" cm="1">
        <f t="array" ref="F1139">excr(D1139,B1139)</f>
        <v>43.516970221614422</v>
      </c>
    </row>
    <row r="1140" spans="1:6" x14ac:dyDescent="0.3">
      <c r="A1140" s="8">
        <v>1139</v>
      </c>
      <c r="B1140" s="10" t="s">
        <v>2</v>
      </c>
      <c r="C1140" s="14">
        <v>29289</v>
      </c>
      <c r="D1140" s="24">
        <f t="shared" si="17"/>
        <v>44</v>
      </c>
      <c r="E1140" s="18">
        <v>41564</v>
      </c>
      <c r="F1140" s="25" cm="1">
        <f t="array" ref="F1140">excr(D1140,B1140)</f>
        <v>43.516970221614422</v>
      </c>
    </row>
    <row r="1141" spans="1:6" x14ac:dyDescent="0.3">
      <c r="A1141" s="8">
        <v>1140</v>
      </c>
      <c r="B1141" s="10" t="s">
        <v>1</v>
      </c>
      <c r="C1141" s="14">
        <v>29257</v>
      </c>
      <c r="D1141" s="24">
        <f t="shared" si="17"/>
        <v>44</v>
      </c>
      <c r="E1141" s="18">
        <v>39537</v>
      </c>
      <c r="F1141" s="25" cm="1">
        <f t="array" ref="F1141">excr(D1141,B1141)</f>
        <v>39.214673965866346</v>
      </c>
    </row>
    <row r="1142" spans="1:6" x14ac:dyDescent="0.3">
      <c r="A1142" s="8">
        <v>1141</v>
      </c>
      <c r="B1142" s="10" t="s">
        <v>1</v>
      </c>
      <c r="C1142" s="14">
        <v>29216</v>
      </c>
      <c r="D1142" s="24">
        <f t="shared" si="17"/>
        <v>45</v>
      </c>
      <c r="E1142" s="18">
        <v>36839</v>
      </c>
      <c r="F1142" s="25" cm="1">
        <f t="array" ref="F1142">excr(D1142,B1142)</f>
        <v>38.20488697441602</v>
      </c>
    </row>
    <row r="1143" spans="1:6" x14ac:dyDescent="0.3">
      <c r="A1143" s="8">
        <v>1142</v>
      </c>
      <c r="B1143" s="10" t="s">
        <v>1</v>
      </c>
      <c r="C1143" s="14">
        <v>29290</v>
      </c>
      <c r="D1143" s="24">
        <f t="shared" si="17"/>
        <v>44</v>
      </c>
      <c r="E1143" s="18">
        <v>39079</v>
      </c>
      <c r="F1143" s="25" cm="1">
        <f t="array" ref="F1143">excr(D1143,B1143)</f>
        <v>39.214673965866346</v>
      </c>
    </row>
    <row r="1144" spans="1:6" x14ac:dyDescent="0.3">
      <c r="A1144" s="8">
        <v>1143</v>
      </c>
      <c r="B1144" s="10" t="s">
        <v>2</v>
      </c>
      <c r="C1144" s="14">
        <v>29280</v>
      </c>
      <c r="D1144" s="24">
        <f t="shared" si="17"/>
        <v>44</v>
      </c>
      <c r="E1144" s="18">
        <v>40497</v>
      </c>
      <c r="F1144" s="25" cm="1">
        <f t="array" ref="F1144">excr(D1144,B1144)</f>
        <v>43.516970221614422</v>
      </c>
    </row>
    <row r="1145" spans="1:6" x14ac:dyDescent="0.3">
      <c r="A1145" s="8">
        <v>1144</v>
      </c>
      <c r="B1145" s="10" t="s">
        <v>2</v>
      </c>
      <c r="C1145" s="14">
        <v>29290</v>
      </c>
      <c r="D1145" s="24">
        <f t="shared" si="17"/>
        <v>44</v>
      </c>
      <c r="E1145" s="18">
        <v>39419</v>
      </c>
      <c r="F1145" s="25" cm="1">
        <f t="array" ref="F1145">excr(D1145,B1145)</f>
        <v>43.516970221614422</v>
      </c>
    </row>
    <row r="1146" spans="1:6" x14ac:dyDescent="0.3">
      <c r="A1146" s="8">
        <v>1145</v>
      </c>
      <c r="B1146" s="10" t="s">
        <v>1</v>
      </c>
      <c r="C1146" s="14">
        <v>29276</v>
      </c>
      <c r="D1146" s="24">
        <f t="shared" si="17"/>
        <v>44</v>
      </c>
      <c r="E1146" s="18">
        <v>40128</v>
      </c>
      <c r="F1146" s="25" cm="1">
        <f t="array" ref="F1146">excr(D1146,B1146)</f>
        <v>39.214673965866346</v>
      </c>
    </row>
    <row r="1147" spans="1:6" x14ac:dyDescent="0.3">
      <c r="A1147" s="8">
        <v>1146</v>
      </c>
      <c r="B1147" s="10" t="s">
        <v>1</v>
      </c>
      <c r="C1147" s="14">
        <v>29287</v>
      </c>
      <c r="D1147" s="24">
        <f t="shared" si="17"/>
        <v>44</v>
      </c>
      <c r="E1147" s="18">
        <v>36572</v>
      </c>
      <c r="F1147" s="25" cm="1">
        <f t="array" ref="F1147">excr(D1147,B1147)</f>
        <v>39.214673965866346</v>
      </c>
    </row>
    <row r="1148" spans="1:6" x14ac:dyDescent="0.3">
      <c r="A1148" s="8">
        <v>1147</v>
      </c>
      <c r="B1148" s="10" t="s">
        <v>1</v>
      </c>
      <c r="C1148" s="14">
        <v>29302</v>
      </c>
      <c r="D1148" s="24">
        <f t="shared" si="17"/>
        <v>44</v>
      </c>
      <c r="E1148" s="18">
        <v>41628</v>
      </c>
      <c r="F1148" s="25" cm="1">
        <f t="array" ref="F1148">excr(D1148,B1148)</f>
        <v>39.214673965866346</v>
      </c>
    </row>
    <row r="1149" spans="1:6" x14ac:dyDescent="0.3">
      <c r="A1149" s="8">
        <v>1148</v>
      </c>
      <c r="B1149" s="10" t="s">
        <v>1</v>
      </c>
      <c r="C1149" s="14">
        <v>29308</v>
      </c>
      <c r="D1149" s="24">
        <f t="shared" si="17"/>
        <v>44</v>
      </c>
      <c r="E1149" s="18">
        <v>41385</v>
      </c>
      <c r="F1149" s="25" cm="1">
        <f t="array" ref="F1149">excr(D1149,B1149)</f>
        <v>39.214673965866346</v>
      </c>
    </row>
    <row r="1150" spans="1:6" x14ac:dyDescent="0.3">
      <c r="A1150" s="8">
        <v>1149</v>
      </c>
      <c r="B1150" s="10" t="s">
        <v>1</v>
      </c>
      <c r="C1150" s="14">
        <v>29228</v>
      </c>
      <c r="D1150" s="24">
        <f t="shared" si="17"/>
        <v>44</v>
      </c>
      <c r="E1150" s="18">
        <v>39062</v>
      </c>
      <c r="F1150" s="25" cm="1">
        <f t="array" ref="F1150">excr(D1150,B1150)</f>
        <v>39.214673965866346</v>
      </c>
    </row>
    <row r="1151" spans="1:6" x14ac:dyDescent="0.3">
      <c r="A1151" s="8">
        <v>1150</v>
      </c>
      <c r="B1151" s="10" t="s">
        <v>2</v>
      </c>
      <c r="C1151" s="14">
        <v>29306</v>
      </c>
      <c r="D1151" s="24">
        <f t="shared" si="17"/>
        <v>44</v>
      </c>
      <c r="E1151" s="18">
        <v>37825</v>
      </c>
      <c r="F1151" s="25" cm="1">
        <f t="array" ref="F1151">excr(D1151,B1151)</f>
        <v>43.516970221614422</v>
      </c>
    </row>
    <row r="1152" spans="1:6" x14ac:dyDescent="0.3">
      <c r="A1152" s="8">
        <v>1151</v>
      </c>
      <c r="B1152" s="10" t="s">
        <v>2</v>
      </c>
      <c r="C1152" s="14">
        <v>29311</v>
      </c>
      <c r="D1152" s="24">
        <f t="shared" si="17"/>
        <v>44</v>
      </c>
      <c r="E1152" s="18">
        <v>41816</v>
      </c>
      <c r="F1152" s="25" cm="1">
        <f t="array" ref="F1152">excr(D1152,B1152)</f>
        <v>43.516970221614422</v>
      </c>
    </row>
    <row r="1153" spans="1:6" x14ac:dyDescent="0.3">
      <c r="A1153" s="8">
        <v>1152</v>
      </c>
      <c r="B1153" s="10" t="s">
        <v>2</v>
      </c>
      <c r="C1153" s="14">
        <v>29314</v>
      </c>
      <c r="D1153" s="24">
        <f t="shared" si="17"/>
        <v>44</v>
      </c>
      <c r="E1153" s="18">
        <v>43638</v>
      </c>
      <c r="F1153" s="25" cm="1">
        <f t="array" ref="F1153">excr(D1153,B1153)</f>
        <v>43.516970221614422</v>
      </c>
    </row>
    <row r="1154" spans="1:6" x14ac:dyDescent="0.3">
      <c r="A1154" s="8">
        <v>1153</v>
      </c>
      <c r="B1154" s="10" t="s">
        <v>1</v>
      </c>
      <c r="C1154" s="14">
        <v>29321</v>
      </c>
      <c r="D1154" s="24">
        <f t="shared" si="17"/>
        <v>44</v>
      </c>
      <c r="E1154" s="18">
        <v>37313</v>
      </c>
      <c r="F1154" s="25" cm="1">
        <f t="array" ref="F1154">excr(D1154,B1154)</f>
        <v>39.214673965866346</v>
      </c>
    </row>
    <row r="1155" spans="1:6" x14ac:dyDescent="0.3">
      <c r="A1155" s="8">
        <v>1154</v>
      </c>
      <c r="B1155" s="10" t="s">
        <v>2</v>
      </c>
      <c r="C1155" s="14">
        <v>29321</v>
      </c>
      <c r="D1155" s="24">
        <f t="shared" ref="D1155:D1218" si="18">2024-YEAR(C1155)</f>
        <v>44</v>
      </c>
      <c r="E1155" s="18">
        <v>37288</v>
      </c>
      <c r="F1155" s="25" cm="1">
        <f t="array" ref="F1155">excr(D1155,B1155)</f>
        <v>43.516970221614422</v>
      </c>
    </row>
    <row r="1156" spans="1:6" x14ac:dyDescent="0.3">
      <c r="A1156" s="8">
        <v>1155</v>
      </c>
      <c r="B1156" s="10" t="s">
        <v>1</v>
      </c>
      <c r="C1156" s="14">
        <v>29295</v>
      </c>
      <c r="D1156" s="24">
        <f t="shared" si="18"/>
        <v>44</v>
      </c>
      <c r="E1156" s="18">
        <v>36304</v>
      </c>
      <c r="F1156" s="25" cm="1">
        <f t="array" ref="F1156">excr(D1156,B1156)</f>
        <v>39.214673965866346</v>
      </c>
    </row>
    <row r="1157" spans="1:6" x14ac:dyDescent="0.3">
      <c r="A1157" s="8">
        <v>1156</v>
      </c>
      <c r="B1157" s="10" t="s">
        <v>1</v>
      </c>
      <c r="C1157" s="14">
        <v>29153</v>
      </c>
      <c r="D1157" s="24">
        <f t="shared" si="18"/>
        <v>45</v>
      </c>
      <c r="E1157" s="18">
        <v>36675</v>
      </c>
      <c r="F1157" s="25" cm="1">
        <f t="array" ref="F1157">excr(D1157,B1157)</f>
        <v>38.20488697441602</v>
      </c>
    </row>
    <row r="1158" spans="1:6" x14ac:dyDescent="0.3">
      <c r="A1158" s="8">
        <v>1157</v>
      </c>
      <c r="B1158" s="10" t="s">
        <v>1</v>
      </c>
      <c r="C1158" s="14">
        <v>29318</v>
      </c>
      <c r="D1158" s="24">
        <f t="shared" si="18"/>
        <v>44</v>
      </c>
      <c r="E1158" s="18">
        <v>38199</v>
      </c>
      <c r="F1158" s="25" cm="1">
        <f t="array" ref="F1158">excr(D1158,B1158)</f>
        <v>39.214673965866346</v>
      </c>
    </row>
    <row r="1159" spans="1:6" x14ac:dyDescent="0.3">
      <c r="A1159" s="8">
        <v>1158</v>
      </c>
      <c r="B1159" s="10" t="s">
        <v>2</v>
      </c>
      <c r="C1159" s="14">
        <v>29321</v>
      </c>
      <c r="D1159" s="24">
        <f t="shared" si="18"/>
        <v>44</v>
      </c>
      <c r="E1159" s="18">
        <v>42260</v>
      </c>
      <c r="F1159" s="25" cm="1">
        <f t="array" ref="F1159">excr(D1159,B1159)</f>
        <v>43.516970221614422</v>
      </c>
    </row>
    <row r="1160" spans="1:6" x14ac:dyDescent="0.3">
      <c r="A1160" s="8">
        <v>1159</v>
      </c>
      <c r="B1160" s="10" t="s">
        <v>2</v>
      </c>
      <c r="C1160" s="14">
        <v>29323</v>
      </c>
      <c r="D1160" s="24">
        <f t="shared" si="18"/>
        <v>44</v>
      </c>
      <c r="E1160" s="18">
        <v>39738</v>
      </c>
      <c r="F1160" s="25" cm="1">
        <f t="array" ref="F1160">excr(D1160,B1160)</f>
        <v>43.516970221614422</v>
      </c>
    </row>
    <row r="1161" spans="1:6" x14ac:dyDescent="0.3">
      <c r="A1161" s="8">
        <v>1160</v>
      </c>
      <c r="B1161" s="10" t="s">
        <v>2</v>
      </c>
      <c r="C1161" s="14">
        <v>29292</v>
      </c>
      <c r="D1161" s="24">
        <f t="shared" si="18"/>
        <v>44</v>
      </c>
      <c r="E1161" s="18">
        <v>36465</v>
      </c>
      <c r="F1161" s="25" cm="1">
        <f t="array" ref="F1161">excr(D1161,B1161)</f>
        <v>43.516970221614422</v>
      </c>
    </row>
    <row r="1162" spans="1:6" x14ac:dyDescent="0.3">
      <c r="A1162" s="8">
        <v>1161</v>
      </c>
      <c r="B1162" s="10" t="s">
        <v>1</v>
      </c>
      <c r="C1162" s="14">
        <v>29272</v>
      </c>
      <c r="D1162" s="24">
        <f t="shared" si="18"/>
        <v>44</v>
      </c>
      <c r="E1162" s="18">
        <v>43822</v>
      </c>
      <c r="F1162" s="25" cm="1">
        <f t="array" ref="F1162">excr(D1162,B1162)</f>
        <v>39.214673965866346</v>
      </c>
    </row>
    <row r="1163" spans="1:6" x14ac:dyDescent="0.3">
      <c r="A1163" s="8">
        <v>1162</v>
      </c>
      <c r="B1163" s="10" t="s">
        <v>2</v>
      </c>
      <c r="C1163" s="14">
        <v>29245</v>
      </c>
      <c r="D1163" s="24">
        <f t="shared" si="18"/>
        <v>44</v>
      </c>
      <c r="E1163" s="18">
        <v>39036</v>
      </c>
      <c r="F1163" s="25" cm="1">
        <f t="array" ref="F1163">excr(D1163,B1163)</f>
        <v>43.516970221614422</v>
      </c>
    </row>
    <row r="1164" spans="1:6" x14ac:dyDescent="0.3">
      <c r="A1164" s="8">
        <v>1163</v>
      </c>
      <c r="B1164" s="10" t="s">
        <v>1</v>
      </c>
      <c r="C1164" s="14">
        <v>29302</v>
      </c>
      <c r="D1164" s="24">
        <f t="shared" si="18"/>
        <v>44</v>
      </c>
      <c r="E1164" s="18">
        <v>38550</v>
      </c>
      <c r="F1164" s="25" cm="1">
        <f t="array" ref="F1164">excr(D1164,B1164)</f>
        <v>39.214673965866346</v>
      </c>
    </row>
    <row r="1165" spans="1:6" x14ac:dyDescent="0.3">
      <c r="A1165" s="8">
        <v>1164</v>
      </c>
      <c r="B1165" s="10" t="s">
        <v>2</v>
      </c>
      <c r="C1165" s="14">
        <v>29335</v>
      </c>
      <c r="D1165" s="24">
        <f t="shared" si="18"/>
        <v>44</v>
      </c>
      <c r="E1165" s="18">
        <v>39651</v>
      </c>
      <c r="F1165" s="25" cm="1">
        <f t="array" ref="F1165">excr(D1165,B1165)</f>
        <v>43.516970221614422</v>
      </c>
    </row>
    <row r="1166" spans="1:6" x14ac:dyDescent="0.3">
      <c r="A1166" s="8">
        <v>1165</v>
      </c>
      <c r="B1166" s="10" t="s">
        <v>1</v>
      </c>
      <c r="C1166" s="14">
        <v>29265</v>
      </c>
      <c r="D1166" s="24">
        <f t="shared" si="18"/>
        <v>44</v>
      </c>
      <c r="E1166" s="18">
        <v>38855</v>
      </c>
      <c r="F1166" s="25" cm="1">
        <f t="array" ref="F1166">excr(D1166,B1166)</f>
        <v>39.214673965866346</v>
      </c>
    </row>
    <row r="1167" spans="1:6" x14ac:dyDescent="0.3">
      <c r="A1167" s="8">
        <v>1166</v>
      </c>
      <c r="B1167" s="10" t="s">
        <v>2</v>
      </c>
      <c r="C1167" s="14">
        <v>29329</v>
      </c>
      <c r="D1167" s="24">
        <f t="shared" si="18"/>
        <v>44</v>
      </c>
      <c r="E1167" s="18">
        <v>38956</v>
      </c>
      <c r="F1167" s="25" cm="1">
        <f t="array" ref="F1167">excr(D1167,B1167)</f>
        <v>43.516970221614422</v>
      </c>
    </row>
    <row r="1168" spans="1:6" x14ac:dyDescent="0.3">
      <c r="A1168" s="8">
        <v>1167</v>
      </c>
      <c r="B1168" s="10" t="s">
        <v>2</v>
      </c>
      <c r="C1168" s="14">
        <v>29326</v>
      </c>
      <c r="D1168" s="24">
        <f t="shared" si="18"/>
        <v>44</v>
      </c>
      <c r="E1168" s="18">
        <v>38363</v>
      </c>
      <c r="F1168" s="25" cm="1">
        <f t="array" ref="F1168">excr(D1168,B1168)</f>
        <v>43.516970221614422</v>
      </c>
    </row>
    <row r="1169" spans="1:6" x14ac:dyDescent="0.3">
      <c r="A1169" s="8">
        <v>1168</v>
      </c>
      <c r="B1169" s="10" t="s">
        <v>2</v>
      </c>
      <c r="C1169" s="14">
        <v>29288</v>
      </c>
      <c r="D1169" s="24">
        <f t="shared" si="18"/>
        <v>44</v>
      </c>
      <c r="E1169" s="18">
        <v>37089</v>
      </c>
      <c r="F1169" s="25" cm="1">
        <f t="array" ref="F1169">excr(D1169,B1169)</f>
        <v>43.516970221614422</v>
      </c>
    </row>
    <row r="1170" spans="1:6" x14ac:dyDescent="0.3">
      <c r="A1170" s="8">
        <v>1169</v>
      </c>
      <c r="B1170" s="10" t="s">
        <v>2</v>
      </c>
      <c r="C1170" s="14">
        <v>29306</v>
      </c>
      <c r="D1170" s="24">
        <f t="shared" si="18"/>
        <v>44</v>
      </c>
      <c r="E1170" s="18">
        <v>40448</v>
      </c>
      <c r="F1170" s="25" cm="1">
        <f t="array" ref="F1170">excr(D1170,B1170)</f>
        <v>43.516970221614422</v>
      </c>
    </row>
    <row r="1171" spans="1:6" x14ac:dyDescent="0.3">
      <c r="A1171" s="8">
        <v>1170</v>
      </c>
      <c r="B1171" s="10" t="s">
        <v>1</v>
      </c>
      <c r="C1171" s="14">
        <v>29346</v>
      </c>
      <c r="D1171" s="24">
        <f t="shared" si="18"/>
        <v>44</v>
      </c>
      <c r="E1171" s="18">
        <v>43402</v>
      </c>
      <c r="F1171" s="25" cm="1">
        <f t="array" ref="F1171">excr(D1171,B1171)</f>
        <v>39.214673965866346</v>
      </c>
    </row>
    <row r="1172" spans="1:6" x14ac:dyDescent="0.3">
      <c r="A1172" s="8">
        <v>1171</v>
      </c>
      <c r="B1172" s="10" t="s">
        <v>1</v>
      </c>
      <c r="C1172" s="14">
        <v>29247</v>
      </c>
      <c r="D1172" s="24">
        <f t="shared" si="18"/>
        <v>44</v>
      </c>
      <c r="E1172" s="18">
        <v>40573</v>
      </c>
      <c r="F1172" s="25" cm="1">
        <f t="array" ref="F1172">excr(D1172,B1172)</f>
        <v>39.214673965866346</v>
      </c>
    </row>
    <row r="1173" spans="1:6" x14ac:dyDescent="0.3">
      <c r="A1173" s="8">
        <v>1172</v>
      </c>
      <c r="B1173" s="10" t="s">
        <v>2</v>
      </c>
      <c r="C1173" s="14">
        <v>29346</v>
      </c>
      <c r="D1173" s="24">
        <f t="shared" si="18"/>
        <v>44</v>
      </c>
      <c r="E1173" s="18">
        <v>40224</v>
      </c>
      <c r="F1173" s="25" cm="1">
        <f t="array" ref="F1173">excr(D1173,B1173)</f>
        <v>43.516970221614422</v>
      </c>
    </row>
    <row r="1174" spans="1:6" x14ac:dyDescent="0.3">
      <c r="A1174" s="8">
        <v>1173</v>
      </c>
      <c r="B1174" s="10" t="s">
        <v>1</v>
      </c>
      <c r="C1174" s="14">
        <v>29349</v>
      </c>
      <c r="D1174" s="24">
        <f t="shared" si="18"/>
        <v>44</v>
      </c>
      <c r="E1174" s="18">
        <v>40905</v>
      </c>
      <c r="F1174" s="25" cm="1">
        <f t="array" ref="F1174">excr(D1174,B1174)</f>
        <v>39.214673965866346</v>
      </c>
    </row>
    <row r="1175" spans="1:6" x14ac:dyDescent="0.3">
      <c r="A1175" s="8">
        <v>1174</v>
      </c>
      <c r="B1175" s="10" t="s">
        <v>2</v>
      </c>
      <c r="C1175" s="14">
        <v>29354</v>
      </c>
      <c r="D1175" s="24">
        <f t="shared" si="18"/>
        <v>44</v>
      </c>
      <c r="E1175" s="18">
        <v>41185</v>
      </c>
      <c r="F1175" s="25" cm="1">
        <f t="array" ref="F1175">excr(D1175,B1175)</f>
        <v>43.516970221614422</v>
      </c>
    </row>
    <row r="1176" spans="1:6" x14ac:dyDescent="0.3">
      <c r="A1176" s="8">
        <v>1175</v>
      </c>
      <c r="B1176" s="10" t="s">
        <v>1</v>
      </c>
      <c r="C1176" s="14">
        <v>29355</v>
      </c>
      <c r="D1176" s="24">
        <f t="shared" si="18"/>
        <v>44</v>
      </c>
      <c r="E1176" s="18">
        <v>41079</v>
      </c>
      <c r="F1176" s="25" cm="1">
        <f t="array" ref="F1176">excr(D1176,B1176)</f>
        <v>39.214673965866346</v>
      </c>
    </row>
    <row r="1177" spans="1:6" x14ac:dyDescent="0.3">
      <c r="A1177" s="8">
        <v>1176</v>
      </c>
      <c r="B1177" s="10" t="s">
        <v>2</v>
      </c>
      <c r="C1177" s="14">
        <v>29336</v>
      </c>
      <c r="D1177" s="24">
        <f t="shared" si="18"/>
        <v>44</v>
      </c>
      <c r="E1177" s="18">
        <v>38731</v>
      </c>
      <c r="F1177" s="25" cm="1">
        <f t="array" ref="F1177">excr(D1177,B1177)</f>
        <v>43.516970221614422</v>
      </c>
    </row>
    <row r="1178" spans="1:6" x14ac:dyDescent="0.3">
      <c r="A1178" s="8">
        <v>1177</v>
      </c>
      <c r="B1178" s="10" t="s">
        <v>1</v>
      </c>
      <c r="C1178" s="14">
        <v>29347</v>
      </c>
      <c r="D1178" s="24">
        <f t="shared" si="18"/>
        <v>44</v>
      </c>
      <c r="E1178" s="18">
        <v>40774</v>
      </c>
      <c r="F1178" s="25" cm="1">
        <f t="array" ref="F1178">excr(D1178,B1178)</f>
        <v>39.214673965866346</v>
      </c>
    </row>
    <row r="1179" spans="1:6" x14ac:dyDescent="0.3">
      <c r="A1179" s="8">
        <v>1178</v>
      </c>
      <c r="B1179" s="10" t="s">
        <v>2</v>
      </c>
      <c r="C1179" s="14">
        <v>29332</v>
      </c>
      <c r="D1179" s="24">
        <f t="shared" si="18"/>
        <v>44</v>
      </c>
      <c r="E1179" s="18">
        <v>36588</v>
      </c>
      <c r="F1179" s="25" cm="1">
        <f t="array" ref="F1179">excr(D1179,B1179)</f>
        <v>43.516970221614422</v>
      </c>
    </row>
    <row r="1180" spans="1:6" x14ac:dyDescent="0.3">
      <c r="A1180" s="8">
        <v>1179</v>
      </c>
      <c r="B1180" s="10" t="s">
        <v>1</v>
      </c>
      <c r="C1180" s="14">
        <v>29332</v>
      </c>
      <c r="D1180" s="24">
        <f t="shared" si="18"/>
        <v>44</v>
      </c>
      <c r="E1180" s="18">
        <v>38528</v>
      </c>
      <c r="F1180" s="25" cm="1">
        <f t="array" ref="F1180">excr(D1180,B1180)</f>
        <v>39.214673965866346</v>
      </c>
    </row>
    <row r="1181" spans="1:6" x14ac:dyDescent="0.3">
      <c r="A1181" s="8">
        <v>1180</v>
      </c>
      <c r="B1181" s="10" t="s">
        <v>1</v>
      </c>
      <c r="C1181" s="14">
        <v>29324</v>
      </c>
      <c r="D1181" s="24">
        <f t="shared" si="18"/>
        <v>44</v>
      </c>
      <c r="E1181" s="18">
        <v>37995</v>
      </c>
      <c r="F1181" s="25" cm="1">
        <f t="array" ref="F1181">excr(D1181,B1181)</f>
        <v>39.214673965866346</v>
      </c>
    </row>
    <row r="1182" spans="1:6" x14ac:dyDescent="0.3">
      <c r="A1182" s="8">
        <v>1181</v>
      </c>
      <c r="B1182" s="10" t="s">
        <v>2</v>
      </c>
      <c r="C1182" s="14">
        <v>29333</v>
      </c>
      <c r="D1182" s="24">
        <f t="shared" si="18"/>
        <v>44</v>
      </c>
      <c r="E1182" s="18">
        <v>38073</v>
      </c>
      <c r="F1182" s="25" cm="1">
        <f t="array" ref="F1182">excr(D1182,B1182)</f>
        <v>43.516970221614422</v>
      </c>
    </row>
    <row r="1183" spans="1:6" x14ac:dyDescent="0.3">
      <c r="A1183" s="8">
        <v>1182</v>
      </c>
      <c r="B1183" s="10" t="s">
        <v>1</v>
      </c>
      <c r="C1183" s="14">
        <v>29359</v>
      </c>
      <c r="D1183" s="24">
        <f t="shared" si="18"/>
        <v>44</v>
      </c>
      <c r="E1183" s="18">
        <v>42100</v>
      </c>
      <c r="F1183" s="25" cm="1">
        <f t="array" ref="F1183">excr(D1183,B1183)</f>
        <v>39.214673965866346</v>
      </c>
    </row>
    <row r="1184" spans="1:6" x14ac:dyDescent="0.3">
      <c r="A1184" s="8">
        <v>1183</v>
      </c>
      <c r="B1184" s="10" t="s">
        <v>1</v>
      </c>
      <c r="C1184" s="14">
        <v>29333</v>
      </c>
      <c r="D1184" s="24">
        <f t="shared" si="18"/>
        <v>44</v>
      </c>
      <c r="E1184" s="18">
        <v>42163</v>
      </c>
      <c r="F1184" s="25" cm="1">
        <f t="array" ref="F1184">excr(D1184,B1184)</f>
        <v>39.214673965866346</v>
      </c>
    </row>
    <row r="1185" spans="1:6" x14ac:dyDescent="0.3">
      <c r="A1185" s="8">
        <v>1184</v>
      </c>
      <c r="B1185" s="10" t="s">
        <v>2</v>
      </c>
      <c r="C1185" s="14">
        <v>29356</v>
      </c>
      <c r="D1185" s="24">
        <f t="shared" si="18"/>
        <v>44</v>
      </c>
      <c r="E1185" s="18">
        <v>39804</v>
      </c>
      <c r="F1185" s="25" cm="1">
        <f t="array" ref="F1185">excr(D1185,B1185)</f>
        <v>43.516970221614422</v>
      </c>
    </row>
    <row r="1186" spans="1:6" x14ac:dyDescent="0.3">
      <c r="A1186" s="8">
        <v>1185</v>
      </c>
      <c r="B1186" s="10" t="s">
        <v>2</v>
      </c>
      <c r="C1186" s="14">
        <v>29361</v>
      </c>
      <c r="D1186" s="24">
        <f t="shared" si="18"/>
        <v>44</v>
      </c>
      <c r="E1186" s="18">
        <v>37928</v>
      </c>
      <c r="F1186" s="25" cm="1">
        <f t="array" ref="F1186">excr(D1186,B1186)</f>
        <v>43.516970221614422</v>
      </c>
    </row>
    <row r="1187" spans="1:6" x14ac:dyDescent="0.3">
      <c r="A1187" s="8">
        <v>1186</v>
      </c>
      <c r="B1187" s="10" t="s">
        <v>2</v>
      </c>
      <c r="C1187" s="14">
        <v>29366</v>
      </c>
      <c r="D1187" s="24">
        <f t="shared" si="18"/>
        <v>44</v>
      </c>
      <c r="E1187" s="18">
        <v>41651</v>
      </c>
      <c r="F1187" s="25" cm="1">
        <f t="array" ref="F1187">excr(D1187,B1187)</f>
        <v>43.516970221614422</v>
      </c>
    </row>
    <row r="1188" spans="1:6" x14ac:dyDescent="0.3">
      <c r="A1188" s="8">
        <v>1187</v>
      </c>
      <c r="B1188" s="10" t="s">
        <v>2</v>
      </c>
      <c r="C1188" s="14">
        <v>29358</v>
      </c>
      <c r="D1188" s="24">
        <f t="shared" si="18"/>
        <v>44</v>
      </c>
      <c r="E1188" s="18">
        <v>42762</v>
      </c>
      <c r="F1188" s="25" cm="1">
        <f t="array" ref="F1188">excr(D1188,B1188)</f>
        <v>43.516970221614422</v>
      </c>
    </row>
    <row r="1189" spans="1:6" x14ac:dyDescent="0.3">
      <c r="A1189" s="8">
        <v>1188</v>
      </c>
      <c r="B1189" s="10" t="s">
        <v>2</v>
      </c>
      <c r="C1189" s="14">
        <v>29228</v>
      </c>
      <c r="D1189" s="24">
        <f t="shared" si="18"/>
        <v>44</v>
      </c>
      <c r="E1189" s="18">
        <v>41232</v>
      </c>
      <c r="F1189" s="25" cm="1">
        <f t="array" ref="F1189">excr(D1189,B1189)</f>
        <v>43.516970221614422</v>
      </c>
    </row>
    <row r="1190" spans="1:6" x14ac:dyDescent="0.3">
      <c r="A1190" s="8">
        <v>1189</v>
      </c>
      <c r="B1190" s="10" t="s">
        <v>1</v>
      </c>
      <c r="C1190" s="14">
        <v>29235</v>
      </c>
      <c r="D1190" s="24">
        <f t="shared" si="18"/>
        <v>44</v>
      </c>
      <c r="E1190" s="18">
        <v>36522</v>
      </c>
      <c r="F1190" s="25" cm="1">
        <f t="array" ref="F1190">excr(D1190,B1190)</f>
        <v>39.214673965866346</v>
      </c>
    </row>
    <row r="1191" spans="1:6" x14ac:dyDescent="0.3">
      <c r="A1191" s="8">
        <v>1190</v>
      </c>
      <c r="B1191" s="10" t="s">
        <v>1</v>
      </c>
      <c r="C1191" s="14">
        <v>29136</v>
      </c>
      <c r="D1191" s="24">
        <f t="shared" si="18"/>
        <v>45</v>
      </c>
      <c r="E1191" s="18">
        <v>36721</v>
      </c>
      <c r="F1191" s="25" cm="1">
        <f t="array" ref="F1191">excr(D1191,B1191)</f>
        <v>38.20488697441602</v>
      </c>
    </row>
    <row r="1192" spans="1:6" x14ac:dyDescent="0.3">
      <c r="A1192" s="8">
        <v>1191</v>
      </c>
      <c r="B1192" s="10" t="s">
        <v>2</v>
      </c>
      <c r="C1192" s="14">
        <v>29317</v>
      </c>
      <c r="D1192" s="24">
        <f t="shared" si="18"/>
        <v>44</v>
      </c>
      <c r="E1192" s="18">
        <v>36249</v>
      </c>
      <c r="F1192" s="25" cm="1">
        <f t="array" ref="F1192">excr(D1192,B1192)</f>
        <v>43.516970221614422</v>
      </c>
    </row>
    <row r="1193" spans="1:6" x14ac:dyDescent="0.3">
      <c r="A1193" s="8">
        <v>1192</v>
      </c>
      <c r="B1193" s="10" t="s">
        <v>2</v>
      </c>
      <c r="C1193" s="14">
        <v>29361</v>
      </c>
      <c r="D1193" s="24">
        <f t="shared" si="18"/>
        <v>44</v>
      </c>
      <c r="E1193" s="18">
        <v>39463</v>
      </c>
      <c r="F1193" s="25" cm="1">
        <f t="array" ref="F1193">excr(D1193,B1193)</f>
        <v>43.516970221614422</v>
      </c>
    </row>
    <row r="1194" spans="1:6" x14ac:dyDescent="0.3">
      <c r="A1194" s="8">
        <v>1193</v>
      </c>
      <c r="B1194" s="10" t="s">
        <v>2</v>
      </c>
      <c r="C1194" s="14">
        <v>29395</v>
      </c>
      <c r="D1194" s="24">
        <f t="shared" si="18"/>
        <v>44</v>
      </c>
      <c r="E1194" s="18">
        <v>39472</v>
      </c>
      <c r="F1194" s="25" cm="1">
        <f t="array" ref="F1194">excr(D1194,B1194)</f>
        <v>43.516970221614422</v>
      </c>
    </row>
    <row r="1195" spans="1:6" x14ac:dyDescent="0.3">
      <c r="A1195" s="8">
        <v>1194</v>
      </c>
      <c r="B1195" s="10" t="s">
        <v>1</v>
      </c>
      <c r="C1195" s="14">
        <v>29380</v>
      </c>
      <c r="D1195" s="24">
        <f t="shared" si="18"/>
        <v>44</v>
      </c>
      <c r="E1195" s="18">
        <v>42109</v>
      </c>
      <c r="F1195" s="25" cm="1">
        <f t="array" ref="F1195">excr(D1195,B1195)</f>
        <v>39.214673965866346</v>
      </c>
    </row>
    <row r="1196" spans="1:6" x14ac:dyDescent="0.3">
      <c r="A1196" s="8">
        <v>1195</v>
      </c>
      <c r="B1196" s="10" t="s">
        <v>1</v>
      </c>
      <c r="C1196" s="14">
        <v>29359</v>
      </c>
      <c r="D1196" s="24">
        <f t="shared" si="18"/>
        <v>44</v>
      </c>
      <c r="E1196" s="18">
        <v>39169</v>
      </c>
      <c r="F1196" s="25" cm="1">
        <f t="array" ref="F1196">excr(D1196,B1196)</f>
        <v>39.214673965866346</v>
      </c>
    </row>
    <row r="1197" spans="1:6" x14ac:dyDescent="0.3">
      <c r="A1197" s="8">
        <v>1196</v>
      </c>
      <c r="B1197" s="10" t="s">
        <v>2</v>
      </c>
      <c r="C1197" s="14">
        <v>29398</v>
      </c>
      <c r="D1197" s="24">
        <f t="shared" si="18"/>
        <v>44</v>
      </c>
      <c r="E1197" s="18">
        <v>37601</v>
      </c>
      <c r="F1197" s="25" cm="1">
        <f t="array" ref="F1197">excr(D1197,B1197)</f>
        <v>43.516970221614422</v>
      </c>
    </row>
    <row r="1198" spans="1:6" x14ac:dyDescent="0.3">
      <c r="A1198" s="8">
        <v>1197</v>
      </c>
      <c r="B1198" s="10" t="s">
        <v>2</v>
      </c>
      <c r="C1198" s="14">
        <v>29405</v>
      </c>
      <c r="D1198" s="24">
        <f t="shared" si="18"/>
        <v>44</v>
      </c>
      <c r="E1198" s="18">
        <v>38155</v>
      </c>
      <c r="F1198" s="25" cm="1">
        <f t="array" ref="F1198">excr(D1198,B1198)</f>
        <v>43.516970221614422</v>
      </c>
    </row>
    <row r="1199" spans="1:6" x14ac:dyDescent="0.3">
      <c r="A1199" s="8">
        <v>1198</v>
      </c>
      <c r="B1199" s="10" t="s">
        <v>1</v>
      </c>
      <c r="C1199" s="14">
        <v>29408</v>
      </c>
      <c r="D1199" s="24">
        <f t="shared" si="18"/>
        <v>44</v>
      </c>
      <c r="E1199" s="18">
        <v>38402</v>
      </c>
      <c r="F1199" s="25" cm="1">
        <f t="array" ref="F1199">excr(D1199,B1199)</f>
        <v>39.214673965866346</v>
      </c>
    </row>
    <row r="1200" spans="1:6" x14ac:dyDescent="0.3">
      <c r="A1200" s="8">
        <v>1199</v>
      </c>
      <c r="B1200" s="10" t="s">
        <v>2</v>
      </c>
      <c r="C1200" s="14">
        <v>29389</v>
      </c>
      <c r="D1200" s="24">
        <f t="shared" si="18"/>
        <v>44</v>
      </c>
      <c r="E1200" s="18">
        <v>41626</v>
      </c>
      <c r="F1200" s="25" cm="1">
        <f t="array" ref="F1200">excr(D1200,B1200)</f>
        <v>43.516970221614422</v>
      </c>
    </row>
    <row r="1201" spans="1:6" x14ac:dyDescent="0.3">
      <c r="A1201" s="8">
        <v>1200</v>
      </c>
      <c r="B1201" s="10" t="s">
        <v>1</v>
      </c>
      <c r="C1201" s="14">
        <v>29296</v>
      </c>
      <c r="D1201" s="24">
        <f t="shared" si="18"/>
        <v>44</v>
      </c>
      <c r="E1201" s="18">
        <v>39468</v>
      </c>
      <c r="F1201" s="25" cm="1">
        <f t="array" ref="F1201">excr(D1201,B1201)</f>
        <v>39.214673965866346</v>
      </c>
    </row>
    <row r="1202" spans="1:6" x14ac:dyDescent="0.3">
      <c r="A1202" s="8">
        <v>1201</v>
      </c>
      <c r="B1202" s="10" t="s">
        <v>1</v>
      </c>
      <c r="C1202" s="14">
        <v>29336</v>
      </c>
      <c r="D1202" s="24">
        <f t="shared" si="18"/>
        <v>44</v>
      </c>
      <c r="E1202" s="18">
        <v>38332</v>
      </c>
      <c r="F1202" s="25" cm="1">
        <f t="array" ref="F1202">excr(D1202,B1202)</f>
        <v>39.214673965866346</v>
      </c>
    </row>
    <row r="1203" spans="1:6" x14ac:dyDescent="0.3">
      <c r="A1203" s="8">
        <v>1202</v>
      </c>
      <c r="B1203" s="10" t="s">
        <v>1</v>
      </c>
      <c r="C1203" s="14">
        <v>29398</v>
      </c>
      <c r="D1203" s="24">
        <f t="shared" si="18"/>
        <v>44</v>
      </c>
      <c r="E1203" s="18">
        <v>38822</v>
      </c>
      <c r="F1203" s="25" cm="1">
        <f t="array" ref="F1203">excr(D1203,B1203)</f>
        <v>39.214673965866346</v>
      </c>
    </row>
    <row r="1204" spans="1:6" x14ac:dyDescent="0.3">
      <c r="A1204" s="8">
        <v>1203</v>
      </c>
      <c r="B1204" s="10" t="s">
        <v>2</v>
      </c>
      <c r="C1204" s="14">
        <v>29383</v>
      </c>
      <c r="D1204" s="24">
        <f t="shared" si="18"/>
        <v>44</v>
      </c>
      <c r="E1204" s="18">
        <v>40506</v>
      </c>
      <c r="F1204" s="25" cm="1">
        <f t="array" ref="F1204">excr(D1204,B1204)</f>
        <v>43.516970221614422</v>
      </c>
    </row>
    <row r="1205" spans="1:6" x14ac:dyDescent="0.3">
      <c r="A1205" s="8">
        <v>1204</v>
      </c>
      <c r="B1205" s="10" t="s">
        <v>1</v>
      </c>
      <c r="C1205" s="14">
        <v>29359</v>
      </c>
      <c r="D1205" s="24">
        <f t="shared" si="18"/>
        <v>44</v>
      </c>
      <c r="E1205" s="18">
        <v>39342</v>
      </c>
      <c r="F1205" s="25" cm="1">
        <f t="array" ref="F1205">excr(D1205,B1205)</f>
        <v>39.214673965866346</v>
      </c>
    </row>
    <row r="1206" spans="1:6" x14ac:dyDescent="0.3">
      <c r="A1206" s="8">
        <v>1205</v>
      </c>
      <c r="B1206" s="10" t="s">
        <v>1</v>
      </c>
      <c r="C1206" s="14">
        <v>29335</v>
      </c>
      <c r="D1206" s="24">
        <f t="shared" si="18"/>
        <v>44</v>
      </c>
      <c r="E1206" s="18">
        <v>38984</v>
      </c>
      <c r="F1206" s="25" cm="1">
        <f t="array" ref="F1206">excr(D1206,B1206)</f>
        <v>39.214673965866346</v>
      </c>
    </row>
    <row r="1207" spans="1:6" x14ac:dyDescent="0.3">
      <c r="A1207" s="8">
        <v>1206</v>
      </c>
      <c r="B1207" s="10" t="s">
        <v>2</v>
      </c>
      <c r="C1207" s="14">
        <v>29400</v>
      </c>
      <c r="D1207" s="24">
        <f t="shared" si="18"/>
        <v>44</v>
      </c>
      <c r="E1207" s="18">
        <v>39211</v>
      </c>
      <c r="F1207" s="25" cm="1">
        <f t="array" ref="F1207">excr(D1207,B1207)</f>
        <v>43.516970221614422</v>
      </c>
    </row>
    <row r="1208" spans="1:6" x14ac:dyDescent="0.3">
      <c r="A1208" s="8">
        <v>1207</v>
      </c>
      <c r="B1208" s="10" t="s">
        <v>2</v>
      </c>
      <c r="C1208" s="14">
        <v>29106</v>
      </c>
      <c r="D1208" s="24">
        <f t="shared" si="18"/>
        <v>45</v>
      </c>
      <c r="E1208" s="18">
        <v>38756</v>
      </c>
      <c r="F1208" s="25" cm="1">
        <f t="array" ref="F1208">excr(D1208,B1208)</f>
        <v>42.45943447703872</v>
      </c>
    </row>
    <row r="1209" spans="1:6" x14ac:dyDescent="0.3">
      <c r="A1209" s="8">
        <v>1208</v>
      </c>
      <c r="B1209" s="10" t="s">
        <v>1</v>
      </c>
      <c r="C1209" s="14">
        <v>29392</v>
      </c>
      <c r="D1209" s="24">
        <f t="shared" si="18"/>
        <v>44</v>
      </c>
      <c r="E1209" s="18">
        <v>37851</v>
      </c>
      <c r="F1209" s="25" cm="1">
        <f t="array" ref="F1209">excr(D1209,B1209)</f>
        <v>39.214673965866346</v>
      </c>
    </row>
    <row r="1210" spans="1:6" x14ac:dyDescent="0.3">
      <c r="A1210" s="8">
        <v>1209</v>
      </c>
      <c r="B1210" s="10" t="s">
        <v>2</v>
      </c>
      <c r="C1210" s="14">
        <v>29387</v>
      </c>
      <c r="D1210" s="24">
        <f t="shared" si="18"/>
        <v>44</v>
      </c>
      <c r="E1210" s="18">
        <v>36861</v>
      </c>
      <c r="F1210" s="25" cm="1">
        <f t="array" ref="F1210">excr(D1210,B1210)</f>
        <v>43.516970221614422</v>
      </c>
    </row>
    <row r="1211" spans="1:6" x14ac:dyDescent="0.3">
      <c r="A1211" s="8">
        <v>1210</v>
      </c>
      <c r="B1211" s="10" t="s">
        <v>2</v>
      </c>
      <c r="C1211" s="14">
        <v>29393</v>
      </c>
      <c r="D1211" s="24">
        <f t="shared" si="18"/>
        <v>44</v>
      </c>
      <c r="E1211" s="18">
        <v>37683</v>
      </c>
      <c r="F1211" s="25" cm="1">
        <f t="array" ref="F1211">excr(D1211,B1211)</f>
        <v>43.516970221614422</v>
      </c>
    </row>
    <row r="1212" spans="1:6" x14ac:dyDescent="0.3">
      <c r="A1212" s="8">
        <v>1211</v>
      </c>
      <c r="B1212" s="10" t="s">
        <v>1</v>
      </c>
      <c r="C1212" s="14">
        <v>29398</v>
      </c>
      <c r="D1212" s="24">
        <f t="shared" si="18"/>
        <v>44</v>
      </c>
      <c r="E1212" s="18">
        <v>40723</v>
      </c>
      <c r="F1212" s="25" cm="1">
        <f t="array" ref="F1212">excr(D1212,B1212)</f>
        <v>39.214673965866346</v>
      </c>
    </row>
    <row r="1213" spans="1:6" x14ac:dyDescent="0.3">
      <c r="A1213" s="8">
        <v>1212</v>
      </c>
      <c r="B1213" s="10" t="s">
        <v>1</v>
      </c>
      <c r="C1213" s="14">
        <v>29406</v>
      </c>
      <c r="D1213" s="24">
        <f t="shared" si="18"/>
        <v>44</v>
      </c>
      <c r="E1213" s="18">
        <v>38982</v>
      </c>
      <c r="F1213" s="25" cm="1">
        <f t="array" ref="F1213">excr(D1213,B1213)</f>
        <v>39.214673965866346</v>
      </c>
    </row>
    <row r="1214" spans="1:6" x14ac:dyDescent="0.3">
      <c r="A1214" s="8">
        <v>1213</v>
      </c>
      <c r="B1214" s="10" t="s">
        <v>2</v>
      </c>
      <c r="C1214" s="14">
        <v>29407</v>
      </c>
      <c r="D1214" s="24">
        <f t="shared" si="18"/>
        <v>44</v>
      </c>
      <c r="E1214" s="18">
        <v>38768</v>
      </c>
      <c r="F1214" s="25" cm="1">
        <f t="array" ref="F1214">excr(D1214,B1214)</f>
        <v>43.516970221614422</v>
      </c>
    </row>
    <row r="1215" spans="1:6" x14ac:dyDescent="0.3">
      <c r="A1215" s="8">
        <v>1214</v>
      </c>
      <c r="B1215" s="10" t="s">
        <v>1</v>
      </c>
      <c r="C1215" s="14">
        <v>29402</v>
      </c>
      <c r="D1215" s="24">
        <f t="shared" si="18"/>
        <v>44</v>
      </c>
      <c r="E1215" s="18">
        <v>38307</v>
      </c>
      <c r="F1215" s="25" cm="1">
        <f t="array" ref="F1215">excr(D1215,B1215)</f>
        <v>39.214673965866346</v>
      </c>
    </row>
    <row r="1216" spans="1:6" x14ac:dyDescent="0.3">
      <c r="A1216" s="8">
        <v>1215</v>
      </c>
      <c r="B1216" s="10" t="s">
        <v>1</v>
      </c>
      <c r="C1216" s="14">
        <v>29439</v>
      </c>
      <c r="D1216" s="24">
        <f t="shared" si="18"/>
        <v>44</v>
      </c>
      <c r="E1216" s="18">
        <v>41567</v>
      </c>
      <c r="F1216" s="25" cm="1">
        <f t="array" ref="F1216">excr(D1216,B1216)</f>
        <v>39.214673965866346</v>
      </c>
    </row>
    <row r="1217" spans="1:6" x14ac:dyDescent="0.3">
      <c r="A1217" s="8">
        <v>1216</v>
      </c>
      <c r="B1217" s="10" t="s">
        <v>1</v>
      </c>
      <c r="C1217" s="14">
        <v>29441</v>
      </c>
      <c r="D1217" s="24">
        <f t="shared" si="18"/>
        <v>44</v>
      </c>
      <c r="E1217" s="18">
        <v>40353</v>
      </c>
      <c r="F1217" s="25" cm="1">
        <f t="array" ref="F1217">excr(D1217,B1217)</f>
        <v>39.214673965866346</v>
      </c>
    </row>
    <row r="1218" spans="1:6" x14ac:dyDescent="0.3">
      <c r="A1218" s="8">
        <v>1217</v>
      </c>
      <c r="B1218" s="10" t="s">
        <v>1</v>
      </c>
      <c r="C1218" s="14">
        <v>29420</v>
      </c>
      <c r="D1218" s="24">
        <f t="shared" si="18"/>
        <v>44</v>
      </c>
      <c r="E1218" s="18">
        <v>37102</v>
      </c>
      <c r="F1218" s="25" cm="1">
        <f t="array" ref="F1218">excr(D1218,B1218)</f>
        <v>39.214673965866346</v>
      </c>
    </row>
    <row r="1219" spans="1:6" x14ac:dyDescent="0.3">
      <c r="A1219" s="8">
        <v>1218</v>
      </c>
      <c r="B1219" s="10" t="s">
        <v>1</v>
      </c>
      <c r="C1219" s="14">
        <v>29439</v>
      </c>
      <c r="D1219" s="24">
        <f t="shared" ref="D1219:D1282" si="19">2024-YEAR(C1219)</f>
        <v>44</v>
      </c>
      <c r="E1219" s="18">
        <v>36570</v>
      </c>
      <c r="F1219" s="25" cm="1">
        <f t="array" ref="F1219">excr(D1219,B1219)</f>
        <v>39.214673965866346</v>
      </c>
    </row>
    <row r="1220" spans="1:6" x14ac:dyDescent="0.3">
      <c r="A1220" s="8">
        <v>1219</v>
      </c>
      <c r="B1220" s="10" t="s">
        <v>2</v>
      </c>
      <c r="C1220" s="14">
        <v>29438</v>
      </c>
      <c r="D1220" s="24">
        <f t="shared" si="19"/>
        <v>44</v>
      </c>
      <c r="E1220" s="18">
        <v>38649</v>
      </c>
      <c r="F1220" s="25" cm="1">
        <f t="array" ref="F1220">excr(D1220,B1220)</f>
        <v>43.516970221614422</v>
      </c>
    </row>
    <row r="1221" spans="1:6" x14ac:dyDescent="0.3">
      <c r="A1221" s="8">
        <v>1220</v>
      </c>
      <c r="B1221" s="10" t="s">
        <v>1</v>
      </c>
      <c r="C1221" s="14">
        <v>29447</v>
      </c>
      <c r="D1221" s="24">
        <f t="shared" si="19"/>
        <v>44</v>
      </c>
      <c r="E1221" s="18">
        <v>37252</v>
      </c>
      <c r="F1221" s="25" cm="1">
        <f t="array" ref="F1221">excr(D1221,B1221)</f>
        <v>39.214673965866346</v>
      </c>
    </row>
    <row r="1222" spans="1:6" x14ac:dyDescent="0.3">
      <c r="A1222" s="8">
        <v>1221</v>
      </c>
      <c r="B1222" s="10" t="s">
        <v>2</v>
      </c>
      <c r="C1222" s="14">
        <v>29442</v>
      </c>
      <c r="D1222" s="24">
        <f t="shared" si="19"/>
        <v>44</v>
      </c>
      <c r="E1222" s="18">
        <v>41949</v>
      </c>
      <c r="F1222" s="25" cm="1">
        <f t="array" ref="F1222">excr(D1222,B1222)</f>
        <v>43.516970221614422</v>
      </c>
    </row>
    <row r="1223" spans="1:6" x14ac:dyDescent="0.3">
      <c r="A1223" s="8">
        <v>1222</v>
      </c>
      <c r="B1223" s="10" t="s">
        <v>1</v>
      </c>
      <c r="C1223" s="14">
        <v>29441</v>
      </c>
      <c r="D1223" s="24">
        <f t="shared" si="19"/>
        <v>44</v>
      </c>
      <c r="E1223" s="18">
        <v>38691</v>
      </c>
      <c r="F1223" s="25" cm="1">
        <f t="array" ref="F1223">excr(D1223,B1223)</f>
        <v>39.214673965866346</v>
      </c>
    </row>
    <row r="1224" spans="1:6" x14ac:dyDescent="0.3">
      <c r="A1224" s="8">
        <v>1223</v>
      </c>
      <c r="B1224" s="10" t="s">
        <v>2</v>
      </c>
      <c r="C1224" s="14">
        <v>28411</v>
      </c>
      <c r="D1224" s="24">
        <f t="shared" si="19"/>
        <v>47</v>
      </c>
      <c r="E1224" s="18">
        <v>43507</v>
      </c>
      <c r="F1224" s="25" cm="1">
        <f t="array" ref="F1224">excr(D1224,B1224)</f>
        <v>40.354889008960022</v>
      </c>
    </row>
    <row r="1225" spans="1:6" x14ac:dyDescent="0.3">
      <c r="A1225" s="8">
        <v>1224</v>
      </c>
      <c r="B1225" s="10" t="s">
        <v>2</v>
      </c>
      <c r="C1225" s="14">
        <v>29451</v>
      </c>
      <c r="D1225" s="24">
        <f t="shared" si="19"/>
        <v>44</v>
      </c>
      <c r="E1225" s="18">
        <v>40896</v>
      </c>
      <c r="F1225" s="25" cm="1">
        <f t="array" ref="F1225">excr(D1225,B1225)</f>
        <v>43.516970221614422</v>
      </c>
    </row>
    <row r="1226" spans="1:6" x14ac:dyDescent="0.3">
      <c r="A1226" s="8">
        <v>1225</v>
      </c>
      <c r="B1226" s="10" t="s">
        <v>1</v>
      </c>
      <c r="C1226" s="14">
        <v>29457</v>
      </c>
      <c r="D1226" s="24">
        <f t="shared" si="19"/>
        <v>44</v>
      </c>
      <c r="E1226" s="18">
        <v>37440</v>
      </c>
      <c r="F1226" s="25" cm="1">
        <f t="array" ref="F1226">excr(D1226,B1226)</f>
        <v>39.214673965866346</v>
      </c>
    </row>
    <row r="1227" spans="1:6" x14ac:dyDescent="0.3">
      <c r="A1227" s="8">
        <v>1226</v>
      </c>
      <c r="B1227" s="10" t="s">
        <v>2</v>
      </c>
      <c r="C1227" s="14">
        <v>29439</v>
      </c>
      <c r="D1227" s="24">
        <f t="shared" si="19"/>
        <v>44</v>
      </c>
      <c r="E1227" s="18">
        <v>40423</v>
      </c>
      <c r="F1227" s="25" cm="1">
        <f t="array" ref="F1227">excr(D1227,B1227)</f>
        <v>43.516970221614422</v>
      </c>
    </row>
    <row r="1228" spans="1:6" x14ac:dyDescent="0.3">
      <c r="A1228" s="8">
        <v>1227</v>
      </c>
      <c r="B1228" s="10" t="s">
        <v>2</v>
      </c>
      <c r="C1228" s="14">
        <v>29424</v>
      </c>
      <c r="D1228" s="24">
        <f t="shared" si="19"/>
        <v>44</v>
      </c>
      <c r="E1228" s="18">
        <v>38488</v>
      </c>
      <c r="F1228" s="25" cm="1">
        <f t="array" ref="F1228">excr(D1228,B1228)</f>
        <v>43.516970221614422</v>
      </c>
    </row>
    <row r="1229" spans="1:6" x14ac:dyDescent="0.3">
      <c r="A1229" s="8">
        <v>1228</v>
      </c>
      <c r="B1229" s="10" t="s">
        <v>2</v>
      </c>
      <c r="C1229" s="14">
        <v>29459</v>
      </c>
      <c r="D1229" s="24">
        <f t="shared" si="19"/>
        <v>44</v>
      </c>
      <c r="E1229" s="18">
        <v>39770</v>
      </c>
      <c r="F1229" s="25" cm="1">
        <f t="array" ref="F1229">excr(D1229,B1229)</f>
        <v>43.516970221614422</v>
      </c>
    </row>
    <row r="1230" spans="1:6" x14ac:dyDescent="0.3">
      <c r="A1230" s="8">
        <v>1229</v>
      </c>
      <c r="B1230" s="10" t="s">
        <v>1</v>
      </c>
      <c r="C1230" s="14">
        <v>29461</v>
      </c>
      <c r="D1230" s="24">
        <f t="shared" si="19"/>
        <v>44</v>
      </c>
      <c r="E1230" s="18">
        <v>37339</v>
      </c>
      <c r="F1230" s="25" cm="1">
        <f t="array" ref="F1230">excr(D1230,B1230)</f>
        <v>39.214673965866346</v>
      </c>
    </row>
    <row r="1231" spans="1:6" x14ac:dyDescent="0.3">
      <c r="A1231" s="8">
        <v>1230</v>
      </c>
      <c r="B1231" s="10" t="s">
        <v>1</v>
      </c>
      <c r="C1231" s="14">
        <v>29458</v>
      </c>
      <c r="D1231" s="24">
        <f t="shared" si="19"/>
        <v>44</v>
      </c>
      <c r="E1231" s="18">
        <v>41879</v>
      </c>
      <c r="F1231" s="25" cm="1">
        <f t="array" ref="F1231">excr(D1231,B1231)</f>
        <v>39.214673965866346</v>
      </c>
    </row>
    <row r="1232" spans="1:6" x14ac:dyDescent="0.3">
      <c r="A1232" s="8">
        <v>1231</v>
      </c>
      <c r="B1232" s="10" t="s">
        <v>2</v>
      </c>
      <c r="C1232" s="14">
        <v>29466</v>
      </c>
      <c r="D1232" s="24">
        <f t="shared" si="19"/>
        <v>44</v>
      </c>
      <c r="E1232" s="18">
        <v>36992</v>
      </c>
      <c r="F1232" s="25" cm="1">
        <f t="array" ref="F1232">excr(D1232,B1232)</f>
        <v>43.516970221614422</v>
      </c>
    </row>
    <row r="1233" spans="1:6" x14ac:dyDescent="0.3">
      <c r="A1233" s="8">
        <v>1232</v>
      </c>
      <c r="B1233" s="10" t="s">
        <v>2</v>
      </c>
      <c r="C1233" s="14">
        <v>29386</v>
      </c>
      <c r="D1233" s="24">
        <f t="shared" si="19"/>
        <v>44</v>
      </c>
      <c r="E1233" s="18">
        <v>39874</v>
      </c>
      <c r="F1233" s="25" cm="1">
        <f t="array" ref="F1233">excr(D1233,B1233)</f>
        <v>43.516970221614422</v>
      </c>
    </row>
    <row r="1234" spans="1:6" x14ac:dyDescent="0.3">
      <c r="A1234" s="8">
        <v>1233</v>
      </c>
      <c r="B1234" s="10" t="s">
        <v>1</v>
      </c>
      <c r="C1234" s="14">
        <v>29398</v>
      </c>
      <c r="D1234" s="24">
        <f t="shared" si="19"/>
        <v>44</v>
      </c>
      <c r="E1234" s="18">
        <v>42830</v>
      </c>
      <c r="F1234" s="25" cm="1">
        <f t="array" ref="F1234">excr(D1234,B1234)</f>
        <v>39.214673965866346</v>
      </c>
    </row>
    <row r="1235" spans="1:6" x14ac:dyDescent="0.3">
      <c r="A1235" s="8">
        <v>1234</v>
      </c>
      <c r="B1235" s="10" t="s">
        <v>2</v>
      </c>
      <c r="C1235" s="14">
        <v>29420</v>
      </c>
      <c r="D1235" s="24">
        <f t="shared" si="19"/>
        <v>44</v>
      </c>
      <c r="E1235" s="18">
        <v>37622</v>
      </c>
      <c r="F1235" s="25" cm="1">
        <f t="array" ref="F1235">excr(D1235,B1235)</f>
        <v>43.516970221614422</v>
      </c>
    </row>
    <row r="1236" spans="1:6" x14ac:dyDescent="0.3">
      <c r="A1236" s="8">
        <v>1235</v>
      </c>
      <c r="B1236" s="10" t="s">
        <v>2</v>
      </c>
      <c r="C1236" s="14">
        <v>29463</v>
      </c>
      <c r="D1236" s="24">
        <f t="shared" si="19"/>
        <v>44</v>
      </c>
      <c r="E1236" s="18">
        <v>36407</v>
      </c>
      <c r="F1236" s="25" cm="1">
        <f t="array" ref="F1236">excr(D1236,B1236)</f>
        <v>43.516970221614422</v>
      </c>
    </row>
    <row r="1237" spans="1:6" x14ac:dyDescent="0.3">
      <c r="A1237" s="8">
        <v>1236</v>
      </c>
      <c r="B1237" s="10" t="s">
        <v>1</v>
      </c>
      <c r="C1237" s="14">
        <v>29475</v>
      </c>
      <c r="D1237" s="24">
        <f t="shared" si="19"/>
        <v>44</v>
      </c>
      <c r="E1237" s="18">
        <v>36909</v>
      </c>
      <c r="F1237" s="25" cm="1">
        <f t="array" ref="F1237">excr(D1237,B1237)</f>
        <v>39.214673965866346</v>
      </c>
    </row>
    <row r="1238" spans="1:6" x14ac:dyDescent="0.3">
      <c r="A1238" s="8">
        <v>1237</v>
      </c>
      <c r="B1238" s="10" t="s">
        <v>2</v>
      </c>
      <c r="C1238" s="14">
        <v>29474</v>
      </c>
      <c r="D1238" s="24">
        <f t="shared" si="19"/>
        <v>44</v>
      </c>
      <c r="E1238" s="18">
        <v>39084</v>
      </c>
      <c r="F1238" s="25" cm="1">
        <f t="array" ref="F1238">excr(D1238,B1238)</f>
        <v>43.516970221614422</v>
      </c>
    </row>
    <row r="1239" spans="1:6" x14ac:dyDescent="0.3">
      <c r="A1239" s="8">
        <v>1238</v>
      </c>
      <c r="B1239" s="10" t="s">
        <v>2</v>
      </c>
      <c r="C1239" s="14">
        <v>29317</v>
      </c>
      <c r="D1239" s="24">
        <f t="shared" si="19"/>
        <v>44</v>
      </c>
      <c r="E1239" s="18">
        <v>37891</v>
      </c>
      <c r="F1239" s="25" cm="1">
        <f t="array" ref="F1239">excr(D1239,B1239)</f>
        <v>43.516970221614422</v>
      </c>
    </row>
    <row r="1240" spans="1:6" x14ac:dyDescent="0.3">
      <c r="A1240" s="8">
        <v>1239</v>
      </c>
      <c r="B1240" s="10" t="s">
        <v>2</v>
      </c>
      <c r="C1240" s="14">
        <v>29468</v>
      </c>
      <c r="D1240" s="24">
        <f t="shared" si="19"/>
        <v>44</v>
      </c>
      <c r="E1240" s="18">
        <v>36266</v>
      </c>
      <c r="F1240" s="25" cm="1">
        <f t="array" ref="F1240">excr(D1240,B1240)</f>
        <v>43.516970221614422</v>
      </c>
    </row>
    <row r="1241" spans="1:6" x14ac:dyDescent="0.3">
      <c r="A1241" s="8">
        <v>1240</v>
      </c>
      <c r="B1241" s="10" t="s">
        <v>1</v>
      </c>
      <c r="C1241" s="14">
        <v>29302</v>
      </c>
      <c r="D1241" s="24">
        <f t="shared" si="19"/>
        <v>44</v>
      </c>
      <c r="E1241" s="18">
        <v>36318</v>
      </c>
      <c r="F1241" s="25" cm="1">
        <f t="array" ref="F1241">excr(D1241,B1241)</f>
        <v>39.214673965866346</v>
      </c>
    </row>
    <row r="1242" spans="1:6" x14ac:dyDescent="0.3">
      <c r="A1242" s="8">
        <v>1241</v>
      </c>
      <c r="B1242" s="10" t="s">
        <v>2</v>
      </c>
      <c r="C1242" s="14">
        <v>29451</v>
      </c>
      <c r="D1242" s="24">
        <f t="shared" si="19"/>
        <v>44</v>
      </c>
      <c r="E1242" s="18">
        <v>38012</v>
      </c>
      <c r="F1242" s="25" cm="1">
        <f t="array" ref="F1242">excr(D1242,B1242)</f>
        <v>43.516970221614422</v>
      </c>
    </row>
    <row r="1243" spans="1:6" x14ac:dyDescent="0.3">
      <c r="A1243" s="8">
        <v>1242</v>
      </c>
      <c r="B1243" s="10" t="s">
        <v>1</v>
      </c>
      <c r="C1243" s="14">
        <v>29447</v>
      </c>
      <c r="D1243" s="24">
        <f t="shared" si="19"/>
        <v>44</v>
      </c>
      <c r="E1243" s="18">
        <v>43924</v>
      </c>
      <c r="F1243" s="25" cm="1">
        <f t="array" ref="F1243">excr(D1243,B1243)</f>
        <v>39.214673965866346</v>
      </c>
    </row>
    <row r="1244" spans="1:6" x14ac:dyDescent="0.3">
      <c r="A1244" s="8">
        <v>1243</v>
      </c>
      <c r="B1244" s="10" t="s">
        <v>2</v>
      </c>
      <c r="C1244" s="14">
        <v>29483</v>
      </c>
      <c r="D1244" s="24">
        <f t="shared" si="19"/>
        <v>44</v>
      </c>
      <c r="E1244" s="18">
        <v>41047</v>
      </c>
      <c r="F1244" s="25" cm="1">
        <f t="array" ref="F1244">excr(D1244,B1244)</f>
        <v>43.516970221614422</v>
      </c>
    </row>
    <row r="1245" spans="1:6" x14ac:dyDescent="0.3">
      <c r="A1245" s="8">
        <v>1244</v>
      </c>
      <c r="B1245" s="10" t="s">
        <v>1</v>
      </c>
      <c r="C1245" s="14">
        <v>29481</v>
      </c>
      <c r="D1245" s="24">
        <f t="shared" si="19"/>
        <v>44</v>
      </c>
      <c r="E1245" s="18">
        <v>38334</v>
      </c>
      <c r="F1245" s="25" cm="1">
        <f t="array" ref="F1245">excr(D1245,B1245)</f>
        <v>39.214673965866346</v>
      </c>
    </row>
    <row r="1246" spans="1:6" x14ac:dyDescent="0.3">
      <c r="A1246" s="8">
        <v>1245</v>
      </c>
      <c r="B1246" s="10" t="s">
        <v>2</v>
      </c>
      <c r="C1246" s="14">
        <v>29492</v>
      </c>
      <c r="D1246" s="24">
        <f t="shared" si="19"/>
        <v>44</v>
      </c>
      <c r="E1246" s="18">
        <v>40403</v>
      </c>
      <c r="F1246" s="25" cm="1">
        <f t="array" ref="F1246">excr(D1246,B1246)</f>
        <v>43.516970221614422</v>
      </c>
    </row>
    <row r="1247" spans="1:6" x14ac:dyDescent="0.3">
      <c r="A1247" s="8">
        <v>1246</v>
      </c>
      <c r="B1247" s="10" t="s">
        <v>2</v>
      </c>
      <c r="C1247" s="14">
        <v>29496</v>
      </c>
      <c r="D1247" s="24">
        <f t="shared" si="19"/>
        <v>44</v>
      </c>
      <c r="E1247" s="18">
        <v>42356</v>
      </c>
      <c r="F1247" s="25" cm="1">
        <f t="array" ref="F1247">excr(D1247,B1247)</f>
        <v>43.516970221614422</v>
      </c>
    </row>
    <row r="1248" spans="1:6" x14ac:dyDescent="0.3">
      <c r="A1248" s="8">
        <v>1247</v>
      </c>
      <c r="B1248" s="10" t="s">
        <v>2</v>
      </c>
      <c r="C1248" s="14">
        <v>29463</v>
      </c>
      <c r="D1248" s="24">
        <f t="shared" si="19"/>
        <v>44</v>
      </c>
      <c r="E1248" s="18">
        <v>37631</v>
      </c>
      <c r="F1248" s="25" cm="1">
        <f t="array" ref="F1248">excr(D1248,B1248)</f>
        <v>43.516970221614422</v>
      </c>
    </row>
    <row r="1249" spans="1:6" x14ac:dyDescent="0.3">
      <c r="A1249" s="8">
        <v>1248</v>
      </c>
      <c r="B1249" s="10" t="s">
        <v>2</v>
      </c>
      <c r="C1249" s="14">
        <v>29481</v>
      </c>
      <c r="D1249" s="24">
        <f t="shared" si="19"/>
        <v>44</v>
      </c>
      <c r="E1249" s="18">
        <v>38521</v>
      </c>
      <c r="F1249" s="25" cm="1">
        <f t="array" ref="F1249">excr(D1249,B1249)</f>
        <v>43.516970221614422</v>
      </c>
    </row>
    <row r="1250" spans="1:6" x14ac:dyDescent="0.3">
      <c r="A1250" s="8">
        <v>1249</v>
      </c>
      <c r="B1250" s="10" t="s">
        <v>1</v>
      </c>
      <c r="C1250" s="14">
        <v>29455</v>
      </c>
      <c r="D1250" s="24">
        <f t="shared" si="19"/>
        <v>44</v>
      </c>
      <c r="E1250" s="18">
        <v>43215</v>
      </c>
      <c r="F1250" s="25" cm="1">
        <f t="array" ref="F1250">excr(D1250,B1250)</f>
        <v>39.214673965866346</v>
      </c>
    </row>
    <row r="1251" spans="1:6" x14ac:dyDescent="0.3">
      <c r="A1251" s="8">
        <v>1250</v>
      </c>
      <c r="B1251" s="10" t="s">
        <v>1</v>
      </c>
      <c r="C1251" s="14">
        <v>29463</v>
      </c>
      <c r="D1251" s="24">
        <f t="shared" si="19"/>
        <v>44</v>
      </c>
      <c r="E1251" s="18">
        <v>39516</v>
      </c>
      <c r="F1251" s="25" cm="1">
        <f t="array" ref="F1251">excr(D1251,B1251)</f>
        <v>39.214673965866346</v>
      </c>
    </row>
    <row r="1252" spans="1:6" x14ac:dyDescent="0.3">
      <c r="A1252" s="8">
        <v>1251</v>
      </c>
      <c r="B1252" s="10" t="s">
        <v>2</v>
      </c>
      <c r="C1252" s="14">
        <v>29405</v>
      </c>
      <c r="D1252" s="24">
        <f t="shared" si="19"/>
        <v>44</v>
      </c>
      <c r="E1252" s="18">
        <v>43673</v>
      </c>
      <c r="F1252" s="25" cm="1">
        <f t="array" ref="F1252">excr(D1252,B1252)</f>
        <v>43.516970221614422</v>
      </c>
    </row>
    <row r="1253" spans="1:6" x14ac:dyDescent="0.3">
      <c r="A1253" s="8">
        <v>1252</v>
      </c>
      <c r="B1253" s="10" t="s">
        <v>1</v>
      </c>
      <c r="C1253" s="14">
        <v>29484</v>
      </c>
      <c r="D1253" s="24">
        <f t="shared" si="19"/>
        <v>44</v>
      </c>
      <c r="E1253" s="18">
        <v>43181</v>
      </c>
      <c r="F1253" s="25" cm="1">
        <f t="array" ref="F1253">excr(D1253,B1253)</f>
        <v>39.214673965866346</v>
      </c>
    </row>
    <row r="1254" spans="1:6" x14ac:dyDescent="0.3">
      <c r="A1254" s="8">
        <v>1253</v>
      </c>
      <c r="B1254" s="10" t="s">
        <v>2</v>
      </c>
      <c r="C1254" s="14">
        <v>29505</v>
      </c>
      <c r="D1254" s="24">
        <f t="shared" si="19"/>
        <v>44</v>
      </c>
      <c r="E1254" s="18">
        <v>40567</v>
      </c>
      <c r="F1254" s="25" cm="1">
        <f t="array" ref="F1254">excr(D1254,B1254)</f>
        <v>43.516970221614422</v>
      </c>
    </row>
    <row r="1255" spans="1:6" x14ac:dyDescent="0.3">
      <c r="A1255" s="8">
        <v>1254</v>
      </c>
      <c r="B1255" s="10" t="s">
        <v>1</v>
      </c>
      <c r="C1255" s="14">
        <v>29514</v>
      </c>
      <c r="D1255" s="24">
        <f t="shared" si="19"/>
        <v>44</v>
      </c>
      <c r="E1255" s="18">
        <v>43139</v>
      </c>
      <c r="F1255" s="25" cm="1">
        <f t="array" ref="F1255">excr(D1255,B1255)</f>
        <v>39.214673965866346</v>
      </c>
    </row>
    <row r="1256" spans="1:6" x14ac:dyDescent="0.3">
      <c r="A1256" s="8">
        <v>1255</v>
      </c>
      <c r="B1256" s="10" t="s">
        <v>2</v>
      </c>
      <c r="C1256" s="14">
        <v>29489</v>
      </c>
      <c r="D1256" s="24">
        <f t="shared" si="19"/>
        <v>44</v>
      </c>
      <c r="E1256" s="18">
        <v>37999</v>
      </c>
      <c r="F1256" s="25" cm="1">
        <f t="array" ref="F1256">excr(D1256,B1256)</f>
        <v>43.516970221614422</v>
      </c>
    </row>
    <row r="1257" spans="1:6" x14ac:dyDescent="0.3">
      <c r="A1257" s="8">
        <v>1256</v>
      </c>
      <c r="B1257" s="10" t="s">
        <v>1</v>
      </c>
      <c r="C1257" s="14">
        <v>29484</v>
      </c>
      <c r="D1257" s="24">
        <f t="shared" si="19"/>
        <v>44</v>
      </c>
      <c r="E1257" s="18">
        <v>37142</v>
      </c>
      <c r="F1257" s="25" cm="1">
        <f t="array" ref="F1257">excr(D1257,B1257)</f>
        <v>39.214673965866346</v>
      </c>
    </row>
    <row r="1258" spans="1:6" x14ac:dyDescent="0.3">
      <c r="A1258" s="8">
        <v>1257</v>
      </c>
      <c r="B1258" s="10" t="s">
        <v>2</v>
      </c>
      <c r="C1258" s="14">
        <v>29521</v>
      </c>
      <c r="D1258" s="24">
        <f t="shared" si="19"/>
        <v>44</v>
      </c>
      <c r="E1258" s="18">
        <v>40432</v>
      </c>
      <c r="F1258" s="25" cm="1">
        <f t="array" ref="F1258">excr(D1258,B1258)</f>
        <v>43.516970221614422</v>
      </c>
    </row>
    <row r="1259" spans="1:6" x14ac:dyDescent="0.3">
      <c r="A1259" s="8">
        <v>1258</v>
      </c>
      <c r="B1259" s="10" t="s">
        <v>2</v>
      </c>
      <c r="C1259" s="14">
        <v>29532</v>
      </c>
      <c r="D1259" s="24">
        <f t="shared" si="19"/>
        <v>44</v>
      </c>
      <c r="E1259" s="18">
        <v>39064</v>
      </c>
      <c r="F1259" s="25" cm="1">
        <f t="array" ref="F1259">excr(D1259,B1259)</f>
        <v>43.516970221614422</v>
      </c>
    </row>
    <row r="1260" spans="1:6" x14ac:dyDescent="0.3">
      <c r="A1260" s="8">
        <v>1259</v>
      </c>
      <c r="B1260" s="10" t="s">
        <v>2</v>
      </c>
      <c r="C1260" s="14">
        <v>29532</v>
      </c>
      <c r="D1260" s="24">
        <f t="shared" si="19"/>
        <v>44</v>
      </c>
      <c r="E1260" s="18">
        <v>39427</v>
      </c>
      <c r="F1260" s="25" cm="1">
        <f t="array" ref="F1260">excr(D1260,B1260)</f>
        <v>43.516970221614422</v>
      </c>
    </row>
    <row r="1261" spans="1:6" x14ac:dyDescent="0.3">
      <c r="A1261" s="8">
        <v>1260</v>
      </c>
      <c r="B1261" s="10" t="s">
        <v>2</v>
      </c>
      <c r="C1261" s="14">
        <v>29503</v>
      </c>
      <c r="D1261" s="24">
        <f t="shared" si="19"/>
        <v>44</v>
      </c>
      <c r="E1261" s="18">
        <v>37178</v>
      </c>
      <c r="F1261" s="25" cm="1">
        <f t="array" ref="F1261">excr(D1261,B1261)</f>
        <v>43.516970221614422</v>
      </c>
    </row>
    <row r="1262" spans="1:6" x14ac:dyDescent="0.3">
      <c r="A1262" s="8">
        <v>1261</v>
      </c>
      <c r="B1262" s="10" t="s">
        <v>1</v>
      </c>
      <c r="C1262" s="14">
        <v>29540</v>
      </c>
      <c r="D1262" s="24">
        <f t="shared" si="19"/>
        <v>44</v>
      </c>
      <c r="E1262" s="18">
        <v>37397</v>
      </c>
      <c r="F1262" s="25" cm="1">
        <f t="array" ref="F1262">excr(D1262,B1262)</f>
        <v>39.214673965866346</v>
      </c>
    </row>
    <row r="1263" spans="1:6" x14ac:dyDescent="0.3">
      <c r="A1263" s="8">
        <v>1262</v>
      </c>
      <c r="B1263" s="10" t="s">
        <v>2</v>
      </c>
      <c r="C1263" s="14">
        <v>29506</v>
      </c>
      <c r="D1263" s="24">
        <f t="shared" si="19"/>
        <v>44</v>
      </c>
      <c r="E1263" s="18">
        <v>36549</v>
      </c>
      <c r="F1263" s="25" cm="1">
        <f t="array" ref="F1263">excr(D1263,B1263)</f>
        <v>43.516970221614422</v>
      </c>
    </row>
    <row r="1264" spans="1:6" x14ac:dyDescent="0.3">
      <c r="A1264" s="8">
        <v>1263</v>
      </c>
      <c r="B1264" s="10" t="s">
        <v>1</v>
      </c>
      <c r="C1264" s="14">
        <v>29544</v>
      </c>
      <c r="D1264" s="24">
        <f t="shared" si="19"/>
        <v>44</v>
      </c>
      <c r="E1264" s="18">
        <v>37498</v>
      </c>
      <c r="F1264" s="25" cm="1">
        <f t="array" ref="F1264">excr(D1264,B1264)</f>
        <v>39.214673965866346</v>
      </c>
    </row>
    <row r="1265" spans="1:6" x14ac:dyDescent="0.3">
      <c r="A1265" s="8">
        <v>1264</v>
      </c>
      <c r="B1265" s="10" t="s">
        <v>2</v>
      </c>
      <c r="C1265" s="14">
        <v>29530</v>
      </c>
      <c r="D1265" s="24">
        <f t="shared" si="19"/>
        <v>44</v>
      </c>
      <c r="E1265" s="18">
        <v>43396</v>
      </c>
      <c r="F1265" s="25" cm="1">
        <f t="array" ref="F1265">excr(D1265,B1265)</f>
        <v>43.516970221614422</v>
      </c>
    </row>
    <row r="1266" spans="1:6" x14ac:dyDescent="0.3">
      <c r="A1266" s="8">
        <v>1265</v>
      </c>
      <c r="B1266" s="10" t="s">
        <v>2</v>
      </c>
      <c r="C1266" s="14">
        <v>29533</v>
      </c>
      <c r="D1266" s="24">
        <f t="shared" si="19"/>
        <v>44</v>
      </c>
      <c r="E1266" s="18">
        <v>38745</v>
      </c>
      <c r="F1266" s="25" cm="1">
        <f t="array" ref="F1266">excr(D1266,B1266)</f>
        <v>43.516970221614422</v>
      </c>
    </row>
    <row r="1267" spans="1:6" x14ac:dyDescent="0.3">
      <c r="A1267" s="8">
        <v>1266</v>
      </c>
      <c r="B1267" s="10" t="s">
        <v>2</v>
      </c>
      <c r="C1267" s="14">
        <v>29557</v>
      </c>
      <c r="D1267" s="24">
        <f t="shared" si="19"/>
        <v>44</v>
      </c>
      <c r="E1267" s="18">
        <v>39775</v>
      </c>
      <c r="F1267" s="25" cm="1">
        <f t="array" ref="F1267">excr(D1267,B1267)</f>
        <v>43.516970221614422</v>
      </c>
    </row>
    <row r="1268" spans="1:6" x14ac:dyDescent="0.3">
      <c r="A1268" s="8">
        <v>1267</v>
      </c>
      <c r="B1268" s="10" t="s">
        <v>1</v>
      </c>
      <c r="C1268" s="14">
        <v>29558</v>
      </c>
      <c r="D1268" s="24">
        <f t="shared" si="19"/>
        <v>44</v>
      </c>
      <c r="E1268" s="18">
        <v>44136</v>
      </c>
      <c r="F1268" s="25" cm="1">
        <f t="array" ref="F1268">excr(D1268,B1268)</f>
        <v>39.214673965866346</v>
      </c>
    </row>
    <row r="1269" spans="1:6" x14ac:dyDescent="0.3">
      <c r="A1269" s="8">
        <v>1268</v>
      </c>
      <c r="B1269" s="10" t="s">
        <v>1</v>
      </c>
      <c r="C1269" s="14">
        <v>29532</v>
      </c>
      <c r="D1269" s="24">
        <f t="shared" si="19"/>
        <v>44</v>
      </c>
      <c r="E1269" s="18">
        <v>38537</v>
      </c>
      <c r="F1269" s="25" cm="1">
        <f t="array" ref="F1269">excr(D1269,B1269)</f>
        <v>39.214673965866346</v>
      </c>
    </row>
    <row r="1270" spans="1:6" x14ac:dyDescent="0.3">
      <c r="A1270" s="8">
        <v>1269</v>
      </c>
      <c r="B1270" s="10" t="s">
        <v>1</v>
      </c>
      <c r="C1270" s="14">
        <v>29552</v>
      </c>
      <c r="D1270" s="24">
        <f t="shared" si="19"/>
        <v>44</v>
      </c>
      <c r="E1270" s="18">
        <v>39398</v>
      </c>
      <c r="F1270" s="25" cm="1">
        <f t="array" ref="F1270">excr(D1270,B1270)</f>
        <v>39.214673965866346</v>
      </c>
    </row>
    <row r="1271" spans="1:6" x14ac:dyDescent="0.3">
      <c r="A1271" s="8">
        <v>1270</v>
      </c>
      <c r="B1271" s="10" t="s">
        <v>1</v>
      </c>
      <c r="C1271" s="14">
        <v>29499</v>
      </c>
      <c r="D1271" s="24">
        <f t="shared" si="19"/>
        <v>44</v>
      </c>
      <c r="E1271" s="18">
        <v>40250</v>
      </c>
      <c r="F1271" s="25" cm="1">
        <f t="array" ref="F1271">excr(D1271,B1271)</f>
        <v>39.214673965866346</v>
      </c>
    </row>
    <row r="1272" spans="1:6" x14ac:dyDescent="0.3">
      <c r="A1272" s="8">
        <v>1271</v>
      </c>
      <c r="B1272" s="10" t="s">
        <v>2</v>
      </c>
      <c r="C1272" s="14">
        <v>29185</v>
      </c>
      <c r="D1272" s="24">
        <f t="shared" si="19"/>
        <v>45</v>
      </c>
      <c r="E1272" s="18">
        <v>42427</v>
      </c>
      <c r="F1272" s="25" cm="1">
        <f t="array" ref="F1272">excr(D1272,B1272)</f>
        <v>42.45943447703872</v>
      </c>
    </row>
    <row r="1273" spans="1:6" x14ac:dyDescent="0.3">
      <c r="A1273" s="8">
        <v>1272</v>
      </c>
      <c r="B1273" s="10" t="s">
        <v>1</v>
      </c>
      <c r="C1273" s="14">
        <v>29534</v>
      </c>
      <c r="D1273" s="24">
        <f t="shared" si="19"/>
        <v>44</v>
      </c>
      <c r="E1273" s="18">
        <v>38033</v>
      </c>
      <c r="F1273" s="25" cm="1">
        <f t="array" ref="F1273">excr(D1273,B1273)</f>
        <v>39.214673965866346</v>
      </c>
    </row>
    <row r="1274" spans="1:6" x14ac:dyDescent="0.3">
      <c r="A1274" s="8">
        <v>1273</v>
      </c>
      <c r="B1274" s="10" t="s">
        <v>1</v>
      </c>
      <c r="C1274" s="14">
        <v>28242</v>
      </c>
      <c r="D1274" s="24">
        <f t="shared" si="19"/>
        <v>47</v>
      </c>
      <c r="E1274" s="18">
        <v>37311</v>
      </c>
      <c r="F1274" s="25" cm="1">
        <f t="array" ref="F1274">excr(D1274,B1274)</f>
        <v>36.198137848957082</v>
      </c>
    </row>
    <row r="1275" spans="1:6" x14ac:dyDescent="0.3">
      <c r="A1275" s="8">
        <v>1274</v>
      </c>
      <c r="B1275" s="10" t="s">
        <v>1</v>
      </c>
      <c r="C1275" s="14">
        <v>29546</v>
      </c>
      <c r="D1275" s="24">
        <f t="shared" si="19"/>
        <v>44</v>
      </c>
      <c r="E1275" s="18">
        <v>39604</v>
      </c>
      <c r="F1275" s="25" cm="1">
        <f t="array" ref="F1275">excr(D1275,B1275)</f>
        <v>39.214673965866346</v>
      </c>
    </row>
    <row r="1276" spans="1:6" x14ac:dyDescent="0.3">
      <c r="A1276" s="8">
        <v>1275</v>
      </c>
      <c r="B1276" s="10" t="s">
        <v>1</v>
      </c>
      <c r="C1276" s="14">
        <v>29547</v>
      </c>
      <c r="D1276" s="24">
        <f t="shared" si="19"/>
        <v>44</v>
      </c>
      <c r="E1276" s="18">
        <v>36947</v>
      </c>
      <c r="F1276" s="25" cm="1">
        <f t="array" ref="F1276">excr(D1276,B1276)</f>
        <v>39.214673965866346</v>
      </c>
    </row>
    <row r="1277" spans="1:6" x14ac:dyDescent="0.3">
      <c r="A1277" s="8">
        <v>1276</v>
      </c>
      <c r="B1277" s="10" t="s">
        <v>2</v>
      </c>
      <c r="C1277" s="14">
        <v>29560</v>
      </c>
      <c r="D1277" s="24">
        <f t="shared" si="19"/>
        <v>44</v>
      </c>
      <c r="E1277" s="18">
        <v>43270</v>
      </c>
      <c r="F1277" s="25" cm="1">
        <f t="array" ref="F1277">excr(D1277,B1277)</f>
        <v>43.516970221614422</v>
      </c>
    </row>
    <row r="1278" spans="1:6" x14ac:dyDescent="0.3">
      <c r="A1278" s="8">
        <v>1277</v>
      </c>
      <c r="B1278" s="10" t="s">
        <v>1</v>
      </c>
      <c r="C1278" s="14">
        <v>29571</v>
      </c>
      <c r="D1278" s="24">
        <f t="shared" si="19"/>
        <v>44</v>
      </c>
      <c r="E1278" s="18">
        <v>43139</v>
      </c>
      <c r="F1278" s="25" cm="1">
        <f t="array" ref="F1278">excr(D1278,B1278)</f>
        <v>39.214673965866346</v>
      </c>
    </row>
    <row r="1279" spans="1:6" x14ac:dyDescent="0.3">
      <c r="A1279" s="8">
        <v>1278</v>
      </c>
      <c r="B1279" s="10" t="s">
        <v>1</v>
      </c>
      <c r="C1279" s="14">
        <v>29568</v>
      </c>
      <c r="D1279" s="24">
        <f t="shared" si="19"/>
        <v>44</v>
      </c>
      <c r="E1279" s="18">
        <v>37355</v>
      </c>
      <c r="F1279" s="25" cm="1">
        <f t="array" ref="F1279">excr(D1279,B1279)</f>
        <v>39.214673965866346</v>
      </c>
    </row>
    <row r="1280" spans="1:6" x14ac:dyDescent="0.3">
      <c r="A1280" s="8">
        <v>1279</v>
      </c>
      <c r="B1280" s="10" t="s">
        <v>1</v>
      </c>
      <c r="C1280" s="14">
        <v>29495</v>
      </c>
      <c r="D1280" s="24">
        <f t="shared" si="19"/>
        <v>44</v>
      </c>
      <c r="E1280" s="18">
        <v>37544</v>
      </c>
      <c r="F1280" s="25" cm="1">
        <f t="array" ref="F1280">excr(D1280,B1280)</f>
        <v>39.214673965866346</v>
      </c>
    </row>
    <row r="1281" spans="1:6" x14ac:dyDescent="0.3">
      <c r="A1281" s="8">
        <v>1280</v>
      </c>
      <c r="B1281" s="10" t="s">
        <v>2</v>
      </c>
      <c r="C1281" s="14">
        <v>29511</v>
      </c>
      <c r="D1281" s="24">
        <f t="shared" si="19"/>
        <v>44</v>
      </c>
      <c r="E1281" s="18">
        <v>38495</v>
      </c>
      <c r="F1281" s="25" cm="1">
        <f t="array" ref="F1281">excr(D1281,B1281)</f>
        <v>43.516970221614422</v>
      </c>
    </row>
    <row r="1282" spans="1:6" x14ac:dyDescent="0.3">
      <c r="A1282" s="8">
        <v>1281</v>
      </c>
      <c r="B1282" s="10" t="s">
        <v>2</v>
      </c>
      <c r="C1282" s="14">
        <v>29570</v>
      </c>
      <c r="D1282" s="24">
        <f t="shared" si="19"/>
        <v>44</v>
      </c>
      <c r="E1282" s="18">
        <v>38893</v>
      </c>
      <c r="F1282" s="25" cm="1">
        <f t="array" ref="F1282">excr(D1282,B1282)</f>
        <v>43.516970221614422</v>
      </c>
    </row>
    <row r="1283" spans="1:6" x14ac:dyDescent="0.3">
      <c r="A1283" s="8">
        <v>1282</v>
      </c>
      <c r="B1283" s="10" t="s">
        <v>1</v>
      </c>
      <c r="C1283" s="14">
        <v>29556</v>
      </c>
      <c r="D1283" s="24">
        <f t="shared" ref="D1283:D1346" si="20">2024-YEAR(C1283)</f>
        <v>44</v>
      </c>
      <c r="E1283" s="18">
        <v>38186</v>
      </c>
      <c r="F1283" s="25" cm="1">
        <f t="array" ref="F1283">excr(D1283,B1283)</f>
        <v>39.214673965866346</v>
      </c>
    </row>
    <row r="1284" spans="1:6" x14ac:dyDescent="0.3">
      <c r="A1284" s="8">
        <v>1283</v>
      </c>
      <c r="B1284" s="10" t="s">
        <v>1</v>
      </c>
      <c r="C1284" s="14">
        <v>29576</v>
      </c>
      <c r="D1284" s="24">
        <f t="shared" si="20"/>
        <v>44</v>
      </c>
      <c r="E1284" s="18">
        <v>38378</v>
      </c>
      <c r="F1284" s="25" cm="1">
        <f t="array" ref="F1284">excr(D1284,B1284)</f>
        <v>39.214673965866346</v>
      </c>
    </row>
    <row r="1285" spans="1:6" x14ac:dyDescent="0.3">
      <c r="A1285" s="8">
        <v>1284</v>
      </c>
      <c r="B1285" s="10" t="s">
        <v>1</v>
      </c>
      <c r="C1285" s="14">
        <v>29591</v>
      </c>
      <c r="D1285" s="24">
        <f t="shared" si="20"/>
        <v>43</v>
      </c>
      <c r="E1285" s="18">
        <v>37651</v>
      </c>
      <c r="F1285" s="25" cm="1">
        <f t="array" ref="F1285">excr(D1285,B1285)</f>
        <v>40.226934369279071</v>
      </c>
    </row>
    <row r="1286" spans="1:6" x14ac:dyDescent="0.3">
      <c r="A1286" s="8">
        <v>1285</v>
      </c>
      <c r="B1286" s="10" t="s">
        <v>2</v>
      </c>
      <c r="C1286" s="14">
        <v>29589</v>
      </c>
      <c r="D1286" s="24">
        <f t="shared" si="20"/>
        <v>43</v>
      </c>
      <c r="E1286" s="18">
        <v>36592</v>
      </c>
      <c r="F1286" s="25" cm="1">
        <f t="array" ref="F1286">excr(D1286,B1286)</f>
        <v>44.577859092535114</v>
      </c>
    </row>
    <row r="1287" spans="1:6" x14ac:dyDescent="0.3">
      <c r="A1287" s="8">
        <v>1286</v>
      </c>
      <c r="B1287" s="10" t="s">
        <v>2</v>
      </c>
      <c r="C1287" s="14">
        <v>29545</v>
      </c>
      <c r="D1287" s="24">
        <f t="shared" si="20"/>
        <v>44</v>
      </c>
      <c r="E1287" s="18">
        <v>39280</v>
      </c>
      <c r="F1287" s="25" cm="1">
        <f t="array" ref="F1287">excr(D1287,B1287)</f>
        <v>43.516970221614422</v>
      </c>
    </row>
    <row r="1288" spans="1:6" x14ac:dyDescent="0.3">
      <c r="A1288" s="8">
        <v>1287</v>
      </c>
      <c r="B1288" s="10" t="s">
        <v>2</v>
      </c>
      <c r="C1288" s="14">
        <v>29549</v>
      </c>
      <c r="D1288" s="24">
        <f t="shared" si="20"/>
        <v>44</v>
      </c>
      <c r="E1288" s="18">
        <v>38211</v>
      </c>
      <c r="F1288" s="25" cm="1">
        <f t="array" ref="F1288">excr(D1288,B1288)</f>
        <v>43.516970221614422</v>
      </c>
    </row>
    <row r="1289" spans="1:6" x14ac:dyDescent="0.3">
      <c r="A1289" s="8">
        <v>1288</v>
      </c>
      <c r="B1289" s="10" t="s">
        <v>2</v>
      </c>
      <c r="C1289" s="14">
        <v>29478</v>
      </c>
      <c r="D1289" s="24">
        <f t="shared" si="20"/>
        <v>44</v>
      </c>
      <c r="E1289" s="18">
        <v>38590</v>
      </c>
      <c r="F1289" s="25" cm="1">
        <f t="array" ref="F1289">excr(D1289,B1289)</f>
        <v>43.516970221614422</v>
      </c>
    </row>
    <row r="1290" spans="1:6" x14ac:dyDescent="0.3">
      <c r="A1290" s="8">
        <v>1289</v>
      </c>
      <c r="B1290" s="10" t="s">
        <v>2</v>
      </c>
      <c r="C1290" s="14">
        <v>29592</v>
      </c>
      <c r="D1290" s="24">
        <f t="shared" si="20"/>
        <v>43</v>
      </c>
      <c r="E1290" s="18">
        <v>38730</v>
      </c>
      <c r="F1290" s="25" cm="1">
        <f t="array" ref="F1290">excr(D1290,B1290)</f>
        <v>44.577859092535114</v>
      </c>
    </row>
    <row r="1291" spans="1:6" x14ac:dyDescent="0.3">
      <c r="A1291" s="8">
        <v>1290</v>
      </c>
      <c r="B1291" s="10" t="s">
        <v>2</v>
      </c>
      <c r="C1291" s="14">
        <v>29588</v>
      </c>
      <c r="D1291" s="24">
        <f t="shared" si="20"/>
        <v>43</v>
      </c>
      <c r="E1291" s="18">
        <v>42537</v>
      </c>
      <c r="F1291" s="25" cm="1">
        <f t="array" ref="F1291">excr(D1291,B1291)</f>
        <v>44.577859092535114</v>
      </c>
    </row>
    <row r="1292" spans="1:6" x14ac:dyDescent="0.3">
      <c r="A1292" s="8">
        <v>1291</v>
      </c>
      <c r="B1292" s="10" t="s">
        <v>1</v>
      </c>
      <c r="C1292" s="14">
        <v>29591</v>
      </c>
      <c r="D1292" s="24">
        <f t="shared" si="20"/>
        <v>43</v>
      </c>
      <c r="E1292" s="18">
        <v>40831</v>
      </c>
      <c r="F1292" s="25" cm="1">
        <f t="array" ref="F1292">excr(D1292,B1292)</f>
        <v>40.226934369279071</v>
      </c>
    </row>
    <row r="1293" spans="1:6" x14ac:dyDescent="0.3">
      <c r="A1293" s="8">
        <v>1292</v>
      </c>
      <c r="B1293" s="10" t="s">
        <v>1</v>
      </c>
      <c r="C1293" s="14">
        <v>29594</v>
      </c>
      <c r="D1293" s="24">
        <f t="shared" si="20"/>
        <v>43</v>
      </c>
      <c r="E1293" s="18">
        <v>39441</v>
      </c>
      <c r="F1293" s="25" cm="1">
        <f t="array" ref="F1293">excr(D1293,B1293)</f>
        <v>40.226934369279071</v>
      </c>
    </row>
    <row r="1294" spans="1:6" x14ac:dyDescent="0.3">
      <c r="A1294" s="8">
        <v>1293</v>
      </c>
      <c r="B1294" s="10" t="s">
        <v>2</v>
      </c>
      <c r="C1294" s="14">
        <v>29498</v>
      </c>
      <c r="D1294" s="24">
        <f t="shared" si="20"/>
        <v>44</v>
      </c>
      <c r="E1294" s="18">
        <v>38591</v>
      </c>
      <c r="F1294" s="25" cm="1">
        <f t="array" ref="F1294">excr(D1294,B1294)</f>
        <v>43.516970221614422</v>
      </c>
    </row>
    <row r="1295" spans="1:6" x14ac:dyDescent="0.3">
      <c r="A1295" s="8">
        <v>1294</v>
      </c>
      <c r="B1295" s="10" t="s">
        <v>2</v>
      </c>
      <c r="C1295" s="14">
        <v>29555</v>
      </c>
      <c r="D1295" s="24">
        <f t="shared" si="20"/>
        <v>44</v>
      </c>
      <c r="E1295" s="18">
        <v>42090</v>
      </c>
      <c r="F1295" s="25" cm="1">
        <f t="array" ref="F1295">excr(D1295,B1295)</f>
        <v>43.516970221614422</v>
      </c>
    </row>
    <row r="1296" spans="1:6" x14ac:dyDescent="0.3">
      <c r="A1296" s="8">
        <v>1295</v>
      </c>
      <c r="B1296" s="10" t="s">
        <v>1</v>
      </c>
      <c r="C1296" s="14">
        <v>29547</v>
      </c>
      <c r="D1296" s="24">
        <f t="shared" si="20"/>
        <v>44</v>
      </c>
      <c r="E1296" s="18">
        <v>39449</v>
      </c>
      <c r="F1296" s="25" cm="1">
        <f t="array" ref="F1296">excr(D1296,B1296)</f>
        <v>39.214673965866346</v>
      </c>
    </row>
    <row r="1297" spans="1:6" x14ac:dyDescent="0.3">
      <c r="A1297" s="8">
        <v>1296</v>
      </c>
      <c r="B1297" s="10" t="s">
        <v>2</v>
      </c>
      <c r="C1297" s="14">
        <v>29567</v>
      </c>
      <c r="D1297" s="24">
        <f t="shared" si="20"/>
        <v>44</v>
      </c>
      <c r="E1297" s="18">
        <v>43549</v>
      </c>
      <c r="F1297" s="25" cm="1">
        <f t="array" ref="F1297">excr(D1297,B1297)</f>
        <v>43.516970221614422</v>
      </c>
    </row>
    <row r="1298" spans="1:6" x14ac:dyDescent="0.3">
      <c r="A1298" s="8">
        <v>1297</v>
      </c>
      <c r="B1298" s="10" t="s">
        <v>1</v>
      </c>
      <c r="C1298" s="14">
        <v>29605</v>
      </c>
      <c r="D1298" s="24">
        <f t="shared" si="20"/>
        <v>43</v>
      </c>
      <c r="E1298" s="18">
        <v>39460</v>
      </c>
      <c r="F1298" s="25" cm="1">
        <f t="array" ref="F1298">excr(D1298,B1298)</f>
        <v>40.226934369279071</v>
      </c>
    </row>
    <row r="1299" spans="1:6" x14ac:dyDescent="0.3">
      <c r="A1299" s="8">
        <v>1298</v>
      </c>
      <c r="B1299" s="10" t="s">
        <v>2</v>
      </c>
      <c r="C1299" s="14">
        <v>29607</v>
      </c>
      <c r="D1299" s="24">
        <f t="shared" si="20"/>
        <v>43</v>
      </c>
      <c r="E1299" s="18">
        <v>41087</v>
      </c>
      <c r="F1299" s="25" cm="1">
        <f t="array" ref="F1299">excr(D1299,B1299)</f>
        <v>44.577859092535114</v>
      </c>
    </row>
    <row r="1300" spans="1:6" x14ac:dyDescent="0.3">
      <c r="A1300" s="8">
        <v>1299</v>
      </c>
      <c r="B1300" s="10" t="s">
        <v>1</v>
      </c>
      <c r="C1300" s="14">
        <v>29613</v>
      </c>
      <c r="D1300" s="24">
        <f t="shared" si="20"/>
        <v>43</v>
      </c>
      <c r="E1300" s="18">
        <v>42059</v>
      </c>
      <c r="F1300" s="25" cm="1">
        <f t="array" ref="F1300">excr(D1300,B1300)</f>
        <v>40.226934369279071</v>
      </c>
    </row>
    <row r="1301" spans="1:6" x14ac:dyDescent="0.3">
      <c r="A1301" s="8">
        <v>1300</v>
      </c>
      <c r="B1301" s="10" t="s">
        <v>2</v>
      </c>
      <c r="C1301" s="14">
        <v>29617</v>
      </c>
      <c r="D1301" s="24">
        <f t="shared" si="20"/>
        <v>43</v>
      </c>
      <c r="E1301" s="18">
        <v>41070</v>
      </c>
      <c r="F1301" s="25" cm="1">
        <f t="array" ref="F1301">excr(D1301,B1301)</f>
        <v>44.577859092535114</v>
      </c>
    </row>
    <row r="1302" spans="1:6" x14ac:dyDescent="0.3">
      <c r="A1302" s="8">
        <v>1301</v>
      </c>
      <c r="B1302" s="10" t="s">
        <v>2</v>
      </c>
      <c r="C1302" s="14">
        <v>29616</v>
      </c>
      <c r="D1302" s="24">
        <f t="shared" si="20"/>
        <v>43</v>
      </c>
      <c r="E1302" s="18">
        <v>43275</v>
      </c>
      <c r="F1302" s="25" cm="1">
        <f t="array" ref="F1302">excr(D1302,B1302)</f>
        <v>44.577859092535114</v>
      </c>
    </row>
    <row r="1303" spans="1:6" x14ac:dyDescent="0.3">
      <c r="A1303" s="8">
        <v>1302</v>
      </c>
      <c r="B1303" s="10" t="s">
        <v>1</v>
      </c>
      <c r="C1303" s="14">
        <v>29593</v>
      </c>
      <c r="D1303" s="24">
        <f t="shared" si="20"/>
        <v>43</v>
      </c>
      <c r="E1303" s="18">
        <v>43933</v>
      </c>
      <c r="F1303" s="25" cm="1">
        <f t="array" ref="F1303">excr(D1303,B1303)</f>
        <v>40.226934369279071</v>
      </c>
    </row>
    <row r="1304" spans="1:6" x14ac:dyDescent="0.3">
      <c r="A1304" s="8">
        <v>1303</v>
      </c>
      <c r="B1304" s="10" t="s">
        <v>2</v>
      </c>
      <c r="C1304" s="14">
        <v>29534</v>
      </c>
      <c r="D1304" s="24">
        <f t="shared" si="20"/>
        <v>44</v>
      </c>
      <c r="E1304" s="18">
        <v>43112</v>
      </c>
      <c r="F1304" s="25" cm="1">
        <f t="array" ref="F1304">excr(D1304,B1304)</f>
        <v>43.516970221614422</v>
      </c>
    </row>
    <row r="1305" spans="1:6" x14ac:dyDescent="0.3">
      <c r="A1305" s="8">
        <v>1304</v>
      </c>
      <c r="B1305" s="10" t="s">
        <v>1</v>
      </c>
      <c r="C1305" s="14">
        <v>29610</v>
      </c>
      <c r="D1305" s="24">
        <f t="shared" si="20"/>
        <v>43</v>
      </c>
      <c r="E1305" s="18">
        <v>43365</v>
      </c>
      <c r="F1305" s="25" cm="1">
        <f t="array" ref="F1305">excr(D1305,B1305)</f>
        <v>40.226934369279071</v>
      </c>
    </row>
    <row r="1306" spans="1:6" x14ac:dyDescent="0.3">
      <c r="A1306" s="8">
        <v>1305</v>
      </c>
      <c r="B1306" s="10" t="s">
        <v>2</v>
      </c>
      <c r="C1306" s="14">
        <v>29590</v>
      </c>
      <c r="D1306" s="24">
        <f t="shared" si="20"/>
        <v>43</v>
      </c>
      <c r="E1306" s="18">
        <v>43732</v>
      </c>
      <c r="F1306" s="25" cm="1">
        <f t="array" ref="F1306">excr(D1306,B1306)</f>
        <v>44.577859092535114</v>
      </c>
    </row>
    <row r="1307" spans="1:6" x14ac:dyDescent="0.3">
      <c r="A1307" s="8">
        <v>1306</v>
      </c>
      <c r="B1307" s="10" t="s">
        <v>1</v>
      </c>
      <c r="C1307" s="14">
        <v>29481</v>
      </c>
      <c r="D1307" s="24">
        <f t="shared" si="20"/>
        <v>44</v>
      </c>
      <c r="E1307" s="18">
        <v>43457</v>
      </c>
      <c r="F1307" s="25" cm="1">
        <f t="array" ref="F1307">excr(D1307,B1307)</f>
        <v>39.214673965866346</v>
      </c>
    </row>
    <row r="1308" spans="1:6" x14ac:dyDescent="0.3">
      <c r="A1308" s="8">
        <v>1307</v>
      </c>
      <c r="B1308" s="10" t="s">
        <v>2</v>
      </c>
      <c r="C1308" s="14">
        <v>29622</v>
      </c>
      <c r="D1308" s="24">
        <f t="shared" si="20"/>
        <v>43</v>
      </c>
      <c r="E1308" s="18">
        <v>38510</v>
      </c>
      <c r="F1308" s="25" cm="1">
        <f t="array" ref="F1308">excr(D1308,B1308)</f>
        <v>44.577859092535114</v>
      </c>
    </row>
    <row r="1309" spans="1:6" x14ac:dyDescent="0.3">
      <c r="A1309" s="8">
        <v>1308</v>
      </c>
      <c r="B1309" s="10" t="s">
        <v>1</v>
      </c>
      <c r="C1309" s="14">
        <v>29625</v>
      </c>
      <c r="D1309" s="24">
        <f t="shared" si="20"/>
        <v>43</v>
      </c>
      <c r="E1309" s="18">
        <v>37636</v>
      </c>
      <c r="F1309" s="25" cm="1">
        <f t="array" ref="F1309">excr(D1309,B1309)</f>
        <v>40.226934369279071</v>
      </c>
    </row>
    <row r="1310" spans="1:6" x14ac:dyDescent="0.3">
      <c r="A1310" s="8">
        <v>1309</v>
      </c>
      <c r="B1310" s="10" t="s">
        <v>1</v>
      </c>
      <c r="C1310" s="14">
        <v>29614</v>
      </c>
      <c r="D1310" s="24">
        <f t="shared" si="20"/>
        <v>43</v>
      </c>
      <c r="E1310" s="18">
        <v>43431</v>
      </c>
      <c r="F1310" s="25" cm="1">
        <f t="array" ref="F1310">excr(D1310,B1310)</f>
        <v>40.226934369279071</v>
      </c>
    </row>
    <row r="1311" spans="1:6" x14ac:dyDescent="0.3">
      <c r="A1311" s="8">
        <v>1310</v>
      </c>
      <c r="B1311" s="10" t="s">
        <v>1</v>
      </c>
      <c r="C1311" s="14">
        <v>29544</v>
      </c>
      <c r="D1311" s="24">
        <f t="shared" si="20"/>
        <v>44</v>
      </c>
      <c r="E1311" s="18">
        <v>37771</v>
      </c>
      <c r="F1311" s="25" cm="1">
        <f t="array" ref="F1311">excr(D1311,B1311)</f>
        <v>39.214673965866346</v>
      </c>
    </row>
    <row r="1312" spans="1:6" x14ac:dyDescent="0.3">
      <c r="A1312" s="8">
        <v>1311</v>
      </c>
      <c r="B1312" s="10" t="s">
        <v>2</v>
      </c>
      <c r="C1312" s="14">
        <v>29614</v>
      </c>
      <c r="D1312" s="24">
        <f t="shared" si="20"/>
        <v>43</v>
      </c>
      <c r="E1312" s="18">
        <v>40616</v>
      </c>
      <c r="F1312" s="25" cm="1">
        <f t="array" ref="F1312">excr(D1312,B1312)</f>
        <v>44.577859092535114</v>
      </c>
    </row>
    <row r="1313" spans="1:6" x14ac:dyDescent="0.3">
      <c r="A1313" s="8">
        <v>1312</v>
      </c>
      <c r="B1313" s="10" t="s">
        <v>1</v>
      </c>
      <c r="C1313" s="14">
        <v>29626</v>
      </c>
      <c r="D1313" s="24">
        <f t="shared" si="20"/>
        <v>43</v>
      </c>
      <c r="E1313" s="18">
        <v>39981</v>
      </c>
      <c r="F1313" s="25" cm="1">
        <f t="array" ref="F1313">excr(D1313,B1313)</f>
        <v>40.226934369279071</v>
      </c>
    </row>
    <row r="1314" spans="1:6" x14ac:dyDescent="0.3">
      <c r="A1314" s="8">
        <v>1313</v>
      </c>
      <c r="B1314" s="10" t="s">
        <v>2</v>
      </c>
      <c r="C1314" s="14">
        <v>29591</v>
      </c>
      <c r="D1314" s="24">
        <f t="shared" si="20"/>
        <v>43</v>
      </c>
      <c r="E1314" s="18">
        <v>37268</v>
      </c>
      <c r="F1314" s="25" cm="1">
        <f t="array" ref="F1314">excr(D1314,B1314)</f>
        <v>44.577859092535114</v>
      </c>
    </row>
    <row r="1315" spans="1:6" x14ac:dyDescent="0.3">
      <c r="A1315" s="8">
        <v>1314</v>
      </c>
      <c r="B1315" s="10" t="s">
        <v>1</v>
      </c>
      <c r="C1315" s="14">
        <v>29604</v>
      </c>
      <c r="D1315" s="24">
        <f t="shared" si="20"/>
        <v>43</v>
      </c>
      <c r="E1315" s="18">
        <v>36550</v>
      </c>
      <c r="F1315" s="25" cm="1">
        <f t="array" ref="F1315">excr(D1315,B1315)</f>
        <v>40.226934369279071</v>
      </c>
    </row>
    <row r="1316" spans="1:6" x14ac:dyDescent="0.3">
      <c r="A1316" s="8">
        <v>1315</v>
      </c>
      <c r="B1316" s="10" t="s">
        <v>1</v>
      </c>
      <c r="C1316" s="14">
        <v>29608</v>
      </c>
      <c r="D1316" s="24">
        <f t="shared" si="20"/>
        <v>43</v>
      </c>
      <c r="E1316" s="18">
        <v>36955</v>
      </c>
      <c r="F1316" s="25" cm="1">
        <f t="array" ref="F1316">excr(D1316,B1316)</f>
        <v>40.226934369279071</v>
      </c>
    </row>
    <row r="1317" spans="1:6" x14ac:dyDescent="0.3">
      <c r="A1317" s="8">
        <v>1316</v>
      </c>
      <c r="B1317" s="10" t="s">
        <v>1</v>
      </c>
      <c r="C1317" s="14">
        <v>29639</v>
      </c>
      <c r="D1317" s="24">
        <f t="shared" si="20"/>
        <v>43</v>
      </c>
      <c r="E1317" s="18">
        <v>37042</v>
      </c>
      <c r="F1317" s="25" cm="1">
        <f t="array" ref="F1317">excr(D1317,B1317)</f>
        <v>40.226934369279071</v>
      </c>
    </row>
    <row r="1318" spans="1:6" x14ac:dyDescent="0.3">
      <c r="A1318" s="8">
        <v>1317</v>
      </c>
      <c r="B1318" s="10" t="s">
        <v>2</v>
      </c>
      <c r="C1318" s="14">
        <v>29640</v>
      </c>
      <c r="D1318" s="24">
        <f t="shared" si="20"/>
        <v>43</v>
      </c>
      <c r="E1318" s="18">
        <v>37667</v>
      </c>
      <c r="F1318" s="25" cm="1">
        <f t="array" ref="F1318">excr(D1318,B1318)</f>
        <v>44.577859092535114</v>
      </c>
    </row>
    <row r="1319" spans="1:6" x14ac:dyDescent="0.3">
      <c r="A1319" s="8">
        <v>1318</v>
      </c>
      <c r="B1319" s="10" t="s">
        <v>2</v>
      </c>
      <c r="C1319" s="14">
        <v>29642</v>
      </c>
      <c r="D1319" s="24">
        <f t="shared" si="20"/>
        <v>43</v>
      </c>
      <c r="E1319" s="18">
        <v>42687</v>
      </c>
      <c r="F1319" s="25" cm="1">
        <f t="array" ref="F1319">excr(D1319,B1319)</f>
        <v>44.577859092535114</v>
      </c>
    </row>
    <row r="1320" spans="1:6" x14ac:dyDescent="0.3">
      <c r="A1320" s="8">
        <v>1319</v>
      </c>
      <c r="B1320" s="10" t="s">
        <v>1</v>
      </c>
      <c r="C1320" s="14">
        <v>29645</v>
      </c>
      <c r="D1320" s="24">
        <f t="shared" si="20"/>
        <v>43</v>
      </c>
      <c r="E1320" s="18">
        <v>38296</v>
      </c>
      <c r="F1320" s="25" cm="1">
        <f t="array" ref="F1320">excr(D1320,B1320)</f>
        <v>40.226934369279071</v>
      </c>
    </row>
    <row r="1321" spans="1:6" x14ac:dyDescent="0.3">
      <c r="A1321" s="8">
        <v>1320</v>
      </c>
      <c r="B1321" s="10" t="s">
        <v>1</v>
      </c>
      <c r="C1321" s="14">
        <v>29603</v>
      </c>
      <c r="D1321" s="24">
        <f t="shared" si="20"/>
        <v>43</v>
      </c>
      <c r="E1321" s="18">
        <v>40378</v>
      </c>
      <c r="F1321" s="25" cm="1">
        <f t="array" ref="F1321">excr(D1321,B1321)</f>
        <v>40.226934369279071</v>
      </c>
    </row>
    <row r="1322" spans="1:6" x14ac:dyDescent="0.3">
      <c r="A1322" s="8">
        <v>1321</v>
      </c>
      <c r="B1322" s="10" t="s">
        <v>1</v>
      </c>
      <c r="C1322" s="14">
        <v>29649</v>
      </c>
      <c r="D1322" s="24">
        <f t="shared" si="20"/>
        <v>43</v>
      </c>
      <c r="E1322" s="18">
        <v>39174</v>
      </c>
      <c r="F1322" s="25" cm="1">
        <f t="array" ref="F1322">excr(D1322,B1322)</f>
        <v>40.226934369279071</v>
      </c>
    </row>
    <row r="1323" spans="1:6" x14ac:dyDescent="0.3">
      <c r="A1323" s="8">
        <v>1322</v>
      </c>
      <c r="B1323" s="10" t="s">
        <v>1</v>
      </c>
      <c r="C1323" s="14">
        <v>29651</v>
      </c>
      <c r="D1323" s="24">
        <f t="shared" si="20"/>
        <v>43</v>
      </c>
      <c r="E1323" s="18">
        <v>43431</v>
      </c>
      <c r="F1323" s="25" cm="1">
        <f t="array" ref="F1323">excr(D1323,B1323)</f>
        <v>40.226934369279071</v>
      </c>
    </row>
    <row r="1324" spans="1:6" x14ac:dyDescent="0.3">
      <c r="A1324" s="8">
        <v>1323</v>
      </c>
      <c r="B1324" s="10" t="s">
        <v>2</v>
      </c>
      <c r="C1324" s="14">
        <v>29639</v>
      </c>
      <c r="D1324" s="24">
        <f t="shared" si="20"/>
        <v>43</v>
      </c>
      <c r="E1324" s="18">
        <v>38222</v>
      </c>
      <c r="F1324" s="25" cm="1">
        <f t="array" ref="F1324">excr(D1324,B1324)</f>
        <v>44.577859092535114</v>
      </c>
    </row>
    <row r="1325" spans="1:6" x14ac:dyDescent="0.3">
      <c r="A1325" s="8">
        <v>1324</v>
      </c>
      <c r="B1325" s="10" t="s">
        <v>2</v>
      </c>
      <c r="C1325" s="14">
        <v>29584</v>
      </c>
      <c r="D1325" s="24">
        <f t="shared" si="20"/>
        <v>44</v>
      </c>
      <c r="E1325" s="18">
        <v>40079</v>
      </c>
      <c r="F1325" s="25" cm="1">
        <f t="array" ref="F1325">excr(D1325,B1325)</f>
        <v>43.516970221614422</v>
      </c>
    </row>
    <row r="1326" spans="1:6" x14ac:dyDescent="0.3">
      <c r="A1326" s="8">
        <v>1325</v>
      </c>
      <c r="B1326" s="10" t="s">
        <v>1</v>
      </c>
      <c r="C1326" s="14">
        <v>29658</v>
      </c>
      <c r="D1326" s="24">
        <f t="shared" si="20"/>
        <v>43</v>
      </c>
      <c r="E1326" s="18">
        <v>38125</v>
      </c>
      <c r="F1326" s="25" cm="1">
        <f t="array" ref="F1326">excr(D1326,B1326)</f>
        <v>40.226934369279071</v>
      </c>
    </row>
    <row r="1327" spans="1:6" x14ac:dyDescent="0.3">
      <c r="A1327" s="8">
        <v>1326</v>
      </c>
      <c r="B1327" s="10" t="s">
        <v>1</v>
      </c>
      <c r="C1327" s="14">
        <v>29660</v>
      </c>
      <c r="D1327" s="24">
        <f t="shared" si="20"/>
        <v>43</v>
      </c>
      <c r="E1327" s="18">
        <v>41285</v>
      </c>
      <c r="F1327" s="25" cm="1">
        <f t="array" ref="F1327">excr(D1327,B1327)</f>
        <v>40.226934369279071</v>
      </c>
    </row>
    <row r="1328" spans="1:6" x14ac:dyDescent="0.3">
      <c r="A1328" s="8">
        <v>1327</v>
      </c>
      <c r="B1328" s="10" t="s">
        <v>1</v>
      </c>
      <c r="C1328" s="14">
        <v>29654</v>
      </c>
      <c r="D1328" s="24">
        <f t="shared" si="20"/>
        <v>43</v>
      </c>
      <c r="E1328" s="18">
        <v>36598</v>
      </c>
      <c r="F1328" s="25" cm="1">
        <f t="array" ref="F1328">excr(D1328,B1328)</f>
        <v>40.226934369279071</v>
      </c>
    </row>
    <row r="1329" spans="1:6" x14ac:dyDescent="0.3">
      <c r="A1329" s="8">
        <v>1328</v>
      </c>
      <c r="B1329" s="10" t="s">
        <v>2</v>
      </c>
      <c r="C1329" s="14">
        <v>29636</v>
      </c>
      <c r="D1329" s="24">
        <f t="shared" si="20"/>
        <v>43</v>
      </c>
      <c r="E1329" s="18">
        <v>38461</v>
      </c>
      <c r="F1329" s="25" cm="1">
        <f t="array" ref="F1329">excr(D1329,B1329)</f>
        <v>44.577859092535114</v>
      </c>
    </row>
    <row r="1330" spans="1:6" x14ac:dyDescent="0.3">
      <c r="A1330" s="8">
        <v>1329</v>
      </c>
      <c r="B1330" s="10" t="s">
        <v>2</v>
      </c>
      <c r="C1330" s="14">
        <v>29664</v>
      </c>
      <c r="D1330" s="24">
        <f t="shared" si="20"/>
        <v>43</v>
      </c>
      <c r="E1330" s="18">
        <v>37826</v>
      </c>
      <c r="F1330" s="25" cm="1">
        <f t="array" ref="F1330">excr(D1330,B1330)</f>
        <v>44.577859092535114</v>
      </c>
    </row>
    <row r="1331" spans="1:6" x14ac:dyDescent="0.3">
      <c r="A1331" s="8">
        <v>1330</v>
      </c>
      <c r="B1331" s="10" t="s">
        <v>2</v>
      </c>
      <c r="C1331" s="14">
        <v>29677</v>
      </c>
      <c r="D1331" s="24">
        <f t="shared" si="20"/>
        <v>43</v>
      </c>
      <c r="E1331" s="18">
        <v>38914</v>
      </c>
      <c r="F1331" s="25" cm="1">
        <f t="array" ref="F1331">excr(D1331,B1331)</f>
        <v>44.577859092535114</v>
      </c>
    </row>
    <row r="1332" spans="1:6" x14ac:dyDescent="0.3">
      <c r="A1332" s="8">
        <v>1331</v>
      </c>
      <c r="B1332" s="10" t="s">
        <v>2</v>
      </c>
      <c r="C1332" s="14">
        <v>29673</v>
      </c>
      <c r="D1332" s="24">
        <f t="shared" si="20"/>
        <v>43</v>
      </c>
      <c r="E1332" s="18">
        <v>39450</v>
      </c>
      <c r="F1332" s="25" cm="1">
        <f t="array" ref="F1332">excr(D1332,B1332)</f>
        <v>44.577859092535114</v>
      </c>
    </row>
    <row r="1333" spans="1:6" x14ac:dyDescent="0.3">
      <c r="A1333" s="8">
        <v>1332</v>
      </c>
      <c r="B1333" s="10" t="s">
        <v>1</v>
      </c>
      <c r="C1333" s="14">
        <v>29686</v>
      </c>
      <c r="D1333" s="24">
        <f t="shared" si="20"/>
        <v>43</v>
      </c>
      <c r="E1333" s="18">
        <v>37404</v>
      </c>
      <c r="F1333" s="25" cm="1">
        <f t="array" ref="F1333">excr(D1333,B1333)</f>
        <v>40.226934369279071</v>
      </c>
    </row>
    <row r="1334" spans="1:6" x14ac:dyDescent="0.3">
      <c r="A1334" s="8">
        <v>1333</v>
      </c>
      <c r="B1334" s="10" t="s">
        <v>2</v>
      </c>
      <c r="C1334" s="14">
        <v>29679</v>
      </c>
      <c r="D1334" s="24">
        <f t="shared" si="20"/>
        <v>43</v>
      </c>
      <c r="E1334" s="18">
        <v>42451</v>
      </c>
      <c r="F1334" s="25" cm="1">
        <f t="array" ref="F1334">excr(D1334,B1334)</f>
        <v>44.577859092535114</v>
      </c>
    </row>
    <row r="1335" spans="1:6" x14ac:dyDescent="0.3">
      <c r="A1335" s="8">
        <v>1334</v>
      </c>
      <c r="B1335" s="10" t="s">
        <v>2</v>
      </c>
      <c r="C1335" s="14">
        <v>29686</v>
      </c>
      <c r="D1335" s="24">
        <f t="shared" si="20"/>
        <v>43</v>
      </c>
      <c r="E1335" s="18">
        <v>41693</v>
      </c>
      <c r="F1335" s="25" cm="1">
        <f t="array" ref="F1335">excr(D1335,B1335)</f>
        <v>44.577859092535114</v>
      </c>
    </row>
    <row r="1336" spans="1:6" x14ac:dyDescent="0.3">
      <c r="A1336" s="8">
        <v>1335</v>
      </c>
      <c r="B1336" s="10" t="s">
        <v>1</v>
      </c>
      <c r="C1336" s="14">
        <v>29653</v>
      </c>
      <c r="D1336" s="24">
        <f t="shared" si="20"/>
        <v>43</v>
      </c>
      <c r="E1336" s="18">
        <v>39855</v>
      </c>
      <c r="F1336" s="25" cm="1">
        <f t="array" ref="F1336">excr(D1336,B1336)</f>
        <v>40.226934369279071</v>
      </c>
    </row>
    <row r="1337" spans="1:6" x14ac:dyDescent="0.3">
      <c r="A1337" s="8">
        <v>1336</v>
      </c>
      <c r="B1337" s="10" t="s">
        <v>2</v>
      </c>
      <c r="C1337" s="14">
        <v>29658</v>
      </c>
      <c r="D1337" s="24">
        <f t="shared" si="20"/>
        <v>43</v>
      </c>
      <c r="E1337" s="18">
        <v>37242</v>
      </c>
      <c r="F1337" s="25" cm="1">
        <f t="array" ref="F1337">excr(D1337,B1337)</f>
        <v>44.577859092535114</v>
      </c>
    </row>
    <row r="1338" spans="1:6" x14ac:dyDescent="0.3">
      <c r="A1338" s="8">
        <v>1337</v>
      </c>
      <c r="B1338" s="10" t="s">
        <v>2</v>
      </c>
      <c r="C1338" s="14">
        <v>29685</v>
      </c>
      <c r="D1338" s="24">
        <f t="shared" si="20"/>
        <v>43</v>
      </c>
      <c r="E1338" s="18">
        <v>39137</v>
      </c>
      <c r="F1338" s="25" cm="1">
        <f t="array" ref="F1338">excr(D1338,B1338)</f>
        <v>44.577859092535114</v>
      </c>
    </row>
    <row r="1339" spans="1:6" x14ac:dyDescent="0.3">
      <c r="A1339" s="8">
        <v>1338</v>
      </c>
      <c r="B1339" s="10" t="s">
        <v>1</v>
      </c>
      <c r="C1339" s="14">
        <v>29675</v>
      </c>
      <c r="D1339" s="24">
        <f t="shared" si="20"/>
        <v>43</v>
      </c>
      <c r="E1339" s="18">
        <v>36426</v>
      </c>
      <c r="F1339" s="25" cm="1">
        <f t="array" ref="F1339">excr(D1339,B1339)</f>
        <v>40.226934369279071</v>
      </c>
    </row>
    <row r="1340" spans="1:6" x14ac:dyDescent="0.3">
      <c r="A1340" s="8">
        <v>1339</v>
      </c>
      <c r="B1340" s="10" t="s">
        <v>2</v>
      </c>
      <c r="C1340" s="14">
        <v>29665</v>
      </c>
      <c r="D1340" s="24">
        <f t="shared" si="20"/>
        <v>43</v>
      </c>
      <c r="E1340" s="18">
        <v>37221</v>
      </c>
      <c r="F1340" s="25" cm="1">
        <f t="array" ref="F1340">excr(D1340,B1340)</f>
        <v>44.577859092535114</v>
      </c>
    </row>
    <row r="1341" spans="1:6" x14ac:dyDescent="0.3">
      <c r="A1341" s="8">
        <v>1340</v>
      </c>
      <c r="B1341" s="10" t="s">
        <v>2</v>
      </c>
      <c r="C1341" s="14">
        <v>29690</v>
      </c>
      <c r="D1341" s="24">
        <f t="shared" si="20"/>
        <v>43</v>
      </c>
      <c r="E1341" s="18">
        <v>38436</v>
      </c>
      <c r="F1341" s="25" cm="1">
        <f t="array" ref="F1341">excr(D1341,B1341)</f>
        <v>44.577859092535114</v>
      </c>
    </row>
    <row r="1342" spans="1:6" x14ac:dyDescent="0.3">
      <c r="A1342" s="8">
        <v>1341</v>
      </c>
      <c r="B1342" s="10" t="s">
        <v>2</v>
      </c>
      <c r="C1342" s="14">
        <v>29681</v>
      </c>
      <c r="D1342" s="24">
        <f t="shared" si="20"/>
        <v>43</v>
      </c>
      <c r="E1342" s="18">
        <v>39336</v>
      </c>
      <c r="F1342" s="25" cm="1">
        <f t="array" ref="F1342">excr(D1342,B1342)</f>
        <v>44.577859092535114</v>
      </c>
    </row>
    <row r="1343" spans="1:6" x14ac:dyDescent="0.3">
      <c r="A1343" s="8">
        <v>1342</v>
      </c>
      <c r="B1343" s="10" t="s">
        <v>1</v>
      </c>
      <c r="C1343" s="14">
        <v>29697</v>
      </c>
      <c r="D1343" s="24">
        <f t="shared" si="20"/>
        <v>43</v>
      </c>
      <c r="E1343" s="18">
        <v>37358</v>
      </c>
      <c r="F1343" s="25" cm="1">
        <f t="array" ref="F1343">excr(D1343,B1343)</f>
        <v>40.226934369279071</v>
      </c>
    </row>
    <row r="1344" spans="1:6" x14ac:dyDescent="0.3">
      <c r="A1344" s="8">
        <v>1343</v>
      </c>
      <c r="B1344" s="10" t="s">
        <v>2</v>
      </c>
      <c r="C1344" s="14">
        <v>29684</v>
      </c>
      <c r="D1344" s="24">
        <f t="shared" si="20"/>
        <v>43</v>
      </c>
      <c r="E1344" s="18">
        <v>38734</v>
      </c>
      <c r="F1344" s="25" cm="1">
        <f t="array" ref="F1344">excr(D1344,B1344)</f>
        <v>44.577859092535114</v>
      </c>
    </row>
    <row r="1345" spans="1:6" x14ac:dyDescent="0.3">
      <c r="A1345" s="8">
        <v>1344</v>
      </c>
      <c r="B1345" s="10" t="s">
        <v>2</v>
      </c>
      <c r="C1345" s="14">
        <v>29697</v>
      </c>
      <c r="D1345" s="24">
        <f t="shared" si="20"/>
        <v>43</v>
      </c>
      <c r="E1345" s="18">
        <v>38774</v>
      </c>
      <c r="F1345" s="25" cm="1">
        <f t="array" ref="F1345">excr(D1345,B1345)</f>
        <v>44.577859092535114</v>
      </c>
    </row>
    <row r="1346" spans="1:6" x14ac:dyDescent="0.3">
      <c r="A1346" s="8">
        <v>1345</v>
      </c>
      <c r="B1346" s="10" t="s">
        <v>2</v>
      </c>
      <c r="C1346" s="14">
        <v>29696</v>
      </c>
      <c r="D1346" s="24">
        <f t="shared" si="20"/>
        <v>43</v>
      </c>
      <c r="E1346" s="18">
        <v>43659</v>
      </c>
      <c r="F1346" s="25" cm="1">
        <f t="array" ref="F1346">excr(D1346,B1346)</f>
        <v>44.577859092535114</v>
      </c>
    </row>
    <row r="1347" spans="1:6" x14ac:dyDescent="0.3">
      <c r="A1347" s="8">
        <v>1346</v>
      </c>
      <c r="B1347" s="10" t="s">
        <v>1</v>
      </c>
      <c r="C1347" s="14">
        <v>29705</v>
      </c>
      <c r="D1347" s="24">
        <f t="shared" ref="D1347:D1410" si="21">2024-YEAR(C1347)</f>
        <v>43</v>
      </c>
      <c r="E1347" s="18">
        <v>39280</v>
      </c>
      <c r="F1347" s="25" cm="1">
        <f t="array" ref="F1347">excr(D1347,B1347)</f>
        <v>40.226934369279071</v>
      </c>
    </row>
    <row r="1348" spans="1:6" x14ac:dyDescent="0.3">
      <c r="A1348" s="8">
        <v>1347</v>
      </c>
      <c r="B1348" s="10" t="s">
        <v>1</v>
      </c>
      <c r="C1348" s="14">
        <v>29696</v>
      </c>
      <c r="D1348" s="24">
        <f t="shared" si="21"/>
        <v>43</v>
      </c>
      <c r="E1348" s="18">
        <v>42216</v>
      </c>
      <c r="F1348" s="25" cm="1">
        <f t="array" ref="F1348">excr(D1348,B1348)</f>
        <v>40.226934369279071</v>
      </c>
    </row>
    <row r="1349" spans="1:6" x14ac:dyDescent="0.3">
      <c r="A1349" s="8">
        <v>1348</v>
      </c>
      <c r="B1349" s="10" t="s">
        <v>1</v>
      </c>
      <c r="C1349" s="14">
        <v>29691</v>
      </c>
      <c r="D1349" s="24">
        <f t="shared" si="21"/>
        <v>43</v>
      </c>
      <c r="E1349" s="18">
        <v>42682</v>
      </c>
      <c r="F1349" s="25" cm="1">
        <f t="array" ref="F1349">excr(D1349,B1349)</f>
        <v>40.226934369279071</v>
      </c>
    </row>
    <row r="1350" spans="1:6" x14ac:dyDescent="0.3">
      <c r="A1350" s="8">
        <v>1349</v>
      </c>
      <c r="B1350" s="10" t="s">
        <v>1</v>
      </c>
      <c r="C1350" s="14">
        <v>29708</v>
      </c>
      <c r="D1350" s="24">
        <f t="shared" si="21"/>
        <v>43</v>
      </c>
      <c r="E1350" s="18">
        <v>39360</v>
      </c>
      <c r="F1350" s="25" cm="1">
        <f t="array" ref="F1350">excr(D1350,B1350)</f>
        <v>40.226934369279071</v>
      </c>
    </row>
    <row r="1351" spans="1:6" x14ac:dyDescent="0.3">
      <c r="A1351" s="8">
        <v>1350</v>
      </c>
      <c r="B1351" s="10" t="s">
        <v>1</v>
      </c>
      <c r="C1351" s="14">
        <v>29686</v>
      </c>
      <c r="D1351" s="24">
        <f t="shared" si="21"/>
        <v>43</v>
      </c>
      <c r="E1351" s="18">
        <v>36298</v>
      </c>
      <c r="F1351" s="25" cm="1">
        <f t="array" ref="F1351">excr(D1351,B1351)</f>
        <v>40.226934369279071</v>
      </c>
    </row>
    <row r="1352" spans="1:6" x14ac:dyDescent="0.3">
      <c r="A1352" s="8">
        <v>1351</v>
      </c>
      <c r="B1352" s="10" t="s">
        <v>1</v>
      </c>
      <c r="C1352" s="14">
        <v>29231</v>
      </c>
      <c r="D1352" s="24">
        <f t="shared" si="21"/>
        <v>44</v>
      </c>
      <c r="E1352" s="18">
        <v>36367</v>
      </c>
      <c r="F1352" s="25" cm="1">
        <f t="array" ref="F1352">excr(D1352,B1352)</f>
        <v>39.214673965866346</v>
      </c>
    </row>
    <row r="1353" spans="1:6" x14ac:dyDescent="0.3">
      <c r="A1353" s="8">
        <v>1352</v>
      </c>
      <c r="B1353" s="10" t="s">
        <v>2</v>
      </c>
      <c r="C1353" s="14">
        <v>29695</v>
      </c>
      <c r="D1353" s="24">
        <f t="shared" si="21"/>
        <v>43</v>
      </c>
      <c r="E1353" s="18">
        <v>37325</v>
      </c>
      <c r="F1353" s="25" cm="1">
        <f t="array" ref="F1353">excr(D1353,B1353)</f>
        <v>44.577859092535114</v>
      </c>
    </row>
    <row r="1354" spans="1:6" x14ac:dyDescent="0.3">
      <c r="A1354" s="8">
        <v>1353</v>
      </c>
      <c r="B1354" s="10" t="s">
        <v>1</v>
      </c>
      <c r="C1354" s="14">
        <v>29700</v>
      </c>
      <c r="D1354" s="24">
        <f t="shared" si="21"/>
        <v>43</v>
      </c>
      <c r="E1354" s="18">
        <v>41187</v>
      </c>
      <c r="F1354" s="25" cm="1">
        <f t="array" ref="F1354">excr(D1354,B1354)</f>
        <v>40.226934369279071</v>
      </c>
    </row>
    <row r="1355" spans="1:6" x14ac:dyDescent="0.3">
      <c r="A1355" s="8">
        <v>1354</v>
      </c>
      <c r="B1355" s="10" t="s">
        <v>1</v>
      </c>
      <c r="C1355" s="14">
        <v>29700</v>
      </c>
      <c r="D1355" s="24">
        <f t="shared" si="21"/>
        <v>43</v>
      </c>
      <c r="E1355" s="18">
        <v>37846</v>
      </c>
      <c r="F1355" s="25" cm="1">
        <f t="array" ref="F1355">excr(D1355,B1355)</f>
        <v>40.226934369279071</v>
      </c>
    </row>
    <row r="1356" spans="1:6" x14ac:dyDescent="0.3">
      <c r="A1356" s="8">
        <v>1355</v>
      </c>
      <c r="B1356" s="10" t="s">
        <v>1</v>
      </c>
      <c r="C1356" s="14">
        <v>29699</v>
      </c>
      <c r="D1356" s="24">
        <f t="shared" si="21"/>
        <v>43</v>
      </c>
      <c r="E1356" s="18">
        <v>38607</v>
      </c>
      <c r="F1356" s="25" cm="1">
        <f t="array" ref="F1356">excr(D1356,B1356)</f>
        <v>40.226934369279071</v>
      </c>
    </row>
    <row r="1357" spans="1:6" x14ac:dyDescent="0.3">
      <c r="A1357" s="8">
        <v>1356</v>
      </c>
      <c r="B1357" s="10" t="s">
        <v>1</v>
      </c>
      <c r="C1357" s="14">
        <v>29693</v>
      </c>
      <c r="D1357" s="24">
        <f t="shared" si="21"/>
        <v>43</v>
      </c>
      <c r="E1357" s="18">
        <v>38580</v>
      </c>
      <c r="F1357" s="25" cm="1">
        <f t="array" ref="F1357">excr(D1357,B1357)</f>
        <v>40.226934369279071</v>
      </c>
    </row>
    <row r="1358" spans="1:6" x14ac:dyDescent="0.3">
      <c r="A1358" s="8">
        <v>1357</v>
      </c>
      <c r="B1358" s="10" t="s">
        <v>2</v>
      </c>
      <c r="C1358" s="14">
        <v>29451</v>
      </c>
      <c r="D1358" s="24">
        <f t="shared" si="21"/>
        <v>44</v>
      </c>
      <c r="E1358" s="18">
        <v>42985</v>
      </c>
      <c r="F1358" s="25" cm="1">
        <f t="array" ref="F1358">excr(D1358,B1358)</f>
        <v>43.516970221614422</v>
      </c>
    </row>
    <row r="1359" spans="1:6" x14ac:dyDescent="0.3">
      <c r="A1359" s="8">
        <v>1358</v>
      </c>
      <c r="B1359" s="10" t="s">
        <v>1</v>
      </c>
      <c r="C1359" s="14">
        <v>29715</v>
      </c>
      <c r="D1359" s="24">
        <f t="shared" si="21"/>
        <v>43</v>
      </c>
      <c r="E1359" s="18">
        <v>37323</v>
      </c>
      <c r="F1359" s="25" cm="1">
        <f t="array" ref="F1359">excr(D1359,B1359)</f>
        <v>40.226934369279071</v>
      </c>
    </row>
    <row r="1360" spans="1:6" x14ac:dyDescent="0.3">
      <c r="A1360" s="8">
        <v>1359</v>
      </c>
      <c r="B1360" s="10" t="s">
        <v>2</v>
      </c>
      <c r="C1360" s="14">
        <v>29723</v>
      </c>
      <c r="D1360" s="24">
        <f t="shared" si="21"/>
        <v>43</v>
      </c>
      <c r="E1360" s="18">
        <v>39649</v>
      </c>
      <c r="F1360" s="25" cm="1">
        <f t="array" ref="F1360">excr(D1360,B1360)</f>
        <v>44.577859092535114</v>
      </c>
    </row>
    <row r="1361" spans="1:6" x14ac:dyDescent="0.3">
      <c r="A1361" s="8">
        <v>1360</v>
      </c>
      <c r="B1361" s="10" t="s">
        <v>2</v>
      </c>
      <c r="C1361" s="14">
        <v>29723</v>
      </c>
      <c r="D1361" s="24">
        <f t="shared" si="21"/>
        <v>43</v>
      </c>
      <c r="E1361" s="18">
        <v>37659</v>
      </c>
      <c r="F1361" s="25" cm="1">
        <f t="array" ref="F1361">excr(D1361,B1361)</f>
        <v>44.577859092535114</v>
      </c>
    </row>
    <row r="1362" spans="1:6" x14ac:dyDescent="0.3">
      <c r="A1362" s="8">
        <v>1361</v>
      </c>
      <c r="B1362" s="10" t="s">
        <v>2</v>
      </c>
      <c r="C1362" s="14">
        <v>29719</v>
      </c>
      <c r="D1362" s="24">
        <f t="shared" si="21"/>
        <v>43</v>
      </c>
      <c r="E1362" s="18">
        <v>39449</v>
      </c>
      <c r="F1362" s="25" cm="1">
        <f t="array" ref="F1362">excr(D1362,B1362)</f>
        <v>44.577859092535114</v>
      </c>
    </row>
    <row r="1363" spans="1:6" x14ac:dyDescent="0.3">
      <c r="A1363" s="8">
        <v>1362</v>
      </c>
      <c r="B1363" s="10" t="s">
        <v>2</v>
      </c>
      <c r="C1363" s="14">
        <v>29665</v>
      </c>
      <c r="D1363" s="24">
        <f t="shared" si="21"/>
        <v>43</v>
      </c>
      <c r="E1363" s="18">
        <v>39887</v>
      </c>
      <c r="F1363" s="25" cm="1">
        <f t="array" ref="F1363">excr(D1363,B1363)</f>
        <v>44.577859092535114</v>
      </c>
    </row>
    <row r="1364" spans="1:6" x14ac:dyDescent="0.3">
      <c r="A1364" s="8">
        <v>1363</v>
      </c>
      <c r="B1364" s="10" t="s">
        <v>2</v>
      </c>
      <c r="C1364" s="14">
        <v>29713</v>
      </c>
      <c r="D1364" s="24">
        <f t="shared" si="21"/>
        <v>43</v>
      </c>
      <c r="E1364" s="18">
        <v>39114</v>
      </c>
      <c r="F1364" s="25" cm="1">
        <f t="array" ref="F1364">excr(D1364,B1364)</f>
        <v>44.577859092535114</v>
      </c>
    </row>
    <row r="1365" spans="1:6" x14ac:dyDescent="0.3">
      <c r="A1365" s="8">
        <v>1364</v>
      </c>
      <c r="B1365" s="10" t="s">
        <v>2</v>
      </c>
      <c r="C1365" s="14">
        <v>29698</v>
      </c>
      <c r="D1365" s="24">
        <f t="shared" si="21"/>
        <v>43</v>
      </c>
      <c r="E1365" s="18">
        <v>40380</v>
      </c>
      <c r="F1365" s="25" cm="1">
        <f t="array" ref="F1365">excr(D1365,B1365)</f>
        <v>44.577859092535114</v>
      </c>
    </row>
    <row r="1366" spans="1:6" x14ac:dyDescent="0.3">
      <c r="A1366" s="8">
        <v>1365</v>
      </c>
      <c r="B1366" s="10" t="s">
        <v>2</v>
      </c>
      <c r="C1366" s="14">
        <v>28625</v>
      </c>
      <c r="D1366" s="24">
        <f t="shared" si="21"/>
        <v>46</v>
      </c>
      <c r="E1366" s="18">
        <v>38474</v>
      </c>
      <c r="F1366" s="25" cm="1">
        <f t="array" ref="F1366">excr(D1366,B1366)</f>
        <v>41.405449467237339</v>
      </c>
    </row>
    <row r="1367" spans="1:6" x14ac:dyDescent="0.3">
      <c r="A1367" s="8">
        <v>1366</v>
      </c>
      <c r="B1367" s="10" t="s">
        <v>2</v>
      </c>
      <c r="C1367" s="14">
        <v>29694</v>
      </c>
      <c r="D1367" s="24">
        <f t="shared" si="21"/>
        <v>43</v>
      </c>
      <c r="E1367" s="18">
        <v>42515</v>
      </c>
      <c r="F1367" s="25" cm="1">
        <f t="array" ref="F1367">excr(D1367,B1367)</f>
        <v>44.577859092535114</v>
      </c>
    </row>
    <row r="1368" spans="1:6" x14ac:dyDescent="0.3">
      <c r="A1368" s="8">
        <v>1367</v>
      </c>
      <c r="B1368" s="10" t="s">
        <v>2</v>
      </c>
      <c r="C1368" s="14">
        <v>29720</v>
      </c>
      <c r="D1368" s="24">
        <f t="shared" si="21"/>
        <v>43</v>
      </c>
      <c r="E1368" s="18">
        <v>40435</v>
      </c>
      <c r="F1368" s="25" cm="1">
        <f t="array" ref="F1368">excr(D1368,B1368)</f>
        <v>44.577859092535114</v>
      </c>
    </row>
    <row r="1369" spans="1:6" x14ac:dyDescent="0.3">
      <c r="A1369" s="8">
        <v>1368</v>
      </c>
      <c r="B1369" s="10" t="s">
        <v>2</v>
      </c>
      <c r="C1369" s="14">
        <v>29734</v>
      </c>
      <c r="D1369" s="24">
        <f t="shared" si="21"/>
        <v>43</v>
      </c>
      <c r="E1369" s="18">
        <v>40210</v>
      </c>
      <c r="F1369" s="25" cm="1">
        <f t="array" ref="F1369">excr(D1369,B1369)</f>
        <v>44.577859092535114</v>
      </c>
    </row>
    <row r="1370" spans="1:6" x14ac:dyDescent="0.3">
      <c r="A1370" s="8">
        <v>1369</v>
      </c>
      <c r="B1370" s="10" t="s">
        <v>1</v>
      </c>
      <c r="C1370" s="14">
        <v>29737</v>
      </c>
      <c r="D1370" s="24">
        <f t="shared" si="21"/>
        <v>43</v>
      </c>
      <c r="E1370" s="18">
        <v>39958</v>
      </c>
      <c r="F1370" s="25" cm="1">
        <f t="array" ref="F1370">excr(D1370,B1370)</f>
        <v>40.226934369279071</v>
      </c>
    </row>
    <row r="1371" spans="1:6" x14ac:dyDescent="0.3">
      <c r="A1371" s="8">
        <v>1370</v>
      </c>
      <c r="B1371" s="10" t="s">
        <v>1</v>
      </c>
      <c r="C1371" s="14">
        <v>29741</v>
      </c>
      <c r="D1371" s="24">
        <f t="shared" si="21"/>
        <v>43</v>
      </c>
      <c r="E1371" s="18">
        <v>39808</v>
      </c>
      <c r="F1371" s="25" cm="1">
        <f t="array" ref="F1371">excr(D1371,B1371)</f>
        <v>40.226934369279071</v>
      </c>
    </row>
    <row r="1372" spans="1:6" x14ac:dyDescent="0.3">
      <c r="A1372" s="8">
        <v>1371</v>
      </c>
      <c r="B1372" s="10" t="s">
        <v>1</v>
      </c>
      <c r="C1372" s="14">
        <v>29740</v>
      </c>
      <c r="D1372" s="24">
        <f t="shared" si="21"/>
        <v>43</v>
      </c>
      <c r="E1372" s="18">
        <v>42451</v>
      </c>
      <c r="F1372" s="25" cm="1">
        <f t="array" ref="F1372">excr(D1372,B1372)</f>
        <v>40.226934369279071</v>
      </c>
    </row>
    <row r="1373" spans="1:6" x14ac:dyDescent="0.3">
      <c r="A1373" s="8">
        <v>1372</v>
      </c>
      <c r="B1373" s="10" t="s">
        <v>2</v>
      </c>
      <c r="C1373" s="14">
        <v>29743</v>
      </c>
      <c r="D1373" s="24">
        <f t="shared" si="21"/>
        <v>43</v>
      </c>
      <c r="E1373" s="18">
        <v>40536</v>
      </c>
      <c r="F1373" s="25" cm="1">
        <f t="array" ref="F1373">excr(D1373,B1373)</f>
        <v>44.577859092535114</v>
      </c>
    </row>
    <row r="1374" spans="1:6" x14ac:dyDescent="0.3">
      <c r="A1374" s="8">
        <v>1373</v>
      </c>
      <c r="B1374" s="10" t="s">
        <v>1</v>
      </c>
      <c r="C1374" s="14">
        <v>29681</v>
      </c>
      <c r="D1374" s="24">
        <f t="shared" si="21"/>
        <v>43</v>
      </c>
      <c r="E1374" s="18">
        <v>37442</v>
      </c>
      <c r="F1374" s="25" cm="1">
        <f t="array" ref="F1374">excr(D1374,B1374)</f>
        <v>40.226934369279071</v>
      </c>
    </row>
    <row r="1375" spans="1:6" x14ac:dyDescent="0.3">
      <c r="A1375" s="8">
        <v>1374</v>
      </c>
      <c r="B1375" s="10" t="s">
        <v>2</v>
      </c>
      <c r="C1375" s="14">
        <v>29743</v>
      </c>
      <c r="D1375" s="24">
        <f t="shared" si="21"/>
        <v>43</v>
      </c>
      <c r="E1375" s="18">
        <v>38429</v>
      </c>
      <c r="F1375" s="25" cm="1">
        <f t="array" ref="F1375">excr(D1375,B1375)</f>
        <v>44.577859092535114</v>
      </c>
    </row>
    <row r="1376" spans="1:6" x14ac:dyDescent="0.3">
      <c r="A1376" s="8">
        <v>1375</v>
      </c>
      <c r="B1376" s="10" t="s">
        <v>2</v>
      </c>
      <c r="C1376" s="14">
        <v>29753</v>
      </c>
      <c r="D1376" s="24">
        <f t="shared" si="21"/>
        <v>43</v>
      </c>
      <c r="E1376" s="18">
        <v>37315</v>
      </c>
      <c r="F1376" s="25" cm="1">
        <f t="array" ref="F1376">excr(D1376,B1376)</f>
        <v>44.577859092535114</v>
      </c>
    </row>
    <row r="1377" spans="1:6" x14ac:dyDescent="0.3">
      <c r="A1377" s="8">
        <v>1376</v>
      </c>
      <c r="B1377" s="10" t="s">
        <v>2</v>
      </c>
      <c r="C1377" s="14">
        <v>29706</v>
      </c>
      <c r="D1377" s="24">
        <f t="shared" si="21"/>
        <v>43</v>
      </c>
      <c r="E1377" s="18">
        <v>37074</v>
      </c>
      <c r="F1377" s="25" cm="1">
        <f t="array" ref="F1377">excr(D1377,B1377)</f>
        <v>44.577859092535114</v>
      </c>
    </row>
    <row r="1378" spans="1:6" x14ac:dyDescent="0.3">
      <c r="A1378" s="8">
        <v>1377</v>
      </c>
      <c r="B1378" s="10" t="s">
        <v>1</v>
      </c>
      <c r="C1378" s="14">
        <v>29737</v>
      </c>
      <c r="D1378" s="24">
        <f t="shared" si="21"/>
        <v>43</v>
      </c>
      <c r="E1378" s="18">
        <v>39160</v>
      </c>
      <c r="F1378" s="25" cm="1">
        <f t="array" ref="F1378">excr(D1378,B1378)</f>
        <v>40.226934369279071</v>
      </c>
    </row>
    <row r="1379" spans="1:6" x14ac:dyDescent="0.3">
      <c r="A1379" s="8">
        <v>1378</v>
      </c>
      <c r="B1379" s="10" t="s">
        <v>1</v>
      </c>
      <c r="C1379" s="14">
        <v>29754</v>
      </c>
      <c r="D1379" s="24">
        <f t="shared" si="21"/>
        <v>43</v>
      </c>
      <c r="E1379" s="18">
        <v>37496</v>
      </c>
      <c r="F1379" s="25" cm="1">
        <f t="array" ref="F1379">excr(D1379,B1379)</f>
        <v>40.226934369279071</v>
      </c>
    </row>
    <row r="1380" spans="1:6" x14ac:dyDescent="0.3">
      <c r="A1380" s="8">
        <v>1379</v>
      </c>
      <c r="B1380" s="10" t="s">
        <v>2</v>
      </c>
      <c r="C1380" s="14">
        <v>29755</v>
      </c>
      <c r="D1380" s="24">
        <f t="shared" si="21"/>
        <v>43</v>
      </c>
      <c r="E1380" s="18">
        <v>37941</v>
      </c>
      <c r="F1380" s="25" cm="1">
        <f t="array" ref="F1380">excr(D1380,B1380)</f>
        <v>44.577859092535114</v>
      </c>
    </row>
    <row r="1381" spans="1:6" x14ac:dyDescent="0.3">
      <c r="A1381" s="8">
        <v>1380</v>
      </c>
      <c r="B1381" s="10" t="s">
        <v>1</v>
      </c>
      <c r="C1381" s="14">
        <v>29756</v>
      </c>
      <c r="D1381" s="24">
        <f t="shared" si="21"/>
        <v>43</v>
      </c>
      <c r="E1381" s="18">
        <v>39413</v>
      </c>
      <c r="F1381" s="25" cm="1">
        <f t="array" ref="F1381">excr(D1381,B1381)</f>
        <v>40.226934369279071</v>
      </c>
    </row>
    <row r="1382" spans="1:6" x14ac:dyDescent="0.3">
      <c r="A1382" s="8">
        <v>1381</v>
      </c>
      <c r="B1382" s="10" t="s">
        <v>1</v>
      </c>
      <c r="C1382" s="14">
        <v>29737</v>
      </c>
      <c r="D1382" s="24">
        <f t="shared" si="21"/>
        <v>43</v>
      </c>
      <c r="E1382" s="18">
        <v>37920</v>
      </c>
      <c r="F1382" s="25" cm="1">
        <f t="array" ref="F1382">excr(D1382,B1382)</f>
        <v>40.226934369279071</v>
      </c>
    </row>
    <row r="1383" spans="1:6" x14ac:dyDescent="0.3">
      <c r="A1383" s="8">
        <v>1382</v>
      </c>
      <c r="B1383" s="10" t="s">
        <v>2</v>
      </c>
      <c r="C1383" s="14">
        <v>29741</v>
      </c>
      <c r="D1383" s="24">
        <f t="shared" si="21"/>
        <v>43</v>
      </c>
      <c r="E1383" s="18">
        <v>39059</v>
      </c>
      <c r="F1383" s="25" cm="1">
        <f t="array" ref="F1383">excr(D1383,B1383)</f>
        <v>44.577859092535114</v>
      </c>
    </row>
    <row r="1384" spans="1:6" x14ac:dyDescent="0.3">
      <c r="A1384" s="8">
        <v>1383</v>
      </c>
      <c r="B1384" s="10" t="s">
        <v>2</v>
      </c>
      <c r="C1384" s="14">
        <v>29752</v>
      </c>
      <c r="D1384" s="24">
        <f t="shared" si="21"/>
        <v>43</v>
      </c>
      <c r="E1384" s="18">
        <v>41395</v>
      </c>
      <c r="F1384" s="25" cm="1">
        <f t="array" ref="F1384">excr(D1384,B1384)</f>
        <v>44.577859092535114</v>
      </c>
    </row>
    <row r="1385" spans="1:6" x14ac:dyDescent="0.3">
      <c r="A1385" s="8">
        <v>1384</v>
      </c>
      <c r="B1385" s="10" t="s">
        <v>1</v>
      </c>
      <c r="C1385" s="14">
        <v>29760</v>
      </c>
      <c r="D1385" s="24">
        <f t="shared" si="21"/>
        <v>43</v>
      </c>
      <c r="E1385" s="18">
        <v>38499</v>
      </c>
      <c r="F1385" s="25" cm="1">
        <f t="array" ref="F1385">excr(D1385,B1385)</f>
        <v>40.226934369279071</v>
      </c>
    </row>
    <row r="1386" spans="1:6" x14ac:dyDescent="0.3">
      <c r="A1386" s="8">
        <v>1385</v>
      </c>
      <c r="B1386" s="10" t="s">
        <v>2</v>
      </c>
      <c r="C1386" s="14">
        <v>29754</v>
      </c>
      <c r="D1386" s="24">
        <f t="shared" si="21"/>
        <v>43</v>
      </c>
      <c r="E1386" s="18">
        <v>37548</v>
      </c>
      <c r="F1386" s="25" cm="1">
        <f t="array" ref="F1386">excr(D1386,B1386)</f>
        <v>44.577859092535114</v>
      </c>
    </row>
    <row r="1387" spans="1:6" x14ac:dyDescent="0.3">
      <c r="A1387" s="8">
        <v>1386</v>
      </c>
      <c r="B1387" s="10" t="s">
        <v>1</v>
      </c>
      <c r="C1387" s="14">
        <v>29762</v>
      </c>
      <c r="D1387" s="24">
        <f t="shared" si="21"/>
        <v>43</v>
      </c>
      <c r="E1387" s="18">
        <v>39012</v>
      </c>
      <c r="F1387" s="25" cm="1">
        <f t="array" ref="F1387">excr(D1387,B1387)</f>
        <v>40.226934369279071</v>
      </c>
    </row>
    <row r="1388" spans="1:6" x14ac:dyDescent="0.3">
      <c r="A1388" s="8">
        <v>1387</v>
      </c>
      <c r="B1388" s="10" t="s">
        <v>1</v>
      </c>
      <c r="C1388" s="14">
        <v>29753</v>
      </c>
      <c r="D1388" s="24">
        <f t="shared" si="21"/>
        <v>43</v>
      </c>
      <c r="E1388" s="18">
        <v>39652</v>
      </c>
      <c r="F1388" s="25" cm="1">
        <f t="array" ref="F1388">excr(D1388,B1388)</f>
        <v>40.226934369279071</v>
      </c>
    </row>
    <row r="1389" spans="1:6" x14ac:dyDescent="0.3">
      <c r="A1389" s="8">
        <v>1388</v>
      </c>
      <c r="B1389" s="10" t="s">
        <v>2</v>
      </c>
      <c r="C1389" s="14">
        <v>29723</v>
      </c>
      <c r="D1389" s="24">
        <f t="shared" si="21"/>
        <v>43</v>
      </c>
      <c r="E1389" s="18">
        <v>39508</v>
      </c>
      <c r="F1389" s="25" cm="1">
        <f t="array" ref="F1389">excr(D1389,B1389)</f>
        <v>44.577859092535114</v>
      </c>
    </row>
    <row r="1390" spans="1:6" x14ac:dyDescent="0.3">
      <c r="A1390" s="8">
        <v>1389</v>
      </c>
      <c r="B1390" s="10" t="s">
        <v>1</v>
      </c>
      <c r="C1390" s="14">
        <v>29746</v>
      </c>
      <c r="D1390" s="24">
        <f t="shared" si="21"/>
        <v>43</v>
      </c>
      <c r="E1390" s="18">
        <v>37088</v>
      </c>
      <c r="F1390" s="25" cm="1">
        <f t="array" ref="F1390">excr(D1390,B1390)</f>
        <v>40.226934369279071</v>
      </c>
    </row>
    <row r="1391" spans="1:6" x14ac:dyDescent="0.3">
      <c r="A1391" s="8">
        <v>1390</v>
      </c>
      <c r="B1391" s="10" t="s">
        <v>2</v>
      </c>
      <c r="C1391" s="14">
        <v>29767</v>
      </c>
      <c r="D1391" s="24">
        <f t="shared" si="21"/>
        <v>43</v>
      </c>
      <c r="E1391" s="18">
        <v>40362</v>
      </c>
      <c r="F1391" s="25" cm="1">
        <f t="array" ref="F1391">excr(D1391,B1391)</f>
        <v>44.577859092535114</v>
      </c>
    </row>
    <row r="1392" spans="1:6" x14ac:dyDescent="0.3">
      <c r="A1392" s="8">
        <v>1391</v>
      </c>
      <c r="B1392" s="10" t="s">
        <v>2</v>
      </c>
      <c r="C1392" s="14">
        <v>29768</v>
      </c>
      <c r="D1392" s="24">
        <f t="shared" si="21"/>
        <v>43</v>
      </c>
      <c r="E1392" s="18">
        <v>39188</v>
      </c>
      <c r="F1392" s="25" cm="1">
        <f t="array" ref="F1392">excr(D1392,B1392)</f>
        <v>44.577859092535114</v>
      </c>
    </row>
    <row r="1393" spans="1:6" x14ac:dyDescent="0.3">
      <c r="A1393" s="8">
        <v>1392</v>
      </c>
      <c r="B1393" s="10" t="s">
        <v>2</v>
      </c>
      <c r="C1393" s="14">
        <v>29772</v>
      </c>
      <c r="D1393" s="24">
        <f t="shared" si="21"/>
        <v>43</v>
      </c>
      <c r="E1393" s="18">
        <v>38353</v>
      </c>
      <c r="F1393" s="25" cm="1">
        <f t="array" ref="F1393">excr(D1393,B1393)</f>
        <v>44.577859092535114</v>
      </c>
    </row>
    <row r="1394" spans="1:6" x14ac:dyDescent="0.3">
      <c r="A1394" s="8">
        <v>1393</v>
      </c>
      <c r="B1394" s="10" t="s">
        <v>2</v>
      </c>
      <c r="C1394" s="14">
        <v>29770</v>
      </c>
      <c r="D1394" s="24">
        <f t="shared" si="21"/>
        <v>43</v>
      </c>
      <c r="E1394" s="18">
        <v>38605</v>
      </c>
      <c r="F1394" s="25" cm="1">
        <f t="array" ref="F1394">excr(D1394,B1394)</f>
        <v>44.577859092535114</v>
      </c>
    </row>
    <row r="1395" spans="1:6" x14ac:dyDescent="0.3">
      <c r="A1395" s="8">
        <v>1394</v>
      </c>
      <c r="B1395" s="10" t="s">
        <v>1</v>
      </c>
      <c r="C1395" s="14">
        <v>29761</v>
      </c>
      <c r="D1395" s="24">
        <f t="shared" si="21"/>
        <v>43</v>
      </c>
      <c r="E1395" s="18">
        <v>40527</v>
      </c>
      <c r="F1395" s="25" cm="1">
        <f t="array" ref="F1395">excr(D1395,B1395)</f>
        <v>40.226934369279071</v>
      </c>
    </row>
    <row r="1396" spans="1:6" x14ac:dyDescent="0.3">
      <c r="A1396" s="8">
        <v>1395</v>
      </c>
      <c r="B1396" s="10" t="s">
        <v>2</v>
      </c>
      <c r="C1396" s="14">
        <v>29748</v>
      </c>
      <c r="D1396" s="24">
        <f t="shared" si="21"/>
        <v>43</v>
      </c>
      <c r="E1396" s="18">
        <v>36968</v>
      </c>
      <c r="F1396" s="25" cm="1">
        <f t="array" ref="F1396">excr(D1396,B1396)</f>
        <v>44.577859092535114</v>
      </c>
    </row>
    <row r="1397" spans="1:6" x14ac:dyDescent="0.3">
      <c r="A1397" s="8">
        <v>1396</v>
      </c>
      <c r="B1397" s="10" t="s">
        <v>2</v>
      </c>
      <c r="C1397" s="14">
        <v>29768</v>
      </c>
      <c r="D1397" s="24">
        <f t="shared" si="21"/>
        <v>43</v>
      </c>
      <c r="E1397" s="18">
        <v>40313</v>
      </c>
      <c r="F1397" s="25" cm="1">
        <f t="array" ref="F1397">excr(D1397,B1397)</f>
        <v>44.577859092535114</v>
      </c>
    </row>
    <row r="1398" spans="1:6" x14ac:dyDescent="0.3">
      <c r="A1398" s="8">
        <v>1397</v>
      </c>
      <c r="B1398" s="10" t="s">
        <v>2</v>
      </c>
      <c r="C1398" s="14">
        <v>29780</v>
      </c>
      <c r="D1398" s="24">
        <f t="shared" si="21"/>
        <v>43</v>
      </c>
      <c r="E1398" s="18">
        <v>38753</v>
      </c>
      <c r="F1398" s="25" cm="1">
        <f t="array" ref="F1398">excr(D1398,B1398)</f>
        <v>44.577859092535114</v>
      </c>
    </row>
    <row r="1399" spans="1:6" x14ac:dyDescent="0.3">
      <c r="A1399" s="8">
        <v>1398</v>
      </c>
      <c r="B1399" s="10" t="s">
        <v>2</v>
      </c>
      <c r="C1399" s="14">
        <v>29781</v>
      </c>
      <c r="D1399" s="24">
        <f t="shared" si="21"/>
        <v>43</v>
      </c>
      <c r="E1399" s="18">
        <v>38949</v>
      </c>
      <c r="F1399" s="25" cm="1">
        <f t="array" ref="F1399">excr(D1399,B1399)</f>
        <v>44.577859092535114</v>
      </c>
    </row>
    <row r="1400" spans="1:6" x14ac:dyDescent="0.3">
      <c r="A1400" s="8">
        <v>1399</v>
      </c>
      <c r="B1400" s="10" t="s">
        <v>2</v>
      </c>
      <c r="C1400" s="14">
        <v>29762</v>
      </c>
      <c r="D1400" s="24">
        <f t="shared" si="21"/>
        <v>43</v>
      </c>
      <c r="E1400" s="18">
        <v>43794</v>
      </c>
      <c r="F1400" s="25" cm="1">
        <f t="array" ref="F1400">excr(D1400,B1400)</f>
        <v>44.577859092535114</v>
      </c>
    </row>
    <row r="1401" spans="1:6" x14ac:dyDescent="0.3">
      <c r="A1401" s="8">
        <v>1400</v>
      </c>
      <c r="B1401" s="10" t="s">
        <v>1</v>
      </c>
      <c r="C1401" s="14">
        <v>29786</v>
      </c>
      <c r="D1401" s="24">
        <f t="shared" si="21"/>
        <v>43</v>
      </c>
      <c r="E1401" s="18">
        <v>39998</v>
      </c>
      <c r="F1401" s="25" cm="1">
        <f t="array" ref="F1401">excr(D1401,B1401)</f>
        <v>40.226934369279071</v>
      </c>
    </row>
    <row r="1402" spans="1:6" x14ac:dyDescent="0.3">
      <c r="A1402" s="8">
        <v>1401</v>
      </c>
      <c r="B1402" s="10" t="s">
        <v>2</v>
      </c>
      <c r="C1402" s="14">
        <v>28390</v>
      </c>
      <c r="D1402" s="24">
        <f t="shared" si="21"/>
        <v>47</v>
      </c>
      <c r="E1402" s="18">
        <v>41590</v>
      </c>
      <c r="F1402" s="25" cm="1">
        <f t="array" ref="F1402">excr(D1402,B1402)</f>
        <v>40.354889008960022</v>
      </c>
    </row>
    <row r="1403" spans="1:6" x14ac:dyDescent="0.3">
      <c r="A1403" s="8">
        <v>1402</v>
      </c>
      <c r="B1403" s="10" t="s">
        <v>2</v>
      </c>
      <c r="C1403" s="14">
        <v>29793</v>
      </c>
      <c r="D1403" s="24">
        <f t="shared" si="21"/>
        <v>43</v>
      </c>
      <c r="E1403" s="18">
        <v>38918</v>
      </c>
      <c r="F1403" s="25" cm="1">
        <f t="array" ref="F1403">excr(D1403,B1403)</f>
        <v>44.577859092535114</v>
      </c>
    </row>
    <row r="1404" spans="1:6" x14ac:dyDescent="0.3">
      <c r="A1404" s="8">
        <v>1403</v>
      </c>
      <c r="B1404" s="10" t="s">
        <v>2</v>
      </c>
      <c r="C1404" s="14">
        <v>29790</v>
      </c>
      <c r="D1404" s="24">
        <f t="shared" si="21"/>
        <v>43</v>
      </c>
      <c r="E1404" s="18">
        <v>39133</v>
      </c>
      <c r="F1404" s="25" cm="1">
        <f t="array" ref="F1404">excr(D1404,B1404)</f>
        <v>44.577859092535114</v>
      </c>
    </row>
    <row r="1405" spans="1:6" x14ac:dyDescent="0.3">
      <c r="A1405" s="8">
        <v>1404</v>
      </c>
      <c r="B1405" s="10" t="s">
        <v>1</v>
      </c>
      <c r="C1405" s="14">
        <v>29800</v>
      </c>
      <c r="D1405" s="24">
        <f t="shared" si="21"/>
        <v>43</v>
      </c>
      <c r="E1405" s="18">
        <v>36662</v>
      </c>
      <c r="F1405" s="25" cm="1">
        <f t="array" ref="F1405">excr(D1405,B1405)</f>
        <v>40.226934369279071</v>
      </c>
    </row>
    <row r="1406" spans="1:6" x14ac:dyDescent="0.3">
      <c r="A1406" s="8">
        <v>1405</v>
      </c>
      <c r="B1406" s="10" t="s">
        <v>2</v>
      </c>
      <c r="C1406" s="14">
        <v>29795</v>
      </c>
      <c r="D1406" s="24">
        <f t="shared" si="21"/>
        <v>43</v>
      </c>
      <c r="E1406" s="18">
        <v>42156</v>
      </c>
      <c r="F1406" s="25" cm="1">
        <f t="array" ref="F1406">excr(D1406,B1406)</f>
        <v>44.577859092535114</v>
      </c>
    </row>
    <row r="1407" spans="1:6" x14ac:dyDescent="0.3">
      <c r="A1407" s="8">
        <v>1406</v>
      </c>
      <c r="B1407" s="10" t="s">
        <v>2</v>
      </c>
      <c r="C1407" s="14">
        <v>29805</v>
      </c>
      <c r="D1407" s="24">
        <f t="shared" si="21"/>
        <v>43</v>
      </c>
      <c r="E1407" s="18">
        <v>39062</v>
      </c>
      <c r="F1407" s="25" cm="1">
        <f t="array" ref="F1407">excr(D1407,B1407)</f>
        <v>44.577859092535114</v>
      </c>
    </row>
    <row r="1408" spans="1:6" x14ac:dyDescent="0.3">
      <c r="A1408" s="8">
        <v>1407</v>
      </c>
      <c r="B1408" s="10" t="s">
        <v>2</v>
      </c>
      <c r="C1408" s="14">
        <v>29813</v>
      </c>
      <c r="D1408" s="24">
        <f t="shared" si="21"/>
        <v>43</v>
      </c>
      <c r="E1408" s="18">
        <v>38122</v>
      </c>
      <c r="F1408" s="25" cm="1">
        <f t="array" ref="F1408">excr(D1408,B1408)</f>
        <v>44.577859092535114</v>
      </c>
    </row>
    <row r="1409" spans="1:6" x14ac:dyDescent="0.3">
      <c r="A1409" s="8">
        <v>1408</v>
      </c>
      <c r="B1409" s="10" t="s">
        <v>2</v>
      </c>
      <c r="C1409" s="14">
        <v>29801</v>
      </c>
      <c r="D1409" s="24">
        <f t="shared" si="21"/>
        <v>43</v>
      </c>
      <c r="E1409" s="18">
        <v>40975</v>
      </c>
      <c r="F1409" s="25" cm="1">
        <f t="array" ref="F1409">excr(D1409,B1409)</f>
        <v>44.577859092535114</v>
      </c>
    </row>
    <row r="1410" spans="1:6" x14ac:dyDescent="0.3">
      <c r="A1410" s="8">
        <v>1409</v>
      </c>
      <c r="B1410" s="10" t="s">
        <v>2</v>
      </c>
      <c r="C1410" s="14">
        <v>29800</v>
      </c>
      <c r="D1410" s="24">
        <f t="shared" si="21"/>
        <v>43</v>
      </c>
      <c r="E1410" s="18">
        <v>44096</v>
      </c>
      <c r="F1410" s="25" cm="1">
        <f t="array" ref="F1410">excr(D1410,B1410)</f>
        <v>44.577859092535114</v>
      </c>
    </row>
    <row r="1411" spans="1:6" x14ac:dyDescent="0.3">
      <c r="A1411" s="8">
        <v>1410</v>
      </c>
      <c r="B1411" s="10" t="s">
        <v>2</v>
      </c>
      <c r="C1411" s="14">
        <v>29815</v>
      </c>
      <c r="D1411" s="24">
        <f t="shared" ref="D1411:D1474" si="22">2024-YEAR(C1411)</f>
        <v>43</v>
      </c>
      <c r="E1411" s="18">
        <v>40218</v>
      </c>
      <c r="F1411" s="25" cm="1">
        <f t="array" ref="F1411">excr(D1411,B1411)</f>
        <v>44.577859092535114</v>
      </c>
    </row>
    <row r="1412" spans="1:6" x14ac:dyDescent="0.3">
      <c r="A1412" s="8">
        <v>1411</v>
      </c>
      <c r="B1412" s="10" t="s">
        <v>1</v>
      </c>
      <c r="C1412" s="14">
        <v>29813</v>
      </c>
      <c r="D1412" s="24">
        <f t="shared" si="22"/>
        <v>43</v>
      </c>
      <c r="E1412" s="18">
        <v>39406</v>
      </c>
      <c r="F1412" s="25" cm="1">
        <f t="array" ref="F1412">excr(D1412,B1412)</f>
        <v>40.226934369279071</v>
      </c>
    </row>
    <row r="1413" spans="1:6" x14ac:dyDescent="0.3">
      <c r="A1413" s="8">
        <v>1412</v>
      </c>
      <c r="B1413" s="10" t="s">
        <v>1</v>
      </c>
      <c r="C1413" s="14">
        <v>29815</v>
      </c>
      <c r="D1413" s="24">
        <f t="shared" si="22"/>
        <v>43</v>
      </c>
      <c r="E1413" s="18">
        <v>39484</v>
      </c>
      <c r="F1413" s="25" cm="1">
        <f t="array" ref="F1413">excr(D1413,B1413)</f>
        <v>40.226934369279071</v>
      </c>
    </row>
    <row r="1414" spans="1:6" x14ac:dyDescent="0.3">
      <c r="A1414" s="8">
        <v>1413</v>
      </c>
      <c r="B1414" s="10" t="s">
        <v>2</v>
      </c>
      <c r="C1414" s="14">
        <v>29809</v>
      </c>
      <c r="D1414" s="24">
        <f t="shared" si="22"/>
        <v>43</v>
      </c>
      <c r="E1414" s="18">
        <v>42314</v>
      </c>
      <c r="F1414" s="25" cm="1">
        <f t="array" ref="F1414">excr(D1414,B1414)</f>
        <v>44.577859092535114</v>
      </c>
    </row>
    <row r="1415" spans="1:6" x14ac:dyDescent="0.3">
      <c r="A1415" s="8">
        <v>1414</v>
      </c>
      <c r="B1415" s="10" t="s">
        <v>2</v>
      </c>
      <c r="C1415" s="14">
        <v>29717</v>
      </c>
      <c r="D1415" s="24">
        <f t="shared" si="22"/>
        <v>43</v>
      </c>
      <c r="E1415" s="18">
        <v>38070</v>
      </c>
      <c r="F1415" s="25" cm="1">
        <f t="array" ref="F1415">excr(D1415,B1415)</f>
        <v>44.577859092535114</v>
      </c>
    </row>
    <row r="1416" spans="1:6" x14ac:dyDescent="0.3">
      <c r="A1416" s="8">
        <v>1415</v>
      </c>
      <c r="B1416" s="10" t="s">
        <v>1</v>
      </c>
      <c r="C1416" s="14">
        <v>29819</v>
      </c>
      <c r="D1416" s="24">
        <f t="shared" si="22"/>
        <v>43</v>
      </c>
      <c r="E1416" s="18">
        <v>42321</v>
      </c>
      <c r="F1416" s="25" cm="1">
        <f t="array" ref="F1416">excr(D1416,B1416)</f>
        <v>40.226934369279071</v>
      </c>
    </row>
    <row r="1417" spans="1:6" x14ac:dyDescent="0.3">
      <c r="A1417" s="8">
        <v>1416</v>
      </c>
      <c r="B1417" s="10" t="s">
        <v>1</v>
      </c>
      <c r="C1417" s="14">
        <v>29779</v>
      </c>
      <c r="D1417" s="24">
        <f t="shared" si="22"/>
        <v>43</v>
      </c>
      <c r="E1417" s="18">
        <v>38753</v>
      </c>
      <c r="F1417" s="25" cm="1">
        <f t="array" ref="F1417">excr(D1417,B1417)</f>
        <v>40.226934369279071</v>
      </c>
    </row>
    <row r="1418" spans="1:6" x14ac:dyDescent="0.3">
      <c r="A1418" s="8">
        <v>1417</v>
      </c>
      <c r="B1418" s="10" t="s">
        <v>2</v>
      </c>
      <c r="C1418" s="14">
        <v>29745</v>
      </c>
      <c r="D1418" s="24">
        <f t="shared" si="22"/>
        <v>43</v>
      </c>
      <c r="E1418" s="18">
        <v>43516</v>
      </c>
      <c r="F1418" s="25" cm="1">
        <f t="array" ref="F1418">excr(D1418,B1418)</f>
        <v>44.577859092535114</v>
      </c>
    </row>
    <row r="1419" spans="1:6" x14ac:dyDescent="0.3">
      <c r="A1419" s="8">
        <v>1418</v>
      </c>
      <c r="B1419" s="10" t="s">
        <v>2</v>
      </c>
      <c r="C1419" s="14">
        <v>29823</v>
      </c>
      <c r="D1419" s="24">
        <f t="shared" si="22"/>
        <v>43</v>
      </c>
      <c r="E1419" s="18">
        <v>41179</v>
      </c>
      <c r="F1419" s="25" cm="1">
        <f t="array" ref="F1419">excr(D1419,B1419)</f>
        <v>44.577859092535114</v>
      </c>
    </row>
    <row r="1420" spans="1:6" x14ac:dyDescent="0.3">
      <c r="A1420" s="8">
        <v>1419</v>
      </c>
      <c r="B1420" s="10" t="s">
        <v>2</v>
      </c>
      <c r="C1420" s="14">
        <v>29823</v>
      </c>
      <c r="D1420" s="24">
        <f t="shared" si="22"/>
        <v>43</v>
      </c>
      <c r="E1420" s="18">
        <v>39644</v>
      </c>
      <c r="F1420" s="25" cm="1">
        <f t="array" ref="F1420">excr(D1420,B1420)</f>
        <v>44.577859092535114</v>
      </c>
    </row>
    <row r="1421" spans="1:6" x14ac:dyDescent="0.3">
      <c r="A1421" s="8">
        <v>1420</v>
      </c>
      <c r="B1421" s="10" t="s">
        <v>1</v>
      </c>
      <c r="C1421" s="14">
        <v>29773</v>
      </c>
      <c r="D1421" s="24">
        <f t="shared" si="22"/>
        <v>43</v>
      </c>
      <c r="E1421" s="18">
        <v>39209</v>
      </c>
      <c r="F1421" s="25" cm="1">
        <f t="array" ref="F1421">excr(D1421,B1421)</f>
        <v>40.226934369279071</v>
      </c>
    </row>
    <row r="1422" spans="1:6" x14ac:dyDescent="0.3">
      <c r="A1422" s="8">
        <v>1421</v>
      </c>
      <c r="B1422" s="10" t="s">
        <v>1</v>
      </c>
      <c r="C1422" s="14">
        <v>29816</v>
      </c>
      <c r="D1422" s="24">
        <f t="shared" si="22"/>
        <v>43</v>
      </c>
      <c r="E1422" s="18">
        <v>42246</v>
      </c>
      <c r="F1422" s="25" cm="1">
        <f t="array" ref="F1422">excr(D1422,B1422)</f>
        <v>40.226934369279071</v>
      </c>
    </row>
    <row r="1423" spans="1:6" x14ac:dyDescent="0.3">
      <c r="A1423" s="8">
        <v>1422</v>
      </c>
      <c r="B1423" s="10" t="s">
        <v>2</v>
      </c>
      <c r="C1423" s="14">
        <v>28745</v>
      </c>
      <c r="D1423" s="24">
        <f t="shared" si="22"/>
        <v>46</v>
      </c>
      <c r="E1423" s="18">
        <v>42368</v>
      </c>
      <c r="F1423" s="25" cm="1">
        <f t="array" ref="F1423">excr(D1423,B1423)</f>
        <v>41.405449467237339</v>
      </c>
    </row>
    <row r="1424" spans="1:6" x14ac:dyDescent="0.3">
      <c r="A1424" s="8">
        <v>1423</v>
      </c>
      <c r="B1424" s="10" t="s">
        <v>1</v>
      </c>
      <c r="C1424" s="14">
        <v>29819</v>
      </c>
      <c r="D1424" s="24">
        <f t="shared" si="22"/>
        <v>43</v>
      </c>
      <c r="E1424" s="18">
        <v>44063</v>
      </c>
      <c r="F1424" s="25" cm="1">
        <f t="array" ref="F1424">excr(D1424,B1424)</f>
        <v>40.226934369279071</v>
      </c>
    </row>
    <row r="1425" spans="1:6" x14ac:dyDescent="0.3">
      <c r="A1425" s="8">
        <v>1424</v>
      </c>
      <c r="B1425" s="10" t="s">
        <v>1</v>
      </c>
      <c r="C1425" s="14">
        <v>29786</v>
      </c>
      <c r="D1425" s="24">
        <f t="shared" si="22"/>
        <v>43</v>
      </c>
      <c r="E1425" s="18">
        <v>39380</v>
      </c>
      <c r="F1425" s="25" cm="1">
        <f t="array" ref="F1425">excr(D1425,B1425)</f>
        <v>40.226934369279071</v>
      </c>
    </row>
    <row r="1426" spans="1:6" x14ac:dyDescent="0.3">
      <c r="A1426" s="8">
        <v>1425</v>
      </c>
      <c r="B1426" s="10" t="s">
        <v>2</v>
      </c>
      <c r="C1426" s="14">
        <v>29828</v>
      </c>
      <c r="D1426" s="24">
        <f t="shared" si="22"/>
        <v>43</v>
      </c>
      <c r="E1426" s="18">
        <v>38839</v>
      </c>
      <c r="F1426" s="25" cm="1">
        <f t="array" ref="F1426">excr(D1426,B1426)</f>
        <v>44.577859092535114</v>
      </c>
    </row>
    <row r="1427" spans="1:6" x14ac:dyDescent="0.3">
      <c r="A1427" s="8">
        <v>1426</v>
      </c>
      <c r="B1427" s="10" t="s">
        <v>1</v>
      </c>
      <c r="C1427" s="14">
        <v>29830</v>
      </c>
      <c r="D1427" s="24">
        <f t="shared" si="22"/>
        <v>43</v>
      </c>
      <c r="E1427" s="18">
        <v>43678</v>
      </c>
      <c r="F1427" s="25" cm="1">
        <f t="array" ref="F1427">excr(D1427,B1427)</f>
        <v>40.226934369279071</v>
      </c>
    </row>
    <row r="1428" spans="1:6" x14ac:dyDescent="0.3">
      <c r="A1428" s="8">
        <v>1427</v>
      </c>
      <c r="B1428" s="10" t="s">
        <v>1</v>
      </c>
      <c r="C1428" s="14">
        <v>29824</v>
      </c>
      <c r="D1428" s="24">
        <f t="shared" si="22"/>
        <v>43</v>
      </c>
      <c r="E1428" s="18">
        <v>39671</v>
      </c>
      <c r="F1428" s="25" cm="1">
        <f t="array" ref="F1428">excr(D1428,B1428)</f>
        <v>40.226934369279071</v>
      </c>
    </row>
    <row r="1429" spans="1:6" x14ac:dyDescent="0.3">
      <c r="A1429" s="8">
        <v>1428</v>
      </c>
      <c r="B1429" s="10" t="s">
        <v>2</v>
      </c>
      <c r="C1429" s="14">
        <v>28111</v>
      </c>
      <c r="D1429" s="24">
        <f t="shared" si="22"/>
        <v>48</v>
      </c>
      <c r="E1429" s="18">
        <v>39331</v>
      </c>
      <c r="F1429" s="25" cm="1">
        <f t="array" ref="F1429">excr(D1429,B1429)</f>
        <v>39.307725722036096</v>
      </c>
    </row>
    <row r="1430" spans="1:6" x14ac:dyDescent="0.3">
      <c r="A1430" s="8">
        <v>1429</v>
      </c>
      <c r="B1430" s="10" t="s">
        <v>2</v>
      </c>
      <c r="C1430" s="14">
        <v>29799</v>
      </c>
      <c r="D1430" s="24">
        <f t="shared" si="22"/>
        <v>43</v>
      </c>
      <c r="E1430" s="18">
        <v>38229</v>
      </c>
      <c r="F1430" s="25" cm="1">
        <f t="array" ref="F1430">excr(D1430,B1430)</f>
        <v>44.577859092535114</v>
      </c>
    </row>
    <row r="1431" spans="1:6" x14ac:dyDescent="0.3">
      <c r="A1431" s="8">
        <v>1430</v>
      </c>
      <c r="B1431" s="10" t="s">
        <v>2</v>
      </c>
      <c r="C1431" s="14">
        <v>29832</v>
      </c>
      <c r="D1431" s="24">
        <f t="shared" si="22"/>
        <v>43</v>
      </c>
      <c r="E1431" s="18">
        <v>40414</v>
      </c>
      <c r="F1431" s="25" cm="1">
        <f t="array" ref="F1431">excr(D1431,B1431)</f>
        <v>44.577859092535114</v>
      </c>
    </row>
    <row r="1432" spans="1:6" x14ac:dyDescent="0.3">
      <c r="A1432" s="8">
        <v>1431</v>
      </c>
      <c r="B1432" s="10" t="s">
        <v>1</v>
      </c>
      <c r="C1432" s="14">
        <v>29837</v>
      </c>
      <c r="D1432" s="24">
        <f t="shared" si="22"/>
        <v>43</v>
      </c>
      <c r="E1432" s="18">
        <v>39806</v>
      </c>
      <c r="F1432" s="25" cm="1">
        <f t="array" ref="F1432">excr(D1432,B1432)</f>
        <v>40.226934369279071</v>
      </c>
    </row>
    <row r="1433" spans="1:6" x14ac:dyDescent="0.3">
      <c r="A1433" s="8">
        <v>1432</v>
      </c>
      <c r="B1433" s="10" t="s">
        <v>2</v>
      </c>
      <c r="C1433" s="14">
        <v>29815</v>
      </c>
      <c r="D1433" s="24">
        <f t="shared" si="22"/>
        <v>43</v>
      </c>
      <c r="E1433" s="18">
        <v>37198</v>
      </c>
      <c r="F1433" s="25" cm="1">
        <f t="array" ref="F1433">excr(D1433,B1433)</f>
        <v>44.577859092535114</v>
      </c>
    </row>
    <row r="1434" spans="1:6" x14ac:dyDescent="0.3">
      <c r="A1434" s="8">
        <v>1433</v>
      </c>
      <c r="B1434" s="10" t="s">
        <v>1</v>
      </c>
      <c r="C1434" s="14">
        <v>29826</v>
      </c>
      <c r="D1434" s="24">
        <f t="shared" si="22"/>
        <v>43</v>
      </c>
      <c r="E1434" s="18">
        <v>41319</v>
      </c>
      <c r="F1434" s="25" cm="1">
        <f t="array" ref="F1434">excr(D1434,B1434)</f>
        <v>40.226934369279071</v>
      </c>
    </row>
    <row r="1435" spans="1:6" x14ac:dyDescent="0.3">
      <c r="A1435" s="8">
        <v>1434</v>
      </c>
      <c r="B1435" s="10" t="s">
        <v>1</v>
      </c>
      <c r="C1435" s="14">
        <v>29822</v>
      </c>
      <c r="D1435" s="24">
        <f t="shared" si="22"/>
        <v>43</v>
      </c>
      <c r="E1435" s="18">
        <v>38110</v>
      </c>
      <c r="F1435" s="25" cm="1">
        <f t="array" ref="F1435">excr(D1435,B1435)</f>
        <v>40.226934369279071</v>
      </c>
    </row>
    <row r="1436" spans="1:6" x14ac:dyDescent="0.3">
      <c r="A1436" s="8">
        <v>1435</v>
      </c>
      <c r="B1436" s="10" t="s">
        <v>2</v>
      </c>
      <c r="C1436" s="14">
        <v>29797</v>
      </c>
      <c r="D1436" s="24">
        <f t="shared" si="22"/>
        <v>43</v>
      </c>
      <c r="E1436" s="18">
        <v>39545</v>
      </c>
      <c r="F1436" s="25" cm="1">
        <f t="array" ref="F1436">excr(D1436,B1436)</f>
        <v>44.577859092535114</v>
      </c>
    </row>
    <row r="1437" spans="1:6" x14ac:dyDescent="0.3">
      <c r="A1437" s="8">
        <v>1436</v>
      </c>
      <c r="B1437" s="10" t="s">
        <v>1</v>
      </c>
      <c r="C1437" s="14">
        <v>29835</v>
      </c>
      <c r="D1437" s="24">
        <f t="shared" si="22"/>
        <v>43</v>
      </c>
      <c r="E1437" s="18">
        <v>43498</v>
      </c>
      <c r="F1437" s="25" cm="1">
        <f t="array" ref="F1437">excr(D1437,B1437)</f>
        <v>40.226934369279071</v>
      </c>
    </row>
    <row r="1438" spans="1:6" x14ac:dyDescent="0.3">
      <c r="A1438" s="8">
        <v>1437</v>
      </c>
      <c r="B1438" s="10" t="s">
        <v>2</v>
      </c>
      <c r="C1438" s="14">
        <v>29834</v>
      </c>
      <c r="D1438" s="24">
        <f t="shared" si="22"/>
        <v>43</v>
      </c>
      <c r="E1438" s="18">
        <v>39651</v>
      </c>
      <c r="F1438" s="25" cm="1">
        <f t="array" ref="F1438">excr(D1438,B1438)</f>
        <v>44.577859092535114</v>
      </c>
    </row>
    <row r="1439" spans="1:6" x14ac:dyDescent="0.3">
      <c r="A1439" s="8">
        <v>1438</v>
      </c>
      <c r="B1439" s="10" t="s">
        <v>2</v>
      </c>
      <c r="C1439" s="14">
        <v>29836</v>
      </c>
      <c r="D1439" s="24">
        <f t="shared" si="22"/>
        <v>43</v>
      </c>
      <c r="E1439" s="18">
        <v>38767</v>
      </c>
      <c r="F1439" s="25" cm="1">
        <f t="array" ref="F1439">excr(D1439,B1439)</f>
        <v>44.577859092535114</v>
      </c>
    </row>
    <row r="1440" spans="1:6" x14ac:dyDescent="0.3">
      <c r="A1440" s="8">
        <v>1439</v>
      </c>
      <c r="B1440" s="10" t="s">
        <v>2</v>
      </c>
      <c r="C1440" s="14">
        <v>29816</v>
      </c>
      <c r="D1440" s="24">
        <f t="shared" si="22"/>
        <v>43</v>
      </c>
      <c r="E1440" s="18">
        <v>40527</v>
      </c>
      <c r="F1440" s="25" cm="1">
        <f t="array" ref="F1440">excr(D1440,B1440)</f>
        <v>44.577859092535114</v>
      </c>
    </row>
    <row r="1441" spans="1:6" x14ac:dyDescent="0.3">
      <c r="A1441" s="8">
        <v>1440</v>
      </c>
      <c r="B1441" s="10" t="s">
        <v>2</v>
      </c>
      <c r="C1441" s="14">
        <v>29826</v>
      </c>
      <c r="D1441" s="24">
        <f t="shared" si="22"/>
        <v>43</v>
      </c>
      <c r="E1441" s="18">
        <v>37647</v>
      </c>
      <c r="F1441" s="25" cm="1">
        <f t="array" ref="F1441">excr(D1441,B1441)</f>
        <v>44.577859092535114</v>
      </c>
    </row>
    <row r="1442" spans="1:6" x14ac:dyDescent="0.3">
      <c r="A1442" s="8">
        <v>1441</v>
      </c>
      <c r="B1442" s="10" t="s">
        <v>2</v>
      </c>
      <c r="C1442" s="14">
        <v>29843</v>
      </c>
      <c r="D1442" s="24">
        <f t="shared" si="22"/>
        <v>43</v>
      </c>
      <c r="E1442" s="18">
        <v>36750</v>
      </c>
      <c r="F1442" s="25" cm="1">
        <f t="array" ref="F1442">excr(D1442,B1442)</f>
        <v>44.577859092535114</v>
      </c>
    </row>
    <row r="1443" spans="1:6" x14ac:dyDescent="0.3">
      <c r="A1443" s="8">
        <v>1442</v>
      </c>
      <c r="B1443" s="10" t="s">
        <v>2</v>
      </c>
      <c r="C1443" s="14">
        <v>29851</v>
      </c>
      <c r="D1443" s="24">
        <f t="shared" si="22"/>
        <v>43</v>
      </c>
      <c r="E1443" s="18">
        <v>43302</v>
      </c>
      <c r="F1443" s="25" cm="1">
        <f t="array" ref="F1443">excr(D1443,B1443)</f>
        <v>44.577859092535114</v>
      </c>
    </row>
    <row r="1444" spans="1:6" x14ac:dyDescent="0.3">
      <c r="A1444" s="8">
        <v>1443</v>
      </c>
      <c r="B1444" s="10" t="s">
        <v>1</v>
      </c>
      <c r="C1444" s="14">
        <v>29848</v>
      </c>
      <c r="D1444" s="24">
        <f t="shared" si="22"/>
        <v>43</v>
      </c>
      <c r="E1444" s="18">
        <v>37956</v>
      </c>
      <c r="F1444" s="25" cm="1">
        <f t="array" ref="F1444">excr(D1444,B1444)</f>
        <v>40.226934369279071</v>
      </c>
    </row>
    <row r="1445" spans="1:6" x14ac:dyDescent="0.3">
      <c r="A1445" s="8">
        <v>1444</v>
      </c>
      <c r="B1445" s="10" t="s">
        <v>1</v>
      </c>
      <c r="C1445" s="14">
        <v>29822</v>
      </c>
      <c r="D1445" s="24">
        <f t="shared" si="22"/>
        <v>43</v>
      </c>
      <c r="E1445" s="18">
        <v>39510</v>
      </c>
      <c r="F1445" s="25" cm="1">
        <f t="array" ref="F1445">excr(D1445,B1445)</f>
        <v>40.226934369279071</v>
      </c>
    </row>
    <row r="1446" spans="1:6" x14ac:dyDescent="0.3">
      <c r="A1446" s="8">
        <v>1445</v>
      </c>
      <c r="B1446" s="10" t="s">
        <v>2</v>
      </c>
      <c r="C1446" s="14">
        <v>29844</v>
      </c>
      <c r="D1446" s="24">
        <f t="shared" si="22"/>
        <v>43</v>
      </c>
      <c r="E1446" s="18">
        <v>38213</v>
      </c>
      <c r="F1446" s="25" cm="1">
        <f t="array" ref="F1446">excr(D1446,B1446)</f>
        <v>44.577859092535114</v>
      </c>
    </row>
    <row r="1447" spans="1:6" x14ac:dyDescent="0.3">
      <c r="A1447" s="8">
        <v>1446</v>
      </c>
      <c r="B1447" s="10" t="s">
        <v>2</v>
      </c>
      <c r="C1447" s="14">
        <v>29848</v>
      </c>
      <c r="D1447" s="24">
        <f t="shared" si="22"/>
        <v>43</v>
      </c>
      <c r="E1447" s="18">
        <v>43617</v>
      </c>
      <c r="F1447" s="25" cm="1">
        <f t="array" ref="F1447">excr(D1447,B1447)</f>
        <v>44.577859092535114</v>
      </c>
    </row>
    <row r="1448" spans="1:6" x14ac:dyDescent="0.3">
      <c r="A1448" s="8">
        <v>1447</v>
      </c>
      <c r="B1448" s="10" t="s">
        <v>1</v>
      </c>
      <c r="C1448" s="14">
        <v>29829</v>
      </c>
      <c r="D1448" s="24">
        <f t="shared" si="22"/>
        <v>43</v>
      </c>
      <c r="E1448" s="18">
        <v>37452</v>
      </c>
      <c r="F1448" s="25" cm="1">
        <f t="array" ref="F1448">excr(D1448,B1448)</f>
        <v>40.226934369279071</v>
      </c>
    </row>
    <row r="1449" spans="1:6" x14ac:dyDescent="0.3">
      <c r="A1449" s="8">
        <v>1448</v>
      </c>
      <c r="B1449" s="10" t="s">
        <v>2</v>
      </c>
      <c r="C1449" s="14">
        <v>29868</v>
      </c>
      <c r="D1449" s="24">
        <f t="shared" si="22"/>
        <v>43</v>
      </c>
      <c r="E1449" s="18">
        <v>43818</v>
      </c>
      <c r="F1449" s="25" cm="1">
        <f t="array" ref="F1449">excr(D1449,B1449)</f>
        <v>44.577859092535114</v>
      </c>
    </row>
    <row r="1450" spans="1:6" x14ac:dyDescent="0.3">
      <c r="A1450" s="8">
        <v>1449</v>
      </c>
      <c r="B1450" s="10" t="s">
        <v>2</v>
      </c>
      <c r="C1450" s="14">
        <v>29877</v>
      </c>
      <c r="D1450" s="24">
        <f t="shared" si="22"/>
        <v>43</v>
      </c>
      <c r="E1450" s="18">
        <v>40883</v>
      </c>
      <c r="F1450" s="25" cm="1">
        <f t="array" ref="F1450">excr(D1450,B1450)</f>
        <v>44.577859092535114</v>
      </c>
    </row>
    <row r="1451" spans="1:6" x14ac:dyDescent="0.3">
      <c r="A1451" s="8">
        <v>1450</v>
      </c>
      <c r="B1451" s="10" t="s">
        <v>1</v>
      </c>
      <c r="C1451" s="14">
        <v>29879</v>
      </c>
      <c r="D1451" s="24">
        <f t="shared" si="22"/>
        <v>43</v>
      </c>
      <c r="E1451" s="18">
        <v>43928</v>
      </c>
      <c r="F1451" s="25" cm="1">
        <f t="array" ref="F1451">excr(D1451,B1451)</f>
        <v>40.226934369279071</v>
      </c>
    </row>
    <row r="1452" spans="1:6" x14ac:dyDescent="0.3">
      <c r="A1452" s="8">
        <v>1451</v>
      </c>
      <c r="B1452" s="10" t="s">
        <v>1</v>
      </c>
      <c r="C1452" s="14">
        <v>29855</v>
      </c>
      <c r="D1452" s="24">
        <f t="shared" si="22"/>
        <v>43</v>
      </c>
      <c r="E1452" s="18">
        <v>39004</v>
      </c>
      <c r="F1452" s="25" cm="1">
        <f t="array" ref="F1452">excr(D1452,B1452)</f>
        <v>40.226934369279071</v>
      </c>
    </row>
    <row r="1453" spans="1:6" x14ac:dyDescent="0.3">
      <c r="A1453" s="8">
        <v>1452</v>
      </c>
      <c r="B1453" s="10" t="s">
        <v>2</v>
      </c>
      <c r="C1453" s="14">
        <v>29857</v>
      </c>
      <c r="D1453" s="24">
        <f t="shared" si="22"/>
        <v>43</v>
      </c>
      <c r="E1453" s="18">
        <v>36886</v>
      </c>
      <c r="F1453" s="25" cm="1">
        <f t="array" ref="F1453">excr(D1453,B1453)</f>
        <v>44.577859092535114</v>
      </c>
    </row>
    <row r="1454" spans="1:6" x14ac:dyDescent="0.3">
      <c r="A1454" s="8">
        <v>1453</v>
      </c>
      <c r="B1454" s="10" t="s">
        <v>2</v>
      </c>
      <c r="C1454" s="14">
        <v>29860</v>
      </c>
      <c r="D1454" s="24">
        <f t="shared" si="22"/>
        <v>43</v>
      </c>
      <c r="E1454" s="18">
        <v>43600</v>
      </c>
      <c r="F1454" s="25" cm="1">
        <f t="array" ref="F1454">excr(D1454,B1454)</f>
        <v>44.577859092535114</v>
      </c>
    </row>
    <row r="1455" spans="1:6" x14ac:dyDescent="0.3">
      <c r="A1455" s="8">
        <v>1454</v>
      </c>
      <c r="B1455" s="10" t="s">
        <v>1</v>
      </c>
      <c r="C1455" s="14">
        <v>29828</v>
      </c>
      <c r="D1455" s="24">
        <f t="shared" si="22"/>
        <v>43</v>
      </c>
      <c r="E1455" s="18">
        <v>38341</v>
      </c>
      <c r="F1455" s="25" cm="1">
        <f t="array" ref="F1455">excr(D1455,B1455)</f>
        <v>40.226934369279071</v>
      </c>
    </row>
    <row r="1456" spans="1:6" x14ac:dyDescent="0.3">
      <c r="A1456" s="8">
        <v>1455</v>
      </c>
      <c r="B1456" s="10" t="s">
        <v>2</v>
      </c>
      <c r="C1456" s="14">
        <v>29804</v>
      </c>
      <c r="D1456" s="24">
        <f t="shared" si="22"/>
        <v>43</v>
      </c>
      <c r="E1456" s="18">
        <v>38866</v>
      </c>
      <c r="F1456" s="25" cm="1">
        <f t="array" ref="F1456">excr(D1456,B1456)</f>
        <v>44.577859092535114</v>
      </c>
    </row>
    <row r="1457" spans="1:6" x14ac:dyDescent="0.3">
      <c r="A1457" s="8">
        <v>1456</v>
      </c>
      <c r="B1457" s="10" t="s">
        <v>2</v>
      </c>
      <c r="C1457" s="14">
        <v>29625</v>
      </c>
      <c r="D1457" s="24">
        <f t="shared" si="22"/>
        <v>43</v>
      </c>
      <c r="E1457" s="18">
        <v>42745</v>
      </c>
      <c r="F1457" s="25" cm="1">
        <f t="array" ref="F1457">excr(D1457,B1457)</f>
        <v>44.577859092535114</v>
      </c>
    </row>
    <row r="1458" spans="1:6" x14ac:dyDescent="0.3">
      <c r="A1458" s="8">
        <v>1457</v>
      </c>
      <c r="B1458" s="10" t="s">
        <v>1</v>
      </c>
      <c r="C1458" s="14">
        <v>29860</v>
      </c>
      <c r="D1458" s="24">
        <f t="shared" si="22"/>
        <v>43</v>
      </c>
      <c r="E1458" s="18">
        <v>44112</v>
      </c>
      <c r="F1458" s="25" cm="1">
        <f t="array" ref="F1458">excr(D1458,B1458)</f>
        <v>40.226934369279071</v>
      </c>
    </row>
    <row r="1459" spans="1:6" x14ac:dyDescent="0.3">
      <c r="A1459" s="8">
        <v>1458</v>
      </c>
      <c r="B1459" s="10" t="s">
        <v>1</v>
      </c>
      <c r="C1459" s="14">
        <v>29868</v>
      </c>
      <c r="D1459" s="24">
        <f t="shared" si="22"/>
        <v>43</v>
      </c>
      <c r="E1459" s="18">
        <v>36948</v>
      </c>
      <c r="F1459" s="25" cm="1">
        <f t="array" ref="F1459">excr(D1459,B1459)</f>
        <v>40.226934369279071</v>
      </c>
    </row>
    <row r="1460" spans="1:6" x14ac:dyDescent="0.3">
      <c r="A1460" s="8">
        <v>1459</v>
      </c>
      <c r="B1460" s="10" t="s">
        <v>1</v>
      </c>
      <c r="C1460" s="14">
        <v>29852</v>
      </c>
      <c r="D1460" s="24">
        <f t="shared" si="22"/>
        <v>43</v>
      </c>
      <c r="E1460" s="18">
        <v>37983</v>
      </c>
      <c r="F1460" s="25" cm="1">
        <f t="array" ref="F1460">excr(D1460,B1460)</f>
        <v>40.226934369279071</v>
      </c>
    </row>
    <row r="1461" spans="1:6" x14ac:dyDescent="0.3">
      <c r="A1461" s="8">
        <v>1460</v>
      </c>
      <c r="B1461" s="10" t="s">
        <v>2</v>
      </c>
      <c r="C1461" s="14">
        <v>29738</v>
      </c>
      <c r="D1461" s="24">
        <f t="shared" si="22"/>
        <v>43</v>
      </c>
      <c r="E1461" s="18">
        <v>39232</v>
      </c>
      <c r="F1461" s="25" cm="1">
        <f t="array" ref="F1461">excr(D1461,B1461)</f>
        <v>44.577859092535114</v>
      </c>
    </row>
    <row r="1462" spans="1:6" x14ac:dyDescent="0.3">
      <c r="A1462" s="8">
        <v>1461</v>
      </c>
      <c r="B1462" s="10" t="s">
        <v>1</v>
      </c>
      <c r="C1462" s="14">
        <v>29879</v>
      </c>
      <c r="D1462" s="24">
        <f t="shared" si="22"/>
        <v>43</v>
      </c>
      <c r="E1462" s="18">
        <v>39077</v>
      </c>
      <c r="F1462" s="25" cm="1">
        <f t="array" ref="F1462">excr(D1462,B1462)</f>
        <v>40.226934369279071</v>
      </c>
    </row>
    <row r="1463" spans="1:6" x14ac:dyDescent="0.3">
      <c r="A1463" s="8">
        <v>1462</v>
      </c>
      <c r="B1463" s="10" t="s">
        <v>2</v>
      </c>
      <c r="C1463" s="14">
        <v>29875</v>
      </c>
      <c r="D1463" s="24">
        <f t="shared" si="22"/>
        <v>43</v>
      </c>
      <c r="E1463" s="18">
        <v>38478</v>
      </c>
      <c r="F1463" s="25" cm="1">
        <f t="array" ref="F1463">excr(D1463,B1463)</f>
        <v>44.577859092535114</v>
      </c>
    </row>
    <row r="1464" spans="1:6" x14ac:dyDescent="0.3">
      <c r="A1464" s="8">
        <v>1463</v>
      </c>
      <c r="B1464" s="10" t="s">
        <v>1</v>
      </c>
      <c r="C1464" s="14">
        <v>29864</v>
      </c>
      <c r="D1464" s="24">
        <f t="shared" si="22"/>
        <v>43</v>
      </c>
      <c r="E1464" s="18">
        <v>39636</v>
      </c>
      <c r="F1464" s="25" cm="1">
        <f t="array" ref="F1464">excr(D1464,B1464)</f>
        <v>40.226934369279071</v>
      </c>
    </row>
    <row r="1465" spans="1:6" x14ac:dyDescent="0.3">
      <c r="A1465" s="8">
        <v>1464</v>
      </c>
      <c r="B1465" s="10" t="s">
        <v>2</v>
      </c>
      <c r="C1465" s="14">
        <v>29839</v>
      </c>
      <c r="D1465" s="24">
        <f t="shared" si="22"/>
        <v>43</v>
      </c>
      <c r="E1465" s="18">
        <v>42727</v>
      </c>
      <c r="F1465" s="25" cm="1">
        <f t="array" ref="F1465">excr(D1465,B1465)</f>
        <v>44.577859092535114</v>
      </c>
    </row>
    <row r="1466" spans="1:6" x14ac:dyDescent="0.3">
      <c r="A1466" s="8">
        <v>1465</v>
      </c>
      <c r="B1466" s="10" t="s">
        <v>2</v>
      </c>
      <c r="C1466" s="14">
        <v>29876</v>
      </c>
      <c r="D1466" s="24">
        <f t="shared" si="22"/>
        <v>43</v>
      </c>
      <c r="E1466" s="18">
        <v>36642</v>
      </c>
      <c r="F1466" s="25" cm="1">
        <f t="array" ref="F1466">excr(D1466,B1466)</f>
        <v>44.577859092535114</v>
      </c>
    </row>
    <row r="1467" spans="1:6" x14ac:dyDescent="0.3">
      <c r="A1467" s="8">
        <v>1466</v>
      </c>
      <c r="B1467" s="10" t="s">
        <v>2</v>
      </c>
      <c r="C1467" s="14">
        <v>29884</v>
      </c>
      <c r="D1467" s="24">
        <f t="shared" si="22"/>
        <v>43</v>
      </c>
      <c r="E1467" s="18">
        <v>39887</v>
      </c>
      <c r="F1467" s="25" cm="1">
        <f t="array" ref="F1467">excr(D1467,B1467)</f>
        <v>44.577859092535114</v>
      </c>
    </row>
    <row r="1468" spans="1:6" x14ac:dyDescent="0.3">
      <c r="A1468" s="8">
        <v>1467</v>
      </c>
      <c r="B1468" s="10" t="s">
        <v>1</v>
      </c>
      <c r="C1468" s="14">
        <v>29898</v>
      </c>
      <c r="D1468" s="24">
        <f t="shared" si="22"/>
        <v>43</v>
      </c>
      <c r="E1468" s="18">
        <v>39391</v>
      </c>
      <c r="F1468" s="25" cm="1">
        <f t="array" ref="F1468">excr(D1468,B1468)</f>
        <v>40.226934369279071</v>
      </c>
    </row>
    <row r="1469" spans="1:6" x14ac:dyDescent="0.3">
      <c r="A1469" s="8">
        <v>1468</v>
      </c>
      <c r="B1469" s="10" t="s">
        <v>2</v>
      </c>
      <c r="C1469" s="14">
        <v>29896</v>
      </c>
      <c r="D1469" s="24">
        <f t="shared" si="22"/>
        <v>43</v>
      </c>
      <c r="E1469" s="18">
        <v>38027</v>
      </c>
      <c r="F1469" s="25" cm="1">
        <f t="array" ref="F1469">excr(D1469,B1469)</f>
        <v>44.577859092535114</v>
      </c>
    </row>
    <row r="1470" spans="1:6" x14ac:dyDescent="0.3">
      <c r="A1470" s="8">
        <v>1469</v>
      </c>
      <c r="B1470" s="10" t="s">
        <v>2</v>
      </c>
      <c r="C1470" s="14">
        <v>29896</v>
      </c>
      <c r="D1470" s="24">
        <f t="shared" si="22"/>
        <v>43</v>
      </c>
      <c r="E1470" s="18">
        <v>39671</v>
      </c>
      <c r="F1470" s="25" cm="1">
        <f t="array" ref="F1470">excr(D1470,B1470)</f>
        <v>44.577859092535114</v>
      </c>
    </row>
    <row r="1471" spans="1:6" x14ac:dyDescent="0.3">
      <c r="A1471" s="8">
        <v>1470</v>
      </c>
      <c r="B1471" s="10" t="s">
        <v>2</v>
      </c>
      <c r="C1471" s="14">
        <v>29899</v>
      </c>
      <c r="D1471" s="24">
        <f t="shared" si="22"/>
        <v>43</v>
      </c>
      <c r="E1471" s="18">
        <v>43438</v>
      </c>
      <c r="F1471" s="25" cm="1">
        <f t="array" ref="F1471">excr(D1471,B1471)</f>
        <v>44.577859092535114</v>
      </c>
    </row>
    <row r="1472" spans="1:6" x14ac:dyDescent="0.3">
      <c r="A1472" s="8">
        <v>1471</v>
      </c>
      <c r="B1472" s="10" t="s">
        <v>1</v>
      </c>
      <c r="C1472" s="14">
        <v>29897</v>
      </c>
      <c r="D1472" s="24">
        <f t="shared" si="22"/>
        <v>43</v>
      </c>
      <c r="E1472" s="18">
        <v>43049</v>
      </c>
      <c r="F1472" s="25" cm="1">
        <f t="array" ref="F1472">excr(D1472,B1472)</f>
        <v>40.226934369279071</v>
      </c>
    </row>
    <row r="1473" spans="1:6" x14ac:dyDescent="0.3">
      <c r="A1473" s="8">
        <v>1472</v>
      </c>
      <c r="B1473" s="10" t="s">
        <v>2</v>
      </c>
      <c r="C1473" s="14">
        <v>29885</v>
      </c>
      <c r="D1473" s="24">
        <f t="shared" si="22"/>
        <v>43</v>
      </c>
      <c r="E1473" s="18">
        <v>38249</v>
      </c>
      <c r="F1473" s="25" cm="1">
        <f t="array" ref="F1473">excr(D1473,B1473)</f>
        <v>44.577859092535114</v>
      </c>
    </row>
    <row r="1474" spans="1:6" x14ac:dyDescent="0.3">
      <c r="A1474" s="8">
        <v>1473</v>
      </c>
      <c r="B1474" s="10" t="s">
        <v>1</v>
      </c>
      <c r="C1474" s="14">
        <v>29900</v>
      </c>
      <c r="D1474" s="24">
        <f t="shared" si="22"/>
        <v>43</v>
      </c>
      <c r="E1474" s="18">
        <v>43888</v>
      </c>
      <c r="F1474" s="25" cm="1">
        <f t="array" ref="F1474">excr(D1474,B1474)</f>
        <v>40.226934369279071</v>
      </c>
    </row>
    <row r="1475" spans="1:6" x14ac:dyDescent="0.3">
      <c r="A1475" s="8">
        <v>1474</v>
      </c>
      <c r="B1475" s="10" t="s">
        <v>1</v>
      </c>
      <c r="C1475" s="14">
        <v>29900</v>
      </c>
      <c r="D1475" s="24">
        <f t="shared" ref="D1475:D1538" si="23">2024-YEAR(C1475)</f>
        <v>43</v>
      </c>
      <c r="E1475" s="18">
        <v>40515</v>
      </c>
      <c r="F1475" s="25" cm="1">
        <f t="array" ref="F1475">excr(D1475,B1475)</f>
        <v>40.226934369279071</v>
      </c>
    </row>
    <row r="1476" spans="1:6" x14ac:dyDescent="0.3">
      <c r="A1476" s="8">
        <v>1475</v>
      </c>
      <c r="B1476" s="10" t="s">
        <v>2</v>
      </c>
      <c r="C1476" s="14">
        <v>29900</v>
      </c>
      <c r="D1476" s="24">
        <f t="shared" si="23"/>
        <v>43</v>
      </c>
      <c r="E1476" s="18">
        <v>37704</v>
      </c>
      <c r="F1476" s="25" cm="1">
        <f t="array" ref="F1476">excr(D1476,B1476)</f>
        <v>44.577859092535114</v>
      </c>
    </row>
    <row r="1477" spans="1:6" x14ac:dyDescent="0.3">
      <c r="A1477" s="8">
        <v>1476</v>
      </c>
      <c r="B1477" s="10" t="s">
        <v>2</v>
      </c>
      <c r="C1477" s="14">
        <v>29870</v>
      </c>
      <c r="D1477" s="24">
        <f t="shared" si="23"/>
        <v>43</v>
      </c>
      <c r="E1477" s="18">
        <v>39998</v>
      </c>
      <c r="F1477" s="25" cm="1">
        <f t="array" ref="F1477">excr(D1477,B1477)</f>
        <v>44.577859092535114</v>
      </c>
    </row>
    <row r="1478" spans="1:6" x14ac:dyDescent="0.3">
      <c r="A1478" s="8">
        <v>1477</v>
      </c>
      <c r="B1478" s="10" t="s">
        <v>1</v>
      </c>
      <c r="C1478" s="14">
        <v>29879</v>
      </c>
      <c r="D1478" s="24">
        <f t="shared" si="23"/>
        <v>43</v>
      </c>
      <c r="E1478" s="18">
        <v>41117</v>
      </c>
      <c r="F1478" s="25" cm="1">
        <f t="array" ref="F1478">excr(D1478,B1478)</f>
        <v>40.226934369279071</v>
      </c>
    </row>
    <row r="1479" spans="1:6" x14ac:dyDescent="0.3">
      <c r="A1479" s="8">
        <v>1478</v>
      </c>
      <c r="B1479" s="10" t="s">
        <v>2</v>
      </c>
      <c r="C1479" s="14">
        <v>29903</v>
      </c>
      <c r="D1479" s="24">
        <f t="shared" si="23"/>
        <v>43</v>
      </c>
      <c r="E1479" s="18">
        <v>39691</v>
      </c>
      <c r="F1479" s="25" cm="1">
        <f t="array" ref="F1479">excr(D1479,B1479)</f>
        <v>44.577859092535114</v>
      </c>
    </row>
    <row r="1480" spans="1:6" x14ac:dyDescent="0.3">
      <c r="A1480" s="8">
        <v>1479</v>
      </c>
      <c r="B1480" s="10" t="s">
        <v>1</v>
      </c>
      <c r="C1480" s="14">
        <v>29902</v>
      </c>
      <c r="D1480" s="24">
        <f t="shared" si="23"/>
        <v>43</v>
      </c>
      <c r="E1480" s="18">
        <v>37452</v>
      </c>
      <c r="F1480" s="25" cm="1">
        <f t="array" ref="F1480">excr(D1480,B1480)</f>
        <v>40.226934369279071</v>
      </c>
    </row>
    <row r="1481" spans="1:6" x14ac:dyDescent="0.3">
      <c r="A1481" s="8">
        <v>1480</v>
      </c>
      <c r="B1481" s="10" t="s">
        <v>2</v>
      </c>
      <c r="C1481" s="14">
        <v>29902</v>
      </c>
      <c r="D1481" s="24">
        <f t="shared" si="23"/>
        <v>43</v>
      </c>
      <c r="E1481" s="18">
        <v>37345</v>
      </c>
      <c r="F1481" s="25" cm="1">
        <f t="array" ref="F1481">excr(D1481,B1481)</f>
        <v>44.577859092535114</v>
      </c>
    </row>
    <row r="1482" spans="1:6" x14ac:dyDescent="0.3">
      <c r="A1482" s="8">
        <v>1481</v>
      </c>
      <c r="B1482" s="10" t="s">
        <v>1</v>
      </c>
      <c r="C1482" s="14">
        <v>29913</v>
      </c>
      <c r="D1482" s="24">
        <f t="shared" si="23"/>
        <v>43</v>
      </c>
      <c r="E1482" s="18">
        <v>40304</v>
      </c>
      <c r="F1482" s="25" cm="1">
        <f t="array" ref="F1482">excr(D1482,B1482)</f>
        <v>40.226934369279071</v>
      </c>
    </row>
    <row r="1483" spans="1:6" x14ac:dyDescent="0.3">
      <c r="A1483" s="8">
        <v>1482</v>
      </c>
      <c r="B1483" s="10" t="s">
        <v>1</v>
      </c>
      <c r="C1483" s="14">
        <v>29886</v>
      </c>
      <c r="D1483" s="24">
        <f t="shared" si="23"/>
        <v>43</v>
      </c>
      <c r="E1483" s="18">
        <v>38247</v>
      </c>
      <c r="F1483" s="25" cm="1">
        <f t="array" ref="F1483">excr(D1483,B1483)</f>
        <v>40.226934369279071</v>
      </c>
    </row>
    <row r="1484" spans="1:6" x14ac:dyDescent="0.3">
      <c r="A1484" s="8">
        <v>1483</v>
      </c>
      <c r="B1484" s="10" t="s">
        <v>1</v>
      </c>
      <c r="C1484" s="14">
        <v>29904</v>
      </c>
      <c r="D1484" s="24">
        <f t="shared" si="23"/>
        <v>43</v>
      </c>
      <c r="E1484" s="18">
        <v>38344</v>
      </c>
      <c r="F1484" s="25" cm="1">
        <f t="array" ref="F1484">excr(D1484,B1484)</f>
        <v>40.226934369279071</v>
      </c>
    </row>
    <row r="1485" spans="1:6" x14ac:dyDescent="0.3">
      <c r="A1485" s="8">
        <v>1484</v>
      </c>
      <c r="B1485" s="10" t="s">
        <v>1</v>
      </c>
      <c r="C1485" s="14">
        <v>29913</v>
      </c>
      <c r="D1485" s="24">
        <f t="shared" si="23"/>
        <v>43</v>
      </c>
      <c r="E1485" s="18">
        <v>37085</v>
      </c>
      <c r="F1485" s="25" cm="1">
        <f t="array" ref="F1485">excr(D1485,B1485)</f>
        <v>40.226934369279071</v>
      </c>
    </row>
    <row r="1486" spans="1:6" x14ac:dyDescent="0.3">
      <c r="A1486" s="8">
        <v>1485</v>
      </c>
      <c r="B1486" s="10" t="s">
        <v>2</v>
      </c>
      <c r="C1486" s="14">
        <v>29916</v>
      </c>
      <c r="D1486" s="24">
        <f t="shared" si="23"/>
        <v>43</v>
      </c>
      <c r="E1486" s="18">
        <v>38481</v>
      </c>
      <c r="F1486" s="25" cm="1">
        <f t="array" ref="F1486">excr(D1486,B1486)</f>
        <v>44.577859092535114</v>
      </c>
    </row>
    <row r="1487" spans="1:6" x14ac:dyDescent="0.3">
      <c r="A1487" s="8">
        <v>1486</v>
      </c>
      <c r="B1487" s="10" t="s">
        <v>1</v>
      </c>
      <c r="C1487" s="14">
        <v>29919</v>
      </c>
      <c r="D1487" s="24">
        <f t="shared" si="23"/>
        <v>43</v>
      </c>
      <c r="E1487" s="18">
        <v>38171</v>
      </c>
      <c r="F1487" s="25" cm="1">
        <f t="array" ref="F1487">excr(D1487,B1487)</f>
        <v>40.226934369279071</v>
      </c>
    </row>
    <row r="1488" spans="1:6" x14ac:dyDescent="0.3">
      <c r="A1488" s="8">
        <v>1487</v>
      </c>
      <c r="B1488" s="10" t="s">
        <v>2</v>
      </c>
      <c r="C1488" s="14">
        <v>29901</v>
      </c>
      <c r="D1488" s="24">
        <f t="shared" si="23"/>
        <v>43</v>
      </c>
      <c r="E1488" s="18">
        <v>38768</v>
      </c>
      <c r="F1488" s="25" cm="1">
        <f t="array" ref="F1488">excr(D1488,B1488)</f>
        <v>44.577859092535114</v>
      </c>
    </row>
    <row r="1489" spans="1:6" x14ac:dyDescent="0.3">
      <c r="A1489" s="8">
        <v>1488</v>
      </c>
      <c r="B1489" s="10" t="s">
        <v>2</v>
      </c>
      <c r="C1489" s="14">
        <v>29920</v>
      </c>
      <c r="D1489" s="24">
        <f t="shared" si="23"/>
        <v>43</v>
      </c>
      <c r="E1489" s="18">
        <v>41928</v>
      </c>
      <c r="F1489" s="25" cm="1">
        <f t="array" ref="F1489">excr(D1489,B1489)</f>
        <v>44.577859092535114</v>
      </c>
    </row>
    <row r="1490" spans="1:6" x14ac:dyDescent="0.3">
      <c r="A1490" s="8">
        <v>1489</v>
      </c>
      <c r="B1490" s="10" t="s">
        <v>2</v>
      </c>
      <c r="C1490" s="14">
        <v>29922</v>
      </c>
      <c r="D1490" s="24">
        <f t="shared" si="23"/>
        <v>43</v>
      </c>
      <c r="E1490" s="18">
        <v>40334</v>
      </c>
      <c r="F1490" s="25" cm="1">
        <f t="array" ref="F1490">excr(D1490,B1490)</f>
        <v>44.577859092535114</v>
      </c>
    </row>
    <row r="1491" spans="1:6" x14ac:dyDescent="0.3">
      <c r="A1491" s="8">
        <v>1490</v>
      </c>
      <c r="B1491" s="10" t="s">
        <v>2</v>
      </c>
      <c r="C1491" s="14">
        <v>29922</v>
      </c>
      <c r="D1491" s="24">
        <f t="shared" si="23"/>
        <v>43</v>
      </c>
      <c r="E1491" s="18">
        <v>39544</v>
      </c>
      <c r="F1491" s="25" cm="1">
        <f t="array" ref="F1491">excr(D1491,B1491)</f>
        <v>44.577859092535114</v>
      </c>
    </row>
    <row r="1492" spans="1:6" x14ac:dyDescent="0.3">
      <c r="A1492" s="8">
        <v>1491</v>
      </c>
      <c r="B1492" s="10" t="s">
        <v>2</v>
      </c>
      <c r="C1492" s="14">
        <v>29930</v>
      </c>
      <c r="D1492" s="24">
        <f t="shared" si="23"/>
        <v>43</v>
      </c>
      <c r="E1492" s="18">
        <v>38337</v>
      </c>
      <c r="F1492" s="25" cm="1">
        <f t="array" ref="F1492">excr(D1492,B1492)</f>
        <v>44.577859092535114</v>
      </c>
    </row>
    <row r="1493" spans="1:6" x14ac:dyDescent="0.3">
      <c r="A1493" s="8">
        <v>1492</v>
      </c>
      <c r="B1493" s="10" t="s">
        <v>2</v>
      </c>
      <c r="C1493" s="14">
        <v>29886</v>
      </c>
      <c r="D1493" s="24">
        <f t="shared" si="23"/>
        <v>43</v>
      </c>
      <c r="E1493" s="18">
        <v>37259</v>
      </c>
      <c r="F1493" s="25" cm="1">
        <f t="array" ref="F1493">excr(D1493,B1493)</f>
        <v>44.577859092535114</v>
      </c>
    </row>
    <row r="1494" spans="1:6" x14ac:dyDescent="0.3">
      <c r="A1494" s="8">
        <v>1493</v>
      </c>
      <c r="B1494" s="10" t="s">
        <v>1</v>
      </c>
      <c r="C1494" s="14">
        <v>29927</v>
      </c>
      <c r="D1494" s="24">
        <f t="shared" si="23"/>
        <v>43</v>
      </c>
      <c r="E1494" s="18">
        <v>39196</v>
      </c>
      <c r="F1494" s="25" cm="1">
        <f t="array" ref="F1494">excr(D1494,B1494)</f>
        <v>40.226934369279071</v>
      </c>
    </row>
    <row r="1495" spans="1:6" x14ac:dyDescent="0.3">
      <c r="A1495" s="8">
        <v>1494</v>
      </c>
      <c r="B1495" s="10" t="s">
        <v>1</v>
      </c>
      <c r="C1495" s="14">
        <v>29902</v>
      </c>
      <c r="D1495" s="24">
        <f t="shared" si="23"/>
        <v>43</v>
      </c>
      <c r="E1495" s="18">
        <v>39084</v>
      </c>
      <c r="F1495" s="25" cm="1">
        <f t="array" ref="F1495">excr(D1495,B1495)</f>
        <v>40.226934369279071</v>
      </c>
    </row>
    <row r="1496" spans="1:6" x14ac:dyDescent="0.3">
      <c r="A1496" s="8">
        <v>1495</v>
      </c>
      <c r="B1496" s="10" t="s">
        <v>2</v>
      </c>
      <c r="C1496" s="14">
        <v>29950</v>
      </c>
      <c r="D1496" s="24">
        <f t="shared" si="23"/>
        <v>43</v>
      </c>
      <c r="E1496" s="18">
        <v>39322</v>
      </c>
      <c r="F1496" s="25" cm="1">
        <f t="array" ref="F1496">excr(D1496,B1496)</f>
        <v>44.577859092535114</v>
      </c>
    </row>
    <row r="1497" spans="1:6" x14ac:dyDescent="0.3">
      <c r="A1497" s="8">
        <v>1496</v>
      </c>
      <c r="B1497" s="10" t="s">
        <v>2</v>
      </c>
      <c r="C1497" s="14">
        <v>29955</v>
      </c>
      <c r="D1497" s="24">
        <f t="shared" si="23"/>
        <v>42</v>
      </c>
      <c r="E1497" s="18">
        <v>40221</v>
      </c>
      <c r="F1497" s="25" cm="1">
        <f t="array" ref="F1497">excr(D1497,B1497)</f>
        <v>45.641752242691517</v>
      </c>
    </row>
    <row r="1498" spans="1:6" x14ac:dyDescent="0.3">
      <c r="A1498" s="8">
        <v>1497</v>
      </c>
      <c r="B1498" s="10" t="s">
        <v>2</v>
      </c>
      <c r="C1498" s="14">
        <v>29893</v>
      </c>
      <c r="D1498" s="24">
        <f t="shared" si="23"/>
        <v>43</v>
      </c>
      <c r="E1498" s="18">
        <v>41911</v>
      </c>
      <c r="F1498" s="25" cm="1">
        <f t="array" ref="F1498">excr(D1498,B1498)</f>
        <v>44.577859092535114</v>
      </c>
    </row>
    <row r="1499" spans="1:6" x14ac:dyDescent="0.3">
      <c r="A1499" s="8">
        <v>1498</v>
      </c>
      <c r="B1499" s="10" t="s">
        <v>2</v>
      </c>
      <c r="C1499" s="14">
        <v>29944</v>
      </c>
      <c r="D1499" s="24">
        <f t="shared" si="23"/>
        <v>43</v>
      </c>
      <c r="E1499" s="18">
        <v>40994</v>
      </c>
      <c r="F1499" s="25" cm="1">
        <f t="array" ref="F1499">excr(D1499,B1499)</f>
        <v>44.577859092535114</v>
      </c>
    </row>
    <row r="1500" spans="1:6" x14ac:dyDescent="0.3">
      <c r="A1500" s="8">
        <v>1499</v>
      </c>
      <c r="B1500" s="10" t="s">
        <v>1</v>
      </c>
      <c r="C1500" s="14">
        <v>29945</v>
      </c>
      <c r="D1500" s="24">
        <f t="shared" si="23"/>
        <v>43</v>
      </c>
      <c r="E1500" s="18">
        <v>37338</v>
      </c>
      <c r="F1500" s="25" cm="1">
        <f t="array" ref="F1500">excr(D1500,B1500)</f>
        <v>40.226934369279071</v>
      </c>
    </row>
    <row r="1501" spans="1:6" x14ac:dyDescent="0.3">
      <c r="A1501" s="8">
        <v>1500</v>
      </c>
      <c r="B1501" s="10" t="s">
        <v>2</v>
      </c>
      <c r="C1501" s="14">
        <v>29942</v>
      </c>
      <c r="D1501" s="24">
        <f t="shared" si="23"/>
        <v>43</v>
      </c>
      <c r="E1501" s="18">
        <v>37393</v>
      </c>
      <c r="F1501" s="25" cm="1">
        <f t="array" ref="F1501">excr(D1501,B1501)</f>
        <v>44.577859092535114</v>
      </c>
    </row>
    <row r="1502" spans="1:6" x14ac:dyDescent="0.3">
      <c r="A1502" s="8">
        <v>1501</v>
      </c>
      <c r="B1502" s="10" t="s">
        <v>1</v>
      </c>
      <c r="C1502" s="14">
        <v>29951</v>
      </c>
      <c r="D1502" s="24">
        <f t="shared" si="23"/>
        <v>43</v>
      </c>
      <c r="E1502" s="18">
        <v>37561</v>
      </c>
      <c r="F1502" s="25" cm="1">
        <f t="array" ref="F1502">excr(D1502,B1502)</f>
        <v>40.226934369279071</v>
      </c>
    </row>
    <row r="1503" spans="1:6" x14ac:dyDescent="0.3">
      <c r="A1503" s="8">
        <v>1502</v>
      </c>
      <c r="B1503" s="10" t="s">
        <v>2</v>
      </c>
      <c r="C1503" s="14">
        <v>29964</v>
      </c>
      <c r="D1503" s="24">
        <f t="shared" si="23"/>
        <v>42</v>
      </c>
      <c r="E1503" s="18">
        <v>37912</v>
      </c>
      <c r="F1503" s="25" cm="1">
        <f t="array" ref="F1503">excr(D1503,B1503)</f>
        <v>45.641752242691517</v>
      </c>
    </row>
    <row r="1504" spans="1:6" x14ac:dyDescent="0.3">
      <c r="A1504" s="8">
        <v>1503</v>
      </c>
      <c r="B1504" s="10" t="s">
        <v>1</v>
      </c>
      <c r="C1504" s="14">
        <v>29957</v>
      </c>
      <c r="D1504" s="24">
        <f t="shared" si="23"/>
        <v>42</v>
      </c>
      <c r="E1504" s="18">
        <v>37908</v>
      </c>
      <c r="F1504" s="25" cm="1">
        <f t="array" ref="F1504">excr(D1504,B1504)</f>
        <v>41.241692674743973</v>
      </c>
    </row>
    <row r="1505" spans="1:6" x14ac:dyDescent="0.3">
      <c r="A1505" s="8">
        <v>1504</v>
      </c>
      <c r="B1505" s="10" t="s">
        <v>2</v>
      </c>
      <c r="C1505" s="14">
        <v>29963</v>
      </c>
      <c r="D1505" s="24">
        <f t="shared" si="23"/>
        <v>42</v>
      </c>
      <c r="E1505" s="18">
        <v>38398</v>
      </c>
      <c r="F1505" s="25" cm="1">
        <f t="array" ref="F1505">excr(D1505,B1505)</f>
        <v>45.641752242691517</v>
      </c>
    </row>
    <row r="1506" spans="1:6" x14ac:dyDescent="0.3">
      <c r="A1506" s="8">
        <v>1505</v>
      </c>
      <c r="B1506" s="10" t="s">
        <v>2</v>
      </c>
      <c r="C1506" s="14">
        <v>29964</v>
      </c>
      <c r="D1506" s="24">
        <f t="shared" si="23"/>
        <v>42</v>
      </c>
      <c r="E1506" s="18">
        <v>43358</v>
      </c>
      <c r="F1506" s="25" cm="1">
        <f t="array" ref="F1506">excr(D1506,B1506)</f>
        <v>45.641752242691517</v>
      </c>
    </row>
    <row r="1507" spans="1:6" x14ac:dyDescent="0.3">
      <c r="A1507" s="8">
        <v>1506</v>
      </c>
      <c r="B1507" s="10" t="s">
        <v>1</v>
      </c>
      <c r="C1507" s="14">
        <v>29965</v>
      </c>
      <c r="D1507" s="24">
        <f t="shared" si="23"/>
        <v>42</v>
      </c>
      <c r="E1507" s="18">
        <v>36743</v>
      </c>
      <c r="F1507" s="25" cm="1">
        <f t="array" ref="F1507">excr(D1507,B1507)</f>
        <v>41.241692674743973</v>
      </c>
    </row>
    <row r="1508" spans="1:6" x14ac:dyDescent="0.3">
      <c r="A1508" s="8">
        <v>1507</v>
      </c>
      <c r="B1508" s="10" t="s">
        <v>2</v>
      </c>
      <c r="C1508" s="14">
        <v>29965</v>
      </c>
      <c r="D1508" s="24">
        <f t="shared" si="23"/>
        <v>42</v>
      </c>
      <c r="E1508" s="18">
        <v>38730</v>
      </c>
      <c r="F1508" s="25" cm="1">
        <f t="array" ref="F1508">excr(D1508,B1508)</f>
        <v>45.641752242691517</v>
      </c>
    </row>
    <row r="1509" spans="1:6" x14ac:dyDescent="0.3">
      <c r="A1509" s="8">
        <v>1508</v>
      </c>
      <c r="B1509" s="10" t="s">
        <v>2</v>
      </c>
      <c r="C1509" s="14">
        <v>29942</v>
      </c>
      <c r="D1509" s="24">
        <f t="shared" si="23"/>
        <v>43</v>
      </c>
      <c r="E1509" s="18">
        <v>43332</v>
      </c>
      <c r="F1509" s="25" cm="1">
        <f t="array" ref="F1509">excr(D1509,B1509)</f>
        <v>44.577859092535114</v>
      </c>
    </row>
    <row r="1510" spans="1:6" x14ac:dyDescent="0.3">
      <c r="A1510" s="8">
        <v>1509</v>
      </c>
      <c r="B1510" s="10" t="s">
        <v>2</v>
      </c>
      <c r="C1510" s="14">
        <v>29962</v>
      </c>
      <c r="D1510" s="24">
        <f t="shared" si="23"/>
        <v>42</v>
      </c>
      <c r="E1510" s="18">
        <v>37274</v>
      </c>
      <c r="F1510" s="25" cm="1">
        <f t="array" ref="F1510">excr(D1510,B1510)</f>
        <v>45.641752242691517</v>
      </c>
    </row>
    <row r="1511" spans="1:6" x14ac:dyDescent="0.3">
      <c r="A1511" s="8">
        <v>1510</v>
      </c>
      <c r="B1511" s="10" t="s">
        <v>1</v>
      </c>
      <c r="C1511" s="14">
        <v>29953</v>
      </c>
      <c r="D1511" s="24">
        <f t="shared" si="23"/>
        <v>42</v>
      </c>
      <c r="E1511" s="18">
        <v>37076</v>
      </c>
      <c r="F1511" s="25" cm="1">
        <f t="array" ref="F1511">excr(D1511,B1511)</f>
        <v>41.241692674743973</v>
      </c>
    </row>
    <row r="1512" spans="1:6" x14ac:dyDescent="0.3">
      <c r="A1512" s="8">
        <v>1511</v>
      </c>
      <c r="B1512" s="10" t="s">
        <v>2</v>
      </c>
      <c r="C1512" s="14">
        <v>29954</v>
      </c>
      <c r="D1512" s="24">
        <f t="shared" si="23"/>
        <v>42</v>
      </c>
      <c r="E1512" s="18">
        <v>37277</v>
      </c>
      <c r="F1512" s="25" cm="1">
        <f t="array" ref="F1512">excr(D1512,B1512)</f>
        <v>45.641752242691517</v>
      </c>
    </row>
    <row r="1513" spans="1:6" x14ac:dyDescent="0.3">
      <c r="A1513" s="8">
        <v>1512</v>
      </c>
      <c r="B1513" s="10" t="s">
        <v>2</v>
      </c>
      <c r="C1513" s="14">
        <v>29969</v>
      </c>
      <c r="D1513" s="24">
        <f t="shared" si="23"/>
        <v>42</v>
      </c>
      <c r="E1513" s="18">
        <v>37529</v>
      </c>
      <c r="F1513" s="25" cm="1">
        <f t="array" ref="F1513">excr(D1513,B1513)</f>
        <v>45.641752242691517</v>
      </c>
    </row>
    <row r="1514" spans="1:6" x14ac:dyDescent="0.3">
      <c r="A1514" s="8">
        <v>1513</v>
      </c>
      <c r="B1514" s="10" t="s">
        <v>1</v>
      </c>
      <c r="C1514" s="14">
        <v>29992</v>
      </c>
      <c r="D1514" s="24">
        <f t="shared" si="23"/>
        <v>42</v>
      </c>
      <c r="E1514" s="18">
        <v>38174</v>
      </c>
      <c r="F1514" s="25" cm="1">
        <f t="array" ref="F1514">excr(D1514,B1514)</f>
        <v>41.241692674743973</v>
      </c>
    </row>
    <row r="1515" spans="1:6" x14ac:dyDescent="0.3">
      <c r="A1515" s="8">
        <v>1514</v>
      </c>
      <c r="B1515" s="10" t="s">
        <v>2</v>
      </c>
      <c r="C1515" s="14">
        <v>29979</v>
      </c>
      <c r="D1515" s="24">
        <f t="shared" si="23"/>
        <v>42</v>
      </c>
      <c r="E1515" s="18">
        <v>39209</v>
      </c>
      <c r="F1515" s="25" cm="1">
        <f t="array" ref="F1515">excr(D1515,B1515)</f>
        <v>45.641752242691517</v>
      </c>
    </row>
    <row r="1516" spans="1:6" x14ac:dyDescent="0.3">
      <c r="A1516" s="8">
        <v>1515</v>
      </c>
      <c r="B1516" s="10" t="s">
        <v>2</v>
      </c>
      <c r="C1516" s="14">
        <v>29997</v>
      </c>
      <c r="D1516" s="24">
        <f t="shared" si="23"/>
        <v>42</v>
      </c>
      <c r="E1516" s="18">
        <v>39751</v>
      </c>
      <c r="F1516" s="25" cm="1">
        <f t="array" ref="F1516">excr(D1516,B1516)</f>
        <v>45.641752242691517</v>
      </c>
    </row>
    <row r="1517" spans="1:6" x14ac:dyDescent="0.3">
      <c r="A1517" s="8">
        <v>1516</v>
      </c>
      <c r="B1517" s="10" t="s">
        <v>2</v>
      </c>
      <c r="C1517" s="14">
        <v>29980</v>
      </c>
      <c r="D1517" s="24">
        <f t="shared" si="23"/>
        <v>42</v>
      </c>
      <c r="E1517" s="18">
        <v>37996</v>
      </c>
      <c r="F1517" s="25" cm="1">
        <f t="array" ref="F1517">excr(D1517,B1517)</f>
        <v>45.641752242691517</v>
      </c>
    </row>
    <row r="1518" spans="1:6" x14ac:dyDescent="0.3">
      <c r="A1518" s="8">
        <v>1517</v>
      </c>
      <c r="B1518" s="10" t="s">
        <v>1</v>
      </c>
      <c r="C1518" s="14">
        <v>29994</v>
      </c>
      <c r="D1518" s="24">
        <f t="shared" si="23"/>
        <v>42</v>
      </c>
      <c r="E1518" s="18">
        <v>36770</v>
      </c>
      <c r="F1518" s="25" cm="1">
        <f t="array" ref="F1518">excr(D1518,B1518)</f>
        <v>41.241692674743973</v>
      </c>
    </row>
    <row r="1519" spans="1:6" x14ac:dyDescent="0.3">
      <c r="A1519" s="8">
        <v>1518</v>
      </c>
      <c r="B1519" s="10" t="s">
        <v>2</v>
      </c>
      <c r="C1519" s="14">
        <v>29987</v>
      </c>
      <c r="D1519" s="24">
        <f t="shared" si="23"/>
        <v>42</v>
      </c>
      <c r="E1519" s="18">
        <v>39508</v>
      </c>
      <c r="F1519" s="25" cm="1">
        <f t="array" ref="F1519">excr(D1519,B1519)</f>
        <v>45.641752242691517</v>
      </c>
    </row>
    <row r="1520" spans="1:6" x14ac:dyDescent="0.3">
      <c r="A1520" s="8">
        <v>1519</v>
      </c>
      <c r="B1520" s="10" t="s">
        <v>1</v>
      </c>
      <c r="C1520" s="14">
        <v>29987</v>
      </c>
      <c r="D1520" s="24">
        <f t="shared" si="23"/>
        <v>42</v>
      </c>
      <c r="E1520" s="18">
        <v>40380</v>
      </c>
      <c r="F1520" s="25" cm="1">
        <f t="array" ref="F1520">excr(D1520,B1520)</f>
        <v>41.241692674743973</v>
      </c>
    </row>
    <row r="1521" spans="1:6" x14ac:dyDescent="0.3">
      <c r="A1521" s="8">
        <v>1520</v>
      </c>
      <c r="B1521" s="10" t="s">
        <v>1</v>
      </c>
      <c r="C1521" s="14">
        <v>30003</v>
      </c>
      <c r="D1521" s="24">
        <f t="shared" si="23"/>
        <v>42</v>
      </c>
      <c r="E1521" s="18">
        <v>38831</v>
      </c>
      <c r="F1521" s="25" cm="1">
        <f t="array" ref="F1521">excr(D1521,B1521)</f>
        <v>41.241692674743973</v>
      </c>
    </row>
    <row r="1522" spans="1:6" x14ac:dyDescent="0.3">
      <c r="A1522" s="8">
        <v>1521</v>
      </c>
      <c r="B1522" s="10" t="s">
        <v>1</v>
      </c>
      <c r="C1522" s="14">
        <v>29982</v>
      </c>
      <c r="D1522" s="24">
        <f t="shared" si="23"/>
        <v>42</v>
      </c>
      <c r="E1522" s="18">
        <v>40928</v>
      </c>
      <c r="F1522" s="25" cm="1">
        <f t="array" ref="F1522">excr(D1522,B1522)</f>
        <v>41.241692674743973</v>
      </c>
    </row>
    <row r="1523" spans="1:6" x14ac:dyDescent="0.3">
      <c r="A1523" s="8">
        <v>1522</v>
      </c>
      <c r="B1523" s="10" t="s">
        <v>1</v>
      </c>
      <c r="C1523" s="14">
        <v>30012</v>
      </c>
      <c r="D1523" s="24">
        <f t="shared" si="23"/>
        <v>42</v>
      </c>
      <c r="E1523" s="18">
        <v>44034</v>
      </c>
      <c r="F1523" s="25" cm="1">
        <f t="array" ref="F1523">excr(D1523,B1523)</f>
        <v>41.241692674743973</v>
      </c>
    </row>
    <row r="1524" spans="1:6" x14ac:dyDescent="0.3">
      <c r="A1524" s="8">
        <v>1523</v>
      </c>
      <c r="B1524" s="10" t="s">
        <v>2</v>
      </c>
      <c r="C1524" s="14">
        <v>29946</v>
      </c>
      <c r="D1524" s="24">
        <f t="shared" si="23"/>
        <v>43</v>
      </c>
      <c r="E1524" s="18">
        <v>39119</v>
      </c>
      <c r="F1524" s="25" cm="1">
        <f t="array" ref="F1524">excr(D1524,B1524)</f>
        <v>44.577859092535114</v>
      </c>
    </row>
    <row r="1525" spans="1:6" x14ac:dyDescent="0.3">
      <c r="A1525" s="8">
        <v>1524</v>
      </c>
      <c r="B1525" s="10" t="s">
        <v>2</v>
      </c>
      <c r="C1525" s="14">
        <v>29966</v>
      </c>
      <c r="D1525" s="24">
        <f t="shared" si="23"/>
        <v>42</v>
      </c>
      <c r="E1525" s="18">
        <v>42705</v>
      </c>
      <c r="F1525" s="25" cm="1">
        <f t="array" ref="F1525">excr(D1525,B1525)</f>
        <v>45.641752242691517</v>
      </c>
    </row>
    <row r="1526" spans="1:6" x14ac:dyDescent="0.3">
      <c r="A1526" s="8">
        <v>1525</v>
      </c>
      <c r="B1526" s="10" t="s">
        <v>2</v>
      </c>
      <c r="C1526" s="14">
        <v>29914</v>
      </c>
      <c r="D1526" s="24">
        <f t="shared" si="23"/>
        <v>43</v>
      </c>
      <c r="E1526" s="18">
        <v>41622</v>
      </c>
      <c r="F1526" s="25" cm="1">
        <f t="array" ref="F1526">excr(D1526,B1526)</f>
        <v>44.577859092535114</v>
      </c>
    </row>
    <row r="1527" spans="1:6" x14ac:dyDescent="0.3">
      <c r="A1527" s="8">
        <v>1526</v>
      </c>
      <c r="B1527" s="10" t="s">
        <v>1</v>
      </c>
      <c r="C1527" s="14">
        <v>29958</v>
      </c>
      <c r="D1527" s="24">
        <f t="shared" si="23"/>
        <v>42</v>
      </c>
      <c r="E1527" s="18">
        <v>40591</v>
      </c>
      <c r="F1527" s="25" cm="1">
        <f t="array" ref="F1527">excr(D1527,B1527)</f>
        <v>41.241692674743973</v>
      </c>
    </row>
    <row r="1528" spans="1:6" x14ac:dyDescent="0.3">
      <c r="A1528" s="8">
        <v>1527</v>
      </c>
      <c r="B1528" s="10" t="s">
        <v>1</v>
      </c>
      <c r="C1528" s="14">
        <v>29997</v>
      </c>
      <c r="D1528" s="24">
        <f t="shared" si="23"/>
        <v>42</v>
      </c>
      <c r="E1528" s="18">
        <v>40584</v>
      </c>
      <c r="F1528" s="25" cm="1">
        <f t="array" ref="F1528">excr(D1528,B1528)</f>
        <v>41.241692674743973</v>
      </c>
    </row>
    <row r="1529" spans="1:6" x14ac:dyDescent="0.3">
      <c r="A1529" s="8">
        <v>1528</v>
      </c>
      <c r="B1529" s="10" t="s">
        <v>2</v>
      </c>
      <c r="C1529" s="14">
        <v>30018</v>
      </c>
      <c r="D1529" s="24">
        <f t="shared" si="23"/>
        <v>42</v>
      </c>
      <c r="E1529" s="18">
        <v>42133</v>
      </c>
      <c r="F1529" s="25" cm="1">
        <f t="array" ref="F1529">excr(D1529,B1529)</f>
        <v>45.641752242691517</v>
      </c>
    </row>
    <row r="1530" spans="1:6" x14ac:dyDescent="0.3">
      <c r="A1530" s="8">
        <v>1529</v>
      </c>
      <c r="B1530" s="10" t="s">
        <v>2</v>
      </c>
      <c r="C1530" s="14">
        <v>30029</v>
      </c>
      <c r="D1530" s="24">
        <f t="shared" si="23"/>
        <v>42</v>
      </c>
      <c r="E1530" s="18">
        <v>40002</v>
      </c>
      <c r="F1530" s="25" cm="1">
        <f t="array" ref="F1530">excr(D1530,B1530)</f>
        <v>45.641752242691517</v>
      </c>
    </row>
    <row r="1531" spans="1:6" x14ac:dyDescent="0.3">
      <c r="A1531" s="8">
        <v>1530</v>
      </c>
      <c r="B1531" s="10" t="s">
        <v>2</v>
      </c>
      <c r="C1531" s="14">
        <v>30010</v>
      </c>
      <c r="D1531" s="24">
        <f t="shared" si="23"/>
        <v>42</v>
      </c>
      <c r="E1531" s="18">
        <v>37318</v>
      </c>
      <c r="F1531" s="25" cm="1">
        <f t="array" ref="F1531">excr(D1531,B1531)</f>
        <v>45.641752242691517</v>
      </c>
    </row>
    <row r="1532" spans="1:6" x14ac:dyDescent="0.3">
      <c r="A1532" s="8">
        <v>1531</v>
      </c>
      <c r="B1532" s="10" t="s">
        <v>1</v>
      </c>
      <c r="C1532" s="14">
        <v>30003</v>
      </c>
      <c r="D1532" s="24">
        <f t="shared" si="23"/>
        <v>42</v>
      </c>
      <c r="E1532" s="18">
        <v>37627</v>
      </c>
      <c r="F1532" s="25" cm="1">
        <f t="array" ref="F1532">excr(D1532,B1532)</f>
        <v>41.241692674743973</v>
      </c>
    </row>
    <row r="1533" spans="1:6" x14ac:dyDescent="0.3">
      <c r="A1533" s="8">
        <v>1532</v>
      </c>
      <c r="B1533" s="10" t="s">
        <v>2</v>
      </c>
      <c r="C1533" s="14">
        <v>28868</v>
      </c>
      <c r="D1533" s="24">
        <f t="shared" si="23"/>
        <v>45</v>
      </c>
      <c r="E1533" s="18">
        <v>37507</v>
      </c>
      <c r="F1533" s="25" cm="1">
        <f t="array" ref="F1533">excr(D1533,B1533)</f>
        <v>42.45943447703872</v>
      </c>
    </row>
    <row r="1534" spans="1:6" x14ac:dyDescent="0.3">
      <c r="A1534" s="8">
        <v>1533</v>
      </c>
      <c r="B1534" s="10" t="s">
        <v>2</v>
      </c>
      <c r="C1534" s="14">
        <v>30023</v>
      </c>
      <c r="D1534" s="24">
        <f t="shared" si="23"/>
        <v>42</v>
      </c>
      <c r="E1534" s="18">
        <v>38507</v>
      </c>
      <c r="F1534" s="25" cm="1">
        <f t="array" ref="F1534">excr(D1534,B1534)</f>
        <v>45.641752242691517</v>
      </c>
    </row>
    <row r="1535" spans="1:6" x14ac:dyDescent="0.3">
      <c r="A1535" s="8">
        <v>1534</v>
      </c>
      <c r="B1535" s="10" t="s">
        <v>2</v>
      </c>
      <c r="C1535" s="14">
        <v>30027</v>
      </c>
      <c r="D1535" s="24">
        <f t="shared" si="23"/>
        <v>42</v>
      </c>
      <c r="E1535" s="18">
        <v>38868</v>
      </c>
      <c r="F1535" s="25" cm="1">
        <f t="array" ref="F1535">excr(D1535,B1535)</f>
        <v>45.641752242691517</v>
      </c>
    </row>
    <row r="1536" spans="1:6" x14ac:dyDescent="0.3">
      <c r="A1536" s="8">
        <v>1535</v>
      </c>
      <c r="B1536" s="10" t="s">
        <v>2</v>
      </c>
      <c r="C1536" s="14">
        <v>30034</v>
      </c>
      <c r="D1536" s="24">
        <f t="shared" si="23"/>
        <v>42</v>
      </c>
      <c r="E1536" s="18">
        <v>39944</v>
      </c>
      <c r="F1536" s="25" cm="1">
        <f t="array" ref="F1536">excr(D1536,B1536)</f>
        <v>45.641752242691517</v>
      </c>
    </row>
    <row r="1537" spans="1:6" x14ac:dyDescent="0.3">
      <c r="A1537" s="8">
        <v>1536</v>
      </c>
      <c r="B1537" s="10" t="s">
        <v>1</v>
      </c>
      <c r="C1537" s="14">
        <v>30037</v>
      </c>
      <c r="D1537" s="24">
        <f t="shared" si="23"/>
        <v>42</v>
      </c>
      <c r="E1537" s="18">
        <v>39058</v>
      </c>
      <c r="F1537" s="25" cm="1">
        <f t="array" ref="F1537">excr(D1537,B1537)</f>
        <v>41.241692674743973</v>
      </c>
    </row>
    <row r="1538" spans="1:6" x14ac:dyDescent="0.3">
      <c r="A1538" s="8">
        <v>1537</v>
      </c>
      <c r="B1538" s="10" t="s">
        <v>1</v>
      </c>
      <c r="C1538" s="14">
        <v>30006</v>
      </c>
      <c r="D1538" s="24">
        <f t="shared" si="23"/>
        <v>42</v>
      </c>
      <c r="E1538" s="18">
        <v>37545</v>
      </c>
      <c r="F1538" s="25" cm="1">
        <f t="array" ref="F1538">excr(D1538,B1538)</f>
        <v>41.241692674743973</v>
      </c>
    </row>
    <row r="1539" spans="1:6" x14ac:dyDescent="0.3">
      <c r="A1539" s="8">
        <v>1538</v>
      </c>
      <c r="B1539" s="10" t="s">
        <v>2</v>
      </c>
      <c r="C1539" s="14">
        <v>30027</v>
      </c>
      <c r="D1539" s="24">
        <f t="shared" ref="D1539:D1602" si="24">2024-YEAR(C1539)</f>
        <v>42</v>
      </c>
      <c r="E1539" s="18">
        <v>38548</v>
      </c>
      <c r="F1539" s="25" cm="1">
        <f t="array" ref="F1539">excr(D1539,B1539)</f>
        <v>45.641752242691517</v>
      </c>
    </row>
    <row r="1540" spans="1:6" x14ac:dyDescent="0.3">
      <c r="A1540" s="8">
        <v>1539</v>
      </c>
      <c r="B1540" s="10" t="s">
        <v>2</v>
      </c>
      <c r="C1540" s="14">
        <v>30053</v>
      </c>
      <c r="D1540" s="24">
        <f t="shared" si="24"/>
        <v>42</v>
      </c>
      <c r="E1540" s="18">
        <v>37366</v>
      </c>
      <c r="F1540" s="25" cm="1">
        <f t="array" ref="F1540">excr(D1540,B1540)</f>
        <v>45.641752242691517</v>
      </c>
    </row>
    <row r="1541" spans="1:6" x14ac:dyDescent="0.3">
      <c r="A1541" s="8">
        <v>1540</v>
      </c>
      <c r="B1541" s="10" t="s">
        <v>2</v>
      </c>
      <c r="C1541" s="14">
        <v>30048</v>
      </c>
      <c r="D1541" s="24">
        <f t="shared" si="24"/>
        <v>42</v>
      </c>
      <c r="E1541" s="18">
        <v>38117</v>
      </c>
      <c r="F1541" s="25" cm="1">
        <f t="array" ref="F1541">excr(D1541,B1541)</f>
        <v>45.641752242691517</v>
      </c>
    </row>
    <row r="1542" spans="1:6" x14ac:dyDescent="0.3">
      <c r="A1542" s="8">
        <v>1541</v>
      </c>
      <c r="B1542" s="10" t="s">
        <v>2</v>
      </c>
      <c r="C1542" s="14">
        <v>29543</v>
      </c>
      <c r="D1542" s="24">
        <f t="shared" si="24"/>
        <v>44</v>
      </c>
      <c r="E1542" s="18">
        <v>38934</v>
      </c>
      <c r="F1542" s="25" cm="1">
        <f t="array" ref="F1542">excr(D1542,B1542)</f>
        <v>43.516970221614422</v>
      </c>
    </row>
    <row r="1543" spans="1:6" x14ac:dyDescent="0.3">
      <c r="A1543" s="8">
        <v>1542</v>
      </c>
      <c r="B1543" s="10" t="s">
        <v>2</v>
      </c>
      <c r="C1543" s="14">
        <v>29953</v>
      </c>
      <c r="D1543" s="24">
        <f t="shared" si="24"/>
        <v>42</v>
      </c>
      <c r="E1543" s="18">
        <v>37948</v>
      </c>
      <c r="F1543" s="25" cm="1">
        <f t="array" ref="F1543">excr(D1543,B1543)</f>
        <v>45.641752242691517</v>
      </c>
    </row>
    <row r="1544" spans="1:6" x14ac:dyDescent="0.3">
      <c r="A1544" s="8">
        <v>1543</v>
      </c>
      <c r="B1544" s="10" t="s">
        <v>2</v>
      </c>
      <c r="C1544" s="14">
        <v>30037</v>
      </c>
      <c r="D1544" s="24">
        <f t="shared" si="24"/>
        <v>42</v>
      </c>
      <c r="E1544" s="18">
        <v>42376</v>
      </c>
      <c r="F1544" s="25" cm="1">
        <f t="array" ref="F1544">excr(D1544,B1544)</f>
        <v>45.641752242691517</v>
      </c>
    </row>
    <row r="1545" spans="1:6" x14ac:dyDescent="0.3">
      <c r="A1545" s="8">
        <v>1544</v>
      </c>
      <c r="B1545" s="10" t="s">
        <v>2</v>
      </c>
      <c r="C1545" s="14">
        <v>30020</v>
      </c>
      <c r="D1545" s="24">
        <f t="shared" si="24"/>
        <v>42</v>
      </c>
      <c r="E1545" s="18">
        <v>44136</v>
      </c>
      <c r="F1545" s="25" cm="1">
        <f t="array" ref="F1545">excr(D1545,B1545)</f>
        <v>45.641752242691517</v>
      </c>
    </row>
    <row r="1546" spans="1:6" x14ac:dyDescent="0.3">
      <c r="A1546" s="8">
        <v>1545</v>
      </c>
      <c r="B1546" s="10" t="s">
        <v>1</v>
      </c>
      <c r="C1546" s="14">
        <v>30020</v>
      </c>
      <c r="D1546" s="24">
        <f t="shared" si="24"/>
        <v>42</v>
      </c>
      <c r="E1546" s="18">
        <v>39044</v>
      </c>
      <c r="F1546" s="25" cm="1">
        <f t="array" ref="F1546">excr(D1546,B1546)</f>
        <v>41.241692674743973</v>
      </c>
    </row>
    <row r="1547" spans="1:6" x14ac:dyDescent="0.3">
      <c r="A1547" s="8">
        <v>1546</v>
      </c>
      <c r="B1547" s="10" t="s">
        <v>1</v>
      </c>
      <c r="C1547" s="14">
        <v>30039</v>
      </c>
      <c r="D1547" s="24">
        <f t="shared" si="24"/>
        <v>42</v>
      </c>
      <c r="E1547" s="18">
        <v>41491</v>
      </c>
      <c r="F1547" s="25" cm="1">
        <f t="array" ref="F1547">excr(D1547,B1547)</f>
        <v>41.241692674743973</v>
      </c>
    </row>
    <row r="1548" spans="1:6" x14ac:dyDescent="0.3">
      <c r="A1548" s="8">
        <v>1547</v>
      </c>
      <c r="B1548" s="10" t="s">
        <v>2</v>
      </c>
      <c r="C1548" s="14">
        <v>30050</v>
      </c>
      <c r="D1548" s="24">
        <f t="shared" si="24"/>
        <v>42</v>
      </c>
      <c r="E1548" s="18">
        <v>43264</v>
      </c>
      <c r="F1548" s="25" cm="1">
        <f t="array" ref="F1548">excr(D1548,B1548)</f>
        <v>45.641752242691517</v>
      </c>
    </row>
    <row r="1549" spans="1:6" x14ac:dyDescent="0.3">
      <c r="A1549" s="8">
        <v>1548</v>
      </c>
      <c r="B1549" s="10" t="s">
        <v>2</v>
      </c>
      <c r="C1549" s="14">
        <v>29987</v>
      </c>
      <c r="D1549" s="24">
        <f t="shared" si="24"/>
        <v>42</v>
      </c>
      <c r="E1549" s="18">
        <v>43928</v>
      </c>
      <c r="F1549" s="25" cm="1">
        <f t="array" ref="F1549">excr(D1549,B1549)</f>
        <v>45.641752242691517</v>
      </c>
    </row>
    <row r="1550" spans="1:6" x14ac:dyDescent="0.3">
      <c r="A1550" s="8">
        <v>1549</v>
      </c>
      <c r="B1550" s="10" t="s">
        <v>2</v>
      </c>
      <c r="C1550" s="14">
        <v>30001</v>
      </c>
      <c r="D1550" s="24">
        <f t="shared" si="24"/>
        <v>42</v>
      </c>
      <c r="E1550" s="18">
        <v>37327</v>
      </c>
      <c r="F1550" s="25" cm="1">
        <f t="array" ref="F1550">excr(D1550,B1550)</f>
        <v>45.641752242691517</v>
      </c>
    </row>
    <row r="1551" spans="1:6" x14ac:dyDescent="0.3">
      <c r="A1551" s="8">
        <v>1550</v>
      </c>
      <c r="B1551" s="10" t="s">
        <v>1</v>
      </c>
      <c r="C1551" s="14">
        <v>30009</v>
      </c>
      <c r="D1551" s="24">
        <f t="shared" si="24"/>
        <v>42</v>
      </c>
      <c r="E1551" s="18">
        <v>36689</v>
      </c>
      <c r="F1551" s="25" cm="1">
        <f t="array" ref="F1551">excr(D1551,B1551)</f>
        <v>41.241692674743973</v>
      </c>
    </row>
    <row r="1552" spans="1:6" x14ac:dyDescent="0.3">
      <c r="A1552" s="8">
        <v>1551</v>
      </c>
      <c r="B1552" s="10" t="s">
        <v>2</v>
      </c>
      <c r="C1552" s="14">
        <v>29999</v>
      </c>
      <c r="D1552" s="24">
        <f t="shared" si="24"/>
        <v>42</v>
      </c>
      <c r="E1552" s="18">
        <v>43702</v>
      </c>
      <c r="F1552" s="25" cm="1">
        <f t="array" ref="F1552">excr(D1552,B1552)</f>
        <v>45.641752242691517</v>
      </c>
    </row>
    <row r="1553" spans="1:6" x14ac:dyDescent="0.3">
      <c r="A1553" s="8">
        <v>1552</v>
      </c>
      <c r="B1553" s="10" t="s">
        <v>1</v>
      </c>
      <c r="C1553" s="14">
        <v>27363</v>
      </c>
      <c r="D1553" s="24">
        <f t="shared" si="24"/>
        <v>50</v>
      </c>
      <c r="E1553" s="18">
        <v>41505</v>
      </c>
      <c r="F1553" s="25" cm="1">
        <f t="array" ref="F1553">excr(D1553,B1553)</f>
        <v>33.233389454955436</v>
      </c>
    </row>
    <row r="1554" spans="1:6" x14ac:dyDescent="0.3">
      <c r="A1554" s="8">
        <v>1553</v>
      </c>
      <c r="B1554" s="10" t="s">
        <v>2</v>
      </c>
      <c r="C1554" s="14">
        <v>30068</v>
      </c>
      <c r="D1554" s="24">
        <f t="shared" si="24"/>
        <v>42</v>
      </c>
      <c r="E1554" s="18">
        <v>39381</v>
      </c>
      <c r="F1554" s="25" cm="1">
        <f t="array" ref="F1554">excr(D1554,B1554)</f>
        <v>45.641752242691517</v>
      </c>
    </row>
    <row r="1555" spans="1:6" x14ac:dyDescent="0.3">
      <c r="A1555" s="8">
        <v>1554</v>
      </c>
      <c r="B1555" s="10" t="s">
        <v>1</v>
      </c>
      <c r="C1555" s="14">
        <v>29991</v>
      </c>
      <c r="D1555" s="24">
        <f t="shared" si="24"/>
        <v>42</v>
      </c>
      <c r="E1555" s="18">
        <v>37665</v>
      </c>
      <c r="F1555" s="25" cm="1">
        <f t="array" ref="F1555">excr(D1555,B1555)</f>
        <v>41.241692674743973</v>
      </c>
    </row>
    <row r="1556" spans="1:6" x14ac:dyDescent="0.3">
      <c r="A1556" s="8">
        <v>1555</v>
      </c>
      <c r="B1556" s="10" t="s">
        <v>2</v>
      </c>
      <c r="C1556" s="14">
        <v>30075</v>
      </c>
      <c r="D1556" s="24">
        <f t="shared" si="24"/>
        <v>42</v>
      </c>
      <c r="E1556" s="18">
        <v>38809</v>
      </c>
      <c r="F1556" s="25" cm="1">
        <f t="array" ref="F1556">excr(D1556,B1556)</f>
        <v>45.641752242691517</v>
      </c>
    </row>
    <row r="1557" spans="1:6" x14ac:dyDescent="0.3">
      <c r="A1557" s="8">
        <v>1556</v>
      </c>
      <c r="B1557" s="10" t="s">
        <v>2</v>
      </c>
      <c r="C1557" s="14">
        <v>30027</v>
      </c>
      <c r="D1557" s="24">
        <f t="shared" si="24"/>
        <v>42</v>
      </c>
      <c r="E1557" s="18">
        <v>40339</v>
      </c>
      <c r="F1557" s="25" cm="1">
        <f t="array" ref="F1557">excr(D1557,B1557)</f>
        <v>45.641752242691517</v>
      </c>
    </row>
    <row r="1558" spans="1:6" x14ac:dyDescent="0.3">
      <c r="A1558" s="8">
        <v>1557</v>
      </c>
      <c r="B1558" s="10" t="s">
        <v>1</v>
      </c>
      <c r="C1558" s="14">
        <v>30081</v>
      </c>
      <c r="D1558" s="24">
        <f t="shared" si="24"/>
        <v>42</v>
      </c>
      <c r="E1558" s="18">
        <v>43608</v>
      </c>
      <c r="F1558" s="25" cm="1">
        <f t="array" ref="F1558">excr(D1558,B1558)</f>
        <v>41.241692674743973</v>
      </c>
    </row>
    <row r="1559" spans="1:6" x14ac:dyDescent="0.3">
      <c r="A1559" s="8">
        <v>1558</v>
      </c>
      <c r="B1559" s="10" t="s">
        <v>2</v>
      </c>
      <c r="C1559" s="14">
        <v>30081</v>
      </c>
      <c r="D1559" s="24">
        <f t="shared" si="24"/>
        <v>42</v>
      </c>
      <c r="E1559" s="18">
        <v>38093</v>
      </c>
      <c r="F1559" s="25" cm="1">
        <f t="array" ref="F1559">excr(D1559,B1559)</f>
        <v>45.641752242691517</v>
      </c>
    </row>
    <row r="1560" spans="1:6" x14ac:dyDescent="0.3">
      <c r="A1560" s="8">
        <v>1559</v>
      </c>
      <c r="B1560" s="10" t="s">
        <v>2</v>
      </c>
      <c r="C1560" s="14">
        <v>30071</v>
      </c>
      <c r="D1560" s="24">
        <f t="shared" si="24"/>
        <v>42</v>
      </c>
      <c r="E1560" s="18">
        <v>37035</v>
      </c>
      <c r="F1560" s="25" cm="1">
        <f t="array" ref="F1560">excr(D1560,B1560)</f>
        <v>45.641752242691517</v>
      </c>
    </row>
    <row r="1561" spans="1:6" x14ac:dyDescent="0.3">
      <c r="A1561" s="8">
        <v>1560</v>
      </c>
      <c r="B1561" s="10" t="s">
        <v>2</v>
      </c>
      <c r="C1561" s="14">
        <v>30048</v>
      </c>
      <c r="D1561" s="24">
        <f t="shared" si="24"/>
        <v>42</v>
      </c>
      <c r="E1561" s="18">
        <v>43180</v>
      </c>
      <c r="F1561" s="25" cm="1">
        <f t="array" ref="F1561">excr(D1561,B1561)</f>
        <v>45.641752242691517</v>
      </c>
    </row>
    <row r="1562" spans="1:6" x14ac:dyDescent="0.3">
      <c r="A1562" s="8">
        <v>1561</v>
      </c>
      <c r="B1562" s="10" t="s">
        <v>1</v>
      </c>
      <c r="C1562" s="14">
        <v>30069</v>
      </c>
      <c r="D1562" s="24">
        <f t="shared" si="24"/>
        <v>42</v>
      </c>
      <c r="E1562" s="18">
        <v>39460</v>
      </c>
      <c r="F1562" s="25" cm="1">
        <f t="array" ref="F1562">excr(D1562,B1562)</f>
        <v>41.241692674743973</v>
      </c>
    </row>
    <row r="1563" spans="1:6" x14ac:dyDescent="0.3">
      <c r="A1563" s="8">
        <v>1562</v>
      </c>
      <c r="B1563" s="10" t="s">
        <v>2</v>
      </c>
      <c r="C1563" s="14">
        <v>30081</v>
      </c>
      <c r="D1563" s="24">
        <f t="shared" si="24"/>
        <v>42</v>
      </c>
      <c r="E1563" s="18">
        <v>42648</v>
      </c>
      <c r="F1563" s="25" cm="1">
        <f t="array" ref="F1563">excr(D1563,B1563)</f>
        <v>45.641752242691517</v>
      </c>
    </row>
    <row r="1564" spans="1:6" x14ac:dyDescent="0.3">
      <c r="A1564" s="8">
        <v>1563</v>
      </c>
      <c r="B1564" s="10" t="s">
        <v>1</v>
      </c>
      <c r="C1564" s="14">
        <v>30039</v>
      </c>
      <c r="D1564" s="24">
        <f t="shared" si="24"/>
        <v>42</v>
      </c>
      <c r="E1564" s="18">
        <v>38049</v>
      </c>
      <c r="F1564" s="25" cm="1">
        <f t="array" ref="F1564">excr(D1564,B1564)</f>
        <v>41.241692674743973</v>
      </c>
    </row>
    <row r="1565" spans="1:6" x14ac:dyDescent="0.3">
      <c r="A1565" s="8">
        <v>1564</v>
      </c>
      <c r="B1565" s="10" t="s">
        <v>1</v>
      </c>
      <c r="C1565" s="14">
        <v>30065</v>
      </c>
      <c r="D1565" s="24">
        <f t="shared" si="24"/>
        <v>42</v>
      </c>
      <c r="E1565" s="18">
        <v>37576</v>
      </c>
      <c r="F1565" s="25" cm="1">
        <f t="array" ref="F1565">excr(D1565,B1565)</f>
        <v>41.241692674743973</v>
      </c>
    </row>
    <row r="1566" spans="1:6" x14ac:dyDescent="0.3">
      <c r="A1566" s="8">
        <v>1565</v>
      </c>
      <c r="B1566" s="10" t="s">
        <v>2</v>
      </c>
      <c r="C1566" s="14">
        <v>29973</v>
      </c>
      <c r="D1566" s="24">
        <f t="shared" si="24"/>
        <v>42</v>
      </c>
      <c r="E1566" s="18">
        <v>37427</v>
      </c>
      <c r="F1566" s="25" cm="1">
        <f t="array" ref="F1566">excr(D1566,B1566)</f>
        <v>45.641752242691517</v>
      </c>
    </row>
    <row r="1567" spans="1:6" x14ac:dyDescent="0.3">
      <c r="A1567" s="8">
        <v>1566</v>
      </c>
      <c r="B1567" s="10" t="s">
        <v>2</v>
      </c>
      <c r="C1567" s="14">
        <v>30073</v>
      </c>
      <c r="D1567" s="24">
        <f t="shared" si="24"/>
        <v>42</v>
      </c>
      <c r="E1567" s="18">
        <v>37473</v>
      </c>
      <c r="F1567" s="25" cm="1">
        <f t="array" ref="F1567">excr(D1567,B1567)</f>
        <v>45.641752242691517</v>
      </c>
    </row>
    <row r="1568" spans="1:6" x14ac:dyDescent="0.3">
      <c r="A1568" s="8">
        <v>1567</v>
      </c>
      <c r="B1568" s="10" t="s">
        <v>2</v>
      </c>
      <c r="C1568" s="14">
        <v>30087</v>
      </c>
      <c r="D1568" s="24">
        <f t="shared" si="24"/>
        <v>42</v>
      </c>
      <c r="E1568" s="18">
        <v>43120</v>
      </c>
      <c r="F1568" s="25" cm="1">
        <f t="array" ref="F1568">excr(D1568,B1568)</f>
        <v>45.641752242691517</v>
      </c>
    </row>
    <row r="1569" spans="1:6" x14ac:dyDescent="0.3">
      <c r="A1569" s="8">
        <v>1568</v>
      </c>
      <c r="B1569" s="10" t="s">
        <v>1</v>
      </c>
      <c r="C1569" s="14">
        <v>30029</v>
      </c>
      <c r="D1569" s="24">
        <f t="shared" si="24"/>
        <v>42</v>
      </c>
      <c r="E1569" s="18">
        <v>39496</v>
      </c>
      <c r="F1569" s="25" cm="1">
        <f t="array" ref="F1569">excr(D1569,B1569)</f>
        <v>41.241692674743973</v>
      </c>
    </row>
    <row r="1570" spans="1:6" x14ac:dyDescent="0.3">
      <c r="A1570" s="8">
        <v>1569</v>
      </c>
      <c r="B1570" s="10" t="s">
        <v>2</v>
      </c>
      <c r="C1570" s="14">
        <v>30092</v>
      </c>
      <c r="D1570" s="24">
        <f t="shared" si="24"/>
        <v>42</v>
      </c>
      <c r="E1570" s="18">
        <v>40507</v>
      </c>
      <c r="F1570" s="25" cm="1">
        <f t="array" ref="F1570">excr(D1570,B1570)</f>
        <v>45.641752242691517</v>
      </c>
    </row>
    <row r="1571" spans="1:6" x14ac:dyDescent="0.3">
      <c r="A1571" s="8">
        <v>1570</v>
      </c>
      <c r="B1571" s="10" t="s">
        <v>2</v>
      </c>
      <c r="C1571" s="14">
        <v>30098</v>
      </c>
      <c r="D1571" s="24">
        <f t="shared" si="24"/>
        <v>42</v>
      </c>
      <c r="E1571" s="18">
        <v>43235</v>
      </c>
      <c r="F1571" s="25" cm="1">
        <f t="array" ref="F1571">excr(D1571,B1571)</f>
        <v>45.641752242691517</v>
      </c>
    </row>
    <row r="1572" spans="1:6" x14ac:dyDescent="0.3">
      <c r="A1572" s="8">
        <v>1571</v>
      </c>
      <c r="B1572" s="10" t="s">
        <v>2</v>
      </c>
      <c r="C1572" s="14">
        <v>30098</v>
      </c>
      <c r="D1572" s="24">
        <f t="shared" si="24"/>
        <v>42</v>
      </c>
      <c r="E1572" s="18">
        <v>39207</v>
      </c>
      <c r="F1572" s="25" cm="1">
        <f t="array" ref="F1572">excr(D1572,B1572)</f>
        <v>45.641752242691517</v>
      </c>
    </row>
    <row r="1573" spans="1:6" x14ac:dyDescent="0.3">
      <c r="A1573" s="8">
        <v>1572</v>
      </c>
      <c r="B1573" s="10" t="s">
        <v>2</v>
      </c>
      <c r="C1573" s="14">
        <v>28098</v>
      </c>
      <c r="D1573" s="24">
        <f t="shared" si="24"/>
        <v>48</v>
      </c>
      <c r="E1573" s="18">
        <v>36710</v>
      </c>
      <c r="F1573" s="25" cm="1">
        <f t="array" ref="F1573">excr(D1573,B1573)</f>
        <v>39.307725722036096</v>
      </c>
    </row>
    <row r="1574" spans="1:6" x14ac:dyDescent="0.3">
      <c r="A1574" s="8">
        <v>1573</v>
      </c>
      <c r="B1574" s="10" t="s">
        <v>1</v>
      </c>
      <c r="C1574" s="14">
        <v>30058</v>
      </c>
      <c r="D1574" s="24">
        <f t="shared" si="24"/>
        <v>42</v>
      </c>
      <c r="E1574" s="18">
        <v>38355</v>
      </c>
      <c r="F1574" s="25" cm="1">
        <f t="array" ref="F1574">excr(D1574,B1574)</f>
        <v>41.241692674743973</v>
      </c>
    </row>
    <row r="1575" spans="1:6" x14ac:dyDescent="0.3">
      <c r="A1575" s="8">
        <v>1574</v>
      </c>
      <c r="B1575" s="10" t="s">
        <v>2</v>
      </c>
      <c r="C1575" s="14">
        <v>29902</v>
      </c>
      <c r="D1575" s="24">
        <f t="shared" si="24"/>
        <v>43</v>
      </c>
      <c r="E1575" s="18">
        <v>39598</v>
      </c>
      <c r="F1575" s="25" cm="1">
        <f t="array" ref="F1575">excr(D1575,B1575)</f>
        <v>44.577859092535114</v>
      </c>
    </row>
    <row r="1576" spans="1:6" x14ac:dyDescent="0.3">
      <c r="A1576" s="8">
        <v>1575</v>
      </c>
      <c r="B1576" s="10" t="s">
        <v>2</v>
      </c>
      <c r="C1576" s="14">
        <v>29284</v>
      </c>
      <c r="D1576" s="24">
        <f t="shared" si="24"/>
        <v>44</v>
      </c>
      <c r="E1576" s="18">
        <v>42846</v>
      </c>
      <c r="F1576" s="25" cm="1">
        <f t="array" ref="F1576">excr(D1576,B1576)</f>
        <v>43.516970221614422</v>
      </c>
    </row>
    <row r="1577" spans="1:6" x14ac:dyDescent="0.3">
      <c r="A1577" s="8">
        <v>1576</v>
      </c>
      <c r="B1577" s="10" t="s">
        <v>1</v>
      </c>
      <c r="C1577" s="14">
        <v>30068</v>
      </c>
      <c r="D1577" s="24">
        <f t="shared" si="24"/>
        <v>42</v>
      </c>
      <c r="E1577" s="18">
        <v>38138</v>
      </c>
      <c r="F1577" s="25" cm="1">
        <f t="array" ref="F1577">excr(D1577,B1577)</f>
        <v>41.241692674743973</v>
      </c>
    </row>
    <row r="1578" spans="1:6" x14ac:dyDescent="0.3">
      <c r="A1578" s="8">
        <v>1577</v>
      </c>
      <c r="B1578" s="10" t="s">
        <v>2</v>
      </c>
      <c r="C1578" s="14">
        <v>30065</v>
      </c>
      <c r="D1578" s="24">
        <f t="shared" si="24"/>
        <v>42</v>
      </c>
      <c r="E1578" s="18">
        <v>37339</v>
      </c>
      <c r="F1578" s="25" cm="1">
        <f t="array" ref="F1578">excr(D1578,B1578)</f>
        <v>45.641752242691517</v>
      </c>
    </row>
    <row r="1579" spans="1:6" x14ac:dyDescent="0.3">
      <c r="A1579" s="8">
        <v>1578</v>
      </c>
      <c r="B1579" s="10" t="s">
        <v>1</v>
      </c>
      <c r="C1579" s="14">
        <v>30073</v>
      </c>
      <c r="D1579" s="24">
        <f t="shared" si="24"/>
        <v>42</v>
      </c>
      <c r="E1579" s="18">
        <v>41852</v>
      </c>
      <c r="F1579" s="25" cm="1">
        <f t="array" ref="F1579">excr(D1579,B1579)</f>
        <v>41.241692674743973</v>
      </c>
    </row>
    <row r="1580" spans="1:6" x14ac:dyDescent="0.3">
      <c r="A1580" s="8">
        <v>1579</v>
      </c>
      <c r="B1580" s="10" t="s">
        <v>2</v>
      </c>
      <c r="C1580" s="14">
        <v>30080</v>
      </c>
      <c r="D1580" s="24">
        <f t="shared" si="24"/>
        <v>42</v>
      </c>
      <c r="E1580" s="18">
        <v>41511</v>
      </c>
      <c r="F1580" s="25" cm="1">
        <f t="array" ref="F1580">excr(D1580,B1580)</f>
        <v>45.641752242691517</v>
      </c>
    </row>
    <row r="1581" spans="1:6" x14ac:dyDescent="0.3">
      <c r="A1581" s="8">
        <v>1580</v>
      </c>
      <c r="B1581" s="10" t="s">
        <v>1</v>
      </c>
      <c r="C1581" s="14">
        <v>30089</v>
      </c>
      <c r="D1581" s="24">
        <f t="shared" si="24"/>
        <v>42</v>
      </c>
      <c r="E1581" s="18">
        <v>37851</v>
      </c>
      <c r="F1581" s="25" cm="1">
        <f t="array" ref="F1581">excr(D1581,B1581)</f>
        <v>41.241692674743973</v>
      </c>
    </row>
    <row r="1582" spans="1:6" x14ac:dyDescent="0.3">
      <c r="A1582" s="8">
        <v>1581</v>
      </c>
      <c r="B1582" s="10" t="s">
        <v>1</v>
      </c>
      <c r="C1582" s="14">
        <v>30103</v>
      </c>
      <c r="D1582" s="24">
        <f t="shared" si="24"/>
        <v>42</v>
      </c>
      <c r="E1582" s="18">
        <v>42391</v>
      </c>
      <c r="F1582" s="25" cm="1">
        <f t="array" ref="F1582">excr(D1582,B1582)</f>
        <v>41.241692674743973</v>
      </c>
    </row>
    <row r="1583" spans="1:6" x14ac:dyDescent="0.3">
      <c r="A1583" s="8">
        <v>1582</v>
      </c>
      <c r="B1583" s="10" t="s">
        <v>2</v>
      </c>
      <c r="C1583" s="14">
        <v>30086</v>
      </c>
      <c r="D1583" s="24">
        <f t="shared" si="24"/>
        <v>42</v>
      </c>
      <c r="E1583" s="18">
        <v>39382</v>
      </c>
      <c r="F1583" s="25" cm="1">
        <f t="array" ref="F1583">excr(D1583,B1583)</f>
        <v>45.641752242691517</v>
      </c>
    </row>
    <row r="1584" spans="1:6" x14ac:dyDescent="0.3">
      <c r="A1584" s="8">
        <v>1583</v>
      </c>
      <c r="B1584" s="10" t="s">
        <v>2</v>
      </c>
      <c r="C1584" s="14">
        <v>30111</v>
      </c>
      <c r="D1584" s="24">
        <f t="shared" si="24"/>
        <v>42</v>
      </c>
      <c r="E1584" s="18">
        <v>40881</v>
      </c>
      <c r="F1584" s="25" cm="1">
        <f t="array" ref="F1584">excr(D1584,B1584)</f>
        <v>45.641752242691517</v>
      </c>
    </row>
    <row r="1585" spans="1:6" x14ac:dyDescent="0.3">
      <c r="A1585" s="8">
        <v>1584</v>
      </c>
      <c r="B1585" s="10" t="s">
        <v>2</v>
      </c>
      <c r="C1585" s="14">
        <v>30118</v>
      </c>
      <c r="D1585" s="24">
        <f t="shared" si="24"/>
        <v>42</v>
      </c>
      <c r="E1585" s="18">
        <v>39316</v>
      </c>
      <c r="F1585" s="25" cm="1">
        <f t="array" ref="F1585">excr(D1585,B1585)</f>
        <v>45.641752242691517</v>
      </c>
    </row>
    <row r="1586" spans="1:6" x14ac:dyDescent="0.3">
      <c r="A1586" s="8">
        <v>1585</v>
      </c>
      <c r="B1586" s="10" t="s">
        <v>1</v>
      </c>
      <c r="C1586" s="14">
        <v>30115</v>
      </c>
      <c r="D1586" s="24">
        <f t="shared" si="24"/>
        <v>42</v>
      </c>
      <c r="E1586" s="18">
        <v>37668</v>
      </c>
      <c r="F1586" s="25" cm="1">
        <f t="array" ref="F1586">excr(D1586,B1586)</f>
        <v>41.241692674743973</v>
      </c>
    </row>
    <row r="1587" spans="1:6" x14ac:dyDescent="0.3">
      <c r="A1587" s="8">
        <v>1586</v>
      </c>
      <c r="B1587" s="10" t="s">
        <v>2</v>
      </c>
      <c r="C1587" s="14">
        <v>30105</v>
      </c>
      <c r="D1587" s="24">
        <f t="shared" si="24"/>
        <v>42</v>
      </c>
      <c r="E1587" s="18">
        <v>36989</v>
      </c>
      <c r="F1587" s="25" cm="1">
        <f t="array" ref="F1587">excr(D1587,B1587)</f>
        <v>45.641752242691517</v>
      </c>
    </row>
    <row r="1588" spans="1:6" x14ac:dyDescent="0.3">
      <c r="A1588" s="8">
        <v>1587</v>
      </c>
      <c r="B1588" s="10" t="s">
        <v>1</v>
      </c>
      <c r="C1588" s="14">
        <v>30126</v>
      </c>
      <c r="D1588" s="24">
        <f t="shared" si="24"/>
        <v>42</v>
      </c>
      <c r="E1588" s="18">
        <v>37659</v>
      </c>
      <c r="F1588" s="25" cm="1">
        <f t="array" ref="F1588">excr(D1588,B1588)</f>
        <v>41.241692674743973</v>
      </c>
    </row>
    <row r="1589" spans="1:6" x14ac:dyDescent="0.3">
      <c r="A1589" s="8">
        <v>1588</v>
      </c>
      <c r="B1589" s="10" t="s">
        <v>2</v>
      </c>
      <c r="C1589" s="14">
        <v>30078</v>
      </c>
      <c r="D1589" s="24">
        <f t="shared" si="24"/>
        <v>42</v>
      </c>
      <c r="E1589" s="18">
        <v>38227</v>
      </c>
      <c r="F1589" s="25" cm="1">
        <f t="array" ref="F1589">excr(D1589,B1589)</f>
        <v>45.641752242691517</v>
      </c>
    </row>
    <row r="1590" spans="1:6" x14ac:dyDescent="0.3">
      <c r="A1590" s="8">
        <v>1589</v>
      </c>
      <c r="B1590" s="10" t="s">
        <v>2</v>
      </c>
      <c r="C1590" s="14">
        <v>30070</v>
      </c>
      <c r="D1590" s="24">
        <f t="shared" si="24"/>
        <v>42</v>
      </c>
      <c r="E1590" s="18">
        <v>38605</v>
      </c>
      <c r="F1590" s="25" cm="1">
        <f t="array" ref="F1590">excr(D1590,B1590)</f>
        <v>45.641752242691517</v>
      </c>
    </row>
    <row r="1591" spans="1:6" x14ac:dyDescent="0.3">
      <c r="A1591" s="8">
        <v>1590</v>
      </c>
      <c r="B1591" s="10" t="s">
        <v>2</v>
      </c>
      <c r="C1591" s="14">
        <v>30079</v>
      </c>
      <c r="D1591" s="24">
        <f t="shared" si="24"/>
        <v>42</v>
      </c>
      <c r="E1591" s="18">
        <v>40399</v>
      </c>
      <c r="F1591" s="25" cm="1">
        <f t="array" ref="F1591">excr(D1591,B1591)</f>
        <v>45.641752242691517</v>
      </c>
    </row>
    <row r="1592" spans="1:6" x14ac:dyDescent="0.3">
      <c r="A1592" s="8">
        <v>1591</v>
      </c>
      <c r="B1592" s="10" t="s">
        <v>2</v>
      </c>
      <c r="C1592" s="14">
        <v>30076</v>
      </c>
      <c r="D1592" s="24">
        <f t="shared" si="24"/>
        <v>42</v>
      </c>
      <c r="E1592" s="18">
        <v>42461</v>
      </c>
      <c r="F1592" s="25" cm="1">
        <f t="array" ref="F1592">excr(D1592,B1592)</f>
        <v>45.641752242691517</v>
      </c>
    </row>
    <row r="1593" spans="1:6" x14ac:dyDescent="0.3">
      <c r="A1593" s="8">
        <v>1592</v>
      </c>
      <c r="B1593" s="10" t="s">
        <v>2</v>
      </c>
      <c r="C1593" s="14">
        <v>30057</v>
      </c>
      <c r="D1593" s="24">
        <f t="shared" si="24"/>
        <v>42</v>
      </c>
      <c r="E1593" s="18">
        <v>42273</v>
      </c>
      <c r="F1593" s="25" cm="1">
        <f t="array" ref="F1593">excr(D1593,B1593)</f>
        <v>45.641752242691517</v>
      </c>
    </row>
    <row r="1594" spans="1:6" x14ac:dyDescent="0.3">
      <c r="A1594" s="8">
        <v>1593</v>
      </c>
      <c r="B1594" s="10" t="s">
        <v>1</v>
      </c>
      <c r="C1594" s="14">
        <v>30100</v>
      </c>
      <c r="D1594" s="24">
        <f t="shared" si="24"/>
        <v>42</v>
      </c>
      <c r="E1594" s="18">
        <v>42180</v>
      </c>
      <c r="F1594" s="25" cm="1">
        <f t="array" ref="F1594">excr(D1594,B1594)</f>
        <v>41.241692674743973</v>
      </c>
    </row>
    <row r="1595" spans="1:6" x14ac:dyDescent="0.3">
      <c r="A1595" s="8">
        <v>1594</v>
      </c>
      <c r="B1595" s="10" t="s">
        <v>2</v>
      </c>
      <c r="C1595" s="14">
        <v>30095</v>
      </c>
      <c r="D1595" s="24">
        <f t="shared" si="24"/>
        <v>42</v>
      </c>
      <c r="E1595" s="18">
        <v>43426</v>
      </c>
      <c r="F1595" s="25" cm="1">
        <f t="array" ref="F1595">excr(D1595,B1595)</f>
        <v>45.641752242691517</v>
      </c>
    </row>
    <row r="1596" spans="1:6" x14ac:dyDescent="0.3">
      <c r="A1596" s="8">
        <v>1595</v>
      </c>
      <c r="B1596" s="10" t="s">
        <v>1</v>
      </c>
      <c r="C1596" s="14">
        <v>30076</v>
      </c>
      <c r="D1596" s="24">
        <f t="shared" si="24"/>
        <v>42</v>
      </c>
      <c r="E1596" s="18">
        <v>36973</v>
      </c>
      <c r="F1596" s="25" cm="1">
        <f t="array" ref="F1596">excr(D1596,B1596)</f>
        <v>41.241692674743973</v>
      </c>
    </row>
    <row r="1597" spans="1:6" x14ac:dyDescent="0.3">
      <c r="A1597" s="8">
        <v>1596</v>
      </c>
      <c r="B1597" s="10" t="s">
        <v>2</v>
      </c>
      <c r="C1597" s="14">
        <v>30091</v>
      </c>
      <c r="D1597" s="24">
        <f t="shared" si="24"/>
        <v>42</v>
      </c>
      <c r="E1597" s="18">
        <v>39877</v>
      </c>
      <c r="F1597" s="25" cm="1">
        <f t="array" ref="F1597">excr(D1597,B1597)</f>
        <v>45.641752242691517</v>
      </c>
    </row>
    <row r="1598" spans="1:6" x14ac:dyDescent="0.3">
      <c r="A1598" s="8">
        <v>1597</v>
      </c>
      <c r="B1598" s="10" t="s">
        <v>2</v>
      </c>
      <c r="C1598" s="14">
        <v>30125</v>
      </c>
      <c r="D1598" s="24">
        <f t="shared" si="24"/>
        <v>42</v>
      </c>
      <c r="E1598" s="18">
        <v>42509</v>
      </c>
      <c r="F1598" s="25" cm="1">
        <f t="array" ref="F1598">excr(D1598,B1598)</f>
        <v>45.641752242691517</v>
      </c>
    </row>
    <row r="1599" spans="1:6" x14ac:dyDescent="0.3">
      <c r="A1599" s="8">
        <v>1598</v>
      </c>
      <c r="B1599" s="10" t="s">
        <v>2</v>
      </c>
      <c r="C1599" s="14">
        <v>29961</v>
      </c>
      <c r="D1599" s="24">
        <f t="shared" si="24"/>
        <v>42</v>
      </c>
      <c r="E1599" s="18">
        <v>41269</v>
      </c>
      <c r="F1599" s="25" cm="1">
        <f t="array" ref="F1599">excr(D1599,B1599)</f>
        <v>45.641752242691517</v>
      </c>
    </row>
    <row r="1600" spans="1:6" x14ac:dyDescent="0.3">
      <c r="A1600" s="8">
        <v>1599</v>
      </c>
      <c r="B1600" s="10" t="s">
        <v>2</v>
      </c>
      <c r="C1600" s="14">
        <v>29854</v>
      </c>
      <c r="D1600" s="24">
        <f t="shared" si="24"/>
        <v>43</v>
      </c>
      <c r="E1600" s="18">
        <v>38765</v>
      </c>
      <c r="F1600" s="25" cm="1">
        <f t="array" ref="F1600">excr(D1600,B1600)</f>
        <v>44.577859092535114</v>
      </c>
    </row>
    <row r="1601" spans="1:6" x14ac:dyDescent="0.3">
      <c r="A1601" s="8">
        <v>1600</v>
      </c>
      <c r="B1601" s="10" t="s">
        <v>1</v>
      </c>
      <c r="C1601" s="14">
        <v>30130</v>
      </c>
      <c r="D1601" s="24">
        <f t="shared" si="24"/>
        <v>42</v>
      </c>
      <c r="E1601" s="18">
        <v>37960</v>
      </c>
      <c r="F1601" s="25" cm="1">
        <f t="array" ref="F1601">excr(D1601,B1601)</f>
        <v>41.241692674743973</v>
      </c>
    </row>
    <row r="1602" spans="1:6" x14ac:dyDescent="0.3">
      <c r="A1602" s="8">
        <v>1601</v>
      </c>
      <c r="B1602" s="10" t="s">
        <v>2</v>
      </c>
      <c r="C1602" s="14">
        <v>30129</v>
      </c>
      <c r="D1602" s="24">
        <f t="shared" si="24"/>
        <v>42</v>
      </c>
      <c r="E1602" s="18">
        <v>38845</v>
      </c>
      <c r="F1602" s="25" cm="1">
        <f t="array" ref="F1602">excr(D1602,B1602)</f>
        <v>45.641752242691517</v>
      </c>
    </row>
    <row r="1603" spans="1:6" x14ac:dyDescent="0.3">
      <c r="A1603" s="8">
        <v>1602</v>
      </c>
      <c r="B1603" s="10" t="s">
        <v>2</v>
      </c>
      <c r="C1603" s="14">
        <v>30120</v>
      </c>
      <c r="D1603" s="24">
        <f t="shared" ref="D1603:D1666" si="25">2024-YEAR(C1603)</f>
        <v>42</v>
      </c>
      <c r="E1603" s="18">
        <v>40065</v>
      </c>
      <c r="F1603" s="25" cm="1">
        <f t="array" ref="F1603">excr(D1603,B1603)</f>
        <v>45.641752242691517</v>
      </c>
    </row>
    <row r="1604" spans="1:6" x14ac:dyDescent="0.3">
      <c r="A1604" s="8">
        <v>1603</v>
      </c>
      <c r="B1604" s="10" t="s">
        <v>2</v>
      </c>
      <c r="C1604" s="14">
        <v>30104</v>
      </c>
      <c r="D1604" s="24">
        <f t="shared" si="25"/>
        <v>42</v>
      </c>
      <c r="E1604" s="18">
        <v>37999</v>
      </c>
      <c r="F1604" s="25" cm="1">
        <f t="array" ref="F1604">excr(D1604,B1604)</f>
        <v>45.641752242691517</v>
      </c>
    </row>
    <row r="1605" spans="1:6" x14ac:dyDescent="0.3">
      <c r="A1605" s="8">
        <v>1604</v>
      </c>
      <c r="B1605" s="10" t="s">
        <v>2</v>
      </c>
      <c r="C1605" s="14">
        <v>30126</v>
      </c>
      <c r="D1605" s="24">
        <f t="shared" si="25"/>
        <v>42</v>
      </c>
      <c r="E1605" s="18">
        <v>39534</v>
      </c>
      <c r="F1605" s="25" cm="1">
        <f t="array" ref="F1605">excr(D1605,B1605)</f>
        <v>45.641752242691517</v>
      </c>
    </row>
    <row r="1606" spans="1:6" x14ac:dyDescent="0.3">
      <c r="A1606" s="8">
        <v>1605</v>
      </c>
      <c r="B1606" s="10" t="s">
        <v>2</v>
      </c>
      <c r="C1606" s="14">
        <v>30126</v>
      </c>
      <c r="D1606" s="24">
        <f t="shared" si="25"/>
        <v>42</v>
      </c>
      <c r="E1606" s="18">
        <v>43550</v>
      </c>
      <c r="F1606" s="25" cm="1">
        <f t="array" ref="F1606">excr(D1606,B1606)</f>
        <v>45.641752242691517</v>
      </c>
    </row>
    <row r="1607" spans="1:6" x14ac:dyDescent="0.3">
      <c r="A1607" s="8">
        <v>1606</v>
      </c>
      <c r="B1607" s="10" t="s">
        <v>1</v>
      </c>
      <c r="C1607" s="14">
        <v>30139</v>
      </c>
      <c r="D1607" s="24">
        <f t="shared" si="25"/>
        <v>42</v>
      </c>
      <c r="E1607" s="18">
        <v>39442</v>
      </c>
      <c r="F1607" s="25" cm="1">
        <f t="array" ref="F1607">excr(D1607,B1607)</f>
        <v>41.241692674743973</v>
      </c>
    </row>
    <row r="1608" spans="1:6" x14ac:dyDescent="0.3">
      <c r="A1608" s="8">
        <v>1607</v>
      </c>
      <c r="B1608" s="10" t="s">
        <v>1</v>
      </c>
      <c r="C1608" s="14">
        <v>30106</v>
      </c>
      <c r="D1608" s="24">
        <f t="shared" si="25"/>
        <v>42</v>
      </c>
      <c r="E1608" s="18">
        <v>40396</v>
      </c>
      <c r="F1608" s="25" cm="1">
        <f t="array" ref="F1608">excr(D1608,B1608)</f>
        <v>41.241692674743973</v>
      </c>
    </row>
    <row r="1609" spans="1:6" x14ac:dyDescent="0.3">
      <c r="A1609" s="8">
        <v>1608</v>
      </c>
      <c r="B1609" s="10" t="s">
        <v>2</v>
      </c>
      <c r="C1609" s="14">
        <v>29905</v>
      </c>
      <c r="D1609" s="24">
        <f t="shared" si="25"/>
        <v>43</v>
      </c>
      <c r="E1609" s="18">
        <v>40849</v>
      </c>
      <c r="F1609" s="25" cm="1">
        <f t="array" ref="F1609">excr(D1609,B1609)</f>
        <v>44.577859092535114</v>
      </c>
    </row>
    <row r="1610" spans="1:6" x14ac:dyDescent="0.3">
      <c r="A1610" s="8">
        <v>1609</v>
      </c>
      <c r="B1610" s="10" t="s">
        <v>1</v>
      </c>
      <c r="C1610" s="14">
        <v>30147</v>
      </c>
      <c r="D1610" s="24">
        <f t="shared" si="25"/>
        <v>42</v>
      </c>
      <c r="E1610" s="18">
        <v>40754</v>
      </c>
      <c r="F1610" s="25" cm="1">
        <f t="array" ref="F1610">excr(D1610,B1610)</f>
        <v>41.241692674743973</v>
      </c>
    </row>
    <row r="1611" spans="1:6" x14ac:dyDescent="0.3">
      <c r="A1611" s="8">
        <v>1610</v>
      </c>
      <c r="B1611" s="10" t="s">
        <v>1</v>
      </c>
      <c r="C1611" s="14">
        <v>30101</v>
      </c>
      <c r="D1611" s="24">
        <f t="shared" si="25"/>
        <v>42</v>
      </c>
      <c r="E1611" s="18">
        <v>39396</v>
      </c>
      <c r="F1611" s="25" cm="1">
        <f t="array" ref="F1611">excr(D1611,B1611)</f>
        <v>41.241692674743973</v>
      </c>
    </row>
    <row r="1612" spans="1:6" x14ac:dyDescent="0.3">
      <c r="A1612" s="8">
        <v>1611</v>
      </c>
      <c r="B1612" s="10" t="s">
        <v>2</v>
      </c>
      <c r="C1612" s="14">
        <v>30086</v>
      </c>
      <c r="D1612" s="24">
        <f t="shared" si="25"/>
        <v>42</v>
      </c>
      <c r="E1612" s="18">
        <v>38018</v>
      </c>
      <c r="F1612" s="25" cm="1">
        <f t="array" ref="F1612">excr(D1612,B1612)</f>
        <v>45.641752242691517</v>
      </c>
    </row>
    <row r="1613" spans="1:6" x14ac:dyDescent="0.3">
      <c r="A1613" s="8">
        <v>1612</v>
      </c>
      <c r="B1613" s="10" t="s">
        <v>2</v>
      </c>
      <c r="C1613" s="14">
        <v>30124</v>
      </c>
      <c r="D1613" s="24">
        <f t="shared" si="25"/>
        <v>42</v>
      </c>
      <c r="E1613" s="18">
        <v>39075</v>
      </c>
      <c r="F1613" s="25" cm="1">
        <f t="array" ref="F1613">excr(D1613,B1613)</f>
        <v>45.641752242691517</v>
      </c>
    </row>
    <row r="1614" spans="1:6" x14ac:dyDescent="0.3">
      <c r="A1614" s="8">
        <v>1613</v>
      </c>
      <c r="B1614" s="10" t="s">
        <v>2</v>
      </c>
      <c r="C1614" s="14">
        <v>30146</v>
      </c>
      <c r="D1614" s="24">
        <f t="shared" si="25"/>
        <v>42</v>
      </c>
      <c r="E1614" s="18">
        <v>42137</v>
      </c>
      <c r="F1614" s="25" cm="1">
        <f t="array" ref="F1614">excr(D1614,B1614)</f>
        <v>45.641752242691517</v>
      </c>
    </row>
    <row r="1615" spans="1:6" x14ac:dyDescent="0.3">
      <c r="A1615" s="8">
        <v>1614</v>
      </c>
      <c r="B1615" s="10" t="s">
        <v>1</v>
      </c>
      <c r="C1615" s="14">
        <v>30154</v>
      </c>
      <c r="D1615" s="24">
        <f t="shared" si="25"/>
        <v>42</v>
      </c>
      <c r="E1615" s="18">
        <v>37637</v>
      </c>
      <c r="F1615" s="25" cm="1">
        <f t="array" ref="F1615">excr(D1615,B1615)</f>
        <v>41.241692674743973</v>
      </c>
    </row>
    <row r="1616" spans="1:6" x14ac:dyDescent="0.3">
      <c r="A1616" s="8">
        <v>1615</v>
      </c>
      <c r="B1616" s="10" t="s">
        <v>1</v>
      </c>
      <c r="C1616" s="14">
        <v>30161</v>
      </c>
      <c r="D1616" s="24">
        <f t="shared" si="25"/>
        <v>42</v>
      </c>
      <c r="E1616" s="18">
        <v>41398</v>
      </c>
      <c r="F1616" s="25" cm="1">
        <f t="array" ref="F1616">excr(D1616,B1616)</f>
        <v>41.241692674743973</v>
      </c>
    </row>
    <row r="1617" spans="1:6" x14ac:dyDescent="0.3">
      <c r="A1617" s="8">
        <v>1616</v>
      </c>
      <c r="B1617" s="10" t="s">
        <v>1</v>
      </c>
      <c r="C1617" s="14">
        <v>30165</v>
      </c>
      <c r="D1617" s="24">
        <f t="shared" si="25"/>
        <v>42</v>
      </c>
      <c r="E1617" s="18">
        <v>38852</v>
      </c>
      <c r="F1617" s="25" cm="1">
        <f t="array" ref="F1617">excr(D1617,B1617)</f>
        <v>41.241692674743973</v>
      </c>
    </row>
    <row r="1618" spans="1:6" x14ac:dyDescent="0.3">
      <c r="A1618" s="8">
        <v>1617</v>
      </c>
      <c r="B1618" s="10" t="s">
        <v>1</v>
      </c>
      <c r="C1618" s="14">
        <v>30163</v>
      </c>
      <c r="D1618" s="24">
        <f t="shared" si="25"/>
        <v>42</v>
      </c>
      <c r="E1618" s="18">
        <v>39244</v>
      </c>
      <c r="F1618" s="25" cm="1">
        <f t="array" ref="F1618">excr(D1618,B1618)</f>
        <v>41.241692674743973</v>
      </c>
    </row>
    <row r="1619" spans="1:6" x14ac:dyDescent="0.3">
      <c r="A1619" s="8">
        <v>1618</v>
      </c>
      <c r="B1619" s="10" t="s">
        <v>1</v>
      </c>
      <c r="C1619" s="14">
        <v>29715</v>
      </c>
      <c r="D1619" s="24">
        <f t="shared" si="25"/>
        <v>43</v>
      </c>
      <c r="E1619" s="18">
        <v>36717</v>
      </c>
      <c r="F1619" s="25" cm="1">
        <f t="array" ref="F1619">excr(D1619,B1619)</f>
        <v>40.226934369279071</v>
      </c>
    </row>
    <row r="1620" spans="1:6" x14ac:dyDescent="0.3">
      <c r="A1620" s="8">
        <v>1619</v>
      </c>
      <c r="B1620" s="10" t="s">
        <v>1</v>
      </c>
      <c r="C1620" s="14">
        <v>30134</v>
      </c>
      <c r="D1620" s="24">
        <f t="shared" si="25"/>
        <v>42</v>
      </c>
      <c r="E1620" s="18">
        <v>37453</v>
      </c>
      <c r="F1620" s="25" cm="1">
        <f t="array" ref="F1620">excr(D1620,B1620)</f>
        <v>41.241692674743973</v>
      </c>
    </row>
    <row r="1621" spans="1:6" x14ac:dyDescent="0.3">
      <c r="A1621" s="8">
        <v>1620</v>
      </c>
      <c r="B1621" s="10" t="s">
        <v>2</v>
      </c>
      <c r="C1621" s="14">
        <v>30156</v>
      </c>
      <c r="D1621" s="24">
        <f t="shared" si="25"/>
        <v>42</v>
      </c>
      <c r="E1621" s="18">
        <v>42730</v>
      </c>
      <c r="F1621" s="25" cm="1">
        <f t="array" ref="F1621">excr(D1621,B1621)</f>
        <v>45.641752242691517</v>
      </c>
    </row>
    <row r="1622" spans="1:6" x14ac:dyDescent="0.3">
      <c r="A1622" s="8">
        <v>1621</v>
      </c>
      <c r="B1622" s="10" t="s">
        <v>1</v>
      </c>
      <c r="C1622" s="14">
        <v>30168</v>
      </c>
      <c r="D1622" s="24">
        <f t="shared" si="25"/>
        <v>42</v>
      </c>
      <c r="E1622" s="18">
        <v>39510</v>
      </c>
      <c r="F1622" s="25" cm="1">
        <f t="array" ref="F1622">excr(D1622,B1622)</f>
        <v>41.241692674743973</v>
      </c>
    </row>
    <row r="1623" spans="1:6" x14ac:dyDescent="0.3">
      <c r="A1623" s="8">
        <v>1622</v>
      </c>
      <c r="B1623" s="10" t="s">
        <v>2</v>
      </c>
      <c r="C1623" s="14">
        <v>30162</v>
      </c>
      <c r="D1623" s="24">
        <f t="shared" si="25"/>
        <v>42</v>
      </c>
      <c r="E1623" s="18">
        <v>39929</v>
      </c>
      <c r="F1623" s="25" cm="1">
        <f t="array" ref="F1623">excr(D1623,B1623)</f>
        <v>45.641752242691517</v>
      </c>
    </row>
    <row r="1624" spans="1:6" x14ac:dyDescent="0.3">
      <c r="A1624" s="8">
        <v>1623</v>
      </c>
      <c r="B1624" s="10" t="s">
        <v>2</v>
      </c>
      <c r="C1624" s="14">
        <v>30164</v>
      </c>
      <c r="D1624" s="24">
        <f t="shared" si="25"/>
        <v>42</v>
      </c>
      <c r="E1624" s="18">
        <v>40588</v>
      </c>
      <c r="F1624" s="25" cm="1">
        <f t="array" ref="F1624">excr(D1624,B1624)</f>
        <v>45.641752242691517</v>
      </c>
    </row>
    <row r="1625" spans="1:6" x14ac:dyDescent="0.3">
      <c r="A1625" s="8">
        <v>1624</v>
      </c>
      <c r="B1625" s="10" t="s">
        <v>1</v>
      </c>
      <c r="C1625" s="14">
        <v>30168</v>
      </c>
      <c r="D1625" s="24">
        <f t="shared" si="25"/>
        <v>42</v>
      </c>
      <c r="E1625" s="18">
        <v>39084</v>
      </c>
      <c r="F1625" s="25" cm="1">
        <f t="array" ref="F1625">excr(D1625,B1625)</f>
        <v>41.241692674743973</v>
      </c>
    </row>
    <row r="1626" spans="1:6" x14ac:dyDescent="0.3">
      <c r="A1626" s="8">
        <v>1625</v>
      </c>
      <c r="B1626" s="10" t="s">
        <v>2</v>
      </c>
      <c r="C1626" s="14">
        <v>30175</v>
      </c>
      <c r="D1626" s="24">
        <f t="shared" si="25"/>
        <v>42</v>
      </c>
      <c r="E1626" s="18">
        <v>40381</v>
      </c>
      <c r="F1626" s="25" cm="1">
        <f t="array" ref="F1626">excr(D1626,B1626)</f>
        <v>45.641752242691517</v>
      </c>
    </row>
    <row r="1627" spans="1:6" x14ac:dyDescent="0.3">
      <c r="A1627" s="8">
        <v>1626</v>
      </c>
      <c r="B1627" s="10" t="s">
        <v>1</v>
      </c>
      <c r="C1627" s="14">
        <v>30178</v>
      </c>
      <c r="D1627" s="24">
        <f t="shared" si="25"/>
        <v>42</v>
      </c>
      <c r="E1627" s="18">
        <v>38197</v>
      </c>
      <c r="F1627" s="25" cm="1">
        <f t="array" ref="F1627">excr(D1627,B1627)</f>
        <v>41.241692674743973</v>
      </c>
    </row>
    <row r="1628" spans="1:6" x14ac:dyDescent="0.3">
      <c r="A1628" s="8">
        <v>1627</v>
      </c>
      <c r="B1628" s="10" t="s">
        <v>2</v>
      </c>
      <c r="C1628" s="14">
        <v>30152</v>
      </c>
      <c r="D1628" s="24">
        <f t="shared" si="25"/>
        <v>42</v>
      </c>
      <c r="E1628" s="18">
        <v>40197</v>
      </c>
      <c r="F1628" s="25" cm="1">
        <f t="array" ref="F1628">excr(D1628,B1628)</f>
        <v>45.641752242691517</v>
      </c>
    </row>
    <row r="1629" spans="1:6" x14ac:dyDescent="0.3">
      <c r="A1629" s="8">
        <v>1628</v>
      </c>
      <c r="B1629" s="10" t="s">
        <v>1</v>
      </c>
      <c r="C1629" s="14">
        <v>30178</v>
      </c>
      <c r="D1629" s="24">
        <f t="shared" si="25"/>
        <v>42</v>
      </c>
      <c r="E1629" s="18">
        <v>36913</v>
      </c>
      <c r="F1629" s="25" cm="1">
        <f t="array" ref="F1629">excr(D1629,B1629)</f>
        <v>41.241692674743973</v>
      </c>
    </row>
    <row r="1630" spans="1:6" x14ac:dyDescent="0.3">
      <c r="A1630" s="8">
        <v>1629</v>
      </c>
      <c r="B1630" s="10" t="s">
        <v>2</v>
      </c>
      <c r="C1630" s="14">
        <v>30178</v>
      </c>
      <c r="D1630" s="24">
        <f t="shared" si="25"/>
        <v>42</v>
      </c>
      <c r="E1630" s="18">
        <v>39295</v>
      </c>
      <c r="F1630" s="25" cm="1">
        <f t="array" ref="F1630">excr(D1630,B1630)</f>
        <v>45.641752242691517</v>
      </c>
    </row>
    <row r="1631" spans="1:6" x14ac:dyDescent="0.3">
      <c r="A1631" s="8">
        <v>1630</v>
      </c>
      <c r="B1631" s="10" t="s">
        <v>1</v>
      </c>
      <c r="C1631" s="14">
        <v>30129</v>
      </c>
      <c r="D1631" s="24">
        <f t="shared" si="25"/>
        <v>42</v>
      </c>
      <c r="E1631" s="18">
        <v>38674</v>
      </c>
      <c r="F1631" s="25" cm="1">
        <f t="array" ref="F1631">excr(D1631,B1631)</f>
        <v>41.241692674743973</v>
      </c>
    </row>
    <row r="1632" spans="1:6" x14ac:dyDescent="0.3">
      <c r="A1632" s="8">
        <v>1631</v>
      </c>
      <c r="B1632" s="10" t="s">
        <v>1</v>
      </c>
      <c r="C1632" s="14">
        <v>30187</v>
      </c>
      <c r="D1632" s="24">
        <f t="shared" si="25"/>
        <v>42</v>
      </c>
      <c r="E1632" s="18">
        <v>42882</v>
      </c>
      <c r="F1632" s="25" cm="1">
        <f t="array" ref="F1632">excr(D1632,B1632)</f>
        <v>41.241692674743973</v>
      </c>
    </row>
    <row r="1633" spans="1:6" x14ac:dyDescent="0.3">
      <c r="A1633" s="8">
        <v>1632</v>
      </c>
      <c r="B1633" s="10" t="s">
        <v>1</v>
      </c>
      <c r="C1633" s="14">
        <v>30187</v>
      </c>
      <c r="D1633" s="24">
        <f t="shared" si="25"/>
        <v>42</v>
      </c>
      <c r="E1633" s="18">
        <v>43496</v>
      </c>
      <c r="F1633" s="25" cm="1">
        <f t="array" ref="F1633">excr(D1633,B1633)</f>
        <v>41.241692674743973</v>
      </c>
    </row>
    <row r="1634" spans="1:6" x14ac:dyDescent="0.3">
      <c r="A1634" s="8">
        <v>1633</v>
      </c>
      <c r="B1634" s="10" t="s">
        <v>1</v>
      </c>
      <c r="C1634" s="14">
        <v>30194</v>
      </c>
      <c r="D1634" s="24">
        <f t="shared" si="25"/>
        <v>42</v>
      </c>
      <c r="E1634" s="18">
        <v>38918</v>
      </c>
      <c r="F1634" s="25" cm="1">
        <f t="array" ref="F1634">excr(D1634,B1634)</f>
        <v>41.241692674743973</v>
      </c>
    </row>
    <row r="1635" spans="1:6" x14ac:dyDescent="0.3">
      <c r="A1635" s="8">
        <v>1634</v>
      </c>
      <c r="B1635" s="10" t="s">
        <v>2</v>
      </c>
      <c r="C1635" s="14">
        <v>30182</v>
      </c>
      <c r="D1635" s="24">
        <f t="shared" si="25"/>
        <v>42</v>
      </c>
      <c r="E1635" s="18">
        <v>42821</v>
      </c>
      <c r="F1635" s="25" cm="1">
        <f t="array" ref="F1635">excr(D1635,B1635)</f>
        <v>45.641752242691517</v>
      </c>
    </row>
    <row r="1636" spans="1:6" x14ac:dyDescent="0.3">
      <c r="A1636" s="8">
        <v>1635</v>
      </c>
      <c r="B1636" s="10" t="s">
        <v>1</v>
      </c>
      <c r="C1636" s="14">
        <v>30182</v>
      </c>
      <c r="D1636" s="24">
        <f t="shared" si="25"/>
        <v>42</v>
      </c>
      <c r="E1636" s="18">
        <v>39951</v>
      </c>
      <c r="F1636" s="25" cm="1">
        <f t="array" ref="F1636">excr(D1636,B1636)</f>
        <v>41.241692674743973</v>
      </c>
    </row>
    <row r="1637" spans="1:6" x14ac:dyDescent="0.3">
      <c r="A1637" s="8">
        <v>1636</v>
      </c>
      <c r="B1637" s="10" t="s">
        <v>2</v>
      </c>
      <c r="C1637" s="14">
        <v>30168</v>
      </c>
      <c r="D1637" s="24">
        <f t="shared" si="25"/>
        <v>42</v>
      </c>
      <c r="E1637" s="18">
        <v>38475</v>
      </c>
      <c r="F1637" s="25" cm="1">
        <f t="array" ref="F1637">excr(D1637,B1637)</f>
        <v>45.641752242691517</v>
      </c>
    </row>
    <row r="1638" spans="1:6" x14ac:dyDescent="0.3">
      <c r="A1638" s="8">
        <v>1637</v>
      </c>
      <c r="B1638" s="10" t="s">
        <v>2</v>
      </c>
      <c r="C1638" s="14">
        <v>30197</v>
      </c>
      <c r="D1638" s="24">
        <f t="shared" si="25"/>
        <v>42</v>
      </c>
      <c r="E1638" s="18">
        <v>39900</v>
      </c>
      <c r="F1638" s="25" cm="1">
        <f t="array" ref="F1638">excr(D1638,B1638)</f>
        <v>45.641752242691517</v>
      </c>
    </row>
    <row r="1639" spans="1:6" x14ac:dyDescent="0.3">
      <c r="A1639" s="8">
        <v>1638</v>
      </c>
      <c r="B1639" s="10" t="s">
        <v>1</v>
      </c>
      <c r="C1639" s="14">
        <v>30189</v>
      </c>
      <c r="D1639" s="24">
        <f t="shared" si="25"/>
        <v>42</v>
      </c>
      <c r="E1639" s="18">
        <v>41163</v>
      </c>
      <c r="F1639" s="25" cm="1">
        <f t="array" ref="F1639">excr(D1639,B1639)</f>
        <v>41.241692674743973</v>
      </c>
    </row>
    <row r="1640" spans="1:6" x14ac:dyDescent="0.3">
      <c r="A1640" s="8">
        <v>1639</v>
      </c>
      <c r="B1640" s="10" t="s">
        <v>2</v>
      </c>
      <c r="C1640" s="14">
        <v>30177</v>
      </c>
      <c r="D1640" s="24">
        <f t="shared" si="25"/>
        <v>42</v>
      </c>
      <c r="E1640" s="18">
        <v>39175</v>
      </c>
      <c r="F1640" s="25" cm="1">
        <f t="array" ref="F1640">excr(D1640,B1640)</f>
        <v>45.641752242691517</v>
      </c>
    </row>
    <row r="1641" spans="1:6" x14ac:dyDescent="0.3">
      <c r="A1641" s="8">
        <v>1640</v>
      </c>
      <c r="B1641" s="10" t="s">
        <v>2</v>
      </c>
      <c r="C1641" s="14">
        <v>30190</v>
      </c>
      <c r="D1641" s="24">
        <f t="shared" si="25"/>
        <v>42</v>
      </c>
      <c r="E1641" s="18">
        <v>37914</v>
      </c>
      <c r="F1641" s="25" cm="1">
        <f t="array" ref="F1641">excr(D1641,B1641)</f>
        <v>45.641752242691517</v>
      </c>
    </row>
    <row r="1642" spans="1:6" x14ac:dyDescent="0.3">
      <c r="A1642" s="8">
        <v>1641</v>
      </c>
      <c r="B1642" s="10" t="s">
        <v>2</v>
      </c>
      <c r="C1642" s="14">
        <v>30201</v>
      </c>
      <c r="D1642" s="24">
        <f t="shared" si="25"/>
        <v>42</v>
      </c>
      <c r="E1642" s="18">
        <v>37808</v>
      </c>
      <c r="F1642" s="25" cm="1">
        <f t="array" ref="F1642">excr(D1642,B1642)</f>
        <v>45.641752242691517</v>
      </c>
    </row>
    <row r="1643" spans="1:6" x14ac:dyDescent="0.3">
      <c r="A1643" s="8">
        <v>1642</v>
      </c>
      <c r="B1643" s="10" t="s">
        <v>1</v>
      </c>
      <c r="C1643" s="14">
        <v>30204</v>
      </c>
      <c r="D1643" s="24">
        <f t="shared" si="25"/>
        <v>42</v>
      </c>
      <c r="E1643" s="18">
        <v>41555</v>
      </c>
      <c r="F1643" s="25" cm="1">
        <f t="array" ref="F1643">excr(D1643,B1643)</f>
        <v>41.241692674743973</v>
      </c>
    </row>
    <row r="1644" spans="1:6" x14ac:dyDescent="0.3">
      <c r="A1644" s="8">
        <v>1643</v>
      </c>
      <c r="B1644" s="10" t="s">
        <v>2</v>
      </c>
      <c r="C1644" s="14">
        <v>30208</v>
      </c>
      <c r="D1644" s="24">
        <f t="shared" si="25"/>
        <v>42</v>
      </c>
      <c r="E1644" s="18">
        <v>38248</v>
      </c>
      <c r="F1644" s="25" cm="1">
        <f t="array" ref="F1644">excr(D1644,B1644)</f>
        <v>45.641752242691517</v>
      </c>
    </row>
    <row r="1645" spans="1:6" x14ac:dyDescent="0.3">
      <c r="A1645" s="8">
        <v>1644</v>
      </c>
      <c r="B1645" s="10" t="s">
        <v>2</v>
      </c>
      <c r="C1645" s="14">
        <v>30210</v>
      </c>
      <c r="D1645" s="24">
        <f t="shared" si="25"/>
        <v>42</v>
      </c>
      <c r="E1645" s="18">
        <v>39905</v>
      </c>
      <c r="F1645" s="25" cm="1">
        <f t="array" ref="F1645">excr(D1645,B1645)</f>
        <v>45.641752242691517</v>
      </c>
    </row>
    <row r="1646" spans="1:6" x14ac:dyDescent="0.3">
      <c r="A1646" s="8">
        <v>1645</v>
      </c>
      <c r="B1646" s="10" t="s">
        <v>2</v>
      </c>
      <c r="C1646" s="14">
        <v>30160</v>
      </c>
      <c r="D1646" s="24">
        <f t="shared" si="25"/>
        <v>42</v>
      </c>
      <c r="E1646" s="18">
        <v>39520</v>
      </c>
      <c r="F1646" s="25" cm="1">
        <f t="array" ref="F1646">excr(D1646,B1646)</f>
        <v>45.641752242691517</v>
      </c>
    </row>
    <row r="1647" spans="1:6" x14ac:dyDescent="0.3">
      <c r="A1647" s="8">
        <v>1646</v>
      </c>
      <c r="B1647" s="10" t="s">
        <v>1</v>
      </c>
      <c r="C1647" s="14">
        <v>30210</v>
      </c>
      <c r="D1647" s="24">
        <f t="shared" si="25"/>
        <v>42</v>
      </c>
      <c r="E1647" s="18">
        <v>37565</v>
      </c>
      <c r="F1647" s="25" cm="1">
        <f t="array" ref="F1647">excr(D1647,B1647)</f>
        <v>41.241692674743973</v>
      </c>
    </row>
    <row r="1648" spans="1:6" x14ac:dyDescent="0.3">
      <c r="A1648" s="8">
        <v>1647</v>
      </c>
      <c r="B1648" s="10" t="s">
        <v>2</v>
      </c>
      <c r="C1648" s="14">
        <v>30215</v>
      </c>
      <c r="D1648" s="24">
        <f t="shared" si="25"/>
        <v>42</v>
      </c>
      <c r="E1648" s="18">
        <v>42019</v>
      </c>
      <c r="F1648" s="25" cm="1">
        <f t="array" ref="F1648">excr(D1648,B1648)</f>
        <v>45.641752242691517</v>
      </c>
    </row>
    <row r="1649" spans="1:6" x14ac:dyDescent="0.3">
      <c r="A1649" s="8">
        <v>1648</v>
      </c>
      <c r="B1649" s="10" t="s">
        <v>1</v>
      </c>
      <c r="C1649" s="14">
        <v>30207</v>
      </c>
      <c r="D1649" s="24">
        <f t="shared" si="25"/>
        <v>42</v>
      </c>
      <c r="E1649" s="18">
        <v>37992</v>
      </c>
      <c r="F1649" s="25" cm="1">
        <f t="array" ref="F1649">excr(D1649,B1649)</f>
        <v>41.241692674743973</v>
      </c>
    </row>
    <row r="1650" spans="1:6" x14ac:dyDescent="0.3">
      <c r="A1650" s="8">
        <v>1649</v>
      </c>
      <c r="B1650" s="10" t="s">
        <v>2</v>
      </c>
      <c r="C1650" s="14">
        <v>30220</v>
      </c>
      <c r="D1650" s="24">
        <f t="shared" si="25"/>
        <v>42</v>
      </c>
      <c r="E1650" s="18">
        <v>36915</v>
      </c>
      <c r="F1650" s="25" cm="1">
        <f t="array" ref="F1650">excr(D1650,B1650)</f>
        <v>45.641752242691517</v>
      </c>
    </row>
    <row r="1651" spans="1:6" x14ac:dyDescent="0.3">
      <c r="A1651" s="8">
        <v>1650</v>
      </c>
      <c r="B1651" s="10" t="s">
        <v>1</v>
      </c>
      <c r="C1651" s="14">
        <v>30194</v>
      </c>
      <c r="D1651" s="24">
        <f t="shared" si="25"/>
        <v>42</v>
      </c>
      <c r="E1651" s="18">
        <v>36983</v>
      </c>
      <c r="F1651" s="25" cm="1">
        <f t="array" ref="F1651">excr(D1651,B1651)</f>
        <v>41.241692674743973</v>
      </c>
    </row>
    <row r="1652" spans="1:6" x14ac:dyDescent="0.3">
      <c r="A1652" s="8">
        <v>1651</v>
      </c>
      <c r="B1652" s="10" t="s">
        <v>1</v>
      </c>
      <c r="C1652" s="14">
        <v>30215</v>
      </c>
      <c r="D1652" s="24">
        <f t="shared" si="25"/>
        <v>42</v>
      </c>
      <c r="E1652" s="18">
        <v>42614</v>
      </c>
      <c r="F1652" s="25" cm="1">
        <f t="array" ref="F1652">excr(D1652,B1652)</f>
        <v>41.241692674743973</v>
      </c>
    </row>
    <row r="1653" spans="1:6" x14ac:dyDescent="0.3">
      <c r="A1653" s="8">
        <v>1652</v>
      </c>
      <c r="B1653" s="10" t="s">
        <v>2</v>
      </c>
      <c r="C1653" s="14">
        <v>30218</v>
      </c>
      <c r="D1653" s="24">
        <f t="shared" si="25"/>
        <v>42</v>
      </c>
      <c r="E1653" s="18">
        <v>39097</v>
      </c>
      <c r="F1653" s="25" cm="1">
        <f t="array" ref="F1653">excr(D1653,B1653)</f>
        <v>45.641752242691517</v>
      </c>
    </row>
    <row r="1654" spans="1:6" x14ac:dyDescent="0.3">
      <c r="A1654" s="8">
        <v>1653</v>
      </c>
      <c r="B1654" s="10" t="s">
        <v>2</v>
      </c>
      <c r="C1654" s="14">
        <v>30221</v>
      </c>
      <c r="D1654" s="24">
        <f t="shared" si="25"/>
        <v>42</v>
      </c>
      <c r="E1654" s="18">
        <v>39454</v>
      </c>
      <c r="F1654" s="25" cm="1">
        <f t="array" ref="F1654">excr(D1654,B1654)</f>
        <v>45.641752242691517</v>
      </c>
    </row>
    <row r="1655" spans="1:6" x14ac:dyDescent="0.3">
      <c r="A1655" s="8">
        <v>1654</v>
      </c>
      <c r="B1655" s="10" t="s">
        <v>2</v>
      </c>
      <c r="C1655" s="14">
        <v>30160</v>
      </c>
      <c r="D1655" s="24">
        <f t="shared" si="25"/>
        <v>42</v>
      </c>
      <c r="E1655" s="18">
        <v>39439</v>
      </c>
      <c r="F1655" s="25" cm="1">
        <f t="array" ref="F1655">excr(D1655,B1655)</f>
        <v>45.641752242691517</v>
      </c>
    </row>
    <row r="1656" spans="1:6" x14ac:dyDescent="0.3">
      <c r="A1656" s="8">
        <v>1655</v>
      </c>
      <c r="B1656" s="10" t="s">
        <v>1</v>
      </c>
      <c r="C1656" s="14">
        <v>30231</v>
      </c>
      <c r="D1656" s="24">
        <f t="shared" si="25"/>
        <v>42</v>
      </c>
      <c r="E1656" s="18">
        <v>43284</v>
      </c>
      <c r="F1656" s="25" cm="1">
        <f t="array" ref="F1656">excr(D1656,B1656)</f>
        <v>41.241692674743973</v>
      </c>
    </row>
    <row r="1657" spans="1:6" x14ac:dyDescent="0.3">
      <c r="A1657" s="8">
        <v>1656</v>
      </c>
      <c r="B1657" s="10" t="s">
        <v>1</v>
      </c>
      <c r="C1657" s="14">
        <v>30232</v>
      </c>
      <c r="D1657" s="24">
        <f t="shared" si="25"/>
        <v>42</v>
      </c>
      <c r="E1657" s="18">
        <v>40560</v>
      </c>
      <c r="F1657" s="25" cm="1">
        <f t="array" ref="F1657">excr(D1657,B1657)</f>
        <v>41.241692674743973</v>
      </c>
    </row>
    <row r="1658" spans="1:6" x14ac:dyDescent="0.3">
      <c r="A1658" s="8">
        <v>1657</v>
      </c>
      <c r="B1658" s="10" t="s">
        <v>1</v>
      </c>
      <c r="C1658" s="14">
        <v>30233</v>
      </c>
      <c r="D1658" s="24">
        <f t="shared" si="25"/>
        <v>42</v>
      </c>
      <c r="E1658" s="18">
        <v>39544</v>
      </c>
      <c r="F1658" s="25" cm="1">
        <f t="array" ref="F1658">excr(D1658,B1658)</f>
        <v>41.241692674743973</v>
      </c>
    </row>
    <row r="1659" spans="1:6" x14ac:dyDescent="0.3">
      <c r="A1659" s="8">
        <v>1658</v>
      </c>
      <c r="B1659" s="10" t="s">
        <v>2</v>
      </c>
      <c r="C1659" s="14">
        <v>30227</v>
      </c>
      <c r="D1659" s="24">
        <f t="shared" si="25"/>
        <v>42</v>
      </c>
      <c r="E1659" s="18">
        <v>40894</v>
      </c>
      <c r="F1659" s="25" cm="1">
        <f t="array" ref="F1659">excr(D1659,B1659)</f>
        <v>45.641752242691517</v>
      </c>
    </row>
    <row r="1660" spans="1:6" x14ac:dyDescent="0.3">
      <c r="A1660" s="8">
        <v>1659</v>
      </c>
      <c r="B1660" s="10" t="s">
        <v>2</v>
      </c>
      <c r="C1660" s="14">
        <v>30233</v>
      </c>
      <c r="D1660" s="24">
        <f t="shared" si="25"/>
        <v>42</v>
      </c>
      <c r="E1660" s="18">
        <v>43014</v>
      </c>
      <c r="F1660" s="25" cm="1">
        <f t="array" ref="F1660">excr(D1660,B1660)</f>
        <v>45.641752242691517</v>
      </c>
    </row>
    <row r="1661" spans="1:6" x14ac:dyDescent="0.3">
      <c r="A1661" s="8">
        <v>1660</v>
      </c>
      <c r="B1661" s="10" t="s">
        <v>2</v>
      </c>
      <c r="C1661" s="14">
        <v>30242</v>
      </c>
      <c r="D1661" s="24">
        <f t="shared" si="25"/>
        <v>42</v>
      </c>
      <c r="E1661" s="18">
        <v>39991</v>
      </c>
      <c r="F1661" s="25" cm="1">
        <f t="array" ref="F1661">excr(D1661,B1661)</f>
        <v>45.641752242691517</v>
      </c>
    </row>
    <row r="1662" spans="1:6" x14ac:dyDescent="0.3">
      <c r="A1662" s="8">
        <v>1661</v>
      </c>
      <c r="B1662" s="10" t="s">
        <v>2</v>
      </c>
      <c r="C1662" s="14">
        <v>30232</v>
      </c>
      <c r="D1662" s="24">
        <f t="shared" si="25"/>
        <v>42</v>
      </c>
      <c r="E1662" s="18">
        <v>39121</v>
      </c>
      <c r="F1662" s="25" cm="1">
        <f t="array" ref="F1662">excr(D1662,B1662)</f>
        <v>45.641752242691517</v>
      </c>
    </row>
    <row r="1663" spans="1:6" x14ac:dyDescent="0.3">
      <c r="A1663" s="8">
        <v>1662</v>
      </c>
      <c r="B1663" s="10" t="s">
        <v>2</v>
      </c>
      <c r="C1663" s="14">
        <v>30232</v>
      </c>
      <c r="D1663" s="24">
        <f t="shared" si="25"/>
        <v>42</v>
      </c>
      <c r="E1663" s="18">
        <v>38740</v>
      </c>
      <c r="F1663" s="25" cm="1">
        <f t="array" ref="F1663">excr(D1663,B1663)</f>
        <v>45.641752242691517</v>
      </c>
    </row>
    <row r="1664" spans="1:6" x14ac:dyDescent="0.3">
      <c r="A1664" s="8">
        <v>1663</v>
      </c>
      <c r="B1664" s="10" t="s">
        <v>2</v>
      </c>
      <c r="C1664" s="14">
        <v>30242</v>
      </c>
      <c r="D1664" s="24">
        <f t="shared" si="25"/>
        <v>42</v>
      </c>
      <c r="E1664" s="18">
        <v>39449</v>
      </c>
      <c r="F1664" s="25" cm="1">
        <f t="array" ref="F1664">excr(D1664,B1664)</f>
        <v>45.641752242691517</v>
      </c>
    </row>
    <row r="1665" spans="1:6" x14ac:dyDescent="0.3">
      <c r="A1665" s="8">
        <v>1664</v>
      </c>
      <c r="B1665" s="10" t="s">
        <v>2</v>
      </c>
      <c r="C1665" s="14">
        <v>30242</v>
      </c>
      <c r="D1665" s="24">
        <f t="shared" si="25"/>
        <v>42</v>
      </c>
      <c r="E1665" s="18">
        <v>38553</v>
      </c>
      <c r="F1665" s="25" cm="1">
        <f t="array" ref="F1665">excr(D1665,B1665)</f>
        <v>45.641752242691517</v>
      </c>
    </row>
    <row r="1666" spans="1:6" x14ac:dyDescent="0.3">
      <c r="A1666" s="8">
        <v>1665</v>
      </c>
      <c r="B1666" s="10" t="s">
        <v>2</v>
      </c>
      <c r="C1666" s="14">
        <v>30242</v>
      </c>
      <c r="D1666" s="24">
        <f t="shared" si="25"/>
        <v>42</v>
      </c>
      <c r="E1666" s="18">
        <v>43033</v>
      </c>
      <c r="F1666" s="25" cm="1">
        <f t="array" ref="F1666">excr(D1666,B1666)</f>
        <v>45.641752242691517</v>
      </c>
    </row>
    <row r="1667" spans="1:6" x14ac:dyDescent="0.3">
      <c r="A1667" s="8">
        <v>1666</v>
      </c>
      <c r="B1667" s="10" t="s">
        <v>2</v>
      </c>
      <c r="C1667" s="14">
        <v>30245</v>
      </c>
      <c r="D1667" s="24">
        <f t="shared" ref="D1667:D1730" si="26">2024-YEAR(C1667)</f>
        <v>42</v>
      </c>
      <c r="E1667" s="18">
        <v>39258</v>
      </c>
      <c r="F1667" s="25" cm="1">
        <f t="array" ref="F1667">excr(D1667,B1667)</f>
        <v>45.641752242691517</v>
      </c>
    </row>
    <row r="1668" spans="1:6" x14ac:dyDescent="0.3">
      <c r="A1668" s="8">
        <v>1667</v>
      </c>
      <c r="B1668" s="10" t="s">
        <v>2</v>
      </c>
      <c r="C1668" s="14">
        <v>30252</v>
      </c>
      <c r="D1668" s="24">
        <f t="shared" si="26"/>
        <v>42</v>
      </c>
      <c r="E1668" s="18">
        <v>38058</v>
      </c>
      <c r="F1668" s="25" cm="1">
        <f t="array" ref="F1668">excr(D1668,B1668)</f>
        <v>45.641752242691517</v>
      </c>
    </row>
    <row r="1669" spans="1:6" x14ac:dyDescent="0.3">
      <c r="A1669" s="8">
        <v>1668</v>
      </c>
      <c r="B1669" s="10" t="s">
        <v>2</v>
      </c>
      <c r="C1669" s="14">
        <v>30225</v>
      </c>
      <c r="D1669" s="24">
        <f t="shared" si="26"/>
        <v>42</v>
      </c>
      <c r="E1669" s="18">
        <v>39646</v>
      </c>
      <c r="F1669" s="25" cm="1">
        <f t="array" ref="F1669">excr(D1669,B1669)</f>
        <v>45.641752242691517</v>
      </c>
    </row>
    <row r="1670" spans="1:6" x14ac:dyDescent="0.3">
      <c r="A1670" s="8">
        <v>1669</v>
      </c>
      <c r="B1670" s="10" t="s">
        <v>1</v>
      </c>
      <c r="C1670" s="14">
        <v>30175</v>
      </c>
      <c r="D1670" s="24">
        <f t="shared" si="26"/>
        <v>42</v>
      </c>
      <c r="E1670" s="18">
        <v>38495</v>
      </c>
      <c r="F1670" s="25" cm="1">
        <f t="array" ref="F1670">excr(D1670,B1670)</f>
        <v>41.241692674743973</v>
      </c>
    </row>
    <row r="1671" spans="1:6" x14ac:dyDescent="0.3">
      <c r="A1671" s="8">
        <v>1670</v>
      </c>
      <c r="B1671" s="10" t="s">
        <v>2</v>
      </c>
      <c r="C1671" s="14">
        <v>30243</v>
      </c>
      <c r="D1671" s="24">
        <f t="shared" si="26"/>
        <v>42</v>
      </c>
      <c r="E1671" s="18">
        <v>38544</v>
      </c>
      <c r="F1671" s="25" cm="1">
        <f t="array" ref="F1671">excr(D1671,B1671)</f>
        <v>45.641752242691517</v>
      </c>
    </row>
    <row r="1672" spans="1:6" x14ac:dyDescent="0.3">
      <c r="A1672" s="8">
        <v>1671</v>
      </c>
      <c r="B1672" s="10" t="s">
        <v>2</v>
      </c>
      <c r="C1672" s="14">
        <v>30257</v>
      </c>
      <c r="D1672" s="24">
        <f t="shared" si="26"/>
        <v>42</v>
      </c>
      <c r="E1672" s="18">
        <v>38759</v>
      </c>
      <c r="F1672" s="25" cm="1">
        <f t="array" ref="F1672">excr(D1672,B1672)</f>
        <v>45.641752242691517</v>
      </c>
    </row>
    <row r="1673" spans="1:6" x14ac:dyDescent="0.3">
      <c r="A1673" s="8">
        <v>1672</v>
      </c>
      <c r="B1673" s="10" t="s">
        <v>2</v>
      </c>
      <c r="C1673" s="14">
        <v>30182</v>
      </c>
      <c r="D1673" s="24">
        <f t="shared" si="26"/>
        <v>42</v>
      </c>
      <c r="E1673" s="18">
        <v>42339</v>
      </c>
      <c r="F1673" s="25" cm="1">
        <f t="array" ref="F1673">excr(D1673,B1673)</f>
        <v>45.641752242691517</v>
      </c>
    </row>
    <row r="1674" spans="1:6" x14ac:dyDescent="0.3">
      <c r="A1674" s="8">
        <v>1673</v>
      </c>
      <c r="B1674" s="10" t="s">
        <v>2</v>
      </c>
      <c r="C1674" s="14">
        <v>30154</v>
      </c>
      <c r="D1674" s="24">
        <f t="shared" si="26"/>
        <v>42</v>
      </c>
      <c r="E1674" s="18">
        <v>36662</v>
      </c>
      <c r="F1674" s="25" cm="1">
        <f t="array" ref="F1674">excr(D1674,B1674)</f>
        <v>45.641752242691517</v>
      </c>
    </row>
    <row r="1675" spans="1:6" x14ac:dyDescent="0.3">
      <c r="A1675" s="8">
        <v>1674</v>
      </c>
      <c r="B1675" s="10" t="s">
        <v>2</v>
      </c>
      <c r="C1675" s="14">
        <v>30265</v>
      </c>
      <c r="D1675" s="24">
        <f t="shared" si="26"/>
        <v>42</v>
      </c>
      <c r="E1675" s="18">
        <v>39232</v>
      </c>
      <c r="F1675" s="25" cm="1">
        <f t="array" ref="F1675">excr(D1675,B1675)</f>
        <v>45.641752242691517</v>
      </c>
    </row>
    <row r="1676" spans="1:6" x14ac:dyDescent="0.3">
      <c r="A1676" s="8">
        <v>1675</v>
      </c>
      <c r="B1676" s="10" t="s">
        <v>1</v>
      </c>
      <c r="C1676" s="14">
        <v>30194</v>
      </c>
      <c r="D1676" s="24">
        <f t="shared" si="26"/>
        <v>42</v>
      </c>
      <c r="E1676" s="18">
        <v>41508</v>
      </c>
      <c r="F1676" s="25" cm="1">
        <f t="array" ref="F1676">excr(D1676,B1676)</f>
        <v>41.241692674743973</v>
      </c>
    </row>
    <row r="1677" spans="1:6" x14ac:dyDescent="0.3">
      <c r="A1677" s="8">
        <v>1676</v>
      </c>
      <c r="B1677" s="10" t="s">
        <v>1</v>
      </c>
      <c r="C1677" s="14">
        <v>30268</v>
      </c>
      <c r="D1677" s="24">
        <f t="shared" si="26"/>
        <v>42</v>
      </c>
      <c r="E1677" s="18">
        <v>40579</v>
      </c>
      <c r="F1677" s="25" cm="1">
        <f t="array" ref="F1677">excr(D1677,B1677)</f>
        <v>41.241692674743973</v>
      </c>
    </row>
    <row r="1678" spans="1:6" x14ac:dyDescent="0.3">
      <c r="A1678" s="8">
        <v>1677</v>
      </c>
      <c r="B1678" s="10" t="s">
        <v>1</v>
      </c>
      <c r="C1678" s="14">
        <v>30271</v>
      </c>
      <c r="D1678" s="24">
        <f t="shared" si="26"/>
        <v>42</v>
      </c>
      <c r="E1678" s="18">
        <v>40014</v>
      </c>
      <c r="F1678" s="25" cm="1">
        <f t="array" ref="F1678">excr(D1678,B1678)</f>
        <v>41.241692674743973</v>
      </c>
    </row>
    <row r="1679" spans="1:6" x14ac:dyDescent="0.3">
      <c r="A1679" s="8">
        <v>1678</v>
      </c>
      <c r="B1679" s="10" t="s">
        <v>1</v>
      </c>
      <c r="C1679" s="14">
        <v>30268</v>
      </c>
      <c r="D1679" s="24">
        <f t="shared" si="26"/>
        <v>42</v>
      </c>
      <c r="E1679" s="18">
        <v>41841</v>
      </c>
      <c r="F1679" s="25" cm="1">
        <f t="array" ref="F1679">excr(D1679,B1679)</f>
        <v>41.241692674743973</v>
      </c>
    </row>
    <row r="1680" spans="1:6" x14ac:dyDescent="0.3">
      <c r="A1680" s="8">
        <v>1679</v>
      </c>
      <c r="B1680" s="10" t="s">
        <v>2</v>
      </c>
      <c r="C1680" s="14">
        <v>30271</v>
      </c>
      <c r="D1680" s="24">
        <f t="shared" si="26"/>
        <v>42</v>
      </c>
      <c r="E1680" s="18">
        <v>40525</v>
      </c>
      <c r="F1680" s="25" cm="1">
        <f t="array" ref="F1680">excr(D1680,B1680)</f>
        <v>45.641752242691517</v>
      </c>
    </row>
    <row r="1681" spans="1:6" x14ac:dyDescent="0.3">
      <c r="A1681" s="8">
        <v>1680</v>
      </c>
      <c r="B1681" s="10" t="s">
        <v>2</v>
      </c>
      <c r="C1681" s="14">
        <v>30246</v>
      </c>
      <c r="D1681" s="24">
        <f t="shared" si="26"/>
        <v>42</v>
      </c>
      <c r="E1681" s="18">
        <v>41623</v>
      </c>
      <c r="F1681" s="25" cm="1">
        <f t="array" ref="F1681">excr(D1681,B1681)</f>
        <v>45.641752242691517</v>
      </c>
    </row>
    <row r="1682" spans="1:6" x14ac:dyDescent="0.3">
      <c r="A1682" s="8">
        <v>1681</v>
      </c>
      <c r="B1682" s="10" t="s">
        <v>2</v>
      </c>
      <c r="C1682" s="14">
        <v>30260</v>
      </c>
      <c r="D1682" s="24">
        <f t="shared" si="26"/>
        <v>42</v>
      </c>
      <c r="E1682" s="18">
        <v>38392</v>
      </c>
      <c r="F1682" s="25" cm="1">
        <f t="array" ref="F1682">excr(D1682,B1682)</f>
        <v>45.641752242691517</v>
      </c>
    </row>
    <row r="1683" spans="1:6" x14ac:dyDescent="0.3">
      <c r="A1683" s="8">
        <v>1682</v>
      </c>
      <c r="B1683" s="10" t="s">
        <v>2</v>
      </c>
      <c r="C1683" s="14">
        <v>30269</v>
      </c>
      <c r="D1683" s="24">
        <f t="shared" si="26"/>
        <v>42</v>
      </c>
      <c r="E1683" s="18">
        <v>43205</v>
      </c>
      <c r="F1683" s="25" cm="1">
        <f t="array" ref="F1683">excr(D1683,B1683)</f>
        <v>45.641752242691517</v>
      </c>
    </row>
    <row r="1684" spans="1:6" x14ac:dyDescent="0.3">
      <c r="A1684" s="8">
        <v>1683</v>
      </c>
      <c r="B1684" s="10" t="s">
        <v>2</v>
      </c>
      <c r="C1684" s="14">
        <v>30261</v>
      </c>
      <c r="D1684" s="24">
        <f t="shared" si="26"/>
        <v>42</v>
      </c>
      <c r="E1684" s="18">
        <v>40420</v>
      </c>
      <c r="F1684" s="25" cm="1">
        <f t="array" ref="F1684">excr(D1684,B1684)</f>
        <v>45.641752242691517</v>
      </c>
    </row>
    <row r="1685" spans="1:6" x14ac:dyDescent="0.3">
      <c r="A1685" s="8">
        <v>1684</v>
      </c>
      <c r="B1685" s="10" t="s">
        <v>2</v>
      </c>
      <c r="C1685" s="14">
        <v>30283</v>
      </c>
      <c r="D1685" s="24">
        <f t="shared" si="26"/>
        <v>42</v>
      </c>
      <c r="E1685" s="18">
        <v>38209</v>
      </c>
      <c r="F1685" s="25" cm="1">
        <f t="array" ref="F1685">excr(D1685,B1685)</f>
        <v>45.641752242691517</v>
      </c>
    </row>
    <row r="1686" spans="1:6" x14ac:dyDescent="0.3">
      <c r="A1686" s="8">
        <v>1685</v>
      </c>
      <c r="B1686" s="10" t="s">
        <v>2</v>
      </c>
      <c r="C1686" s="14">
        <v>30285</v>
      </c>
      <c r="D1686" s="24">
        <f t="shared" si="26"/>
        <v>42</v>
      </c>
      <c r="E1686" s="18">
        <v>38646</v>
      </c>
      <c r="F1686" s="25" cm="1">
        <f t="array" ref="F1686">excr(D1686,B1686)</f>
        <v>45.641752242691517</v>
      </c>
    </row>
    <row r="1687" spans="1:6" x14ac:dyDescent="0.3">
      <c r="A1687" s="8">
        <v>1686</v>
      </c>
      <c r="B1687" s="10" t="s">
        <v>2</v>
      </c>
      <c r="C1687" s="14">
        <v>30219</v>
      </c>
      <c r="D1687" s="24">
        <f t="shared" si="26"/>
        <v>42</v>
      </c>
      <c r="E1687" s="18">
        <v>41352</v>
      </c>
      <c r="F1687" s="25" cm="1">
        <f t="array" ref="F1687">excr(D1687,B1687)</f>
        <v>45.641752242691517</v>
      </c>
    </row>
    <row r="1688" spans="1:6" x14ac:dyDescent="0.3">
      <c r="A1688" s="8">
        <v>1687</v>
      </c>
      <c r="B1688" s="10" t="s">
        <v>2</v>
      </c>
      <c r="C1688" s="14">
        <v>30246</v>
      </c>
      <c r="D1688" s="24">
        <f t="shared" si="26"/>
        <v>42</v>
      </c>
      <c r="E1688" s="18">
        <v>38426</v>
      </c>
      <c r="F1688" s="25" cm="1">
        <f t="array" ref="F1688">excr(D1688,B1688)</f>
        <v>45.641752242691517</v>
      </c>
    </row>
    <row r="1689" spans="1:6" x14ac:dyDescent="0.3">
      <c r="A1689" s="8">
        <v>1688</v>
      </c>
      <c r="B1689" s="10" t="s">
        <v>2</v>
      </c>
      <c r="C1689" s="14">
        <v>30243</v>
      </c>
      <c r="D1689" s="24">
        <f t="shared" si="26"/>
        <v>42</v>
      </c>
      <c r="E1689" s="18">
        <v>41886</v>
      </c>
      <c r="F1689" s="25" cm="1">
        <f t="array" ref="F1689">excr(D1689,B1689)</f>
        <v>45.641752242691517</v>
      </c>
    </row>
    <row r="1690" spans="1:6" x14ac:dyDescent="0.3">
      <c r="A1690" s="8">
        <v>1689</v>
      </c>
      <c r="B1690" s="10" t="s">
        <v>2</v>
      </c>
      <c r="C1690" s="14">
        <v>30271</v>
      </c>
      <c r="D1690" s="24">
        <f t="shared" si="26"/>
        <v>42</v>
      </c>
      <c r="E1690" s="18">
        <v>40952</v>
      </c>
      <c r="F1690" s="25" cm="1">
        <f t="array" ref="F1690">excr(D1690,B1690)</f>
        <v>45.641752242691517</v>
      </c>
    </row>
    <row r="1691" spans="1:6" x14ac:dyDescent="0.3">
      <c r="A1691" s="8">
        <v>1690</v>
      </c>
      <c r="B1691" s="10" t="s">
        <v>1</v>
      </c>
      <c r="C1691" s="14">
        <v>30255</v>
      </c>
      <c r="D1691" s="24">
        <f t="shared" si="26"/>
        <v>42</v>
      </c>
      <c r="E1691" s="18">
        <v>38894</v>
      </c>
      <c r="F1691" s="25" cm="1">
        <f t="array" ref="F1691">excr(D1691,B1691)</f>
        <v>41.241692674743973</v>
      </c>
    </row>
    <row r="1692" spans="1:6" x14ac:dyDescent="0.3">
      <c r="A1692" s="8">
        <v>1691</v>
      </c>
      <c r="B1692" s="10" t="s">
        <v>2</v>
      </c>
      <c r="C1692" s="14">
        <v>30288</v>
      </c>
      <c r="D1692" s="24">
        <f t="shared" si="26"/>
        <v>42</v>
      </c>
      <c r="E1692" s="18">
        <v>43228</v>
      </c>
      <c r="F1692" s="25" cm="1">
        <f t="array" ref="F1692">excr(D1692,B1692)</f>
        <v>45.641752242691517</v>
      </c>
    </row>
    <row r="1693" spans="1:6" x14ac:dyDescent="0.3">
      <c r="A1693" s="8">
        <v>1692</v>
      </c>
      <c r="B1693" s="10" t="s">
        <v>1</v>
      </c>
      <c r="C1693" s="14">
        <v>30279</v>
      </c>
      <c r="D1693" s="24">
        <f t="shared" si="26"/>
        <v>42</v>
      </c>
      <c r="E1693" s="18">
        <v>39472</v>
      </c>
      <c r="F1693" s="25" cm="1">
        <f t="array" ref="F1693">excr(D1693,B1693)</f>
        <v>41.241692674743973</v>
      </c>
    </row>
    <row r="1694" spans="1:6" x14ac:dyDescent="0.3">
      <c r="A1694" s="8">
        <v>1693</v>
      </c>
      <c r="B1694" s="10" t="s">
        <v>1</v>
      </c>
      <c r="C1694" s="14">
        <v>30260</v>
      </c>
      <c r="D1694" s="24">
        <f t="shared" si="26"/>
        <v>42</v>
      </c>
      <c r="E1694" s="18">
        <v>43555</v>
      </c>
      <c r="F1694" s="25" cm="1">
        <f t="array" ref="F1694">excr(D1694,B1694)</f>
        <v>41.241692674743973</v>
      </c>
    </row>
    <row r="1695" spans="1:6" x14ac:dyDescent="0.3">
      <c r="A1695" s="8">
        <v>1694</v>
      </c>
      <c r="B1695" s="10" t="s">
        <v>2</v>
      </c>
      <c r="C1695" s="14">
        <v>30297</v>
      </c>
      <c r="D1695" s="24">
        <f t="shared" si="26"/>
        <v>42</v>
      </c>
      <c r="E1695" s="18">
        <v>37675</v>
      </c>
      <c r="F1695" s="25" cm="1">
        <f t="array" ref="F1695">excr(D1695,B1695)</f>
        <v>45.641752242691517</v>
      </c>
    </row>
    <row r="1696" spans="1:6" x14ac:dyDescent="0.3">
      <c r="A1696" s="8">
        <v>1695</v>
      </c>
      <c r="B1696" s="10" t="s">
        <v>2</v>
      </c>
      <c r="C1696" s="14">
        <v>30311</v>
      </c>
      <c r="D1696" s="24">
        <f t="shared" si="26"/>
        <v>42</v>
      </c>
      <c r="E1696" s="18">
        <v>39090</v>
      </c>
      <c r="F1696" s="25" cm="1">
        <f t="array" ref="F1696">excr(D1696,B1696)</f>
        <v>45.641752242691517</v>
      </c>
    </row>
    <row r="1697" spans="1:6" x14ac:dyDescent="0.3">
      <c r="A1697" s="8">
        <v>1696</v>
      </c>
      <c r="B1697" s="10" t="s">
        <v>2</v>
      </c>
      <c r="C1697" s="14">
        <v>30295</v>
      </c>
      <c r="D1697" s="24">
        <f t="shared" si="26"/>
        <v>42</v>
      </c>
      <c r="E1697" s="18">
        <v>38912</v>
      </c>
      <c r="F1697" s="25" cm="1">
        <f t="array" ref="F1697">excr(D1697,B1697)</f>
        <v>45.641752242691517</v>
      </c>
    </row>
    <row r="1698" spans="1:6" x14ac:dyDescent="0.3">
      <c r="A1698" s="8">
        <v>1697</v>
      </c>
      <c r="B1698" s="10" t="s">
        <v>1</v>
      </c>
      <c r="C1698" s="14">
        <v>30317</v>
      </c>
      <c r="D1698" s="24">
        <f t="shared" si="26"/>
        <v>41</v>
      </c>
      <c r="E1698" s="18">
        <v>40086</v>
      </c>
      <c r="F1698" s="25" cm="1">
        <f t="array" ref="F1698">excr(D1698,B1698)</f>
        <v>42.259851835773361</v>
      </c>
    </row>
    <row r="1699" spans="1:6" x14ac:dyDescent="0.3">
      <c r="A1699" s="8">
        <v>1698</v>
      </c>
      <c r="B1699" s="10" t="s">
        <v>2</v>
      </c>
      <c r="C1699" s="14">
        <v>30319</v>
      </c>
      <c r="D1699" s="24">
        <f t="shared" si="26"/>
        <v>41</v>
      </c>
      <c r="E1699" s="18">
        <v>43803</v>
      </c>
      <c r="F1699" s="25" cm="1">
        <f t="array" ref="F1699">excr(D1699,B1699)</f>
        <v>46.708036110635945</v>
      </c>
    </row>
    <row r="1700" spans="1:6" x14ac:dyDescent="0.3">
      <c r="A1700" s="8">
        <v>1699</v>
      </c>
      <c r="B1700" s="10" t="s">
        <v>1</v>
      </c>
      <c r="C1700" s="14">
        <v>30315</v>
      </c>
      <c r="D1700" s="24">
        <f t="shared" si="26"/>
        <v>42</v>
      </c>
      <c r="E1700" s="18">
        <v>41435</v>
      </c>
      <c r="F1700" s="25" cm="1">
        <f t="array" ref="F1700">excr(D1700,B1700)</f>
        <v>41.241692674743973</v>
      </c>
    </row>
    <row r="1701" spans="1:6" x14ac:dyDescent="0.3">
      <c r="A1701" s="8">
        <v>1700</v>
      </c>
      <c r="B1701" s="10" t="s">
        <v>2</v>
      </c>
      <c r="C1701" s="14">
        <v>30320</v>
      </c>
      <c r="D1701" s="24">
        <f t="shared" si="26"/>
        <v>41</v>
      </c>
      <c r="E1701" s="18">
        <v>39693</v>
      </c>
      <c r="F1701" s="25" cm="1">
        <f t="array" ref="F1701">excr(D1701,B1701)</f>
        <v>46.708036110635945</v>
      </c>
    </row>
    <row r="1702" spans="1:6" x14ac:dyDescent="0.3">
      <c r="A1702" s="8">
        <v>1701</v>
      </c>
      <c r="B1702" s="10" t="s">
        <v>2</v>
      </c>
      <c r="C1702" s="14">
        <v>30291</v>
      </c>
      <c r="D1702" s="24">
        <f t="shared" si="26"/>
        <v>42</v>
      </c>
      <c r="E1702" s="18">
        <v>41560</v>
      </c>
      <c r="F1702" s="25" cm="1">
        <f t="array" ref="F1702">excr(D1702,B1702)</f>
        <v>45.641752242691517</v>
      </c>
    </row>
    <row r="1703" spans="1:6" x14ac:dyDescent="0.3">
      <c r="A1703" s="8">
        <v>1702</v>
      </c>
      <c r="B1703" s="10" t="s">
        <v>1</v>
      </c>
      <c r="C1703" s="14">
        <v>30310</v>
      </c>
      <c r="D1703" s="24">
        <f t="shared" si="26"/>
        <v>42</v>
      </c>
      <c r="E1703" s="18">
        <v>41285</v>
      </c>
      <c r="F1703" s="25" cm="1">
        <f t="array" ref="F1703">excr(D1703,B1703)</f>
        <v>41.241692674743973</v>
      </c>
    </row>
    <row r="1704" spans="1:6" x14ac:dyDescent="0.3">
      <c r="A1704" s="8">
        <v>1703</v>
      </c>
      <c r="B1704" s="10" t="s">
        <v>2</v>
      </c>
      <c r="C1704" s="14">
        <v>30275</v>
      </c>
      <c r="D1704" s="24">
        <f t="shared" si="26"/>
        <v>42</v>
      </c>
      <c r="E1704" s="18">
        <v>38907</v>
      </c>
      <c r="F1704" s="25" cm="1">
        <f t="array" ref="F1704">excr(D1704,B1704)</f>
        <v>45.641752242691517</v>
      </c>
    </row>
    <row r="1705" spans="1:6" x14ac:dyDescent="0.3">
      <c r="A1705" s="8">
        <v>1704</v>
      </c>
      <c r="B1705" s="10" t="s">
        <v>2</v>
      </c>
      <c r="C1705" s="14">
        <v>30336</v>
      </c>
      <c r="D1705" s="24">
        <f t="shared" si="26"/>
        <v>41</v>
      </c>
      <c r="E1705" s="18">
        <v>39186</v>
      </c>
      <c r="F1705" s="25" cm="1">
        <f t="array" ref="F1705">excr(D1705,B1705)</f>
        <v>46.708036110635945</v>
      </c>
    </row>
    <row r="1706" spans="1:6" x14ac:dyDescent="0.3">
      <c r="A1706" s="8">
        <v>1705</v>
      </c>
      <c r="B1706" s="10" t="s">
        <v>1</v>
      </c>
      <c r="C1706" s="14">
        <v>30336</v>
      </c>
      <c r="D1706" s="24">
        <f t="shared" si="26"/>
        <v>41</v>
      </c>
      <c r="E1706" s="18">
        <v>40305</v>
      </c>
      <c r="F1706" s="25" cm="1">
        <f t="array" ref="F1706">excr(D1706,B1706)</f>
        <v>42.259851835773361</v>
      </c>
    </row>
    <row r="1707" spans="1:6" x14ac:dyDescent="0.3">
      <c r="A1707" s="8">
        <v>1706</v>
      </c>
      <c r="B1707" s="10" t="s">
        <v>1</v>
      </c>
      <c r="C1707" s="14">
        <v>30310</v>
      </c>
      <c r="D1707" s="24">
        <f t="shared" si="26"/>
        <v>42</v>
      </c>
      <c r="E1707" s="18">
        <v>37921</v>
      </c>
      <c r="F1707" s="25" cm="1">
        <f t="array" ref="F1707">excr(D1707,B1707)</f>
        <v>41.241692674743973</v>
      </c>
    </row>
    <row r="1708" spans="1:6" x14ac:dyDescent="0.3">
      <c r="A1708" s="8">
        <v>1707</v>
      </c>
      <c r="B1708" s="10" t="s">
        <v>1</v>
      </c>
      <c r="C1708" s="14">
        <v>30336</v>
      </c>
      <c r="D1708" s="24">
        <f t="shared" si="26"/>
        <v>41</v>
      </c>
      <c r="E1708" s="18">
        <v>39643</v>
      </c>
      <c r="F1708" s="25" cm="1">
        <f t="array" ref="F1708">excr(D1708,B1708)</f>
        <v>42.259851835773361</v>
      </c>
    </row>
    <row r="1709" spans="1:6" x14ac:dyDescent="0.3">
      <c r="A1709" s="8">
        <v>1708</v>
      </c>
      <c r="B1709" s="10" t="s">
        <v>2</v>
      </c>
      <c r="C1709" s="14">
        <v>30217</v>
      </c>
      <c r="D1709" s="24">
        <f t="shared" si="26"/>
        <v>42</v>
      </c>
      <c r="E1709" s="18">
        <v>38272</v>
      </c>
      <c r="F1709" s="25" cm="1">
        <f t="array" ref="F1709">excr(D1709,B1709)</f>
        <v>45.641752242691517</v>
      </c>
    </row>
    <row r="1710" spans="1:6" x14ac:dyDescent="0.3">
      <c r="A1710" s="8">
        <v>1709</v>
      </c>
      <c r="B1710" s="10" t="s">
        <v>1</v>
      </c>
      <c r="C1710" s="14">
        <v>30317</v>
      </c>
      <c r="D1710" s="24">
        <f t="shared" si="26"/>
        <v>41</v>
      </c>
      <c r="E1710" s="18">
        <v>37786</v>
      </c>
      <c r="F1710" s="25" cm="1">
        <f t="array" ref="F1710">excr(D1710,B1710)</f>
        <v>42.259851835773361</v>
      </c>
    </row>
    <row r="1711" spans="1:6" x14ac:dyDescent="0.3">
      <c r="A1711" s="8">
        <v>1710</v>
      </c>
      <c r="B1711" s="10" t="s">
        <v>1</v>
      </c>
      <c r="C1711" s="14">
        <v>30326</v>
      </c>
      <c r="D1711" s="24">
        <f t="shared" si="26"/>
        <v>41</v>
      </c>
      <c r="E1711" s="18">
        <v>38684</v>
      </c>
      <c r="F1711" s="25" cm="1">
        <f t="array" ref="F1711">excr(D1711,B1711)</f>
        <v>42.259851835773361</v>
      </c>
    </row>
    <row r="1712" spans="1:6" x14ac:dyDescent="0.3">
      <c r="A1712" s="8">
        <v>1711</v>
      </c>
      <c r="B1712" s="10" t="s">
        <v>2</v>
      </c>
      <c r="C1712" s="14">
        <v>30314</v>
      </c>
      <c r="D1712" s="24">
        <f t="shared" si="26"/>
        <v>42</v>
      </c>
      <c r="E1712" s="18">
        <v>38589</v>
      </c>
      <c r="F1712" s="25" cm="1">
        <f t="array" ref="F1712">excr(D1712,B1712)</f>
        <v>45.641752242691517</v>
      </c>
    </row>
    <row r="1713" spans="1:6" x14ac:dyDescent="0.3">
      <c r="A1713" s="8">
        <v>1712</v>
      </c>
      <c r="B1713" s="10" t="s">
        <v>1</v>
      </c>
      <c r="C1713" s="14">
        <v>30315</v>
      </c>
      <c r="D1713" s="24">
        <f t="shared" si="26"/>
        <v>42</v>
      </c>
      <c r="E1713" s="18">
        <v>42558</v>
      </c>
      <c r="F1713" s="25" cm="1">
        <f t="array" ref="F1713">excr(D1713,B1713)</f>
        <v>41.241692674743973</v>
      </c>
    </row>
    <row r="1714" spans="1:6" x14ac:dyDescent="0.3">
      <c r="A1714" s="8">
        <v>1713</v>
      </c>
      <c r="B1714" s="10" t="s">
        <v>1</v>
      </c>
      <c r="C1714" s="14">
        <v>30321</v>
      </c>
      <c r="D1714" s="24">
        <f t="shared" si="26"/>
        <v>41</v>
      </c>
      <c r="E1714" s="18">
        <v>40017</v>
      </c>
      <c r="F1714" s="25" cm="1">
        <f t="array" ref="F1714">excr(D1714,B1714)</f>
        <v>42.259851835773361</v>
      </c>
    </row>
    <row r="1715" spans="1:6" x14ac:dyDescent="0.3">
      <c r="A1715" s="8">
        <v>1714</v>
      </c>
      <c r="B1715" s="10" t="s">
        <v>1</v>
      </c>
      <c r="C1715" s="14">
        <v>30321</v>
      </c>
      <c r="D1715" s="24">
        <f t="shared" si="26"/>
        <v>41</v>
      </c>
      <c r="E1715" s="18">
        <v>38693</v>
      </c>
      <c r="F1715" s="25" cm="1">
        <f t="array" ref="F1715">excr(D1715,B1715)</f>
        <v>42.259851835773361</v>
      </c>
    </row>
    <row r="1716" spans="1:6" x14ac:dyDescent="0.3">
      <c r="A1716" s="8">
        <v>1715</v>
      </c>
      <c r="B1716" s="10" t="s">
        <v>1</v>
      </c>
      <c r="C1716" s="14">
        <v>30338</v>
      </c>
      <c r="D1716" s="24">
        <f t="shared" si="26"/>
        <v>41</v>
      </c>
      <c r="E1716" s="18">
        <v>43548</v>
      </c>
      <c r="F1716" s="25" cm="1">
        <f t="array" ref="F1716">excr(D1716,B1716)</f>
        <v>42.259851835773361</v>
      </c>
    </row>
    <row r="1717" spans="1:6" x14ac:dyDescent="0.3">
      <c r="A1717" s="8">
        <v>1716</v>
      </c>
      <c r="B1717" s="10" t="s">
        <v>2</v>
      </c>
      <c r="C1717" s="14">
        <v>30342</v>
      </c>
      <c r="D1717" s="24">
        <f t="shared" si="26"/>
        <v>41</v>
      </c>
      <c r="E1717" s="18">
        <v>42957</v>
      </c>
      <c r="F1717" s="25" cm="1">
        <f t="array" ref="F1717">excr(D1717,B1717)</f>
        <v>46.708036110635945</v>
      </c>
    </row>
    <row r="1718" spans="1:6" x14ac:dyDescent="0.3">
      <c r="A1718" s="8">
        <v>1717</v>
      </c>
      <c r="B1718" s="10" t="s">
        <v>2</v>
      </c>
      <c r="C1718" s="14">
        <v>30347</v>
      </c>
      <c r="D1718" s="24">
        <f t="shared" si="26"/>
        <v>41</v>
      </c>
      <c r="E1718" s="18">
        <v>40490</v>
      </c>
      <c r="F1718" s="25" cm="1">
        <f t="array" ref="F1718">excr(D1718,B1718)</f>
        <v>46.708036110635945</v>
      </c>
    </row>
    <row r="1719" spans="1:6" x14ac:dyDescent="0.3">
      <c r="A1719" s="8">
        <v>1718</v>
      </c>
      <c r="B1719" s="10" t="s">
        <v>2</v>
      </c>
      <c r="C1719" s="14">
        <v>30344</v>
      </c>
      <c r="D1719" s="24">
        <f t="shared" si="26"/>
        <v>41</v>
      </c>
      <c r="E1719" s="18">
        <v>38534</v>
      </c>
      <c r="F1719" s="25" cm="1">
        <f t="array" ref="F1719">excr(D1719,B1719)</f>
        <v>46.708036110635945</v>
      </c>
    </row>
    <row r="1720" spans="1:6" x14ac:dyDescent="0.3">
      <c r="A1720" s="8">
        <v>1719</v>
      </c>
      <c r="B1720" s="10" t="s">
        <v>2</v>
      </c>
      <c r="C1720" s="14">
        <v>30319</v>
      </c>
      <c r="D1720" s="24">
        <f t="shared" si="26"/>
        <v>41</v>
      </c>
      <c r="E1720" s="18">
        <v>39838</v>
      </c>
      <c r="F1720" s="25" cm="1">
        <f t="array" ref="F1720">excr(D1720,B1720)</f>
        <v>46.708036110635945</v>
      </c>
    </row>
    <row r="1721" spans="1:6" x14ac:dyDescent="0.3">
      <c r="A1721" s="8">
        <v>1720</v>
      </c>
      <c r="B1721" s="10" t="s">
        <v>2</v>
      </c>
      <c r="C1721" s="14">
        <v>30347</v>
      </c>
      <c r="D1721" s="24">
        <f t="shared" si="26"/>
        <v>41</v>
      </c>
      <c r="E1721" s="18">
        <v>44008</v>
      </c>
      <c r="F1721" s="25" cm="1">
        <f t="array" ref="F1721">excr(D1721,B1721)</f>
        <v>46.708036110635945</v>
      </c>
    </row>
    <row r="1722" spans="1:6" x14ac:dyDescent="0.3">
      <c r="A1722" s="8">
        <v>1721</v>
      </c>
      <c r="B1722" s="10" t="s">
        <v>2</v>
      </c>
      <c r="C1722" s="14">
        <v>30351</v>
      </c>
      <c r="D1722" s="24">
        <f t="shared" si="26"/>
        <v>41</v>
      </c>
      <c r="E1722" s="18">
        <v>37991</v>
      </c>
      <c r="F1722" s="25" cm="1">
        <f t="array" ref="F1722">excr(D1722,B1722)</f>
        <v>46.708036110635945</v>
      </c>
    </row>
    <row r="1723" spans="1:6" x14ac:dyDescent="0.3">
      <c r="A1723" s="8">
        <v>1722</v>
      </c>
      <c r="B1723" s="10" t="s">
        <v>2</v>
      </c>
      <c r="C1723" s="14">
        <v>30331</v>
      </c>
      <c r="D1723" s="24">
        <f t="shared" si="26"/>
        <v>41</v>
      </c>
      <c r="E1723" s="18">
        <v>41848</v>
      </c>
      <c r="F1723" s="25" cm="1">
        <f t="array" ref="F1723">excr(D1723,B1723)</f>
        <v>46.708036110635945</v>
      </c>
    </row>
    <row r="1724" spans="1:6" x14ac:dyDescent="0.3">
      <c r="A1724" s="8">
        <v>1723</v>
      </c>
      <c r="B1724" s="10" t="s">
        <v>1</v>
      </c>
      <c r="C1724" s="14">
        <v>30341</v>
      </c>
      <c r="D1724" s="24">
        <f t="shared" si="26"/>
        <v>41</v>
      </c>
      <c r="E1724" s="18">
        <v>38309</v>
      </c>
      <c r="F1724" s="25" cm="1">
        <f t="array" ref="F1724">excr(D1724,B1724)</f>
        <v>42.259851835773361</v>
      </c>
    </row>
    <row r="1725" spans="1:6" x14ac:dyDescent="0.3">
      <c r="A1725" s="8">
        <v>1724</v>
      </c>
      <c r="B1725" s="10" t="s">
        <v>2</v>
      </c>
      <c r="C1725" s="14">
        <v>30354</v>
      </c>
      <c r="D1725" s="24">
        <f t="shared" si="26"/>
        <v>41</v>
      </c>
      <c r="E1725" s="18">
        <v>44100</v>
      </c>
      <c r="F1725" s="25" cm="1">
        <f t="array" ref="F1725">excr(D1725,B1725)</f>
        <v>46.708036110635945</v>
      </c>
    </row>
    <row r="1726" spans="1:6" x14ac:dyDescent="0.3">
      <c r="A1726" s="8">
        <v>1725</v>
      </c>
      <c r="B1726" s="10" t="s">
        <v>1</v>
      </c>
      <c r="C1726" s="14">
        <v>30355</v>
      </c>
      <c r="D1726" s="24">
        <f t="shared" si="26"/>
        <v>41</v>
      </c>
      <c r="E1726" s="18">
        <v>38819</v>
      </c>
      <c r="F1726" s="25" cm="1">
        <f t="array" ref="F1726">excr(D1726,B1726)</f>
        <v>42.259851835773361</v>
      </c>
    </row>
    <row r="1727" spans="1:6" x14ac:dyDescent="0.3">
      <c r="A1727" s="8">
        <v>1726</v>
      </c>
      <c r="B1727" s="10" t="s">
        <v>1</v>
      </c>
      <c r="C1727" s="14">
        <v>30360</v>
      </c>
      <c r="D1727" s="24">
        <f t="shared" si="26"/>
        <v>41</v>
      </c>
      <c r="E1727" s="18">
        <v>39058</v>
      </c>
      <c r="F1727" s="25" cm="1">
        <f t="array" ref="F1727">excr(D1727,B1727)</f>
        <v>42.259851835773361</v>
      </c>
    </row>
    <row r="1728" spans="1:6" x14ac:dyDescent="0.3">
      <c r="A1728" s="8">
        <v>1727</v>
      </c>
      <c r="B1728" s="10" t="s">
        <v>1</v>
      </c>
      <c r="C1728" s="14">
        <v>30358</v>
      </c>
      <c r="D1728" s="24">
        <f t="shared" si="26"/>
        <v>41</v>
      </c>
      <c r="E1728" s="18">
        <v>39135</v>
      </c>
      <c r="F1728" s="25" cm="1">
        <f t="array" ref="F1728">excr(D1728,B1728)</f>
        <v>42.259851835773361</v>
      </c>
    </row>
    <row r="1729" spans="1:6" x14ac:dyDescent="0.3">
      <c r="A1729" s="8">
        <v>1728</v>
      </c>
      <c r="B1729" s="10" t="s">
        <v>2</v>
      </c>
      <c r="C1729" s="14">
        <v>30359</v>
      </c>
      <c r="D1729" s="24">
        <f t="shared" si="26"/>
        <v>41</v>
      </c>
      <c r="E1729" s="18">
        <v>38402</v>
      </c>
      <c r="F1729" s="25" cm="1">
        <f t="array" ref="F1729">excr(D1729,B1729)</f>
        <v>46.708036110635945</v>
      </c>
    </row>
    <row r="1730" spans="1:6" x14ac:dyDescent="0.3">
      <c r="A1730" s="8">
        <v>1729</v>
      </c>
      <c r="B1730" s="10" t="s">
        <v>1</v>
      </c>
      <c r="C1730" s="14">
        <v>30357</v>
      </c>
      <c r="D1730" s="24">
        <f t="shared" si="26"/>
        <v>41</v>
      </c>
      <c r="E1730" s="18">
        <v>43599</v>
      </c>
      <c r="F1730" s="25" cm="1">
        <f t="array" ref="F1730">excr(D1730,B1730)</f>
        <v>42.259851835773361</v>
      </c>
    </row>
    <row r="1731" spans="1:6" x14ac:dyDescent="0.3">
      <c r="A1731" s="8">
        <v>1730</v>
      </c>
      <c r="B1731" s="10" t="s">
        <v>2</v>
      </c>
      <c r="C1731" s="14">
        <v>30365</v>
      </c>
      <c r="D1731" s="24">
        <f t="shared" ref="D1731:D1794" si="27">2024-YEAR(C1731)</f>
        <v>41</v>
      </c>
      <c r="E1731" s="18">
        <v>42850</v>
      </c>
      <c r="F1731" s="25" cm="1">
        <f t="array" ref="F1731">excr(D1731,B1731)</f>
        <v>46.708036110635945</v>
      </c>
    </row>
    <row r="1732" spans="1:6" x14ac:dyDescent="0.3">
      <c r="A1732" s="8">
        <v>1731</v>
      </c>
      <c r="B1732" s="10" t="s">
        <v>1</v>
      </c>
      <c r="C1732" s="14">
        <v>30367</v>
      </c>
      <c r="D1732" s="24">
        <f t="shared" si="27"/>
        <v>41</v>
      </c>
      <c r="E1732" s="18">
        <v>37680</v>
      </c>
      <c r="F1732" s="25" cm="1">
        <f t="array" ref="F1732">excr(D1732,B1732)</f>
        <v>42.259851835773361</v>
      </c>
    </row>
    <row r="1733" spans="1:6" x14ac:dyDescent="0.3">
      <c r="A1733" s="8">
        <v>1732</v>
      </c>
      <c r="B1733" s="10" t="s">
        <v>1</v>
      </c>
      <c r="C1733" s="14">
        <v>30368</v>
      </c>
      <c r="D1733" s="24">
        <f t="shared" si="27"/>
        <v>41</v>
      </c>
      <c r="E1733" s="18">
        <v>39838</v>
      </c>
      <c r="F1733" s="25" cm="1">
        <f t="array" ref="F1733">excr(D1733,B1733)</f>
        <v>42.259851835773361</v>
      </c>
    </row>
    <row r="1734" spans="1:6" x14ac:dyDescent="0.3">
      <c r="A1734" s="8">
        <v>1733</v>
      </c>
      <c r="B1734" s="10" t="s">
        <v>2</v>
      </c>
      <c r="C1734" s="14">
        <v>30366</v>
      </c>
      <c r="D1734" s="24">
        <f t="shared" si="27"/>
        <v>41</v>
      </c>
      <c r="E1734" s="18">
        <v>40024</v>
      </c>
      <c r="F1734" s="25" cm="1">
        <f t="array" ref="F1734">excr(D1734,B1734)</f>
        <v>46.708036110635945</v>
      </c>
    </row>
    <row r="1735" spans="1:6" x14ac:dyDescent="0.3">
      <c r="A1735" s="8">
        <v>1734</v>
      </c>
      <c r="B1735" s="10" t="s">
        <v>2</v>
      </c>
      <c r="C1735" s="14">
        <v>30318</v>
      </c>
      <c r="D1735" s="24">
        <f t="shared" si="27"/>
        <v>41</v>
      </c>
      <c r="E1735" s="18">
        <v>39318</v>
      </c>
      <c r="F1735" s="25" cm="1">
        <f t="array" ref="F1735">excr(D1735,B1735)</f>
        <v>46.708036110635945</v>
      </c>
    </row>
    <row r="1736" spans="1:6" x14ac:dyDescent="0.3">
      <c r="A1736" s="8">
        <v>1735</v>
      </c>
      <c r="B1736" s="10" t="s">
        <v>2</v>
      </c>
      <c r="C1736" s="14">
        <v>30329</v>
      </c>
      <c r="D1736" s="24">
        <f t="shared" si="27"/>
        <v>41</v>
      </c>
      <c r="E1736" s="18">
        <v>39234</v>
      </c>
      <c r="F1736" s="25" cm="1">
        <f t="array" ref="F1736">excr(D1736,B1736)</f>
        <v>46.708036110635945</v>
      </c>
    </row>
    <row r="1737" spans="1:6" x14ac:dyDescent="0.3">
      <c r="A1737" s="8">
        <v>1736</v>
      </c>
      <c r="B1737" s="10" t="s">
        <v>1</v>
      </c>
      <c r="C1737" s="14">
        <v>30360</v>
      </c>
      <c r="D1737" s="24">
        <f t="shared" si="27"/>
        <v>41</v>
      </c>
      <c r="E1737" s="18">
        <v>38931</v>
      </c>
      <c r="F1737" s="25" cm="1">
        <f t="array" ref="F1737">excr(D1737,B1737)</f>
        <v>42.259851835773361</v>
      </c>
    </row>
    <row r="1738" spans="1:6" x14ac:dyDescent="0.3">
      <c r="A1738" s="8">
        <v>1737</v>
      </c>
      <c r="B1738" s="10" t="s">
        <v>1</v>
      </c>
      <c r="C1738" s="14">
        <v>30359</v>
      </c>
      <c r="D1738" s="24">
        <f t="shared" si="27"/>
        <v>41</v>
      </c>
      <c r="E1738" s="18">
        <v>39124</v>
      </c>
      <c r="F1738" s="25" cm="1">
        <f t="array" ref="F1738">excr(D1738,B1738)</f>
        <v>42.259851835773361</v>
      </c>
    </row>
    <row r="1739" spans="1:6" x14ac:dyDescent="0.3">
      <c r="A1739" s="8">
        <v>1738</v>
      </c>
      <c r="B1739" s="10" t="s">
        <v>1</v>
      </c>
      <c r="C1739" s="14">
        <v>30353</v>
      </c>
      <c r="D1739" s="24">
        <f t="shared" si="27"/>
        <v>41</v>
      </c>
      <c r="E1739" s="18">
        <v>43739</v>
      </c>
      <c r="F1739" s="25" cm="1">
        <f t="array" ref="F1739">excr(D1739,B1739)</f>
        <v>42.259851835773361</v>
      </c>
    </row>
    <row r="1740" spans="1:6" x14ac:dyDescent="0.3">
      <c r="A1740" s="8">
        <v>1739</v>
      </c>
      <c r="B1740" s="10" t="s">
        <v>1</v>
      </c>
      <c r="C1740" s="14">
        <v>30358</v>
      </c>
      <c r="D1740" s="24">
        <f t="shared" si="27"/>
        <v>41</v>
      </c>
      <c r="E1740" s="18">
        <v>38659</v>
      </c>
      <c r="F1740" s="25" cm="1">
        <f t="array" ref="F1740">excr(D1740,B1740)</f>
        <v>42.259851835773361</v>
      </c>
    </row>
    <row r="1741" spans="1:6" x14ac:dyDescent="0.3">
      <c r="A1741" s="8">
        <v>1740</v>
      </c>
      <c r="B1741" s="10" t="s">
        <v>2</v>
      </c>
      <c r="C1741" s="14">
        <v>30310</v>
      </c>
      <c r="D1741" s="24">
        <f t="shared" si="27"/>
        <v>42</v>
      </c>
      <c r="E1741" s="18">
        <v>39744</v>
      </c>
      <c r="F1741" s="25" cm="1">
        <f t="array" ref="F1741">excr(D1741,B1741)</f>
        <v>45.641752242691517</v>
      </c>
    </row>
    <row r="1742" spans="1:6" x14ac:dyDescent="0.3">
      <c r="A1742" s="8">
        <v>1741</v>
      </c>
      <c r="B1742" s="10" t="s">
        <v>2</v>
      </c>
      <c r="C1742" s="14">
        <v>30353</v>
      </c>
      <c r="D1742" s="24">
        <f t="shared" si="27"/>
        <v>41</v>
      </c>
      <c r="E1742" s="18">
        <v>40677</v>
      </c>
      <c r="F1742" s="25" cm="1">
        <f t="array" ref="F1742">excr(D1742,B1742)</f>
        <v>46.708036110635945</v>
      </c>
    </row>
    <row r="1743" spans="1:6" x14ac:dyDescent="0.3">
      <c r="A1743" s="8">
        <v>1742</v>
      </c>
      <c r="B1743" s="10" t="s">
        <v>1</v>
      </c>
      <c r="C1743" s="14">
        <v>30328</v>
      </c>
      <c r="D1743" s="24">
        <f t="shared" si="27"/>
        <v>41</v>
      </c>
      <c r="E1743" s="18">
        <v>39531</v>
      </c>
      <c r="F1743" s="25" cm="1">
        <f t="array" ref="F1743">excr(D1743,B1743)</f>
        <v>42.259851835773361</v>
      </c>
    </row>
    <row r="1744" spans="1:6" x14ac:dyDescent="0.3">
      <c r="A1744" s="8">
        <v>1743</v>
      </c>
      <c r="B1744" s="10" t="s">
        <v>2</v>
      </c>
      <c r="C1744" s="14">
        <v>30363</v>
      </c>
      <c r="D1744" s="24">
        <f t="shared" si="27"/>
        <v>41</v>
      </c>
      <c r="E1744" s="18">
        <v>40792</v>
      </c>
      <c r="F1744" s="25" cm="1">
        <f t="array" ref="F1744">excr(D1744,B1744)</f>
        <v>46.708036110635945</v>
      </c>
    </row>
    <row r="1745" spans="1:6" x14ac:dyDescent="0.3">
      <c r="A1745" s="8">
        <v>1744</v>
      </c>
      <c r="B1745" s="10" t="s">
        <v>2</v>
      </c>
      <c r="C1745" s="14">
        <v>30362</v>
      </c>
      <c r="D1745" s="24">
        <f t="shared" si="27"/>
        <v>41</v>
      </c>
      <c r="E1745" s="18">
        <v>39562</v>
      </c>
      <c r="F1745" s="25" cm="1">
        <f t="array" ref="F1745">excr(D1745,B1745)</f>
        <v>46.708036110635945</v>
      </c>
    </row>
    <row r="1746" spans="1:6" x14ac:dyDescent="0.3">
      <c r="A1746" s="8">
        <v>1745</v>
      </c>
      <c r="B1746" s="10" t="s">
        <v>1</v>
      </c>
      <c r="C1746" s="14">
        <v>30373</v>
      </c>
      <c r="D1746" s="24">
        <f t="shared" si="27"/>
        <v>41</v>
      </c>
      <c r="E1746" s="18">
        <v>44135</v>
      </c>
      <c r="F1746" s="25" cm="1">
        <f t="array" ref="F1746">excr(D1746,B1746)</f>
        <v>42.259851835773361</v>
      </c>
    </row>
    <row r="1747" spans="1:6" x14ac:dyDescent="0.3">
      <c r="A1747" s="8">
        <v>1746</v>
      </c>
      <c r="B1747" s="10" t="s">
        <v>1</v>
      </c>
      <c r="C1747" s="14">
        <v>30368</v>
      </c>
      <c r="D1747" s="24">
        <f t="shared" si="27"/>
        <v>41</v>
      </c>
      <c r="E1747" s="18">
        <v>38555</v>
      </c>
      <c r="F1747" s="25" cm="1">
        <f t="array" ref="F1747">excr(D1747,B1747)</f>
        <v>42.259851835773361</v>
      </c>
    </row>
    <row r="1748" spans="1:6" x14ac:dyDescent="0.3">
      <c r="A1748" s="8">
        <v>1747</v>
      </c>
      <c r="B1748" s="10" t="s">
        <v>1</v>
      </c>
      <c r="C1748" s="14">
        <v>30364</v>
      </c>
      <c r="D1748" s="24">
        <f t="shared" si="27"/>
        <v>41</v>
      </c>
      <c r="E1748" s="18">
        <v>38192</v>
      </c>
      <c r="F1748" s="25" cm="1">
        <f t="array" ref="F1748">excr(D1748,B1748)</f>
        <v>42.259851835773361</v>
      </c>
    </row>
    <row r="1749" spans="1:6" x14ac:dyDescent="0.3">
      <c r="A1749" s="8">
        <v>1748</v>
      </c>
      <c r="B1749" s="10" t="s">
        <v>2</v>
      </c>
      <c r="C1749" s="14">
        <v>30376</v>
      </c>
      <c r="D1749" s="24">
        <f t="shared" si="27"/>
        <v>41</v>
      </c>
      <c r="E1749" s="18">
        <v>43822</v>
      </c>
      <c r="F1749" s="25" cm="1">
        <f t="array" ref="F1749">excr(D1749,B1749)</f>
        <v>46.708036110635945</v>
      </c>
    </row>
    <row r="1750" spans="1:6" x14ac:dyDescent="0.3">
      <c r="A1750" s="8">
        <v>1749</v>
      </c>
      <c r="B1750" s="10" t="s">
        <v>2</v>
      </c>
      <c r="C1750" s="14">
        <v>30389</v>
      </c>
      <c r="D1750" s="24">
        <f t="shared" si="27"/>
        <v>41</v>
      </c>
      <c r="E1750" s="18">
        <v>41976</v>
      </c>
      <c r="F1750" s="25" cm="1">
        <f t="array" ref="F1750">excr(D1750,B1750)</f>
        <v>46.708036110635945</v>
      </c>
    </row>
    <row r="1751" spans="1:6" x14ac:dyDescent="0.3">
      <c r="A1751" s="8">
        <v>1750</v>
      </c>
      <c r="B1751" s="10" t="s">
        <v>2</v>
      </c>
      <c r="C1751" s="14">
        <v>30330</v>
      </c>
      <c r="D1751" s="24">
        <f t="shared" si="27"/>
        <v>41</v>
      </c>
      <c r="E1751" s="18">
        <v>38609</v>
      </c>
      <c r="F1751" s="25" cm="1">
        <f t="array" ref="F1751">excr(D1751,B1751)</f>
        <v>46.708036110635945</v>
      </c>
    </row>
    <row r="1752" spans="1:6" x14ac:dyDescent="0.3">
      <c r="A1752" s="8">
        <v>1751</v>
      </c>
      <c r="B1752" s="10" t="s">
        <v>1</v>
      </c>
      <c r="C1752" s="14">
        <v>30366</v>
      </c>
      <c r="D1752" s="24">
        <f t="shared" si="27"/>
        <v>41</v>
      </c>
      <c r="E1752" s="18">
        <v>39417</v>
      </c>
      <c r="F1752" s="25" cm="1">
        <f t="array" ref="F1752">excr(D1752,B1752)</f>
        <v>42.259851835773361</v>
      </c>
    </row>
    <row r="1753" spans="1:6" x14ac:dyDescent="0.3">
      <c r="A1753" s="8">
        <v>1752</v>
      </c>
      <c r="B1753" s="10" t="s">
        <v>1</v>
      </c>
      <c r="C1753" s="14">
        <v>30366</v>
      </c>
      <c r="D1753" s="24">
        <f t="shared" si="27"/>
        <v>41</v>
      </c>
      <c r="E1753" s="18">
        <v>39736</v>
      </c>
      <c r="F1753" s="25" cm="1">
        <f t="array" ref="F1753">excr(D1753,B1753)</f>
        <v>42.259851835773361</v>
      </c>
    </row>
    <row r="1754" spans="1:6" x14ac:dyDescent="0.3">
      <c r="A1754" s="8">
        <v>1753</v>
      </c>
      <c r="B1754" s="10" t="s">
        <v>1</v>
      </c>
      <c r="C1754" s="14">
        <v>30370</v>
      </c>
      <c r="D1754" s="24">
        <f t="shared" si="27"/>
        <v>41</v>
      </c>
      <c r="E1754" s="18">
        <v>40968</v>
      </c>
      <c r="F1754" s="25" cm="1">
        <f t="array" ref="F1754">excr(D1754,B1754)</f>
        <v>42.259851835773361</v>
      </c>
    </row>
    <row r="1755" spans="1:6" x14ac:dyDescent="0.3">
      <c r="A1755" s="8">
        <v>1754</v>
      </c>
      <c r="B1755" s="10" t="s">
        <v>1</v>
      </c>
      <c r="C1755" s="14">
        <v>30246</v>
      </c>
      <c r="D1755" s="24">
        <f t="shared" si="27"/>
        <v>42</v>
      </c>
      <c r="E1755" s="18">
        <v>39077</v>
      </c>
      <c r="F1755" s="25" cm="1">
        <f t="array" ref="F1755">excr(D1755,B1755)</f>
        <v>41.241692674743973</v>
      </c>
    </row>
    <row r="1756" spans="1:6" x14ac:dyDescent="0.3">
      <c r="A1756" s="8">
        <v>1755</v>
      </c>
      <c r="B1756" s="10" t="s">
        <v>2</v>
      </c>
      <c r="C1756" s="14">
        <v>30391</v>
      </c>
      <c r="D1756" s="24">
        <f t="shared" si="27"/>
        <v>41</v>
      </c>
      <c r="E1756" s="18">
        <v>39269</v>
      </c>
      <c r="F1756" s="25" cm="1">
        <f t="array" ref="F1756">excr(D1756,B1756)</f>
        <v>46.708036110635945</v>
      </c>
    </row>
    <row r="1757" spans="1:6" x14ac:dyDescent="0.3">
      <c r="A1757" s="8">
        <v>1756</v>
      </c>
      <c r="B1757" s="10" t="s">
        <v>1</v>
      </c>
      <c r="C1757" s="14">
        <v>30402</v>
      </c>
      <c r="D1757" s="24">
        <f t="shared" si="27"/>
        <v>41</v>
      </c>
      <c r="E1757" s="18">
        <v>42216</v>
      </c>
      <c r="F1757" s="25" cm="1">
        <f t="array" ref="F1757">excr(D1757,B1757)</f>
        <v>42.259851835773361</v>
      </c>
    </row>
    <row r="1758" spans="1:6" x14ac:dyDescent="0.3">
      <c r="A1758" s="8">
        <v>1757</v>
      </c>
      <c r="B1758" s="10" t="s">
        <v>2</v>
      </c>
      <c r="C1758" s="14">
        <v>30405</v>
      </c>
      <c r="D1758" s="24">
        <f t="shared" si="27"/>
        <v>41</v>
      </c>
      <c r="E1758" s="18">
        <v>38646</v>
      </c>
      <c r="F1758" s="25" cm="1">
        <f t="array" ref="F1758">excr(D1758,B1758)</f>
        <v>46.708036110635945</v>
      </c>
    </row>
    <row r="1759" spans="1:6" x14ac:dyDescent="0.3">
      <c r="A1759" s="8">
        <v>1758</v>
      </c>
      <c r="B1759" s="10" t="s">
        <v>1</v>
      </c>
      <c r="C1759" s="14">
        <v>30394</v>
      </c>
      <c r="D1759" s="24">
        <f t="shared" si="27"/>
        <v>41</v>
      </c>
      <c r="E1759" s="18">
        <v>41355</v>
      </c>
      <c r="F1759" s="25" cm="1">
        <f t="array" ref="F1759">excr(D1759,B1759)</f>
        <v>42.259851835773361</v>
      </c>
    </row>
    <row r="1760" spans="1:6" x14ac:dyDescent="0.3">
      <c r="A1760" s="8">
        <v>1759</v>
      </c>
      <c r="B1760" s="10" t="s">
        <v>2</v>
      </c>
      <c r="C1760" s="14">
        <v>30395</v>
      </c>
      <c r="D1760" s="24">
        <f t="shared" si="27"/>
        <v>41</v>
      </c>
      <c r="E1760" s="18">
        <v>39709</v>
      </c>
      <c r="F1760" s="25" cm="1">
        <f t="array" ref="F1760">excr(D1760,B1760)</f>
        <v>46.708036110635945</v>
      </c>
    </row>
    <row r="1761" spans="1:6" x14ac:dyDescent="0.3">
      <c r="A1761" s="8">
        <v>1760</v>
      </c>
      <c r="B1761" s="10" t="s">
        <v>1</v>
      </c>
      <c r="C1761" s="14">
        <v>30412</v>
      </c>
      <c r="D1761" s="24">
        <f t="shared" si="27"/>
        <v>41</v>
      </c>
      <c r="E1761" s="18">
        <v>43487</v>
      </c>
      <c r="F1761" s="25" cm="1">
        <f t="array" ref="F1761">excr(D1761,B1761)</f>
        <v>42.259851835773361</v>
      </c>
    </row>
    <row r="1762" spans="1:6" x14ac:dyDescent="0.3">
      <c r="A1762" s="8">
        <v>1761</v>
      </c>
      <c r="B1762" s="10" t="s">
        <v>2</v>
      </c>
      <c r="C1762" s="14">
        <v>30380</v>
      </c>
      <c r="D1762" s="24">
        <f t="shared" si="27"/>
        <v>41</v>
      </c>
      <c r="E1762" s="18">
        <v>38092</v>
      </c>
      <c r="F1762" s="25" cm="1">
        <f t="array" ref="F1762">excr(D1762,B1762)</f>
        <v>46.708036110635945</v>
      </c>
    </row>
    <row r="1763" spans="1:6" x14ac:dyDescent="0.3">
      <c r="A1763" s="8">
        <v>1762</v>
      </c>
      <c r="B1763" s="10" t="s">
        <v>2</v>
      </c>
      <c r="C1763" s="14">
        <v>30407</v>
      </c>
      <c r="D1763" s="24">
        <f t="shared" si="27"/>
        <v>41</v>
      </c>
      <c r="E1763" s="18">
        <v>41151</v>
      </c>
      <c r="F1763" s="25" cm="1">
        <f t="array" ref="F1763">excr(D1763,B1763)</f>
        <v>46.708036110635945</v>
      </c>
    </row>
    <row r="1764" spans="1:6" x14ac:dyDescent="0.3">
      <c r="A1764" s="8">
        <v>1763</v>
      </c>
      <c r="B1764" s="10" t="s">
        <v>2</v>
      </c>
      <c r="C1764" s="14">
        <v>30364</v>
      </c>
      <c r="D1764" s="24">
        <f t="shared" si="27"/>
        <v>41</v>
      </c>
      <c r="E1764" s="18">
        <v>38654</v>
      </c>
      <c r="F1764" s="25" cm="1">
        <f t="array" ref="F1764">excr(D1764,B1764)</f>
        <v>46.708036110635945</v>
      </c>
    </row>
    <row r="1765" spans="1:6" x14ac:dyDescent="0.3">
      <c r="A1765" s="8">
        <v>1764</v>
      </c>
      <c r="B1765" s="10" t="s">
        <v>1</v>
      </c>
      <c r="C1765" s="14">
        <v>30388</v>
      </c>
      <c r="D1765" s="24">
        <f t="shared" si="27"/>
        <v>41</v>
      </c>
      <c r="E1765" s="18">
        <v>41184</v>
      </c>
      <c r="F1765" s="25" cm="1">
        <f t="array" ref="F1765">excr(D1765,B1765)</f>
        <v>42.259851835773361</v>
      </c>
    </row>
    <row r="1766" spans="1:6" x14ac:dyDescent="0.3">
      <c r="A1766" s="8">
        <v>1765</v>
      </c>
      <c r="B1766" s="10" t="s">
        <v>2</v>
      </c>
      <c r="C1766" s="14">
        <v>30414</v>
      </c>
      <c r="D1766" s="24">
        <f t="shared" si="27"/>
        <v>41</v>
      </c>
      <c r="E1766" s="18">
        <v>44043</v>
      </c>
      <c r="F1766" s="25" cm="1">
        <f t="array" ref="F1766">excr(D1766,B1766)</f>
        <v>46.708036110635945</v>
      </c>
    </row>
    <row r="1767" spans="1:6" x14ac:dyDescent="0.3">
      <c r="A1767" s="8">
        <v>1766</v>
      </c>
      <c r="B1767" s="10" t="s">
        <v>2</v>
      </c>
      <c r="C1767" s="14">
        <v>30403</v>
      </c>
      <c r="D1767" s="24">
        <f t="shared" si="27"/>
        <v>41</v>
      </c>
      <c r="E1767" s="18">
        <v>39319</v>
      </c>
      <c r="F1767" s="25" cm="1">
        <f t="array" ref="F1767">excr(D1767,B1767)</f>
        <v>46.708036110635945</v>
      </c>
    </row>
    <row r="1768" spans="1:6" x14ac:dyDescent="0.3">
      <c r="A1768" s="8">
        <v>1767</v>
      </c>
      <c r="B1768" s="10" t="s">
        <v>2</v>
      </c>
      <c r="C1768" s="14">
        <v>30399</v>
      </c>
      <c r="D1768" s="24">
        <f t="shared" si="27"/>
        <v>41</v>
      </c>
      <c r="E1768" s="18">
        <v>39239</v>
      </c>
      <c r="F1768" s="25" cm="1">
        <f t="array" ref="F1768">excr(D1768,B1768)</f>
        <v>46.708036110635945</v>
      </c>
    </row>
    <row r="1769" spans="1:6" x14ac:dyDescent="0.3">
      <c r="A1769" s="8">
        <v>1768</v>
      </c>
      <c r="B1769" s="10" t="s">
        <v>2</v>
      </c>
      <c r="C1769" s="14">
        <v>30417</v>
      </c>
      <c r="D1769" s="24">
        <f t="shared" si="27"/>
        <v>41</v>
      </c>
      <c r="E1769" s="18">
        <v>42559</v>
      </c>
      <c r="F1769" s="25" cm="1">
        <f t="array" ref="F1769">excr(D1769,B1769)</f>
        <v>46.708036110635945</v>
      </c>
    </row>
    <row r="1770" spans="1:6" x14ac:dyDescent="0.3">
      <c r="A1770" s="8">
        <v>1769</v>
      </c>
      <c r="B1770" s="10" t="s">
        <v>2</v>
      </c>
      <c r="C1770" s="14">
        <v>30406</v>
      </c>
      <c r="D1770" s="24">
        <f t="shared" si="27"/>
        <v>41</v>
      </c>
      <c r="E1770" s="18">
        <v>40725</v>
      </c>
      <c r="F1770" s="25" cm="1">
        <f t="array" ref="F1770">excr(D1770,B1770)</f>
        <v>46.708036110635945</v>
      </c>
    </row>
    <row r="1771" spans="1:6" x14ac:dyDescent="0.3">
      <c r="A1771" s="8">
        <v>1770</v>
      </c>
      <c r="B1771" s="10" t="s">
        <v>1</v>
      </c>
      <c r="C1771" s="14">
        <v>30058</v>
      </c>
      <c r="D1771" s="24">
        <f t="shared" si="27"/>
        <v>42</v>
      </c>
      <c r="E1771" s="18">
        <v>42509</v>
      </c>
      <c r="F1771" s="25" cm="1">
        <f t="array" ref="F1771">excr(D1771,B1771)</f>
        <v>41.241692674743973</v>
      </c>
    </row>
    <row r="1772" spans="1:6" x14ac:dyDescent="0.3">
      <c r="A1772" s="8">
        <v>1771</v>
      </c>
      <c r="B1772" s="10" t="s">
        <v>2</v>
      </c>
      <c r="C1772" s="14">
        <v>30315</v>
      </c>
      <c r="D1772" s="24">
        <f t="shared" si="27"/>
        <v>42</v>
      </c>
      <c r="E1772" s="18">
        <v>40266</v>
      </c>
      <c r="F1772" s="25" cm="1">
        <f t="array" ref="F1772">excr(D1772,B1772)</f>
        <v>45.641752242691517</v>
      </c>
    </row>
    <row r="1773" spans="1:6" x14ac:dyDescent="0.3">
      <c r="A1773" s="8">
        <v>1772</v>
      </c>
      <c r="B1773" s="10" t="s">
        <v>2</v>
      </c>
      <c r="C1773" s="14">
        <v>30428</v>
      </c>
      <c r="D1773" s="24">
        <f t="shared" si="27"/>
        <v>41</v>
      </c>
      <c r="E1773" s="18">
        <v>38922</v>
      </c>
      <c r="F1773" s="25" cm="1">
        <f t="array" ref="F1773">excr(D1773,B1773)</f>
        <v>46.708036110635945</v>
      </c>
    </row>
    <row r="1774" spans="1:6" x14ac:dyDescent="0.3">
      <c r="A1774" s="8">
        <v>1773</v>
      </c>
      <c r="B1774" s="10" t="s">
        <v>2</v>
      </c>
      <c r="C1774" s="14">
        <v>30438</v>
      </c>
      <c r="D1774" s="24">
        <f t="shared" si="27"/>
        <v>41</v>
      </c>
      <c r="E1774" s="18">
        <v>39635</v>
      </c>
      <c r="F1774" s="25" cm="1">
        <f t="array" ref="F1774">excr(D1774,B1774)</f>
        <v>46.708036110635945</v>
      </c>
    </row>
    <row r="1775" spans="1:6" x14ac:dyDescent="0.3">
      <c r="A1775" s="8">
        <v>1774</v>
      </c>
      <c r="B1775" s="10" t="s">
        <v>1</v>
      </c>
      <c r="C1775" s="14">
        <v>30253</v>
      </c>
      <c r="D1775" s="24">
        <f t="shared" si="27"/>
        <v>42</v>
      </c>
      <c r="E1775" s="18">
        <v>37694</v>
      </c>
      <c r="F1775" s="25" cm="1">
        <f t="array" ref="F1775">excr(D1775,B1775)</f>
        <v>41.241692674743973</v>
      </c>
    </row>
    <row r="1776" spans="1:6" x14ac:dyDescent="0.3">
      <c r="A1776" s="8">
        <v>1775</v>
      </c>
      <c r="B1776" s="10" t="s">
        <v>1</v>
      </c>
      <c r="C1776" s="14">
        <v>30349</v>
      </c>
      <c r="D1776" s="24">
        <f t="shared" si="27"/>
        <v>41</v>
      </c>
      <c r="E1776" s="18">
        <v>38922</v>
      </c>
      <c r="F1776" s="25" cm="1">
        <f t="array" ref="F1776">excr(D1776,B1776)</f>
        <v>42.259851835773361</v>
      </c>
    </row>
    <row r="1777" spans="1:6" x14ac:dyDescent="0.3">
      <c r="A1777" s="8">
        <v>1776</v>
      </c>
      <c r="B1777" s="10" t="s">
        <v>2</v>
      </c>
      <c r="C1777" s="14">
        <v>30396</v>
      </c>
      <c r="D1777" s="24">
        <f t="shared" si="27"/>
        <v>41</v>
      </c>
      <c r="E1777" s="18">
        <v>38813</v>
      </c>
      <c r="F1777" s="25" cm="1">
        <f t="array" ref="F1777">excr(D1777,B1777)</f>
        <v>46.708036110635945</v>
      </c>
    </row>
    <row r="1778" spans="1:6" x14ac:dyDescent="0.3">
      <c r="A1778" s="8">
        <v>1777</v>
      </c>
      <c r="B1778" s="10" t="s">
        <v>2</v>
      </c>
      <c r="C1778" s="14">
        <v>30421</v>
      </c>
      <c r="D1778" s="24">
        <f t="shared" si="27"/>
        <v>41</v>
      </c>
      <c r="E1778" s="18">
        <v>40302</v>
      </c>
      <c r="F1778" s="25" cm="1">
        <f t="array" ref="F1778">excr(D1778,B1778)</f>
        <v>46.708036110635945</v>
      </c>
    </row>
    <row r="1779" spans="1:6" x14ac:dyDescent="0.3">
      <c r="A1779" s="8">
        <v>1778</v>
      </c>
      <c r="B1779" s="10" t="s">
        <v>1</v>
      </c>
      <c r="C1779" s="14">
        <v>30424</v>
      </c>
      <c r="D1779" s="24">
        <f t="shared" si="27"/>
        <v>41</v>
      </c>
      <c r="E1779" s="18">
        <v>40021</v>
      </c>
      <c r="F1779" s="25" cm="1">
        <f t="array" ref="F1779">excr(D1779,B1779)</f>
        <v>42.259851835773361</v>
      </c>
    </row>
    <row r="1780" spans="1:6" x14ac:dyDescent="0.3">
      <c r="A1780" s="8">
        <v>1779</v>
      </c>
      <c r="B1780" s="10" t="s">
        <v>1</v>
      </c>
      <c r="C1780" s="14">
        <v>30420</v>
      </c>
      <c r="D1780" s="24">
        <f t="shared" si="27"/>
        <v>41</v>
      </c>
      <c r="E1780" s="18">
        <v>40459</v>
      </c>
      <c r="F1780" s="25" cm="1">
        <f t="array" ref="F1780">excr(D1780,B1780)</f>
        <v>42.259851835773361</v>
      </c>
    </row>
    <row r="1781" spans="1:6" x14ac:dyDescent="0.3">
      <c r="A1781" s="8">
        <v>1780</v>
      </c>
      <c r="B1781" s="10" t="s">
        <v>1</v>
      </c>
      <c r="C1781" s="14">
        <v>30421</v>
      </c>
      <c r="D1781" s="24">
        <f t="shared" si="27"/>
        <v>41</v>
      </c>
      <c r="E1781" s="18">
        <v>38967</v>
      </c>
      <c r="F1781" s="25" cm="1">
        <f t="array" ref="F1781">excr(D1781,B1781)</f>
        <v>42.259851835773361</v>
      </c>
    </row>
    <row r="1782" spans="1:6" x14ac:dyDescent="0.3">
      <c r="A1782" s="8">
        <v>1781</v>
      </c>
      <c r="B1782" s="10" t="s">
        <v>2</v>
      </c>
      <c r="C1782" s="14">
        <v>30356</v>
      </c>
      <c r="D1782" s="24">
        <f t="shared" si="27"/>
        <v>41</v>
      </c>
      <c r="E1782" s="18">
        <v>42607</v>
      </c>
      <c r="F1782" s="25" cm="1">
        <f t="array" ref="F1782">excr(D1782,B1782)</f>
        <v>46.708036110635945</v>
      </c>
    </row>
    <row r="1783" spans="1:6" x14ac:dyDescent="0.3">
      <c r="A1783" s="8">
        <v>1782</v>
      </c>
      <c r="B1783" s="10" t="s">
        <v>2</v>
      </c>
      <c r="C1783" s="14">
        <v>30441</v>
      </c>
      <c r="D1783" s="24">
        <f t="shared" si="27"/>
        <v>41</v>
      </c>
      <c r="E1783" s="18">
        <v>39821</v>
      </c>
      <c r="F1783" s="25" cm="1">
        <f t="array" ref="F1783">excr(D1783,B1783)</f>
        <v>46.708036110635945</v>
      </c>
    </row>
    <row r="1784" spans="1:6" x14ac:dyDescent="0.3">
      <c r="A1784" s="8">
        <v>1783</v>
      </c>
      <c r="B1784" s="10" t="s">
        <v>2</v>
      </c>
      <c r="C1784" s="14">
        <v>30395</v>
      </c>
      <c r="D1784" s="24">
        <f t="shared" si="27"/>
        <v>41</v>
      </c>
      <c r="E1784" s="18">
        <v>39517</v>
      </c>
      <c r="F1784" s="25" cm="1">
        <f t="array" ref="F1784">excr(D1784,B1784)</f>
        <v>46.708036110635945</v>
      </c>
    </row>
    <row r="1785" spans="1:6" x14ac:dyDescent="0.3">
      <c r="A1785" s="8">
        <v>1784</v>
      </c>
      <c r="B1785" s="10" t="s">
        <v>1</v>
      </c>
      <c r="C1785" s="14">
        <v>30435</v>
      </c>
      <c r="D1785" s="24">
        <f t="shared" si="27"/>
        <v>41</v>
      </c>
      <c r="E1785" s="18">
        <v>42146</v>
      </c>
      <c r="F1785" s="25" cm="1">
        <f t="array" ref="F1785">excr(D1785,B1785)</f>
        <v>42.259851835773361</v>
      </c>
    </row>
    <row r="1786" spans="1:6" x14ac:dyDescent="0.3">
      <c r="A1786" s="8">
        <v>1785</v>
      </c>
      <c r="B1786" s="10" t="s">
        <v>2</v>
      </c>
      <c r="C1786" s="14">
        <v>30444</v>
      </c>
      <c r="D1786" s="24">
        <f t="shared" si="27"/>
        <v>41</v>
      </c>
      <c r="E1786" s="18">
        <v>43417</v>
      </c>
      <c r="F1786" s="25" cm="1">
        <f t="array" ref="F1786">excr(D1786,B1786)</f>
        <v>46.708036110635945</v>
      </c>
    </row>
    <row r="1787" spans="1:6" x14ac:dyDescent="0.3">
      <c r="A1787" s="8">
        <v>1786</v>
      </c>
      <c r="B1787" s="10" t="s">
        <v>2</v>
      </c>
      <c r="C1787" s="14">
        <v>30449</v>
      </c>
      <c r="D1787" s="24">
        <f t="shared" si="27"/>
        <v>41</v>
      </c>
      <c r="E1787" s="18">
        <v>38898</v>
      </c>
      <c r="F1787" s="25" cm="1">
        <f t="array" ref="F1787">excr(D1787,B1787)</f>
        <v>46.708036110635945</v>
      </c>
    </row>
    <row r="1788" spans="1:6" x14ac:dyDescent="0.3">
      <c r="A1788" s="8">
        <v>1787</v>
      </c>
      <c r="B1788" s="10" t="s">
        <v>1</v>
      </c>
      <c r="C1788" s="14">
        <v>30430</v>
      </c>
      <c r="D1788" s="24">
        <f t="shared" si="27"/>
        <v>41</v>
      </c>
      <c r="E1788" s="18">
        <v>37638</v>
      </c>
      <c r="F1788" s="25" cm="1">
        <f t="array" ref="F1788">excr(D1788,B1788)</f>
        <v>42.259851835773361</v>
      </c>
    </row>
    <row r="1789" spans="1:6" x14ac:dyDescent="0.3">
      <c r="A1789" s="8">
        <v>1788</v>
      </c>
      <c r="B1789" s="10" t="s">
        <v>2</v>
      </c>
      <c r="C1789" s="14">
        <v>30438</v>
      </c>
      <c r="D1789" s="24">
        <f t="shared" si="27"/>
        <v>41</v>
      </c>
      <c r="E1789" s="18">
        <v>39582</v>
      </c>
      <c r="F1789" s="25" cm="1">
        <f t="array" ref="F1789">excr(D1789,B1789)</f>
        <v>46.708036110635945</v>
      </c>
    </row>
    <row r="1790" spans="1:6" x14ac:dyDescent="0.3">
      <c r="A1790" s="8">
        <v>1789</v>
      </c>
      <c r="B1790" s="10" t="s">
        <v>2</v>
      </c>
      <c r="C1790" s="14">
        <v>30434</v>
      </c>
      <c r="D1790" s="24">
        <f t="shared" si="27"/>
        <v>41</v>
      </c>
      <c r="E1790" s="18">
        <v>40483</v>
      </c>
      <c r="F1790" s="25" cm="1">
        <f t="array" ref="F1790">excr(D1790,B1790)</f>
        <v>46.708036110635945</v>
      </c>
    </row>
    <row r="1791" spans="1:6" x14ac:dyDescent="0.3">
      <c r="A1791" s="8">
        <v>1790</v>
      </c>
      <c r="B1791" s="10" t="s">
        <v>1</v>
      </c>
      <c r="C1791" s="14">
        <v>30458</v>
      </c>
      <c r="D1791" s="24">
        <f t="shared" si="27"/>
        <v>41</v>
      </c>
      <c r="E1791" s="18">
        <v>38352</v>
      </c>
      <c r="F1791" s="25" cm="1">
        <f t="array" ref="F1791">excr(D1791,B1791)</f>
        <v>42.259851835773361</v>
      </c>
    </row>
    <row r="1792" spans="1:6" x14ac:dyDescent="0.3">
      <c r="A1792" s="8">
        <v>1791</v>
      </c>
      <c r="B1792" s="10" t="s">
        <v>1</v>
      </c>
      <c r="C1792" s="14">
        <v>30461</v>
      </c>
      <c r="D1792" s="24">
        <f t="shared" si="27"/>
        <v>41</v>
      </c>
      <c r="E1792" s="18">
        <v>37317</v>
      </c>
      <c r="F1792" s="25" cm="1">
        <f t="array" ref="F1792">excr(D1792,B1792)</f>
        <v>42.259851835773361</v>
      </c>
    </row>
    <row r="1793" spans="1:6" x14ac:dyDescent="0.3">
      <c r="A1793" s="8">
        <v>1792</v>
      </c>
      <c r="B1793" s="10" t="s">
        <v>2</v>
      </c>
      <c r="C1793" s="14">
        <v>30420</v>
      </c>
      <c r="D1793" s="24">
        <f t="shared" si="27"/>
        <v>41</v>
      </c>
      <c r="E1793" s="18">
        <v>42525</v>
      </c>
      <c r="F1793" s="25" cm="1">
        <f t="array" ref="F1793">excr(D1793,B1793)</f>
        <v>46.708036110635945</v>
      </c>
    </row>
    <row r="1794" spans="1:6" x14ac:dyDescent="0.3">
      <c r="A1794" s="8">
        <v>1793</v>
      </c>
      <c r="B1794" s="10" t="s">
        <v>1</v>
      </c>
      <c r="C1794" s="14">
        <v>30460</v>
      </c>
      <c r="D1794" s="24">
        <f t="shared" si="27"/>
        <v>41</v>
      </c>
      <c r="E1794" s="18">
        <v>42706</v>
      </c>
      <c r="F1794" s="25" cm="1">
        <f t="array" ref="F1794">excr(D1794,B1794)</f>
        <v>42.259851835773361</v>
      </c>
    </row>
    <row r="1795" spans="1:6" x14ac:dyDescent="0.3">
      <c r="A1795" s="8">
        <v>1794</v>
      </c>
      <c r="B1795" s="10" t="s">
        <v>2</v>
      </c>
      <c r="C1795" s="14">
        <v>30453</v>
      </c>
      <c r="D1795" s="24">
        <f t="shared" ref="D1795:D1858" si="28">2024-YEAR(C1795)</f>
        <v>41</v>
      </c>
      <c r="E1795" s="18">
        <v>39936</v>
      </c>
      <c r="F1795" s="25" cm="1">
        <f t="array" ref="F1795">excr(D1795,B1795)</f>
        <v>46.708036110635945</v>
      </c>
    </row>
    <row r="1796" spans="1:6" x14ac:dyDescent="0.3">
      <c r="A1796" s="8">
        <v>1795</v>
      </c>
      <c r="B1796" s="10" t="s">
        <v>2</v>
      </c>
      <c r="C1796" s="14">
        <v>30465</v>
      </c>
      <c r="D1796" s="24">
        <f t="shared" si="28"/>
        <v>41</v>
      </c>
      <c r="E1796" s="18">
        <v>39463</v>
      </c>
      <c r="F1796" s="25" cm="1">
        <f t="array" ref="F1796">excr(D1796,B1796)</f>
        <v>46.708036110635945</v>
      </c>
    </row>
    <row r="1797" spans="1:6" x14ac:dyDescent="0.3">
      <c r="A1797" s="8">
        <v>1796</v>
      </c>
      <c r="B1797" s="10" t="s">
        <v>1</v>
      </c>
      <c r="C1797" s="14">
        <v>30468</v>
      </c>
      <c r="D1797" s="24">
        <f t="shared" si="28"/>
        <v>41</v>
      </c>
      <c r="E1797" s="18">
        <v>40265</v>
      </c>
      <c r="F1797" s="25" cm="1">
        <f t="array" ref="F1797">excr(D1797,B1797)</f>
        <v>42.259851835773361</v>
      </c>
    </row>
    <row r="1798" spans="1:6" x14ac:dyDescent="0.3">
      <c r="A1798" s="8">
        <v>1797</v>
      </c>
      <c r="B1798" s="10" t="s">
        <v>1</v>
      </c>
      <c r="C1798" s="14">
        <v>30475</v>
      </c>
      <c r="D1798" s="24">
        <f t="shared" si="28"/>
        <v>41</v>
      </c>
      <c r="E1798" s="18">
        <v>40006</v>
      </c>
      <c r="F1798" s="25" cm="1">
        <f t="array" ref="F1798">excr(D1798,B1798)</f>
        <v>42.259851835773361</v>
      </c>
    </row>
    <row r="1799" spans="1:6" x14ac:dyDescent="0.3">
      <c r="A1799" s="8">
        <v>1798</v>
      </c>
      <c r="B1799" s="10" t="s">
        <v>2</v>
      </c>
      <c r="C1799" s="14">
        <v>30464</v>
      </c>
      <c r="D1799" s="24">
        <f t="shared" si="28"/>
        <v>41</v>
      </c>
      <c r="E1799" s="18">
        <v>37918</v>
      </c>
      <c r="F1799" s="25" cm="1">
        <f t="array" ref="F1799">excr(D1799,B1799)</f>
        <v>46.708036110635945</v>
      </c>
    </row>
    <row r="1800" spans="1:6" x14ac:dyDescent="0.3">
      <c r="A1800" s="8">
        <v>1799</v>
      </c>
      <c r="B1800" s="10" t="s">
        <v>2</v>
      </c>
      <c r="C1800" s="14">
        <v>30414</v>
      </c>
      <c r="D1800" s="24">
        <f t="shared" si="28"/>
        <v>41</v>
      </c>
      <c r="E1800" s="18">
        <v>38580</v>
      </c>
      <c r="F1800" s="25" cm="1">
        <f t="array" ref="F1800">excr(D1800,B1800)</f>
        <v>46.708036110635945</v>
      </c>
    </row>
    <row r="1801" spans="1:6" x14ac:dyDescent="0.3">
      <c r="A1801" s="8">
        <v>1800</v>
      </c>
      <c r="B1801" s="10" t="s">
        <v>2</v>
      </c>
      <c r="C1801" s="14">
        <v>30472</v>
      </c>
      <c r="D1801" s="24">
        <f t="shared" si="28"/>
        <v>41</v>
      </c>
      <c r="E1801" s="18">
        <v>41806</v>
      </c>
      <c r="F1801" s="25" cm="1">
        <f t="array" ref="F1801">excr(D1801,B1801)</f>
        <v>46.708036110635945</v>
      </c>
    </row>
    <row r="1802" spans="1:6" x14ac:dyDescent="0.3">
      <c r="A1802" s="8">
        <v>1801</v>
      </c>
      <c r="B1802" s="10" t="s">
        <v>1</v>
      </c>
      <c r="C1802" s="14">
        <v>30466</v>
      </c>
      <c r="D1802" s="24">
        <f t="shared" si="28"/>
        <v>41</v>
      </c>
      <c r="E1802" s="18">
        <v>38767</v>
      </c>
      <c r="F1802" s="25" cm="1">
        <f t="array" ref="F1802">excr(D1802,B1802)</f>
        <v>42.259851835773361</v>
      </c>
    </row>
    <row r="1803" spans="1:6" x14ac:dyDescent="0.3">
      <c r="A1803" s="8">
        <v>1802</v>
      </c>
      <c r="B1803" s="10" t="s">
        <v>2</v>
      </c>
      <c r="C1803" s="14">
        <v>30466</v>
      </c>
      <c r="D1803" s="24">
        <f t="shared" si="28"/>
        <v>41</v>
      </c>
      <c r="E1803" s="18">
        <v>40332</v>
      </c>
      <c r="F1803" s="25" cm="1">
        <f t="array" ref="F1803">excr(D1803,B1803)</f>
        <v>46.708036110635945</v>
      </c>
    </row>
    <row r="1804" spans="1:6" x14ac:dyDescent="0.3">
      <c r="A1804" s="8">
        <v>1803</v>
      </c>
      <c r="B1804" s="10" t="s">
        <v>2</v>
      </c>
      <c r="C1804" s="14">
        <v>30473</v>
      </c>
      <c r="D1804" s="24">
        <f t="shared" si="28"/>
        <v>41</v>
      </c>
      <c r="E1804" s="18">
        <v>38983</v>
      </c>
      <c r="F1804" s="25" cm="1">
        <f t="array" ref="F1804">excr(D1804,B1804)</f>
        <v>46.708036110635945</v>
      </c>
    </row>
    <row r="1805" spans="1:6" x14ac:dyDescent="0.3">
      <c r="A1805" s="8">
        <v>1804</v>
      </c>
      <c r="B1805" s="10" t="s">
        <v>2</v>
      </c>
      <c r="C1805" s="14">
        <v>30480</v>
      </c>
      <c r="D1805" s="24">
        <f t="shared" si="28"/>
        <v>41</v>
      </c>
      <c r="E1805" s="18">
        <v>38235</v>
      </c>
      <c r="F1805" s="25" cm="1">
        <f t="array" ref="F1805">excr(D1805,B1805)</f>
        <v>46.708036110635945</v>
      </c>
    </row>
    <row r="1806" spans="1:6" x14ac:dyDescent="0.3">
      <c r="A1806" s="8">
        <v>1805</v>
      </c>
      <c r="B1806" s="10" t="s">
        <v>2</v>
      </c>
      <c r="C1806" s="14">
        <v>30468</v>
      </c>
      <c r="D1806" s="24">
        <f t="shared" si="28"/>
        <v>41</v>
      </c>
      <c r="E1806" s="18">
        <v>43434</v>
      </c>
      <c r="F1806" s="25" cm="1">
        <f t="array" ref="F1806">excr(D1806,B1806)</f>
        <v>46.708036110635945</v>
      </c>
    </row>
    <row r="1807" spans="1:6" x14ac:dyDescent="0.3">
      <c r="A1807" s="8">
        <v>1806</v>
      </c>
      <c r="B1807" s="10" t="s">
        <v>1</v>
      </c>
      <c r="C1807" s="14">
        <v>30475</v>
      </c>
      <c r="D1807" s="24">
        <f t="shared" si="28"/>
        <v>41</v>
      </c>
      <c r="E1807" s="18">
        <v>41586</v>
      </c>
      <c r="F1807" s="25" cm="1">
        <f t="array" ref="F1807">excr(D1807,B1807)</f>
        <v>42.259851835773361</v>
      </c>
    </row>
    <row r="1808" spans="1:6" x14ac:dyDescent="0.3">
      <c r="A1808" s="8">
        <v>1807</v>
      </c>
      <c r="B1808" s="10" t="s">
        <v>2</v>
      </c>
      <c r="C1808" s="14">
        <v>30477</v>
      </c>
      <c r="D1808" s="24">
        <f t="shared" si="28"/>
        <v>41</v>
      </c>
      <c r="E1808" s="18">
        <v>37711</v>
      </c>
      <c r="F1808" s="25" cm="1">
        <f t="array" ref="F1808">excr(D1808,B1808)</f>
        <v>46.708036110635945</v>
      </c>
    </row>
    <row r="1809" spans="1:6" x14ac:dyDescent="0.3">
      <c r="A1809" s="8">
        <v>1808</v>
      </c>
      <c r="B1809" s="10" t="s">
        <v>2</v>
      </c>
      <c r="C1809" s="14">
        <v>30415</v>
      </c>
      <c r="D1809" s="24">
        <f t="shared" si="28"/>
        <v>41</v>
      </c>
      <c r="E1809" s="18">
        <v>39722</v>
      </c>
      <c r="F1809" s="25" cm="1">
        <f t="array" ref="F1809">excr(D1809,B1809)</f>
        <v>46.708036110635945</v>
      </c>
    </row>
    <row r="1810" spans="1:6" x14ac:dyDescent="0.3">
      <c r="A1810" s="8">
        <v>1809</v>
      </c>
      <c r="B1810" s="10" t="s">
        <v>1</v>
      </c>
      <c r="C1810" s="14">
        <v>30446</v>
      </c>
      <c r="D1810" s="24">
        <f t="shared" si="28"/>
        <v>41</v>
      </c>
      <c r="E1810" s="18">
        <v>44138</v>
      </c>
      <c r="F1810" s="25" cm="1">
        <f t="array" ref="F1810">excr(D1810,B1810)</f>
        <v>42.259851835773361</v>
      </c>
    </row>
    <row r="1811" spans="1:6" x14ac:dyDescent="0.3">
      <c r="A1811" s="8">
        <v>1810</v>
      </c>
      <c r="B1811" s="10" t="s">
        <v>2</v>
      </c>
      <c r="C1811" s="14">
        <v>30438</v>
      </c>
      <c r="D1811" s="24">
        <f t="shared" si="28"/>
        <v>41</v>
      </c>
      <c r="E1811" s="18">
        <v>40634</v>
      </c>
      <c r="F1811" s="25" cm="1">
        <f t="array" ref="F1811">excr(D1811,B1811)</f>
        <v>46.708036110635945</v>
      </c>
    </row>
    <row r="1812" spans="1:6" x14ac:dyDescent="0.3">
      <c r="A1812" s="8">
        <v>1811</v>
      </c>
      <c r="B1812" s="10" t="s">
        <v>2</v>
      </c>
      <c r="C1812" s="14">
        <v>30481</v>
      </c>
      <c r="D1812" s="24">
        <f t="shared" si="28"/>
        <v>41</v>
      </c>
      <c r="E1812" s="18">
        <v>39418</v>
      </c>
      <c r="F1812" s="25" cm="1">
        <f t="array" ref="F1812">excr(D1812,B1812)</f>
        <v>46.708036110635945</v>
      </c>
    </row>
    <row r="1813" spans="1:6" x14ac:dyDescent="0.3">
      <c r="A1813" s="8">
        <v>1812</v>
      </c>
      <c r="B1813" s="10" t="s">
        <v>2</v>
      </c>
      <c r="C1813" s="14">
        <v>30469</v>
      </c>
      <c r="D1813" s="24">
        <f t="shared" si="28"/>
        <v>41</v>
      </c>
      <c r="E1813" s="18">
        <v>39597</v>
      </c>
      <c r="F1813" s="25" cm="1">
        <f t="array" ref="F1813">excr(D1813,B1813)</f>
        <v>46.708036110635945</v>
      </c>
    </row>
    <row r="1814" spans="1:6" x14ac:dyDescent="0.3">
      <c r="A1814" s="8">
        <v>1813</v>
      </c>
      <c r="B1814" s="10" t="s">
        <v>2</v>
      </c>
      <c r="C1814" s="14">
        <v>30494</v>
      </c>
      <c r="D1814" s="24">
        <f t="shared" si="28"/>
        <v>41</v>
      </c>
      <c r="E1814" s="18">
        <v>39512</v>
      </c>
      <c r="F1814" s="25" cm="1">
        <f t="array" ref="F1814">excr(D1814,B1814)</f>
        <v>46.708036110635945</v>
      </c>
    </row>
    <row r="1815" spans="1:6" x14ac:dyDescent="0.3">
      <c r="A1815" s="8">
        <v>1814</v>
      </c>
      <c r="B1815" s="10" t="s">
        <v>2</v>
      </c>
      <c r="C1815" s="14">
        <v>30473</v>
      </c>
      <c r="D1815" s="24">
        <f t="shared" si="28"/>
        <v>41</v>
      </c>
      <c r="E1815" s="18">
        <v>39113</v>
      </c>
      <c r="F1815" s="25" cm="1">
        <f t="array" ref="F1815">excr(D1815,B1815)</f>
        <v>46.708036110635945</v>
      </c>
    </row>
    <row r="1816" spans="1:6" x14ac:dyDescent="0.3">
      <c r="A1816" s="8">
        <v>1815</v>
      </c>
      <c r="B1816" s="10" t="s">
        <v>2</v>
      </c>
      <c r="C1816" s="14">
        <v>30478</v>
      </c>
      <c r="D1816" s="24">
        <f t="shared" si="28"/>
        <v>41</v>
      </c>
      <c r="E1816" s="18">
        <v>41815</v>
      </c>
      <c r="F1816" s="25" cm="1">
        <f t="array" ref="F1816">excr(D1816,B1816)</f>
        <v>46.708036110635945</v>
      </c>
    </row>
    <row r="1817" spans="1:6" x14ac:dyDescent="0.3">
      <c r="A1817" s="8">
        <v>1816</v>
      </c>
      <c r="B1817" s="10" t="s">
        <v>2</v>
      </c>
      <c r="C1817" s="14">
        <v>30499</v>
      </c>
      <c r="D1817" s="24">
        <f t="shared" si="28"/>
        <v>41</v>
      </c>
      <c r="E1817" s="18">
        <v>41273</v>
      </c>
      <c r="F1817" s="25" cm="1">
        <f t="array" ref="F1817">excr(D1817,B1817)</f>
        <v>46.708036110635945</v>
      </c>
    </row>
    <row r="1818" spans="1:6" x14ac:dyDescent="0.3">
      <c r="A1818" s="8">
        <v>1817</v>
      </c>
      <c r="B1818" s="10" t="s">
        <v>2</v>
      </c>
      <c r="C1818" s="14">
        <v>30499</v>
      </c>
      <c r="D1818" s="24">
        <f t="shared" si="28"/>
        <v>41</v>
      </c>
      <c r="E1818" s="18">
        <v>39843</v>
      </c>
      <c r="F1818" s="25" cm="1">
        <f t="array" ref="F1818">excr(D1818,B1818)</f>
        <v>46.708036110635945</v>
      </c>
    </row>
    <row r="1819" spans="1:6" x14ac:dyDescent="0.3">
      <c r="A1819" s="8">
        <v>1818</v>
      </c>
      <c r="B1819" s="10" t="s">
        <v>2</v>
      </c>
      <c r="C1819" s="14">
        <v>30471</v>
      </c>
      <c r="D1819" s="24">
        <f t="shared" si="28"/>
        <v>41</v>
      </c>
      <c r="E1819" s="18">
        <v>38863</v>
      </c>
      <c r="F1819" s="25" cm="1">
        <f t="array" ref="F1819">excr(D1819,B1819)</f>
        <v>46.708036110635945</v>
      </c>
    </row>
    <row r="1820" spans="1:6" x14ac:dyDescent="0.3">
      <c r="A1820" s="8">
        <v>1819</v>
      </c>
      <c r="B1820" s="10" t="s">
        <v>1</v>
      </c>
      <c r="C1820" s="14">
        <v>30505</v>
      </c>
      <c r="D1820" s="24">
        <f t="shared" si="28"/>
        <v>41</v>
      </c>
      <c r="E1820" s="18">
        <v>38275</v>
      </c>
      <c r="F1820" s="25" cm="1">
        <f t="array" ref="F1820">excr(D1820,B1820)</f>
        <v>42.259851835773361</v>
      </c>
    </row>
    <row r="1821" spans="1:6" x14ac:dyDescent="0.3">
      <c r="A1821" s="8">
        <v>1820</v>
      </c>
      <c r="B1821" s="10" t="s">
        <v>1</v>
      </c>
      <c r="C1821" s="14">
        <v>30497</v>
      </c>
      <c r="D1821" s="24">
        <f t="shared" si="28"/>
        <v>41</v>
      </c>
      <c r="E1821" s="18">
        <v>43453</v>
      </c>
      <c r="F1821" s="25" cm="1">
        <f t="array" ref="F1821">excr(D1821,B1821)</f>
        <v>42.259851835773361</v>
      </c>
    </row>
    <row r="1822" spans="1:6" x14ac:dyDescent="0.3">
      <c r="A1822" s="8">
        <v>1821</v>
      </c>
      <c r="B1822" s="10" t="s">
        <v>1</v>
      </c>
      <c r="C1822" s="14">
        <v>30430</v>
      </c>
      <c r="D1822" s="24">
        <f t="shared" si="28"/>
        <v>41</v>
      </c>
      <c r="E1822" s="18">
        <v>38080</v>
      </c>
      <c r="F1822" s="25" cm="1">
        <f t="array" ref="F1822">excr(D1822,B1822)</f>
        <v>42.259851835773361</v>
      </c>
    </row>
    <row r="1823" spans="1:6" x14ac:dyDescent="0.3">
      <c r="A1823" s="8">
        <v>1822</v>
      </c>
      <c r="B1823" s="10" t="s">
        <v>2</v>
      </c>
      <c r="C1823" s="14">
        <v>30479</v>
      </c>
      <c r="D1823" s="24">
        <f t="shared" si="28"/>
        <v>41</v>
      </c>
      <c r="E1823" s="18">
        <v>37732</v>
      </c>
      <c r="F1823" s="25" cm="1">
        <f t="array" ref="F1823">excr(D1823,B1823)</f>
        <v>46.708036110635945</v>
      </c>
    </row>
    <row r="1824" spans="1:6" x14ac:dyDescent="0.3">
      <c r="A1824" s="8">
        <v>1823</v>
      </c>
      <c r="B1824" s="10" t="s">
        <v>1</v>
      </c>
      <c r="C1824" s="14">
        <v>30509</v>
      </c>
      <c r="D1824" s="24">
        <f t="shared" si="28"/>
        <v>41</v>
      </c>
      <c r="E1824" s="18">
        <v>38031</v>
      </c>
      <c r="F1824" s="25" cm="1">
        <f t="array" ref="F1824">excr(D1824,B1824)</f>
        <v>42.259851835773361</v>
      </c>
    </row>
    <row r="1825" spans="1:6" x14ac:dyDescent="0.3">
      <c r="A1825" s="8">
        <v>1824</v>
      </c>
      <c r="B1825" s="10" t="s">
        <v>1</v>
      </c>
      <c r="C1825" s="14">
        <v>30514</v>
      </c>
      <c r="D1825" s="24">
        <f t="shared" si="28"/>
        <v>41</v>
      </c>
      <c r="E1825" s="18">
        <v>38487</v>
      </c>
      <c r="F1825" s="25" cm="1">
        <f t="array" ref="F1825">excr(D1825,B1825)</f>
        <v>42.259851835773361</v>
      </c>
    </row>
    <row r="1826" spans="1:6" x14ac:dyDescent="0.3">
      <c r="A1826" s="8">
        <v>1825</v>
      </c>
      <c r="B1826" s="10" t="s">
        <v>2</v>
      </c>
      <c r="C1826" s="14">
        <v>30404</v>
      </c>
      <c r="D1826" s="24">
        <f t="shared" si="28"/>
        <v>41</v>
      </c>
      <c r="E1826" s="18">
        <v>37991</v>
      </c>
      <c r="F1826" s="25" cm="1">
        <f t="array" ref="F1826">excr(D1826,B1826)</f>
        <v>46.708036110635945</v>
      </c>
    </row>
    <row r="1827" spans="1:6" x14ac:dyDescent="0.3">
      <c r="A1827" s="8">
        <v>1826</v>
      </c>
      <c r="B1827" s="10" t="s">
        <v>2</v>
      </c>
      <c r="C1827" s="14">
        <v>30522</v>
      </c>
      <c r="D1827" s="24">
        <f t="shared" si="28"/>
        <v>41</v>
      </c>
      <c r="E1827" s="18">
        <v>38565</v>
      </c>
      <c r="F1827" s="25" cm="1">
        <f t="array" ref="F1827">excr(D1827,B1827)</f>
        <v>46.708036110635945</v>
      </c>
    </row>
    <row r="1828" spans="1:6" x14ac:dyDescent="0.3">
      <c r="A1828" s="8">
        <v>1827</v>
      </c>
      <c r="B1828" s="10" t="s">
        <v>2</v>
      </c>
      <c r="C1828" s="14">
        <v>30511</v>
      </c>
      <c r="D1828" s="24">
        <f t="shared" si="28"/>
        <v>41</v>
      </c>
      <c r="E1828" s="18">
        <v>39411</v>
      </c>
      <c r="F1828" s="25" cm="1">
        <f t="array" ref="F1828">excr(D1828,B1828)</f>
        <v>46.708036110635945</v>
      </c>
    </row>
    <row r="1829" spans="1:6" x14ac:dyDescent="0.3">
      <c r="A1829" s="8">
        <v>1828</v>
      </c>
      <c r="B1829" s="10" t="s">
        <v>1</v>
      </c>
      <c r="C1829" s="14">
        <v>30500</v>
      </c>
      <c r="D1829" s="24">
        <f t="shared" si="28"/>
        <v>41</v>
      </c>
      <c r="E1829" s="18">
        <v>39947</v>
      </c>
      <c r="F1829" s="25" cm="1">
        <f t="array" ref="F1829">excr(D1829,B1829)</f>
        <v>42.259851835773361</v>
      </c>
    </row>
    <row r="1830" spans="1:6" x14ac:dyDescent="0.3">
      <c r="A1830" s="8">
        <v>1829</v>
      </c>
      <c r="B1830" s="10" t="s">
        <v>2</v>
      </c>
      <c r="C1830" s="14">
        <v>30513</v>
      </c>
      <c r="D1830" s="24">
        <f t="shared" si="28"/>
        <v>41</v>
      </c>
      <c r="E1830" s="18">
        <v>43780</v>
      </c>
      <c r="F1830" s="25" cm="1">
        <f t="array" ref="F1830">excr(D1830,B1830)</f>
        <v>46.708036110635945</v>
      </c>
    </row>
    <row r="1831" spans="1:6" x14ac:dyDescent="0.3">
      <c r="A1831" s="8">
        <v>1830</v>
      </c>
      <c r="B1831" s="10" t="s">
        <v>2</v>
      </c>
      <c r="C1831" s="14">
        <v>30500</v>
      </c>
      <c r="D1831" s="24">
        <f t="shared" si="28"/>
        <v>41</v>
      </c>
      <c r="E1831" s="18">
        <v>38834</v>
      </c>
      <c r="F1831" s="25" cm="1">
        <f t="array" ref="F1831">excr(D1831,B1831)</f>
        <v>46.708036110635945</v>
      </c>
    </row>
    <row r="1832" spans="1:6" x14ac:dyDescent="0.3">
      <c r="A1832" s="8">
        <v>1831</v>
      </c>
      <c r="B1832" s="10" t="s">
        <v>1</v>
      </c>
      <c r="C1832" s="14">
        <v>30458</v>
      </c>
      <c r="D1832" s="24">
        <f t="shared" si="28"/>
        <v>41</v>
      </c>
      <c r="E1832" s="18">
        <v>38439</v>
      </c>
      <c r="F1832" s="25" cm="1">
        <f t="array" ref="F1832">excr(D1832,B1832)</f>
        <v>42.259851835773361</v>
      </c>
    </row>
    <row r="1833" spans="1:6" x14ac:dyDescent="0.3">
      <c r="A1833" s="8">
        <v>1832</v>
      </c>
      <c r="B1833" s="10" t="s">
        <v>2</v>
      </c>
      <c r="C1833" s="14">
        <v>30498</v>
      </c>
      <c r="D1833" s="24">
        <f t="shared" si="28"/>
        <v>41</v>
      </c>
      <c r="E1833" s="18">
        <v>39841</v>
      </c>
      <c r="F1833" s="25" cm="1">
        <f t="array" ref="F1833">excr(D1833,B1833)</f>
        <v>46.708036110635945</v>
      </c>
    </row>
    <row r="1834" spans="1:6" x14ac:dyDescent="0.3">
      <c r="A1834" s="8">
        <v>1833</v>
      </c>
      <c r="B1834" s="10" t="s">
        <v>2</v>
      </c>
      <c r="C1834" s="14">
        <v>30503</v>
      </c>
      <c r="D1834" s="24">
        <f t="shared" si="28"/>
        <v>41</v>
      </c>
      <c r="E1834" s="18">
        <v>41308</v>
      </c>
      <c r="F1834" s="25" cm="1">
        <f t="array" ref="F1834">excr(D1834,B1834)</f>
        <v>46.708036110635945</v>
      </c>
    </row>
    <row r="1835" spans="1:6" x14ac:dyDescent="0.3">
      <c r="A1835" s="8">
        <v>1834</v>
      </c>
      <c r="B1835" s="10" t="s">
        <v>1</v>
      </c>
      <c r="C1835" s="14">
        <v>30471</v>
      </c>
      <c r="D1835" s="24">
        <f t="shared" si="28"/>
        <v>41</v>
      </c>
      <c r="E1835" s="18">
        <v>39419</v>
      </c>
      <c r="F1835" s="25" cm="1">
        <f t="array" ref="F1835">excr(D1835,B1835)</f>
        <v>42.259851835773361</v>
      </c>
    </row>
    <row r="1836" spans="1:6" x14ac:dyDescent="0.3">
      <c r="A1836" s="8">
        <v>1835</v>
      </c>
      <c r="B1836" s="10" t="s">
        <v>2</v>
      </c>
      <c r="C1836" s="14">
        <v>30540</v>
      </c>
      <c r="D1836" s="24">
        <f t="shared" si="28"/>
        <v>41</v>
      </c>
      <c r="E1836" s="18">
        <v>38724</v>
      </c>
      <c r="F1836" s="25" cm="1">
        <f t="array" ref="F1836">excr(D1836,B1836)</f>
        <v>46.708036110635945</v>
      </c>
    </row>
    <row r="1837" spans="1:6" x14ac:dyDescent="0.3">
      <c r="A1837" s="8">
        <v>1836</v>
      </c>
      <c r="B1837" s="10" t="s">
        <v>1</v>
      </c>
      <c r="C1837" s="14">
        <v>30473</v>
      </c>
      <c r="D1837" s="24">
        <f t="shared" si="28"/>
        <v>41</v>
      </c>
      <c r="E1837" s="18">
        <v>38944</v>
      </c>
      <c r="F1837" s="25" cm="1">
        <f t="array" ref="F1837">excr(D1837,B1837)</f>
        <v>42.259851835773361</v>
      </c>
    </row>
    <row r="1838" spans="1:6" x14ac:dyDescent="0.3">
      <c r="A1838" s="8">
        <v>1837</v>
      </c>
      <c r="B1838" s="10" t="s">
        <v>2</v>
      </c>
      <c r="C1838" s="14">
        <v>30544</v>
      </c>
      <c r="D1838" s="24">
        <f t="shared" si="28"/>
        <v>41</v>
      </c>
      <c r="E1838" s="18">
        <v>42240</v>
      </c>
      <c r="F1838" s="25" cm="1">
        <f t="array" ref="F1838">excr(D1838,B1838)</f>
        <v>46.708036110635945</v>
      </c>
    </row>
    <row r="1839" spans="1:6" x14ac:dyDescent="0.3">
      <c r="A1839" s="8">
        <v>1838</v>
      </c>
      <c r="B1839" s="10" t="s">
        <v>1</v>
      </c>
      <c r="C1839" s="14">
        <v>30518</v>
      </c>
      <c r="D1839" s="24">
        <f t="shared" si="28"/>
        <v>41</v>
      </c>
      <c r="E1839" s="18">
        <v>38505</v>
      </c>
      <c r="F1839" s="25" cm="1">
        <f t="array" ref="F1839">excr(D1839,B1839)</f>
        <v>42.259851835773361</v>
      </c>
    </row>
    <row r="1840" spans="1:6" x14ac:dyDescent="0.3">
      <c r="A1840" s="8">
        <v>1839</v>
      </c>
      <c r="B1840" s="10" t="s">
        <v>2</v>
      </c>
      <c r="C1840" s="14">
        <v>30507</v>
      </c>
      <c r="D1840" s="24">
        <f t="shared" si="28"/>
        <v>41</v>
      </c>
      <c r="E1840" s="18">
        <v>39776</v>
      </c>
      <c r="F1840" s="25" cm="1">
        <f t="array" ref="F1840">excr(D1840,B1840)</f>
        <v>46.708036110635945</v>
      </c>
    </row>
    <row r="1841" spans="1:6" x14ac:dyDescent="0.3">
      <c r="A1841" s="8">
        <v>1840</v>
      </c>
      <c r="B1841" s="10" t="s">
        <v>1</v>
      </c>
      <c r="C1841" s="14">
        <v>30529</v>
      </c>
      <c r="D1841" s="24">
        <f t="shared" si="28"/>
        <v>41</v>
      </c>
      <c r="E1841" s="18">
        <v>39926</v>
      </c>
      <c r="F1841" s="25" cm="1">
        <f t="array" ref="F1841">excr(D1841,B1841)</f>
        <v>42.259851835773361</v>
      </c>
    </row>
    <row r="1842" spans="1:6" x14ac:dyDescent="0.3">
      <c r="A1842" s="8">
        <v>1841</v>
      </c>
      <c r="B1842" s="10" t="s">
        <v>2</v>
      </c>
      <c r="C1842" s="14">
        <v>30534</v>
      </c>
      <c r="D1842" s="24">
        <f t="shared" si="28"/>
        <v>41</v>
      </c>
      <c r="E1842" s="18">
        <v>38945</v>
      </c>
      <c r="F1842" s="25" cm="1">
        <f t="array" ref="F1842">excr(D1842,B1842)</f>
        <v>46.708036110635945</v>
      </c>
    </row>
    <row r="1843" spans="1:6" x14ac:dyDescent="0.3">
      <c r="A1843" s="8">
        <v>1842</v>
      </c>
      <c r="B1843" s="10" t="s">
        <v>1</v>
      </c>
      <c r="C1843" s="14">
        <v>30538</v>
      </c>
      <c r="D1843" s="24">
        <f t="shared" si="28"/>
        <v>41</v>
      </c>
      <c r="E1843" s="18">
        <v>40608</v>
      </c>
      <c r="F1843" s="25" cm="1">
        <f t="array" ref="F1843">excr(D1843,B1843)</f>
        <v>42.259851835773361</v>
      </c>
    </row>
    <row r="1844" spans="1:6" x14ac:dyDescent="0.3">
      <c r="A1844" s="8">
        <v>1843</v>
      </c>
      <c r="B1844" s="10" t="s">
        <v>1</v>
      </c>
      <c r="C1844" s="14">
        <v>30551</v>
      </c>
      <c r="D1844" s="24">
        <f t="shared" si="28"/>
        <v>41</v>
      </c>
      <c r="E1844" s="18">
        <v>43681</v>
      </c>
      <c r="F1844" s="25" cm="1">
        <f t="array" ref="F1844">excr(D1844,B1844)</f>
        <v>42.259851835773361</v>
      </c>
    </row>
    <row r="1845" spans="1:6" x14ac:dyDescent="0.3">
      <c r="A1845" s="8">
        <v>1844</v>
      </c>
      <c r="B1845" s="10" t="s">
        <v>2</v>
      </c>
      <c r="C1845" s="14">
        <v>30553</v>
      </c>
      <c r="D1845" s="24">
        <f t="shared" si="28"/>
        <v>41</v>
      </c>
      <c r="E1845" s="18">
        <v>40611</v>
      </c>
      <c r="F1845" s="25" cm="1">
        <f t="array" ref="F1845">excr(D1845,B1845)</f>
        <v>46.708036110635945</v>
      </c>
    </row>
    <row r="1846" spans="1:6" x14ac:dyDescent="0.3">
      <c r="A1846" s="8">
        <v>1845</v>
      </c>
      <c r="B1846" s="10" t="s">
        <v>2</v>
      </c>
      <c r="C1846" s="14">
        <v>30553</v>
      </c>
      <c r="D1846" s="24">
        <f t="shared" si="28"/>
        <v>41</v>
      </c>
      <c r="E1846" s="18">
        <v>39978</v>
      </c>
      <c r="F1846" s="25" cm="1">
        <f t="array" ref="F1846">excr(D1846,B1846)</f>
        <v>46.708036110635945</v>
      </c>
    </row>
    <row r="1847" spans="1:6" x14ac:dyDescent="0.3">
      <c r="A1847" s="8">
        <v>1846</v>
      </c>
      <c r="B1847" s="10" t="s">
        <v>2</v>
      </c>
      <c r="C1847" s="14">
        <v>30539</v>
      </c>
      <c r="D1847" s="24">
        <f t="shared" si="28"/>
        <v>41</v>
      </c>
      <c r="E1847" s="18">
        <v>44045</v>
      </c>
      <c r="F1847" s="25" cm="1">
        <f t="array" ref="F1847">excr(D1847,B1847)</f>
        <v>46.708036110635945</v>
      </c>
    </row>
    <row r="1848" spans="1:6" x14ac:dyDescent="0.3">
      <c r="A1848" s="8">
        <v>1847</v>
      </c>
      <c r="B1848" s="10" t="s">
        <v>2</v>
      </c>
      <c r="C1848" s="14">
        <v>30338</v>
      </c>
      <c r="D1848" s="24">
        <f t="shared" si="28"/>
        <v>41</v>
      </c>
      <c r="E1848" s="18">
        <v>41880</v>
      </c>
      <c r="F1848" s="25" cm="1">
        <f t="array" ref="F1848">excr(D1848,B1848)</f>
        <v>46.708036110635945</v>
      </c>
    </row>
    <row r="1849" spans="1:6" x14ac:dyDescent="0.3">
      <c r="A1849" s="8">
        <v>1848</v>
      </c>
      <c r="B1849" s="10" t="s">
        <v>1</v>
      </c>
      <c r="C1849" s="14">
        <v>30562</v>
      </c>
      <c r="D1849" s="24">
        <f t="shared" si="28"/>
        <v>41</v>
      </c>
      <c r="E1849" s="18">
        <v>40551</v>
      </c>
      <c r="F1849" s="25" cm="1">
        <f t="array" ref="F1849">excr(D1849,B1849)</f>
        <v>42.259851835773361</v>
      </c>
    </row>
    <row r="1850" spans="1:6" x14ac:dyDescent="0.3">
      <c r="A1850" s="8">
        <v>1849</v>
      </c>
      <c r="B1850" s="10" t="s">
        <v>2</v>
      </c>
      <c r="C1850" s="14">
        <v>30561</v>
      </c>
      <c r="D1850" s="24">
        <f t="shared" si="28"/>
        <v>41</v>
      </c>
      <c r="E1850" s="18">
        <v>40742</v>
      </c>
      <c r="F1850" s="25" cm="1">
        <f t="array" ref="F1850">excr(D1850,B1850)</f>
        <v>46.708036110635945</v>
      </c>
    </row>
    <row r="1851" spans="1:6" x14ac:dyDescent="0.3">
      <c r="A1851" s="8">
        <v>1850</v>
      </c>
      <c r="B1851" s="10" t="s">
        <v>2</v>
      </c>
      <c r="C1851" s="14">
        <v>28409</v>
      </c>
      <c r="D1851" s="24">
        <f t="shared" si="28"/>
        <v>47</v>
      </c>
      <c r="E1851" s="18">
        <v>35241</v>
      </c>
      <c r="F1851" s="25" cm="1">
        <f t="array" ref="F1851">excr(D1851,B1851)</f>
        <v>40.354889008960022</v>
      </c>
    </row>
    <row r="1852" spans="1:6" x14ac:dyDescent="0.3">
      <c r="A1852" s="8">
        <v>1851</v>
      </c>
      <c r="B1852" s="10" t="s">
        <v>2</v>
      </c>
      <c r="C1852" s="14">
        <v>30561</v>
      </c>
      <c r="D1852" s="24">
        <f t="shared" si="28"/>
        <v>41</v>
      </c>
      <c r="E1852" s="18">
        <v>40172</v>
      </c>
      <c r="F1852" s="25" cm="1">
        <f t="array" ref="F1852">excr(D1852,B1852)</f>
        <v>46.708036110635945</v>
      </c>
    </row>
    <row r="1853" spans="1:6" x14ac:dyDescent="0.3">
      <c r="A1853" s="8">
        <v>1852</v>
      </c>
      <c r="B1853" s="10" t="s">
        <v>1</v>
      </c>
      <c r="C1853" s="14">
        <v>30567</v>
      </c>
      <c r="D1853" s="24">
        <f t="shared" si="28"/>
        <v>41</v>
      </c>
      <c r="E1853" s="18">
        <v>38761</v>
      </c>
      <c r="F1853" s="25" cm="1">
        <f t="array" ref="F1853">excr(D1853,B1853)</f>
        <v>42.259851835773361</v>
      </c>
    </row>
    <row r="1854" spans="1:6" x14ac:dyDescent="0.3">
      <c r="A1854" s="8">
        <v>1853</v>
      </c>
      <c r="B1854" s="10" t="s">
        <v>2</v>
      </c>
      <c r="C1854" s="14">
        <v>30559</v>
      </c>
      <c r="D1854" s="24">
        <f t="shared" si="28"/>
        <v>41</v>
      </c>
      <c r="E1854" s="18">
        <v>39216</v>
      </c>
      <c r="F1854" s="25" cm="1">
        <f t="array" ref="F1854">excr(D1854,B1854)</f>
        <v>46.708036110635945</v>
      </c>
    </row>
    <row r="1855" spans="1:6" x14ac:dyDescent="0.3">
      <c r="A1855" s="8">
        <v>1854</v>
      </c>
      <c r="B1855" s="10" t="s">
        <v>2</v>
      </c>
      <c r="C1855" s="14">
        <v>30578</v>
      </c>
      <c r="D1855" s="24">
        <f t="shared" si="28"/>
        <v>41</v>
      </c>
      <c r="E1855" s="18">
        <v>37298</v>
      </c>
      <c r="F1855" s="25" cm="1">
        <f t="array" ref="F1855">excr(D1855,B1855)</f>
        <v>46.708036110635945</v>
      </c>
    </row>
    <row r="1856" spans="1:6" x14ac:dyDescent="0.3">
      <c r="A1856" s="8">
        <v>1855</v>
      </c>
      <c r="B1856" s="10" t="s">
        <v>1</v>
      </c>
      <c r="C1856" s="14">
        <v>30576</v>
      </c>
      <c r="D1856" s="24">
        <f t="shared" si="28"/>
        <v>41</v>
      </c>
      <c r="E1856" s="18">
        <v>38780</v>
      </c>
      <c r="F1856" s="25" cm="1">
        <f t="array" ref="F1856">excr(D1856,B1856)</f>
        <v>42.259851835773361</v>
      </c>
    </row>
    <row r="1857" spans="1:6" x14ac:dyDescent="0.3">
      <c r="A1857" s="8">
        <v>1856</v>
      </c>
      <c r="B1857" s="10" t="s">
        <v>1</v>
      </c>
      <c r="C1857" s="14">
        <v>30572</v>
      </c>
      <c r="D1857" s="24">
        <f t="shared" si="28"/>
        <v>41</v>
      </c>
      <c r="E1857" s="18">
        <v>40899</v>
      </c>
      <c r="F1857" s="25" cm="1">
        <f t="array" ref="F1857">excr(D1857,B1857)</f>
        <v>42.259851835773361</v>
      </c>
    </row>
    <row r="1858" spans="1:6" x14ac:dyDescent="0.3">
      <c r="A1858" s="8">
        <v>1857</v>
      </c>
      <c r="B1858" s="10" t="s">
        <v>2</v>
      </c>
      <c r="C1858" s="14">
        <v>30572</v>
      </c>
      <c r="D1858" s="24">
        <f t="shared" si="28"/>
        <v>41</v>
      </c>
      <c r="E1858" s="18">
        <v>41943</v>
      </c>
      <c r="F1858" s="25" cm="1">
        <f t="array" ref="F1858">excr(D1858,B1858)</f>
        <v>46.708036110635945</v>
      </c>
    </row>
    <row r="1859" spans="1:6" x14ac:dyDescent="0.3">
      <c r="A1859" s="8">
        <v>1858</v>
      </c>
      <c r="B1859" s="10" t="s">
        <v>2</v>
      </c>
      <c r="C1859" s="14">
        <v>30569</v>
      </c>
      <c r="D1859" s="24">
        <f t="shared" ref="D1859:D1922" si="29">2024-YEAR(C1859)</f>
        <v>41</v>
      </c>
      <c r="E1859" s="18">
        <v>40448</v>
      </c>
      <c r="F1859" s="25" cm="1">
        <f t="array" ref="F1859">excr(D1859,B1859)</f>
        <v>46.708036110635945</v>
      </c>
    </row>
    <row r="1860" spans="1:6" x14ac:dyDescent="0.3">
      <c r="A1860" s="8">
        <v>1859</v>
      </c>
      <c r="B1860" s="10" t="s">
        <v>1</v>
      </c>
      <c r="C1860" s="14">
        <v>30579</v>
      </c>
      <c r="D1860" s="24">
        <f t="shared" si="29"/>
        <v>41</v>
      </c>
      <c r="E1860" s="18">
        <v>38607</v>
      </c>
      <c r="F1860" s="25" cm="1">
        <f t="array" ref="F1860">excr(D1860,B1860)</f>
        <v>42.259851835773361</v>
      </c>
    </row>
    <row r="1861" spans="1:6" x14ac:dyDescent="0.3">
      <c r="A1861" s="8">
        <v>1860</v>
      </c>
      <c r="B1861" s="10" t="s">
        <v>1</v>
      </c>
      <c r="C1861" s="14">
        <v>30525</v>
      </c>
      <c r="D1861" s="24">
        <f t="shared" si="29"/>
        <v>41</v>
      </c>
      <c r="E1861" s="18">
        <v>42702</v>
      </c>
      <c r="F1861" s="25" cm="1">
        <f t="array" ref="F1861">excr(D1861,B1861)</f>
        <v>42.259851835773361</v>
      </c>
    </row>
    <row r="1862" spans="1:6" x14ac:dyDescent="0.3">
      <c r="A1862" s="8">
        <v>1861</v>
      </c>
      <c r="B1862" s="10" t="s">
        <v>2</v>
      </c>
      <c r="C1862" s="14">
        <v>30527</v>
      </c>
      <c r="D1862" s="24">
        <f t="shared" si="29"/>
        <v>41</v>
      </c>
      <c r="E1862" s="18">
        <v>44149</v>
      </c>
      <c r="F1862" s="25" cm="1">
        <f t="array" ref="F1862">excr(D1862,B1862)</f>
        <v>46.708036110635945</v>
      </c>
    </row>
    <row r="1863" spans="1:6" x14ac:dyDescent="0.3">
      <c r="A1863" s="8">
        <v>1862</v>
      </c>
      <c r="B1863" s="10" t="s">
        <v>1</v>
      </c>
      <c r="C1863" s="14">
        <v>30570</v>
      </c>
      <c r="D1863" s="24">
        <f t="shared" si="29"/>
        <v>41</v>
      </c>
      <c r="E1863" s="18">
        <v>39077</v>
      </c>
      <c r="F1863" s="25" cm="1">
        <f t="array" ref="F1863">excr(D1863,B1863)</f>
        <v>42.259851835773361</v>
      </c>
    </row>
    <row r="1864" spans="1:6" x14ac:dyDescent="0.3">
      <c r="A1864" s="8">
        <v>1863</v>
      </c>
      <c r="B1864" s="10" t="s">
        <v>2</v>
      </c>
      <c r="C1864" s="14">
        <v>30582</v>
      </c>
      <c r="D1864" s="24">
        <f t="shared" si="29"/>
        <v>41</v>
      </c>
      <c r="E1864" s="18">
        <v>38467</v>
      </c>
      <c r="F1864" s="25" cm="1">
        <f t="array" ref="F1864">excr(D1864,B1864)</f>
        <v>46.708036110635945</v>
      </c>
    </row>
    <row r="1865" spans="1:6" x14ac:dyDescent="0.3">
      <c r="A1865" s="8">
        <v>1864</v>
      </c>
      <c r="B1865" s="10" t="s">
        <v>1</v>
      </c>
      <c r="C1865" s="14">
        <v>30582</v>
      </c>
      <c r="D1865" s="24">
        <f t="shared" si="29"/>
        <v>41</v>
      </c>
      <c r="E1865" s="18">
        <v>41217</v>
      </c>
      <c r="F1865" s="25" cm="1">
        <f t="array" ref="F1865">excr(D1865,B1865)</f>
        <v>42.259851835773361</v>
      </c>
    </row>
    <row r="1866" spans="1:6" x14ac:dyDescent="0.3">
      <c r="A1866" s="8">
        <v>1865</v>
      </c>
      <c r="B1866" s="10" t="s">
        <v>1</v>
      </c>
      <c r="C1866" s="14">
        <v>30587</v>
      </c>
      <c r="D1866" s="24">
        <f t="shared" si="29"/>
        <v>41</v>
      </c>
      <c r="E1866" s="18">
        <v>43065</v>
      </c>
      <c r="F1866" s="25" cm="1">
        <f t="array" ref="F1866">excr(D1866,B1866)</f>
        <v>42.259851835773361</v>
      </c>
    </row>
    <row r="1867" spans="1:6" x14ac:dyDescent="0.3">
      <c r="A1867" s="8">
        <v>1866</v>
      </c>
      <c r="B1867" s="10" t="s">
        <v>2</v>
      </c>
      <c r="C1867" s="14">
        <v>30586</v>
      </c>
      <c r="D1867" s="24">
        <f t="shared" si="29"/>
        <v>41</v>
      </c>
      <c r="E1867" s="18">
        <v>42337</v>
      </c>
      <c r="F1867" s="25" cm="1">
        <f t="array" ref="F1867">excr(D1867,B1867)</f>
        <v>46.708036110635945</v>
      </c>
    </row>
    <row r="1868" spans="1:6" x14ac:dyDescent="0.3">
      <c r="A1868" s="8">
        <v>1867</v>
      </c>
      <c r="B1868" s="10" t="s">
        <v>2</v>
      </c>
      <c r="C1868" s="14">
        <v>30508</v>
      </c>
      <c r="D1868" s="24">
        <f t="shared" si="29"/>
        <v>41</v>
      </c>
      <c r="E1868" s="18">
        <v>40030</v>
      </c>
      <c r="F1868" s="25" cm="1">
        <f t="array" ref="F1868">excr(D1868,B1868)</f>
        <v>46.708036110635945</v>
      </c>
    </row>
    <row r="1869" spans="1:6" x14ac:dyDescent="0.3">
      <c r="A1869" s="8">
        <v>1868</v>
      </c>
      <c r="B1869" s="10" t="s">
        <v>2</v>
      </c>
      <c r="C1869" s="14">
        <v>30550</v>
      </c>
      <c r="D1869" s="24">
        <f t="shared" si="29"/>
        <v>41</v>
      </c>
      <c r="E1869" s="18">
        <v>39093</v>
      </c>
      <c r="F1869" s="25" cm="1">
        <f t="array" ref="F1869">excr(D1869,B1869)</f>
        <v>46.708036110635945</v>
      </c>
    </row>
    <row r="1870" spans="1:6" x14ac:dyDescent="0.3">
      <c r="A1870" s="8">
        <v>1869</v>
      </c>
      <c r="B1870" s="10" t="s">
        <v>2</v>
      </c>
      <c r="C1870" s="14">
        <v>30573</v>
      </c>
      <c r="D1870" s="24">
        <f t="shared" si="29"/>
        <v>41</v>
      </c>
      <c r="E1870" s="18">
        <v>40672</v>
      </c>
      <c r="F1870" s="25" cm="1">
        <f t="array" ref="F1870">excr(D1870,B1870)</f>
        <v>46.708036110635945</v>
      </c>
    </row>
    <row r="1871" spans="1:6" x14ac:dyDescent="0.3">
      <c r="A1871" s="8">
        <v>1870</v>
      </c>
      <c r="B1871" s="10" t="s">
        <v>2</v>
      </c>
      <c r="C1871" s="14">
        <v>30529</v>
      </c>
      <c r="D1871" s="24">
        <f t="shared" si="29"/>
        <v>41</v>
      </c>
      <c r="E1871" s="18">
        <v>42010</v>
      </c>
      <c r="F1871" s="25" cm="1">
        <f t="array" ref="F1871">excr(D1871,B1871)</f>
        <v>46.708036110635945</v>
      </c>
    </row>
    <row r="1872" spans="1:6" x14ac:dyDescent="0.3">
      <c r="A1872" s="8">
        <v>1871</v>
      </c>
      <c r="B1872" s="10" t="s">
        <v>1</v>
      </c>
      <c r="C1872" s="14">
        <v>30586</v>
      </c>
      <c r="D1872" s="24">
        <f t="shared" si="29"/>
        <v>41</v>
      </c>
      <c r="E1872" s="18">
        <v>41425</v>
      </c>
      <c r="F1872" s="25" cm="1">
        <f t="array" ref="F1872">excr(D1872,B1872)</f>
        <v>42.259851835773361</v>
      </c>
    </row>
    <row r="1873" spans="1:6" x14ac:dyDescent="0.3">
      <c r="A1873" s="8">
        <v>1872</v>
      </c>
      <c r="B1873" s="10" t="s">
        <v>1</v>
      </c>
      <c r="C1873" s="14">
        <v>30548</v>
      </c>
      <c r="D1873" s="24">
        <f t="shared" si="29"/>
        <v>41</v>
      </c>
      <c r="E1873" s="18">
        <v>42933</v>
      </c>
      <c r="F1873" s="25" cm="1">
        <f t="array" ref="F1873">excr(D1873,B1873)</f>
        <v>42.259851835773361</v>
      </c>
    </row>
    <row r="1874" spans="1:6" x14ac:dyDescent="0.3">
      <c r="A1874" s="8">
        <v>1873</v>
      </c>
      <c r="B1874" s="10" t="s">
        <v>2</v>
      </c>
      <c r="C1874" s="14">
        <v>30598</v>
      </c>
      <c r="D1874" s="24">
        <f t="shared" si="29"/>
        <v>41</v>
      </c>
      <c r="E1874" s="18">
        <v>40035</v>
      </c>
      <c r="F1874" s="25" cm="1">
        <f t="array" ref="F1874">excr(D1874,B1874)</f>
        <v>46.708036110635945</v>
      </c>
    </row>
    <row r="1875" spans="1:6" x14ac:dyDescent="0.3">
      <c r="A1875" s="8">
        <v>1874</v>
      </c>
      <c r="B1875" s="10" t="s">
        <v>1</v>
      </c>
      <c r="C1875" s="14">
        <v>30597</v>
      </c>
      <c r="D1875" s="24">
        <f t="shared" si="29"/>
        <v>41</v>
      </c>
      <c r="E1875" s="18">
        <v>39353</v>
      </c>
      <c r="F1875" s="25" cm="1">
        <f t="array" ref="F1875">excr(D1875,B1875)</f>
        <v>42.259851835773361</v>
      </c>
    </row>
    <row r="1876" spans="1:6" x14ac:dyDescent="0.3">
      <c r="A1876" s="8">
        <v>1875</v>
      </c>
      <c r="B1876" s="10" t="s">
        <v>2</v>
      </c>
      <c r="C1876" s="14">
        <v>30604</v>
      </c>
      <c r="D1876" s="24">
        <f t="shared" si="29"/>
        <v>41</v>
      </c>
      <c r="E1876" s="18">
        <v>39713</v>
      </c>
      <c r="F1876" s="25" cm="1">
        <f t="array" ref="F1876">excr(D1876,B1876)</f>
        <v>46.708036110635945</v>
      </c>
    </row>
    <row r="1877" spans="1:6" x14ac:dyDescent="0.3">
      <c r="A1877" s="8">
        <v>1876</v>
      </c>
      <c r="B1877" s="10" t="s">
        <v>1</v>
      </c>
      <c r="C1877" s="14">
        <v>30616</v>
      </c>
      <c r="D1877" s="24">
        <f t="shared" si="29"/>
        <v>41</v>
      </c>
      <c r="E1877" s="18">
        <v>39103</v>
      </c>
      <c r="F1877" s="25" cm="1">
        <f t="array" ref="F1877">excr(D1877,B1877)</f>
        <v>42.259851835773361</v>
      </c>
    </row>
    <row r="1878" spans="1:6" x14ac:dyDescent="0.3">
      <c r="A1878" s="8">
        <v>1877</v>
      </c>
      <c r="B1878" s="10" t="s">
        <v>1</v>
      </c>
      <c r="C1878" s="14">
        <v>30602</v>
      </c>
      <c r="D1878" s="24">
        <f t="shared" si="29"/>
        <v>41</v>
      </c>
      <c r="E1878" s="18">
        <v>38927</v>
      </c>
      <c r="F1878" s="25" cm="1">
        <f t="array" ref="F1878">excr(D1878,B1878)</f>
        <v>42.259851835773361</v>
      </c>
    </row>
    <row r="1879" spans="1:6" x14ac:dyDescent="0.3">
      <c r="A1879" s="8">
        <v>1878</v>
      </c>
      <c r="B1879" s="10" t="s">
        <v>2</v>
      </c>
      <c r="C1879" s="14">
        <v>30606</v>
      </c>
      <c r="D1879" s="24">
        <f t="shared" si="29"/>
        <v>41</v>
      </c>
      <c r="E1879" s="18">
        <v>38334</v>
      </c>
      <c r="F1879" s="25" cm="1">
        <f t="array" ref="F1879">excr(D1879,B1879)</f>
        <v>46.708036110635945</v>
      </c>
    </row>
    <row r="1880" spans="1:6" x14ac:dyDescent="0.3">
      <c r="A1880" s="8">
        <v>1879</v>
      </c>
      <c r="B1880" s="10" t="s">
        <v>2</v>
      </c>
      <c r="C1880" s="14">
        <v>30608</v>
      </c>
      <c r="D1880" s="24">
        <f t="shared" si="29"/>
        <v>41</v>
      </c>
      <c r="E1880" s="18">
        <v>39456</v>
      </c>
      <c r="F1880" s="25" cm="1">
        <f t="array" ref="F1880">excr(D1880,B1880)</f>
        <v>46.708036110635945</v>
      </c>
    </row>
    <row r="1881" spans="1:6" x14ac:dyDescent="0.3">
      <c r="A1881" s="8">
        <v>1880</v>
      </c>
      <c r="B1881" s="10" t="s">
        <v>1</v>
      </c>
      <c r="C1881" s="14">
        <v>30609</v>
      </c>
      <c r="D1881" s="24">
        <f t="shared" si="29"/>
        <v>41</v>
      </c>
      <c r="E1881" s="18">
        <v>42469</v>
      </c>
      <c r="F1881" s="25" cm="1">
        <f t="array" ref="F1881">excr(D1881,B1881)</f>
        <v>42.259851835773361</v>
      </c>
    </row>
    <row r="1882" spans="1:6" x14ac:dyDescent="0.3">
      <c r="A1882" s="8">
        <v>1881</v>
      </c>
      <c r="B1882" s="10" t="s">
        <v>1</v>
      </c>
      <c r="C1882" s="14">
        <v>30610</v>
      </c>
      <c r="D1882" s="24">
        <f t="shared" si="29"/>
        <v>41</v>
      </c>
      <c r="E1882" s="18">
        <v>44039</v>
      </c>
      <c r="F1882" s="25" cm="1">
        <f t="array" ref="F1882">excr(D1882,B1882)</f>
        <v>42.259851835773361</v>
      </c>
    </row>
    <row r="1883" spans="1:6" x14ac:dyDescent="0.3">
      <c r="A1883" s="8">
        <v>1882</v>
      </c>
      <c r="B1883" s="10" t="s">
        <v>2</v>
      </c>
      <c r="C1883" s="14">
        <v>30612</v>
      </c>
      <c r="D1883" s="24">
        <f t="shared" si="29"/>
        <v>41</v>
      </c>
      <c r="E1883" s="18">
        <v>38811</v>
      </c>
      <c r="F1883" s="25" cm="1">
        <f t="array" ref="F1883">excr(D1883,B1883)</f>
        <v>46.708036110635945</v>
      </c>
    </row>
    <row r="1884" spans="1:6" x14ac:dyDescent="0.3">
      <c r="A1884" s="8">
        <v>1883</v>
      </c>
      <c r="B1884" s="10" t="s">
        <v>1</v>
      </c>
      <c r="C1884" s="14">
        <v>30580</v>
      </c>
      <c r="D1884" s="24">
        <f t="shared" si="29"/>
        <v>41</v>
      </c>
      <c r="E1884" s="18">
        <v>38376</v>
      </c>
      <c r="F1884" s="25" cm="1">
        <f t="array" ref="F1884">excr(D1884,B1884)</f>
        <v>42.259851835773361</v>
      </c>
    </row>
    <row r="1885" spans="1:6" x14ac:dyDescent="0.3">
      <c r="A1885" s="8">
        <v>1884</v>
      </c>
      <c r="B1885" s="10" t="s">
        <v>2</v>
      </c>
      <c r="C1885" s="14">
        <v>30617</v>
      </c>
      <c r="D1885" s="24">
        <f t="shared" si="29"/>
        <v>41</v>
      </c>
      <c r="E1885" s="18">
        <v>44040</v>
      </c>
      <c r="F1885" s="25" cm="1">
        <f t="array" ref="F1885">excr(D1885,B1885)</f>
        <v>46.708036110635945</v>
      </c>
    </row>
    <row r="1886" spans="1:6" x14ac:dyDescent="0.3">
      <c r="A1886" s="8">
        <v>1885</v>
      </c>
      <c r="B1886" s="10" t="s">
        <v>2</v>
      </c>
      <c r="C1886" s="14">
        <v>30595</v>
      </c>
      <c r="D1886" s="24">
        <f t="shared" si="29"/>
        <v>41</v>
      </c>
      <c r="E1886" s="18">
        <v>39898</v>
      </c>
      <c r="F1886" s="25" cm="1">
        <f t="array" ref="F1886">excr(D1886,B1886)</f>
        <v>46.708036110635945</v>
      </c>
    </row>
    <row r="1887" spans="1:6" x14ac:dyDescent="0.3">
      <c r="A1887" s="8">
        <v>1886</v>
      </c>
      <c r="B1887" s="10" t="s">
        <v>2</v>
      </c>
      <c r="C1887" s="14">
        <v>30490</v>
      </c>
      <c r="D1887" s="24">
        <f t="shared" si="29"/>
        <v>41</v>
      </c>
      <c r="E1887" s="18">
        <v>39016</v>
      </c>
      <c r="F1887" s="25" cm="1">
        <f t="array" ref="F1887">excr(D1887,B1887)</f>
        <v>46.708036110635945</v>
      </c>
    </row>
    <row r="1888" spans="1:6" x14ac:dyDescent="0.3">
      <c r="A1888" s="8">
        <v>1887</v>
      </c>
      <c r="B1888" s="10" t="s">
        <v>1</v>
      </c>
      <c r="C1888" s="14">
        <v>30623</v>
      </c>
      <c r="D1888" s="24">
        <f t="shared" si="29"/>
        <v>41</v>
      </c>
      <c r="E1888" s="18">
        <v>39495</v>
      </c>
      <c r="F1888" s="25" cm="1">
        <f t="array" ref="F1888">excr(D1888,B1888)</f>
        <v>42.259851835773361</v>
      </c>
    </row>
    <row r="1889" spans="1:6" x14ac:dyDescent="0.3">
      <c r="A1889" s="8">
        <v>1888</v>
      </c>
      <c r="B1889" s="10" t="s">
        <v>2</v>
      </c>
      <c r="C1889" s="14">
        <v>30638</v>
      </c>
      <c r="D1889" s="24">
        <f t="shared" si="29"/>
        <v>41</v>
      </c>
      <c r="E1889" s="18">
        <v>39103</v>
      </c>
      <c r="F1889" s="25" cm="1">
        <f t="array" ref="F1889">excr(D1889,B1889)</f>
        <v>46.708036110635945</v>
      </c>
    </row>
    <row r="1890" spans="1:6" x14ac:dyDescent="0.3">
      <c r="A1890" s="8">
        <v>1889</v>
      </c>
      <c r="B1890" s="10" t="s">
        <v>1</v>
      </c>
      <c r="C1890" s="14">
        <v>30619</v>
      </c>
      <c r="D1890" s="24">
        <f t="shared" si="29"/>
        <v>41</v>
      </c>
      <c r="E1890" s="18">
        <v>38505</v>
      </c>
      <c r="F1890" s="25" cm="1">
        <f t="array" ref="F1890">excr(D1890,B1890)</f>
        <v>42.259851835773361</v>
      </c>
    </row>
    <row r="1891" spans="1:6" x14ac:dyDescent="0.3">
      <c r="A1891" s="8">
        <v>1890</v>
      </c>
      <c r="B1891" s="10" t="s">
        <v>2</v>
      </c>
      <c r="C1891" s="14">
        <v>30620</v>
      </c>
      <c r="D1891" s="24">
        <f t="shared" si="29"/>
        <v>41</v>
      </c>
      <c r="E1891" s="18">
        <v>39707</v>
      </c>
      <c r="F1891" s="25" cm="1">
        <f t="array" ref="F1891">excr(D1891,B1891)</f>
        <v>46.708036110635945</v>
      </c>
    </row>
    <row r="1892" spans="1:6" x14ac:dyDescent="0.3">
      <c r="A1892" s="8">
        <v>1891</v>
      </c>
      <c r="B1892" s="10" t="s">
        <v>1</v>
      </c>
      <c r="C1892" s="14">
        <v>30627</v>
      </c>
      <c r="D1892" s="24">
        <f t="shared" si="29"/>
        <v>41</v>
      </c>
      <c r="E1892" s="18">
        <v>37805</v>
      </c>
      <c r="F1892" s="25" cm="1">
        <f t="array" ref="F1892">excr(D1892,B1892)</f>
        <v>42.259851835773361</v>
      </c>
    </row>
    <row r="1893" spans="1:6" x14ac:dyDescent="0.3">
      <c r="A1893" s="8">
        <v>1892</v>
      </c>
      <c r="B1893" s="10" t="s">
        <v>2</v>
      </c>
      <c r="C1893" s="14">
        <v>30629</v>
      </c>
      <c r="D1893" s="24">
        <f t="shared" si="29"/>
        <v>41</v>
      </c>
      <c r="E1893" s="18">
        <v>37803</v>
      </c>
      <c r="F1893" s="25" cm="1">
        <f t="array" ref="F1893">excr(D1893,B1893)</f>
        <v>46.708036110635945</v>
      </c>
    </row>
    <row r="1894" spans="1:6" x14ac:dyDescent="0.3">
      <c r="A1894" s="8">
        <v>1893</v>
      </c>
      <c r="B1894" s="10" t="s">
        <v>2</v>
      </c>
      <c r="C1894" s="14">
        <v>30582</v>
      </c>
      <c r="D1894" s="24">
        <f t="shared" si="29"/>
        <v>41</v>
      </c>
      <c r="E1894" s="18">
        <v>42838</v>
      </c>
      <c r="F1894" s="25" cm="1">
        <f t="array" ref="F1894">excr(D1894,B1894)</f>
        <v>46.708036110635945</v>
      </c>
    </row>
    <row r="1895" spans="1:6" x14ac:dyDescent="0.3">
      <c r="A1895" s="8">
        <v>1894</v>
      </c>
      <c r="B1895" s="10" t="s">
        <v>1</v>
      </c>
      <c r="C1895" s="14">
        <v>30599</v>
      </c>
      <c r="D1895" s="24">
        <f t="shared" si="29"/>
        <v>41</v>
      </c>
      <c r="E1895" s="18">
        <v>40769</v>
      </c>
      <c r="F1895" s="25" cm="1">
        <f t="array" ref="F1895">excr(D1895,B1895)</f>
        <v>42.259851835773361</v>
      </c>
    </row>
    <row r="1896" spans="1:6" x14ac:dyDescent="0.3">
      <c r="A1896" s="8">
        <v>1895</v>
      </c>
      <c r="B1896" s="10" t="s">
        <v>1</v>
      </c>
      <c r="C1896" s="14">
        <v>30589</v>
      </c>
      <c r="D1896" s="24">
        <f t="shared" si="29"/>
        <v>41</v>
      </c>
      <c r="E1896" s="18">
        <v>37853</v>
      </c>
      <c r="F1896" s="25" cm="1">
        <f t="array" ref="F1896">excr(D1896,B1896)</f>
        <v>42.259851835773361</v>
      </c>
    </row>
    <row r="1897" spans="1:6" x14ac:dyDescent="0.3">
      <c r="A1897" s="8">
        <v>1896</v>
      </c>
      <c r="B1897" s="10" t="s">
        <v>1</v>
      </c>
      <c r="C1897" s="14">
        <v>30614</v>
      </c>
      <c r="D1897" s="24">
        <f t="shared" si="29"/>
        <v>41</v>
      </c>
      <c r="E1897" s="18">
        <v>41042</v>
      </c>
      <c r="F1897" s="25" cm="1">
        <f t="array" ref="F1897">excr(D1897,B1897)</f>
        <v>42.259851835773361</v>
      </c>
    </row>
    <row r="1898" spans="1:6" x14ac:dyDescent="0.3">
      <c r="A1898" s="8">
        <v>1897</v>
      </c>
      <c r="B1898" s="10" t="s">
        <v>1</v>
      </c>
      <c r="C1898" s="14">
        <v>30631</v>
      </c>
      <c r="D1898" s="24">
        <f t="shared" si="29"/>
        <v>41</v>
      </c>
      <c r="E1898" s="18">
        <v>38328</v>
      </c>
      <c r="F1898" s="25" cm="1">
        <f t="array" ref="F1898">excr(D1898,B1898)</f>
        <v>42.259851835773361</v>
      </c>
    </row>
    <row r="1899" spans="1:6" x14ac:dyDescent="0.3">
      <c r="A1899" s="8">
        <v>1898</v>
      </c>
      <c r="B1899" s="10" t="s">
        <v>1</v>
      </c>
      <c r="C1899" s="14">
        <v>30645</v>
      </c>
      <c r="D1899" s="24">
        <f t="shared" si="29"/>
        <v>41</v>
      </c>
      <c r="E1899" s="18">
        <v>39516</v>
      </c>
      <c r="F1899" s="25" cm="1">
        <f t="array" ref="F1899">excr(D1899,B1899)</f>
        <v>42.259851835773361</v>
      </c>
    </row>
    <row r="1900" spans="1:6" x14ac:dyDescent="0.3">
      <c r="A1900" s="8">
        <v>1899</v>
      </c>
      <c r="B1900" s="10" t="s">
        <v>1</v>
      </c>
      <c r="C1900" s="14">
        <v>30625</v>
      </c>
      <c r="D1900" s="24">
        <f t="shared" si="29"/>
        <v>41</v>
      </c>
      <c r="E1900" s="18">
        <v>41748</v>
      </c>
      <c r="F1900" s="25" cm="1">
        <f t="array" ref="F1900">excr(D1900,B1900)</f>
        <v>42.259851835773361</v>
      </c>
    </row>
    <row r="1901" spans="1:6" x14ac:dyDescent="0.3">
      <c r="A1901" s="8">
        <v>1900</v>
      </c>
      <c r="B1901" s="10" t="s">
        <v>2</v>
      </c>
      <c r="C1901" s="14">
        <v>30633</v>
      </c>
      <c r="D1901" s="24">
        <f t="shared" si="29"/>
        <v>41</v>
      </c>
      <c r="E1901" s="18">
        <v>38448</v>
      </c>
      <c r="F1901" s="25" cm="1">
        <f t="array" ref="F1901">excr(D1901,B1901)</f>
        <v>46.708036110635945</v>
      </c>
    </row>
    <row r="1902" spans="1:6" x14ac:dyDescent="0.3">
      <c r="A1902" s="8">
        <v>1901</v>
      </c>
      <c r="B1902" s="10" t="s">
        <v>1</v>
      </c>
      <c r="C1902" s="14">
        <v>30593</v>
      </c>
      <c r="D1902" s="24">
        <f t="shared" si="29"/>
        <v>41</v>
      </c>
      <c r="E1902" s="18">
        <v>39335</v>
      </c>
      <c r="F1902" s="25" cm="1">
        <f t="array" ref="F1902">excr(D1902,B1902)</f>
        <v>42.259851835773361</v>
      </c>
    </row>
    <row r="1903" spans="1:6" x14ac:dyDescent="0.3">
      <c r="A1903" s="8">
        <v>1902</v>
      </c>
      <c r="B1903" s="10" t="s">
        <v>2</v>
      </c>
      <c r="C1903" s="14">
        <v>30661</v>
      </c>
      <c r="D1903" s="24">
        <f t="shared" si="29"/>
        <v>41</v>
      </c>
      <c r="E1903" s="18">
        <v>42415</v>
      </c>
      <c r="F1903" s="25" cm="1">
        <f t="array" ref="F1903">excr(D1903,B1903)</f>
        <v>46.708036110635945</v>
      </c>
    </row>
    <row r="1904" spans="1:6" x14ac:dyDescent="0.3">
      <c r="A1904" s="8">
        <v>1903</v>
      </c>
      <c r="B1904" s="10" t="s">
        <v>2</v>
      </c>
      <c r="C1904" s="14">
        <v>30675</v>
      </c>
      <c r="D1904" s="24">
        <f t="shared" si="29"/>
        <v>41</v>
      </c>
      <c r="E1904" s="18">
        <v>43864</v>
      </c>
      <c r="F1904" s="25" cm="1">
        <f t="array" ref="F1904">excr(D1904,B1904)</f>
        <v>46.708036110635945</v>
      </c>
    </row>
    <row r="1905" spans="1:6" x14ac:dyDescent="0.3">
      <c r="A1905" s="8">
        <v>1904</v>
      </c>
      <c r="B1905" s="10" t="s">
        <v>1</v>
      </c>
      <c r="C1905" s="14">
        <v>30611</v>
      </c>
      <c r="D1905" s="24">
        <f t="shared" si="29"/>
        <v>41</v>
      </c>
      <c r="E1905" s="18">
        <v>38706</v>
      </c>
      <c r="F1905" s="25" cm="1">
        <f t="array" ref="F1905">excr(D1905,B1905)</f>
        <v>42.259851835773361</v>
      </c>
    </row>
    <row r="1906" spans="1:6" x14ac:dyDescent="0.3">
      <c r="A1906" s="8">
        <v>1905</v>
      </c>
      <c r="B1906" s="10" t="s">
        <v>1</v>
      </c>
      <c r="C1906" s="14">
        <v>30666</v>
      </c>
      <c r="D1906" s="24">
        <f t="shared" si="29"/>
        <v>41</v>
      </c>
      <c r="E1906" s="18">
        <v>37708</v>
      </c>
      <c r="F1906" s="25" cm="1">
        <f t="array" ref="F1906">excr(D1906,B1906)</f>
        <v>42.259851835773361</v>
      </c>
    </row>
    <row r="1907" spans="1:6" x14ac:dyDescent="0.3">
      <c r="A1907" s="8">
        <v>1906</v>
      </c>
      <c r="B1907" s="10" t="s">
        <v>1</v>
      </c>
      <c r="C1907" s="14">
        <v>30668</v>
      </c>
      <c r="D1907" s="24">
        <f t="shared" si="29"/>
        <v>41</v>
      </c>
      <c r="E1907" s="18">
        <v>39424</v>
      </c>
      <c r="F1907" s="25" cm="1">
        <f t="array" ref="F1907">excr(D1907,B1907)</f>
        <v>42.259851835773361</v>
      </c>
    </row>
    <row r="1908" spans="1:6" x14ac:dyDescent="0.3">
      <c r="A1908" s="8">
        <v>1907</v>
      </c>
      <c r="B1908" s="10" t="s">
        <v>2</v>
      </c>
      <c r="C1908" s="14">
        <v>30605</v>
      </c>
      <c r="D1908" s="24">
        <f t="shared" si="29"/>
        <v>41</v>
      </c>
      <c r="E1908" s="18">
        <v>39475</v>
      </c>
      <c r="F1908" s="25" cm="1">
        <f t="array" ref="F1908">excr(D1908,B1908)</f>
        <v>46.708036110635945</v>
      </c>
    </row>
    <row r="1909" spans="1:6" x14ac:dyDescent="0.3">
      <c r="A1909" s="8">
        <v>1908</v>
      </c>
      <c r="B1909" s="10" t="s">
        <v>2</v>
      </c>
      <c r="C1909" s="14">
        <v>30661</v>
      </c>
      <c r="D1909" s="24">
        <f t="shared" si="29"/>
        <v>41</v>
      </c>
      <c r="E1909" s="18">
        <v>37634</v>
      </c>
      <c r="F1909" s="25" cm="1">
        <f t="array" ref="F1909">excr(D1909,B1909)</f>
        <v>46.708036110635945</v>
      </c>
    </row>
    <row r="1910" spans="1:6" x14ac:dyDescent="0.3">
      <c r="A1910" s="8">
        <v>1909</v>
      </c>
      <c r="B1910" s="10" t="s">
        <v>2</v>
      </c>
      <c r="C1910" s="14">
        <v>30635</v>
      </c>
      <c r="D1910" s="24">
        <f t="shared" si="29"/>
        <v>41</v>
      </c>
      <c r="E1910" s="18">
        <v>41256</v>
      </c>
      <c r="F1910" s="25" cm="1">
        <f t="array" ref="F1910">excr(D1910,B1910)</f>
        <v>46.708036110635945</v>
      </c>
    </row>
    <row r="1911" spans="1:6" x14ac:dyDescent="0.3">
      <c r="A1911" s="8">
        <v>1910</v>
      </c>
      <c r="B1911" s="10" t="s">
        <v>1</v>
      </c>
      <c r="C1911" s="14">
        <v>30663</v>
      </c>
      <c r="D1911" s="24">
        <f t="shared" si="29"/>
        <v>41</v>
      </c>
      <c r="E1911" s="18">
        <v>40151</v>
      </c>
      <c r="F1911" s="25" cm="1">
        <f t="array" ref="F1911">excr(D1911,B1911)</f>
        <v>42.259851835773361</v>
      </c>
    </row>
    <row r="1912" spans="1:6" x14ac:dyDescent="0.3">
      <c r="A1912" s="8">
        <v>1911</v>
      </c>
      <c r="B1912" s="10" t="s">
        <v>1</v>
      </c>
      <c r="C1912" s="14">
        <v>30636</v>
      </c>
      <c r="D1912" s="24">
        <f t="shared" si="29"/>
        <v>41</v>
      </c>
      <c r="E1912" s="18">
        <v>41262</v>
      </c>
      <c r="F1912" s="25" cm="1">
        <f t="array" ref="F1912">excr(D1912,B1912)</f>
        <v>42.259851835773361</v>
      </c>
    </row>
    <row r="1913" spans="1:6" x14ac:dyDescent="0.3">
      <c r="A1913" s="8">
        <v>1912</v>
      </c>
      <c r="B1913" s="10" t="s">
        <v>2</v>
      </c>
      <c r="C1913" s="14">
        <v>30656</v>
      </c>
      <c r="D1913" s="24">
        <f t="shared" si="29"/>
        <v>41</v>
      </c>
      <c r="E1913" s="18">
        <v>39024</v>
      </c>
      <c r="F1913" s="25" cm="1">
        <f t="array" ref="F1913">excr(D1913,B1913)</f>
        <v>46.708036110635945</v>
      </c>
    </row>
    <row r="1914" spans="1:6" x14ac:dyDescent="0.3">
      <c r="A1914" s="8">
        <v>1913</v>
      </c>
      <c r="B1914" s="10" t="s">
        <v>1</v>
      </c>
      <c r="C1914" s="14">
        <v>30679</v>
      </c>
      <c r="D1914" s="24">
        <f t="shared" si="29"/>
        <v>41</v>
      </c>
      <c r="E1914" s="18">
        <v>40008</v>
      </c>
      <c r="F1914" s="25" cm="1">
        <f t="array" ref="F1914">excr(D1914,B1914)</f>
        <v>42.259851835773361</v>
      </c>
    </row>
    <row r="1915" spans="1:6" x14ac:dyDescent="0.3">
      <c r="A1915" s="8">
        <v>1914</v>
      </c>
      <c r="B1915" s="10" t="s">
        <v>2</v>
      </c>
      <c r="C1915" s="14">
        <v>30674</v>
      </c>
      <c r="D1915" s="24">
        <f t="shared" si="29"/>
        <v>41</v>
      </c>
      <c r="E1915" s="18">
        <v>39429</v>
      </c>
      <c r="F1915" s="25" cm="1">
        <f t="array" ref="F1915">excr(D1915,B1915)</f>
        <v>46.708036110635945</v>
      </c>
    </row>
    <row r="1916" spans="1:6" x14ac:dyDescent="0.3">
      <c r="A1916" s="8">
        <v>1915</v>
      </c>
      <c r="B1916" s="10" t="s">
        <v>1</v>
      </c>
      <c r="C1916" s="14">
        <v>30676</v>
      </c>
      <c r="D1916" s="24">
        <f t="shared" si="29"/>
        <v>41</v>
      </c>
      <c r="E1916" s="18">
        <v>39205</v>
      </c>
      <c r="F1916" s="25" cm="1">
        <f t="array" ref="F1916">excr(D1916,B1916)</f>
        <v>42.259851835773361</v>
      </c>
    </row>
    <row r="1917" spans="1:6" x14ac:dyDescent="0.3">
      <c r="A1917" s="8">
        <v>1916</v>
      </c>
      <c r="B1917" s="10" t="s">
        <v>2</v>
      </c>
      <c r="C1917" s="14">
        <v>30648</v>
      </c>
      <c r="D1917" s="24">
        <f t="shared" si="29"/>
        <v>41</v>
      </c>
      <c r="E1917" s="18">
        <v>43290</v>
      </c>
      <c r="F1917" s="25" cm="1">
        <f t="array" ref="F1917">excr(D1917,B1917)</f>
        <v>46.708036110635945</v>
      </c>
    </row>
    <row r="1918" spans="1:6" x14ac:dyDescent="0.3">
      <c r="A1918" s="8">
        <v>1917</v>
      </c>
      <c r="B1918" s="10" t="s">
        <v>1</v>
      </c>
      <c r="C1918" s="14">
        <v>30610</v>
      </c>
      <c r="D1918" s="24">
        <f t="shared" si="29"/>
        <v>41</v>
      </c>
      <c r="E1918" s="18">
        <v>38364</v>
      </c>
      <c r="F1918" s="25" cm="1">
        <f t="array" ref="F1918">excr(D1918,B1918)</f>
        <v>42.259851835773361</v>
      </c>
    </row>
    <row r="1919" spans="1:6" x14ac:dyDescent="0.3">
      <c r="A1919" s="8">
        <v>1918</v>
      </c>
      <c r="B1919" s="10" t="s">
        <v>2</v>
      </c>
      <c r="C1919" s="14">
        <v>30652</v>
      </c>
      <c r="D1919" s="24">
        <f t="shared" si="29"/>
        <v>41</v>
      </c>
      <c r="E1919" s="18">
        <v>38931</v>
      </c>
      <c r="F1919" s="25" cm="1">
        <f t="array" ref="F1919">excr(D1919,B1919)</f>
        <v>46.708036110635945</v>
      </c>
    </row>
    <row r="1920" spans="1:6" x14ac:dyDescent="0.3">
      <c r="A1920" s="8">
        <v>1919</v>
      </c>
      <c r="B1920" s="10" t="s">
        <v>2</v>
      </c>
      <c r="C1920" s="14">
        <v>30659</v>
      </c>
      <c r="D1920" s="24">
        <f t="shared" si="29"/>
        <v>41</v>
      </c>
      <c r="E1920" s="18">
        <v>37434</v>
      </c>
      <c r="F1920" s="25" cm="1">
        <f t="array" ref="F1920">excr(D1920,B1920)</f>
        <v>46.708036110635945</v>
      </c>
    </row>
    <row r="1921" spans="1:6" x14ac:dyDescent="0.3">
      <c r="A1921" s="8">
        <v>1920</v>
      </c>
      <c r="B1921" s="10" t="s">
        <v>2</v>
      </c>
      <c r="C1921" s="14">
        <v>30676</v>
      </c>
      <c r="D1921" s="24">
        <f t="shared" si="29"/>
        <v>41</v>
      </c>
      <c r="E1921" s="18">
        <v>38298</v>
      </c>
      <c r="F1921" s="25" cm="1">
        <f t="array" ref="F1921">excr(D1921,B1921)</f>
        <v>46.708036110635945</v>
      </c>
    </row>
    <row r="1922" spans="1:6" x14ac:dyDescent="0.3">
      <c r="A1922" s="8">
        <v>1921</v>
      </c>
      <c r="B1922" s="10" t="s">
        <v>1</v>
      </c>
      <c r="C1922" s="14">
        <v>30690</v>
      </c>
      <c r="D1922" s="24">
        <f t="shared" si="29"/>
        <v>40</v>
      </c>
      <c r="E1922" s="18">
        <v>39068</v>
      </c>
      <c r="F1922" s="25" cm="1">
        <f t="array" ref="F1922">excr(D1922,B1922)</f>
        <v>43.282191873776306</v>
      </c>
    </row>
    <row r="1923" spans="1:6" x14ac:dyDescent="0.3">
      <c r="A1923" s="8">
        <v>1922</v>
      </c>
      <c r="B1923" s="10" t="s">
        <v>2</v>
      </c>
      <c r="C1923" s="14">
        <v>30704</v>
      </c>
      <c r="D1923" s="24">
        <f t="shared" ref="D1923:D1986" si="30">2024-YEAR(C1923)</f>
        <v>40</v>
      </c>
      <c r="E1923" s="18">
        <v>43319</v>
      </c>
      <c r="F1923" s="25" cm="1">
        <f t="array" ref="F1923">excr(D1923,B1923)</f>
        <v>47.776404759356616</v>
      </c>
    </row>
    <row r="1924" spans="1:6" x14ac:dyDescent="0.3">
      <c r="A1924" s="8">
        <v>1923</v>
      </c>
      <c r="B1924" s="10" t="s">
        <v>1</v>
      </c>
      <c r="C1924" s="14">
        <v>30705</v>
      </c>
      <c r="D1924" s="24">
        <f t="shared" si="30"/>
        <v>40</v>
      </c>
      <c r="E1924" s="18">
        <v>39805</v>
      </c>
      <c r="F1924" s="25" cm="1">
        <f t="array" ref="F1924">excr(D1924,B1924)</f>
        <v>43.282191873776306</v>
      </c>
    </row>
    <row r="1925" spans="1:6" x14ac:dyDescent="0.3">
      <c r="A1925" s="8">
        <v>1924</v>
      </c>
      <c r="B1925" s="10" t="s">
        <v>1</v>
      </c>
      <c r="C1925" s="14">
        <v>30711</v>
      </c>
      <c r="D1925" s="24">
        <f t="shared" si="30"/>
        <v>40</v>
      </c>
      <c r="E1925" s="18">
        <v>39095</v>
      </c>
      <c r="F1925" s="25" cm="1">
        <f t="array" ref="F1925">excr(D1925,B1925)</f>
        <v>43.282191873776306</v>
      </c>
    </row>
    <row r="1926" spans="1:6" x14ac:dyDescent="0.3">
      <c r="A1926" s="8">
        <v>1925</v>
      </c>
      <c r="B1926" s="10" t="s">
        <v>1</v>
      </c>
      <c r="C1926" s="14">
        <v>30716</v>
      </c>
      <c r="D1926" s="24">
        <f t="shared" si="30"/>
        <v>40</v>
      </c>
      <c r="E1926" s="18">
        <v>37802</v>
      </c>
      <c r="F1926" s="25" cm="1">
        <f t="array" ref="F1926">excr(D1926,B1926)</f>
        <v>43.282191873776306</v>
      </c>
    </row>
    <row r="1927" spans="1:6" x14ac:dyDescent="0.3">
      <c r="A1927" s="8">
        <v>1926</v>
      </c>
      <c r="B1927" s="10" t="s">
        <v>2</v>
      </c>
      <c r="C1927" s="14">
        <v>30720</v>
      </c>
      <c r="D1927" s="24">
        <f t="shared" si="30"/>
        <v>40</v>
      </c>
      <c r="E1927" s="18">
        <v>38247</v>
      </c>
      <c r="F1927" s="25" cm="1">
        <f t="array" ref="F1927">excr(D1927,B1927)</f>
        <v>47.776404759356616</v>
      </c>
    </row>
    <row r="1928" spans="1:6" x14ac:dyDescent="0.3">
      <c r="A1928" s="8">
        <v>1927</v>
      </c>
      <c r="B1928" s="10" t="s">
        <v>1</v>
      </c>
      <c r="C1928" s="14">
        <v>30715</v>
      </c>
      <c r="D1928" s="24">
        <f t="shared" si="30"/>
        <v>40</v>
      </c>
      <c r="E1928" s="18">
        <v>44040</v>
      </c>
      <c r="F1928" s="25" cm="1">
        <f t="array" ref="F1928">excr(D1928,B1928)</f>
        <v>43.282191873776306</v>
      </c>
    </row>
    <row r="1929" spans="1:6" x14ac:dyDescent="0.3">
      <c r="A1929" s="8">
        <v>1928</v>
      </c>
      <c r="B1929" s="10" t="s">
        <v>1</v>
      </c>
      <c r="C1929" s="14">
        <v>30715</v>
      </c>
      <c r="D1929" s="24">
        <f t="shared" si="30"/>
        <v>40</v>
      </c>
      <c r="E1929" s="18">
        <v>44147</v>
      </c>
      <c r="F1929" s="25" cm="1">
        <f t="array" ref="F1929">excr(D1929,B1929)</f>
        <v>43.282191873776306</v>
      </c>
    </row>
    <row r="1930" spans="1:6" x14ac:dyDescent="0.3">
      <c r="A1930" s="8">
        <v>1929</v>
      </c>
      <c r="B1930" s="10" t="s">
        <v>2</v>
      </c>
      <c r="C1930" s="14">
        <v>30717</v>
      </c>
      <c r="D1930" s="24">
        <f t="shared" si="30"/>
        <v>40</v>
      </c>
      <c r="E1930" s="18">
        <v>40299</v>
      </c>
      <c r="F1930" s="25" cm="1">
        <f t="array" ref="F1930">excr(D1930,B1930)</f>
        <v>47.776404759356616</v>
      </c>
    </row>
    <row r="1931" spans="1:6" x14ac:dyDescent="0.3">
      <c r="A1931" s="8">
        <v>1930</v>
      </c>
      <c r="B1931" s="10" t="s">
        <v>1</v>
      </c>
      <c r="C1931" s="14">
        <v>30712</v>
      </c>
      <c r="D1931" s="24">
        <f t="shared" si="30"/>
        <v>40</v>
      </c>
      <c r="E1931" s="18">
        <v>39449</v>
      </c>
      <c r="F1931" s="25" cm="1">
        <f t="array" ref="F1931">excr(D1931,B1931)</f>
        <v>43.282191873776306</v>
      </c>
    </row>
    <row r="1932" spans="1:6" x14ac:dyDescent="0.3">
      <c r="A1932" s="8">
        <v>1931</v>
      </c>
      <c r="B1932" s="10" t="s">
        <v>2</v>
      </c>
      <c r="C1932" s="14">
        <v>30717</v>
      </c>
      <c r="D1932" s="24">
        <f t="shared" si="30"/>
        <v>40</v>
      </c>
      <c r="E1932" s="18">
        <v>41137</v>
      </c>
      <c r="F1932" s="25" cm="1">
        <f t="array" ref="F1932">excr(D1932,B1932)</f>
        <v>47.776404759356616</v>
      </c>
    </row>
    <row r="1933" spans="1:6" x14ac:dyDescent="0.3">
      <c r="A1933" s="8">
        <v>1932</v>
      </c>
      <c r="B1933" s="10" t="s">
        <v>1</v>
      </c>
      <c r="C1933" s="14">
        <v>30730</v>
      </c>
      <c r="D1933" s="24">
        <f t="shared" si="30"/>
        <v>40</v>
      </c>
      <c r="E1933" s="18">
        <v>38508</v>
      </c>
      <c r="F1933" s="25" cm="1">
        <f t="array" ref="F1933">excr(D1933,B1933)</f>
        <v>43.282191873776306</v>
      </c>
    </row>
    <row r="1934" spans="1:6" x14ac:dyDescent="0.3">
      <c r="A1934" s="8">
        <v>1933</v>
      </c>
      <c r="B1934" s="10" t="s">
        <v>2</v>
      </c>
      <c r="C1934" s="14">
        <v>30724</v>
      </c>
      <c r="D1934" s="24">
        <f t="shared" si="30"/>
        <v>40</v>
      </c>
      <c r="E1934" s="18">
        <v>40228</v>
      </c>
      <c r="F1934" s="25" cm="1">
        <f t="array" ref="F1934">excr(D1934,B1934)</f>
        <v>47.776404759356616</v>
      </c>
    </row>
    <row r="1935" spans="1:6" x14ac:dyDescent="0.3">
      <c r="A1935" s="8">
        <v>1934</v>
      </c>
      <c r="B1935" s="10" t="s">
        <v>2</v>
      </c>
      <c r="C1935" s="14">
        <v>30721</v>
      </c>
      <c r="D1935" s="24">
        <f t="shared" si="30"/>
        <v>40</v>
      </c>
      <c r="E1935" s="18">
        <v>44067</v>
      </c>
      <c r="F1935" s="25" cm="1">
        <f t="array" ref="F1935">excr(D1935,B1935)</f>
        <v>47.776404759356616</v>
      </c>
    </row>
    <row r="1936" spans="1:6" x14ac:dyDescent="0.3">
      <c r="A1936" s="8">
        <v>1935</v>
      </c>
      <c r="B1936" s="10" t="s">
        <v>1</v>
      </c>
      <c r="C1936" s="14">
        <v>30730</v>
      </c>
      <c r="D1936" s="24">
        <f t="shared" si="30"/>
        <v>40</v>
      </c>
      <c r="E1936" s="18">
        <v>42108</v>
      </c>
      <c r="F1936" s="25" cm="1">
        <f t="array" ref="F1936">excr(D1936,B1936)</f>
        <v>43.282191873776306</v>
      </c>
    </row>
    <row r="1937" spans="1:6" x14ac:dyDescent="0.3">
      <c r="A1937" s="8">
        <v>1936</v>
      </c>
      <c r="B1937" s="10" t="s">
        <v>2</v>
      </c>
      <c r="C1937" s="14">
        <v>30719</v>
      </c>
      <c r="D1937" s="24">
        <f t="shared" si="30"/>
        <v>40</v>
      </c>
      <c r="E1937" s="18">
        <v>43560</v>
      </c>
      <c r="F1937" s="25" cm="1">
        <f t="array" ref="F1937">excr(D1937,B1937)</f>
        <v>47.776404759356616</v>
      </c>
    </row>
    <row r="1938" spans="1:6" x14ac:dyDescent="0.3">
      <c r="A1938" s="8">
        <v>1937</v>
      </c>
      <c r="B1938" s="10" t="s">
        <v>1</v>
      </c>
      <c r="C1938" s="14">
        <v>30698</v>
      </c>
      <c r="D1938" s="24">
        <f t="shared" si="30"/>
        <v>40</v>
      </c>
      <c r="E1938" s="18">
        <v>39634</v>
      </c>
      <c r="F1938" s="25" cm="1">
        <f t="array" ref="F1938">excr(D1938,B1938)</f>
        <v>43.282191873776306</v>
      </c>
    </row>
    <row r="1939" spans="1:6" x14ac:dyDescent="0.3">
      <c r="A1939" s="8">
        <v>1938</v>
      </c>
      <c r="B1939" s="10" t="s">
        <v>2</v>
      </c>
      <c r="C1939" s="14">
        <v>30713</v>
      </c>
      <c r="D1939" s="24">
        <f t="shared" si="30"/>
        <v>40</v>
      </c>
      <c r="E1939" s="18">
        <v>42660</v>
      </c>
      <c r="F1939" s="25" cm="1">
        <f t="array" ref="F1939">excr(D1939,B1939)</f>
        <v>47.776404759356616</v>
      </c>
    </row>
    <row r="1940" spans="1:6" x14ac:dyDescent="0.3">
      <c r="A1940" s="8">
        <v>1939</v>
      </c>
      <c r="B1940" s="10" t="s">
        <v>2</v>
      </c>
      <c r="C1940" s="14">
        <v>30710</v>
      </c>
      <c r="D1940" s="24">
        <f t="shared" si="30"/>
        <v>40</v>
      </c>
      <c r="E1940" s="18">
        <v>40715</v>
      </c>
      <c r="F1940" s="25" cm="1">
        <f t="array" ref="F1940">excr(D1940,B1940)</f>
        <v>47.776404759356616</v>
      </c>
    </row>
    <row r="1941" spans="1:6" x14ac:dyDescent="0.3">
      <c r="A1941" s="8">
        <v>1940</v>
      </c>
      <c r="B1941" s="10" t="s">
        <v>2</v>
      </c>
      <c r="C1941" s="14">
        <v>28938</v>
      </c>
      <c r="D1941" s="24">
        <f t="shared" si="30"/>
        <v>45</v>
      </c>
      <c r="E1941" s="18">
        <v>36956</v>
      </c>
      <c r="F1941" s="25" cm="1">
        <f t="array" ref="F1941">excr(D1941,B1941)</f>
        <v>42.45943447703872</v>
      </c>
    </row>
    <row r="1942" spans="1:6" x14ac:dyDescent="0.3">
      <c r="A1942" s="8">
        <v>1941</v>
      </c>
      <c r="B1942" s="10" t="s">
        <v>2</v>
      </c>
      <c r="C1942" s="14">
        <v>30709</v>
      </c>
      <c r="D1942" s="24">
        <f t="shared" si="30"/>
        <v>40</v>
      </c>
      <c r="E1942" s="18">
        <v>41054</v>
      </c>
      <c r="F1942" s="25" cm="1">
        <f t="array" ref="F1942">excr(D1942,B1942)</f>
        <v>47.776404759356616</v>
      </c>
    </row>
    <row r="1943" spans="1:6" x14ac:dyDescent="0.3">
      <c r="A1943" s="8">
        <v>1942</v>
      </c>
      <c r="B1943" s="10" t="s">
        <v>1</v>
      </c>
      <c r="C1943" s="14">
        <v>30692</v>
      </c>
      <c r="D1943" s="24">
        <f t="shared" si="30"/>
        <v>40</v>
      </c>
      <c r="E1943" s="18">
        <v>40335</v>
      </c>
      <c r="F1943" s="25" cm="1">
        <f t="array" ref="F1943">excr(D1943,B1943)</f>
        <v>43.282191873776306</v>
      </c>
    </row>
    <row r="1944" spans="1:6" x14ac:dyDescent="0.3">
      <c r="A1944" s="8">
        <v>1943</v>
      </c>
      <c r="B1944" s="10" t="s">
        <v>1</v>
      </c>
      <c r="C1944" s="14">
        <v>30737</v>
      </c>
      <c r="D1944" s="24">
        <f t="shared" si="30"/>
        <v>40</v>
      </c>
      <c r="E1944" s="18">
        <v>39065</v>
      </c>
      <c r="F1944" s="25" cm="1">
        <f t="array" ref="F1944">excr(D1944,B1944)</f>
        <v>43.282191873776306</v>
      </c>
    </row>
    <row r="1945" spans="1:6" x14ac:dyDescent="0.3">
      <c r="A1945" s="8">
        <v>1944</v>
      </c>
      <c r="B1945" s="10" t="s">
        <v>1</v>
      </c>
      <c r="C1945" s="14">
        <v>30742</v>
      </c>
      <c r="D1945" s="24">
        <f t="shared" si="30"/>
        <v>40</v>
      </c>
      <c r="E1945" s="18">
        <v>41078</v>
      </c>
      <c r="F1945" s="25" cm="1">
        <f t="array" ref="F1945">excr(D1945,B1945)</f>
        <v>43.282191873776306</v>
      </c>
    </row>
    <row r="1946" spans="1:6" x14ac:dyDescent="0.3">
      <c r="A1946" s="8">
        <v>1945</v>
      </c>
      <c r="B1946" s="10" t="s">
        <v>2</v>
      </c>
      <c r="C1946" s="14">
        <v>30753</v>
      </c>
      <c r="D1946" s="24">
        <f t="shared" si="30"/>
        <v>40</v>
      </c>
      <c r="E1946" s="18">
        <v>39676</v>
      </c>
      <c r="F1946" s="25" cm="1">
        <f t="array" ref="F1946">excr(D1946,B1946)</f>
        <v>47.776404759356616</v>
      </c>
    </row>
    <row r="1947" spans="1:6" x14ac:dyDescent="0.3">
      <c r="A1947" s="8">
        <v>1946</v>
      </c>
      <c r="B1947" s="10" t="s">
        <v>2</v>
      </c>
      <c r="C1947" s="14">
        <v>30746</v>
      </c>
      <c r="D1947" s="24">
        <f t="shared" si="30"/>
        <v>40</v>
      </c>
      <c r="E1947" s="18">
        <v>42842</v>
      </c>
      <c r="F1947" s="25" cm="1">
        <f t="array" ref="F1947">excr(D1947,B1947)</f>
        <v>47.776404759356616</v>
      </c>
    </row>
    <row r="1948" spans="1:6" x14ac:dyDescent="0.3">
      <c r="A1948" s="8">
        <v>1947</v>
      </c>
      <c r="B1948" s="10" t="s">
        <v>2</v>
      </c>
      <c r="C1948" s="14">
        <v>30729</v>
      </c>
      <c r="D1948" s="24">
        <f t="shared" si="30"/>
        <v>40</v>
      </c>
      <c r="E1948" s="18">
        <v>38440</v>
      </c>
      <c r="F1948" s="25" cm="1">
        <f t="array" ref="F1948">excr(D1948,B1948)</f>
        <v>47.776404759356616</v>
      </c>
    </row>
    <row r="1949" spans="1:6" x14ac:dyDescent="0.3">
      <c r="A1949" s="8">
        <v>1948</v>
      </c>
      <c r="B1949" s="10" t="s">
        <v>2</v>
      </c>
      <c r="C1949" s="14">
        <v>30729</v>
      </c>
      <c r="D1949" s="24">
        <f t="shared" si="30"/>
        <v>40</v>
      </c>
      <c r="E1949" s="18">
        <v>44111</v>
      </c>
      <c r="F1949" s="25" cm="1">
        <f t="array" ref="F1949">excr(D1949,B1949)</f>
        <v>47.776404759356616</v>
      </c>
    </row>
    <row r="1950" spans="1:6" x14ac:dyDescent="0.3">
      <c r="A1950" s="8">
        <v>1949</v>
      </c>
      <c r="B1950" s="10" t="s">
        <v>2</v>
      </c>
      <c r="C1950" s="14">
        <v>30693</v>
      </c>
      <c r="D1950" s="24">
        <f t="shared" si="30"/>
        <v>40</v>
      </c>
      <c r="E1950" s="18">
        <v>39312</v>
      </c>
      <c r="F1950" s="25" cm="1">
        <f t="array" ref="F1950">excr(D1950,B1950)</f>
        <v>47.776404759356616</v>
      </c>
    </row>
    <row r="1951" spans="1:6" x14ac:dyDescent="0.3">
      <c r="A1951" s="8">
        <v>1950</v>
      </c>
      <c r="B1951" s="10" t="s">
        <v>2</v>
      </c>
      <c r="C1951" s="14">
        <v>30735</v>
      </c>
      <c r="D1951" s="24">
        <f t="shared" si="30"/>
        <v>40</v>
      </c>
      <c r="E1951" s="18">
        <v>38932</v>
      </c>
      <c r="F1951" s="25" cm="1">
        <f t="array" ref="F1951">excr(D1951,B1951)</f>
        <v>47.776404759356616</v>
      </c>
    </row>
    <row r="1952" spans="1:6" x14ac:dyDescent="0.3">
      <c r="A1952" s="8">
        <v>1951</v>
      </c>
      <c r="B1952" s="10" t="s">
        <v>1</v>
      </c>
      <c r="C1952" s="14">
        <v>30728</v>
      </c>
      <c r="D1952" s="24">
        <f t="shared" si="30"/>
        <v>40</v>
      </c>
      <c r="E1952" s="18">
        <v>37323</v>
      </c>
      <c r="F1952" s="25" cm="1">
        <f t="array" ref="F1952">excr(D1952,B1952)</f>
        <v>43.282191873776306</v>
      </c>
    </row>
    <row r="1953" spans="1:6" x14ac:dyDescent="0.3">
      <c r="A1953" s="8">
        <v>1952</v>
      </c>
      <c r="B1953" s="10" t="s">
        <v>2</v>
      </c>
      <c r="C1953" s="14">
        <v>30760</v>
      </c>
      <c r="D1953" s="24">
        <f t="shared" si="30"/>
        <v>40</v>
      </c>
      <c r="E1953" s="18">
        <v>39494</v>
      </c>
      <c r="F1953" s="25" cm="1">
        <f t="array" ref="F1953">excr(D1953,B1953)</f>
        <v>47.776404759356616</v>
      </c>
    </row>
    <row r="1954" spans="1:6" x14ac:dyDescent="0.3">
      <c r="A1954" s="8">
        <v>1953</v>
      </c>
      <c r="B1954" s="10" t="s">
        <v>2</v>
      </c>
      <c r="C1954" s="14">
        <v>30757</v>
      </c>
      <c r="D1954" s="24">
        <f t="shared" si="30"/>
        <v>40</v>
      </c>
      <c r="E1954" s="18">
        <v>40193</v>
      </c>
      <c r="F1954" s="25" cm="1">
        <f t="array" ref="F1954">excr(D1954,B1954)</f>
        <v>47.776404759356616</v>
      </c>
    </row>
    <row r="1955" spans="1:6" x14ac:dyDescent="0.3">
      <c r="A1955" s="8">
        <v>1954</v>
      </c>
      <c r="B1955" s="10" t="s">
        <v>1</v>
      </c>
      <c r="C1955" s="14">
        <v>30761</v>
      </c>
      <c r="D1955" s="24">
        <f t="shared" si="30"/>
        <v>40</v>
      </c>
      <c r="E1955" s="18">
        <v>39234</v>
      </c>
      <c r="F1955" s="25" cm="1">
        <f t="array" ref="F1955">excr(D1955,B1955)</f>
        <v>43.282191873776306</v>
      </c>
    </row>
    <row r="1956" spans="1:6" x14ac:dyDescent="0.3">
      <c r="A1956" s="8">
        <v>1955</v>
      </c>
      <c r="B1956" s="10" t="s">
        <v>2</v>
      </c>
      <c r="C1956" s="14">
        <v>30551</v>
      </c>
      <c r="D1956" s="24">
        <f t="shared" si="30"/>
        <v>41</v>
      </c>
      <c r="E1956" s="18">
        <v>38412</v>
      </c>
      <c r="F1956" s="25" cm="1">
        <f t="array" ref="F1956">excr(D1956,B1956)</f>
        <v>46.708036110635945</v>
      </c>
    </row>
    <row r="1957" spans="1:6" x14ac:dyDescent="0.3">
      <c r="A1957" s="8">
        <v>1956</v>
      </c>
      <c r="B1957" s="10" t="s">
        <v>2</v>
      </c>
      <c r="C1957" s="14">
        <v>30759</v>
      </c>
      <c r="D1957" s="24">
        <f t="shared" si="30"/>
        <v>40</v>
      </c>
      <c r="E1957" s="18">
        <v>38309</v>
      </c>
      <c r="F1957" s="25" cm="1">
        <f t="array" ref="F1957">excr(D1957,B1957)</f>
        <v>47.776404759356616</v>
      </c>
    </row>
    <row r="1958" spans="1:6" x14ac:dyDescent="0.3">
      <c r="A1958" s="8">
        <v>1957</v>
      </c>
      <c r="B1958" s="10" t="s">
        <v>1</v>
      </c>
      <c r="C1958" s="14">
        <v>30756</v>
      </c>
      <c r="D1958" s="24">
        <f t="shared" si="30"/>
        <v>40</v>
      </c>
      <c r="E1958" s="18">
        <v>41888</v>
      </c>
      <c r="F1958" s="25" cm="1">
        <f t="array" ref="F1958">excr(D1958,B1958)</f>
        <v>43.282191873776306</v>
      </c>
    </row>
    <row r="1959" spans="1:6" x14ac:dyDescent="0.3">
      <c r="A1959" s="8">
        <v>1958</v>
      </c>
      <c r="B1959" s="10" t="s">
        <v>2</v>
      </c>
      <c r="C1959" s="14">
        <v>30742</v>
      </c>
      <c r="D1959" s="24">
        <f t="shared" si="30"/>
        <v>40</v>
      </c>
      <c r="E1959" s="18">
        <v>42737</v>
      </c>
      <c r="F1959" s="25" cm="1">
        <f t="array" ref="F1959">excr(D1959,B1959)</f>
        <v>47.776404759356616</v>
      </c>
    </row>
    <row r="1960" spans="1:6" x14ac:dyDescent="0.3">
      <c r="A1960" s="8">
        <v>1959</v>
      </c>
      <c r="B1960" s="10" t="s">
        <v>2</v>
      </c>
      <c r="C1960" s="14">
        <v>30750</v>
      </c>
      <c r="D1960" s="24">
        <f t="shared" si="30"/>
        <v>40</v>
      </c>
      <c r="E1960" s="18">
        <v>37695</v>
      </c>
      <c r="F1960" s="25" cm="1">
        <f t="array" ref="F1960">excr(D1960,B1960)</f>
        <v>47.776404759356616</v>
      </c>
    </row>
    <row r="1961" spans="1:6" x14ac:dyDescent="0.3">
      <c r="A1961" s="8">
        <v>1960</v>
      </c>
      <c r="B1961" s="10" t="s">
        <v>1</v>
      </c>
      <c r="C1961" s="14">
        <v>30769</v>
      </c>
      <c r="D1961" s="24">
        <f t="shared" si="30"/>
        <v>40</v>
      </c>
      <c r="E1961" s="18">
        <v>39595</v>
      </c>
      <c r="F1961" s="25" cm="1">
        <f t="array" ref="F1961">excr(D1961,B1961)</f>
        <v>43.282191873776306</v>
      </c>
    </row>
    <row r="1962" spans="1:6" x14ac:dyDescent="0.3">
      <c r="A1962" s="8">
        <v>1961</v>
      </c>
      <c r="B1962" s="10" t="s">
        <v>1</v>
      </c>
      <c r="C1962" s="14">
        <v>30764</v>
      </c>
      <c r="D1962" s="24">
        <f t="shared" si="30"/>
        <v>40</v>
      </c>
      <c r="E1962" s="18">
        <v>40001</v>
      </c>
      <c r="F1962" s="25" cm="1">
        <f t="array" ref="F1962">excr(D1962,B1962)</f>
        <v>43.282191873776306</v>
      </c>
    </row>
    <row r="1963" spans="1:6" x14ac:dyDescent="0.3">
      <c r="A1963" s="8">
        <v>1962</v>
      </c>
      <c r="B1963" s="10" t="s">
        <v>2</v>
      </c>
      <c r="C1963" s="14">
        <v>30775</v>
      </c>
      <c r="D1963" s="24">
        <f t="shared" si="30"/>
        <v>40</v>
      </c>
      <c r="E1963" s="18">
        <v>38022</v>
      </c>
      <c r="F1963" s="25" cm="1">
        <f t="array" ref="F1963">excr(D1963,B1963)</f>
        <v>47.776404759356616</v>
      </c>
    </row>
    <row r="1964" spans="1:6" x14ac:dyDescent="0.3">
      <c r="A1964" s="8">
        <v>1963</v>
      </c>
      <c r="B1964" s="10" t="s">
        <v>2</v>
      </c>
      <c r="C1964" s="14">
        <v>30773</v>
      </c>
      <c r="D1964" s="24">
        <f t="shared" si="30"/>
        <v>40</v>
      </c>
      <c r="E1964" s="18">
        <v>41169</v>
      </c>
      <c r="F1964" s="25" cm="1">
        <f t="array" ref="F1964">excr(D1964,B1964)</f>
        <v>47.776404759356616</v>
      </c>
    </row>
    <row r="1965" spans="1:6" x14ac:dyDescent="0.3">
      <c r="A1965" s="8">
        <v>1964</v>
      </c>
      <c r="B1965" s="10" t="s">
        <v>1</v>
      </c>
      <c r="C1965" s="14">
        <v>30778</v>
      </c>
      <c r="D1965" s="24">
        <f t="shared" si="30"/>
        <v>40</v>
      </c>
      <c r="E1965" s="18">
        <v>38977</v>
      </c>
      <c r="F1965" s="25" cm="1">
        <f t="array" ref="F1965">excr(D1965,B1965)</f>
        <v>43.282191873776306</v>
      </c>
    </row>
    <row r="1966" spans="1:6" x14ac:dyDescent="0.3">
      <c r="A1966" s="8">
        <v>1965</v>
      </c>
      <c r="B1966" s="10" t="s">
        <v>2</v>
      </c>
      <c r="C1966" s="14">
        <v>30762</v>
      </c>
      <c r="D1966" s="24">
        <f t="shared" si="30"/>
        <v>40</v>
      </c>
      <c r="E1966" s="18">
        <v>39721</v>
      </c>
      <c r="F1966" s="25" cm="1">
        <f t="array" ref="F1966">excr(D1966,B1966)</f>
        <v>47.776404759356616</v>
      </c>
    </row>
    <row r="1967" spans="1:6" x14ac:dyDescent="0.3">
      <c r="A1967" s="8">
        <v>1966</v>
      </c>
      <c r="B1967" s="10" t="s">
        <v>2</v>
      </c>
      <c r="C1967" s="14">
        <v>30770</v>
      </c>
      <c r="D1967" s="24">
        <f t="shared" si="30"/>
        <v>40</v>
      </c>
      <c r="E1967" s="18">
        <v>38054</v>
      </c>
      <c r="F1967" s="25" cm="1">
        <f t="array" ref="F1967">excr(D1967,B1967)</f>
        <v>47.776404759356616</v>
      </c>
    </row>
    <row r="1968" spans="1:6" x14ac:dyDescent="0.3">
      <c r="A1968" s="8">
        <v>1967</v>
      </c>
      <c r="B1968" s="10" t="s">
        <v>1</v>
      </c>
      <c r="C1968" s="14">
        <v>30762</v>
      </c>
      <c r="D1968" s="24">
        <f t="shared" si="30"/>
        <v>40</v>
      </c>
      <c r="E1968" s="18">
        <v>39904</v>
      </c>
      <c r="F1968" s="25" cm="1">
        <f t="array" ref="F1968">excr(D1968,B1968)</f>
        <v>43.282191873776306</v>
      </c>
    </row>
    <row r="1969" spans="1:6" x14ac:dyDescent="0.3">
      <c r="A1969" s="8">
        <v>1968</v>
      </c>
      <c r="B1969" s="10" t="s">
        <v>2</v>
      </c>
      <c r="C1969" s="14">
        <v>30783</v>
      </c>
      <c r="D1969" s="24">
        <f t="shared" si="30"/>
        <v>40</v>
      </c>
      <c r="E1969" s="18">
        <v>43844</v>
      </c>
      <c r="F1969" s="25" cm="1">
        <f t="array" ref="F1969">excr(D1969,B1969)</f>
        <v>47.776404759356616</v>
      </c>
    </row>
    <row r="1970" spans="1:6" x14ac:dyDescent="0.3">
      <c r="A1970" s="8">
        <v>1969</v>
      </c>
      <c r="B1970" s="10" t="s">
        <v>2</v>
      </c>
      <c r="C1970" s="14">
        <v>30782</v>
      </c>
      <c r="D1970" s="24">
        <f t="shared" si="30"/>
        <v>40</v>
      </c>
      <c r="E1970" s="18">
        <v>41086</v>
      </c>
      <c r="F1970" s="25" cm="1">
        <f t="array" ref="F1970">excr(D1970,B1970)</f>
        <v>47.776404759356616</v>
      </c>
    </row>
    <row r="1971" spans="1:6" x14ac:dyDescent="0.3">
      <c r="A1971" s="8">
        <v>1970</v>
      </c>
      <c r="B1971" s="10" t="s">
        <v>1</v>
      </c>
      <c r="C1971" s="14">
        <v>30787</v>
      </c>
      <c r="D1971" s="24">
        <f t="shared" si="30"/>
        <v>40</v>
      </c>
      <c r="E1971" s="18">
        <v>39979</v>
      </c>
      <c r="F1971" s="25" cm="1">
        <f t="array" ref="F1971">excr(D1971,B1971)</f>
        <v>43.282191873776306</v>
      </c>
    </row>
    <row r="1972" spans="1:6" x14ac:dyDescent="0.3">
      <c r="A1972" s="8">
        <v>1971</v>
      </c>
      <c r="B1972" s="10" t="s">
        <v>1</v>
      </c>
      <c r="C1972" s="14">
        <v>30717</v>
      </c>
      <c r="D1972" s="24">
        <f t="shared" si="30"/>
        <v>40</v>
      </c>
      <c r="E1972" s="18">
        <v>39661</v>
      </c>
      <c r="F1972" s="25" cm="1">
        <f t="array" ref="F1972">excr(D1972,B1972)</f>
        <v>43.282191873776306</v>
      </c>
    </row>
    <row r="1973" spans="1:6" x14ac:dyDescent="0.3">
      <c r="A1973" s="8">
        <v>1972</v>
      </c>
      <c r="B1973" s="10" t="s">
        <v>2</v>
      </c>
      <c r="C1973" s="14">
        <v>30759</v>
      </c>
      <c r="D1973" s="24">
        <f t="shared" si="30"/>
        <v>40</v>
      </c>
      <c r="E1973" s="18">
        <v>39875</v>
      </c>
      <c r="F1973" s="25" cm="1">
        <f t="array" ref="F1973">excr(D1973,B1973)</f>
        <v>47.776404759356616</v>
      </c>
    </row>
    <row r="1974" spans="1:6" x14ac:dyDescent="0.3">
      <c r="A1974" s="8">
        <v>1973</v>
      </c>
      <c r="B1974" s="10" t="s">
        <v>2</v>
      </c>
      <c r="C1974" s="14">
        <v>30765</v>
      </c>
      <c r="D1974" s="24">
        <f t="shared" si="30"/>
        <v>40</v>
      </c>
      <c r="E1974" s="18">
        <v>38322</v>
      </c>
      <c r="F1974" s="25" cm="1">
        <f t="array" ref="F1974">excr(D1974,B1974)</f>
        <v>47.776404759356616</v>
      </c>
    </row>
    <row r="1975" spans="1:6" x14ac:dyDescent="0.3">
      <c r="A1975" s="8">
        <v>1974</v>
      </c>
      <c r="B1975" s="10" t="s">
        <v>2</v>
      </c>
      <c r="C1975" s="14">
        <v>30779</v>
      </c>
      <c r="D1975" s="24">
        <f t="shared" si="30"/>
        <v>40</v>
      </c>
      <c r="E1975" s="18">
        <v>38173</v>
      </c>
      <c r="F1975" s="25" cm="1">
        <f t="array" ref="F1975">excr(D1975,B1975)</f>
        <v>47.776404759356616</v>
      </c>
    </row>
    <row r="1976" spans="1:6" x14ac:dyDescent="0.3">
      <c r="A1976" s="8">
        <v>1975</v>
      </c>
      <c r="B1976" s="10" t="s">
        <v>2</v>
      </c>
      <c r="C1976" s="14">
        <v>30765</v>
      </c>
      <c r="D1976" s="24">
        <f t="shared" si="30"/>
        <v>40</v>
      </c>
      <c r="E1976" s="18">
        <v>39510</v>
      </c>
      <c r="F1976" s="25" cm="1">
        <f t="array" ref="F1976">excr(D1976,B1976)</f>
        <v>47.776404759356616</v>
      </c>
    </row>
    <row r="1977" spans="1:6" x14ac:dyDescent="0.3">
      <c r="A1977" s="8">
        <v>1976</v>
      </c>
      <c r="B1977" s="10" t="s">
        <v>1</v>
      </c>
      <c r="C1977" s="14">
        <v>30798</v>
      </c>
      <c r="D1977" s="24">
        <f t="shared" si="30"/>
        <v>40</v>
      </c>
      <c r="E1977" s="18">
        <v>38915</v>
      </c>
      <c r="F1977" s="25" cm="1">
        <f t="array" ref="F1977">excr(D1977,B1977)</f>
        <v>43.282191873776306</v>
      </c>
    </row>
    <row r="1978" spans="1:6" x14ac:dyDescent="0.3">
      <c r="A1978" s="8">
        <v>1977</v>
      </c>
      <c r="B1978" s="10" t="s">
        <v>1</v>
      </c>
      <c r="C1978" s="14">
        <v>30798</v>
      </c>
      <c r="D1978" s="24">
        <f t="shared" si="30"/>
        <v>40</v>
      </c>
      <c r="E1978" s="18">
        <v>39195</v>
      </c>
      <c r="F1978" s="25" cm="1">
        <f t="array" ref="F1978">excr(D1978,B1978)</f>
        <v>43.282191873776306</v>
      </c>
    </row>
    <row r="1979" spans="1:6" x14ac:dyDescent="0.3">
      <c r="A1979" s="8">
        <v>1978</v>
      </c>
      <c r="B1979" s="10" t="s">
        <v>2</v>
      </c>
      <c r="C1979" s="14">
        <v>30771</v>
      </c>
      <c r="D1979" s="24">
        <f t="shared" si="30"/>
        <v>40</v>
      </c>
      <c r="E1979" s="18">
        <v>39636</v>
      </c>
      <c r="F1979" s="25" cm="1">
        <f t="array" ref="F1979">excr(D1979,B1979)</f>
        <v>47.776404759356616</v>
      </c>
    </row>
    <row r="1980" spans="1:6" x14ac:dyDescent="0.3">
      <c r="A1980" s="8">
        <v>1979</v>
      </c>
      <c r="B1980" s="10" t="s">
        <v>1</v>
      </c>
      <c r="C1980" s="14">
        <v>30790</v>
      </c>
      <c r="D1980" s="24">
        <f t="shared" si="30"/>
        <v>40</v>
      </c>
      <c r="E1980" s="18">
        <v>40175</v>
      </c>
      <c r="F1980" s="25" cm="1">
        <f t="array" ref="F1980">excr(D1980,B1980)</f>
        <v>43.282191873776306</v>
      </c>
    </row>
    <row r="1981" spans="1:6" x14ac:dyDescent="0.3">
      <c r="A1981" s="8">
        <v>1980</v>
      </c>
      <c r="B1981" s="10" t="s">
        <v>2</v>
      </c>
      <c r="C1981" s="14">
        <v>30788</v>
      </c>
      <c r="D1981" s="24">
        <f t="shared" si="30"/>
        <v>40</v>
      </c>
      <c r="E1981" s="18">
        <v>41093</v>
      </c>
      <c r="F1981" s="25" cm="1">
        <f t="array" ref="F1981">excr(D1981,B1981)</f>
        <v>47.776404759356616</v>
      </c>
    </row>
    <row r="1982" spans="1:6" x14ac:dyDescent="0.3">
      <c r="A1982" s="8">
        <v>1981</v>
      </c>
      <c r="B1982" s="10" t="s">
        <v>1</v>
      </c>
      <c r="C1982" s="14">
        <v>30800</v>
      </c>
      <c r="D1982" s="24">
        <f t="shared" si="30"/>
        <v>40</v>
      </c>
      <c r="E1982" s="18">
        <v>38482</v>
      </c>
      <c r="F1982" s="25" cm="1">
        <f t="array" ref="F1982">excr(D1982,B1982)</f>
        <v>43.282191873776306</v>
      </c>
    </row>
    <row r="1983" spans="1:6" x14ac:dyDescent="0.3">
      <c r="A1983" s="8">
        <v>1982</v>
      </c>
      <c r="B1983" s="10" t="s">
        <v>2</v>
      </c>
      <c r="C1983" s="14">
        <v>30794</v>
      </c>
      <c r="D1983" s="24">
        <f t="shared" si="30"/>
        <v>40</v>
      </c>
      <c r="E1983" s="18">
        <v>38206</v>
      </c>
      <c r="F1983" s="25" cm="1">
        <f t="array" ref="F1983">excr(D1983,B1983)</f>
        <v>47.776404759356616</v>
      </c>
    </row>
    <row r="1984" spans="1:6" x14ac:dyDescent="0.3">
      <c r="A1984" s="8">
        <v>1983</v>
      </c>
      <c r="B1984" s="10" t="s">
        <v>1</v>
      </c>
      <c r="C1984" s="14">
        <v>30795</v>
      </c>
      <c r="D1984" s="24">
        <f t="shared" si="30"/>
        <v>40</v>
      </c>
      <c r="E1984" s="18">
        <v>40043</v>
      </c>
      <c r="F1984" s="25" cm="1">
        <f t="array" ref="F1984">excr(D1984,B1984)</f>
        <v>43.282191873776306</v>
      </c>
    </row>
    <row r="1985" spans="1:6" x14ac:dyDescent="0.3">
      <c r="A1985" s="8">
        <v>1984</v>
      </c>
      <c r="B1985" s="10" t="s">
        <v>2</v>
      </c>
      <c r="C1985" s="14">
        <v>30793</v>
      </c>
      <c r="D1985" s="24">
        <f t="shared" si="30"/>
        <v>40</v>
      </c>
      <c r="E1985" s="18">
        <v>40179</v>
      </c>
      <c r="F1985" s="25" cm="1">
        <f t="array" ref="F1985">excr(D1985,B1985)</f>
        <v>47.776404759356616</v>
      </c>
    </row>
    <row r="1986" spans="1:6" x14ac:dyDescent="0.3">
      <c r="A1986" s="8">
        <v>1985</v>
      </c>
      <c r="B1986" s="10" t="s">
        <v>1</v>
      </c>
      <c r="C1986" s="14">
        <v>30776</v>
      </c>
      <c r="D1986" s="24">
        <f t="shared" si="30"/>
        <v>40</v>
      </c>
      <c r="E1986" s="18">
        <v>39426</v>
      </c>
      <c r="F1986" s="25" cm="1">
        <f t="array" ref="F1986">excr(D1986,B1986)</f>
        <v>43.282191873776306</v>
      </c>
    </row>
    <row r="1987" spans="1:6" x14ac:dyDescent="0.3">
      <c r="A1987" s="8">
        <v>1986</v>
      </c>
      <c r="B1987" s="10" t="s">
        <v>2</v>
      </c>
      <c r="C1987" s="14">
        <v>30811</v>
      </c>
      <c r="D1987" s="24">
        <f t="shared" ref="D1987:D2050" si="31">2024-YEAR(C1987)</f>
        <v>40</v>
      </c>
      <c r="E1987" s="18">
        <v>40470</v>
      </c>
      <c r="F1987" s="25" cm="1">
        <f t="array" ref="F1987">excr(D1987,B1987)</f>
        <v>47.776404759356616</v>
      </c>
    </row>
    <row r="1988" spans="1:6" x14ac:dyDescent="0.3">
      <c r="A1988" s="8">
        <v>1987</v>
      </c>
      <c r="B1988" s="10" t="s">
        <v>1</v>
      </c>
      <c r="C1988" s="14">
        <v>30815</v>
      </c>
      <c r="D1988" s="24">
        <f t="shared" si="31"/>
        <v>40</v>
      </c>
      <c r="E1988" s="18">
        <v>38179</v>
      </c>
      <c r="F1988" s="25" cm="1">
        <f t="array" ref="F1988">excr(D1988,B1988)</f>
        <v>43.282191873776306</v>
      </c>
    </row>
    <row r="1989" spans="1:6" x14ac:dyDescent="0.3">
      <c r="A1989" s="8">
        <v>1988</v>
      </c>
      <c r="B1989" s="10" t="s">
        <v>2</v>
      </c>
      <c r="C1989" s="14">
        <v>30779</v>
      </c>
      <c r="D1989" s="24">
        <f t="shared" si="31"/>
        <v>40</v>
      </c>
      <c r="E1989" s="18">
        <v>38739</v>
      </c>
      <c r="F1989" s="25" cm="1">
        <f t="array" ref="F1989">excr(D1989,B1989)</f>
        <v>47.776404759356616</v>
      </c>
    </row>
    <row r="1990" spans="1:6" x14ac:dyDescent="0.3">
      <c r="A1990" s="8">
        <v>1989</v>
      </c>
      <c r="B1990" s="10" t="s">
        <v>1</v>
      </c>
      <c r="C1990" s="14">
        <v>30764</v>
      </c>
      <c r="D1990" s="24">
        <f t="shared" si="31"/>
        <v>40</v>
      </c>
      <c r="E1990" s="18">
        <v>41674</v>
      </c>
      <c r="F1990" s="25" cm="1">
        <f t="array" ref="F1990">excr(D1990,B1990)</f>
        <v>43.282191873776306</v>
      </c>
    </row>
    <row r="1991" spans="1:6" x14ac:dyDescent="0.3">
      <c r="A1991" s="8">
        <v>1990</v>
      </c>
      <c r="B1991" s="10" t="s">
        <v>2</v>
      </c>
      <c r="C1991" s="14">
        <v>30771</v>
      </c>
      <c r="D1991" s="24">
        <f t="shared" si="31"/>
        <v>40</v>
      </c>
      <c r="E1991" s="18">
        <v>43197</v>
      </c>
      <c r="F1991" s="25" cm="1">
        <f t="array" ref="F1991">excr(D1991,B1991)</f>
        <v>47.776404759356616</v>
      </c>
    </row>
    <row r="1992" spans="1:6" x14ac:dyDescent="0.3">
      <c r="A1992" s="8">
        <v>1991</v>
      </c>
      <c r="B1992" s="10" t="s">
        <v>2</v>
      </c>
      <c r="C1992" s="14">
        <v>30811</v>
      </c>
      <c r="D1992" s="24">
        <f t="shared" si="31"/>
        <v>40</v>
      </c>
      <c r="E1992" s="18">
        <v>39703</v>
      </c>
      <c r="F1992" s="25" cm="1">
        <f t="array" ref="F1992">excr(D1992,B1992)</f>
        <v>47.776404759356616</v>
      </c>
    </row>
    <row r="1993" spans="1:6" x14ac:dyDescent="0.3">
      <c r="A1993" s="8">
        <v>1992</v>
      </c>
      <c r="B1993" s="10" t="s">
        <v>2</v>
      </c>
      <c r="C1993" s="14">
        <v>30813</v>
      </c>
      <c r="D1993" s="24">
        <f t="shared" si="31"/>
        <v>40</v>
      </c>
      <c r="E1993" s="18">
        <v>42556</v>
      </c>
      <c r="F1993" s="25" cm="1">
        <f t="array" ref="F1993">excr(D1993,B1993)</f>
        <v>47.776404759356616</v>
      </c>
    </row>
    <row r="1994" spans="1:6" x14ac:dyDescent="0.3">
      <c r="A1994" s="8">
        <v>1993</v>
      </c>
      <c r="B1994" s="10" t="s">
        <v>2</v>
      </c>
      <c r="C1994" s="14">
        <v>29646</v>
      </c>
      <c r="D1994" s="24">
        <f t="shared" si="31"/>
        <v>43</v>
      </c>
      <c r="E1994" s="18">
        <v>40340</v>
      </c>
      <c r="F1994" s="25" cm="1">
        <f t="array" ref="F1994">excr(D1994,B1994)</f>
        <v>44.577859092535114</v>
      </c>
    </row>
    <row r="1995" spans="1:6" x14ac:dyDescent="0.3">
      <c r="A1995" s="8">
        <v>1994</v>
      </c>
      <c r="B1995" s="10" t="s">
        <v>2</v>
      </c>
      <c r="C1995" s="14">
        <v>30802</v>
      </c>
      <c r="D1995" s="24">
        <f t="shared" si="31"/>
        <v>40</v>
      </c>
      <c r="E1995" s="18">
        <v>43950</v>
      </c>
      <c r="F1995" s="25" cm="1">
        <f t="array" ref="F1995">excr(D1995,B1995)</f>
        <v>47.776404759356616</v>
      </c>
    </row>
    <row r="1996" spans="1:6" x14ac:dyDescent="0.3">
      <c r="A1996" s="8">
        <v>1995</v>
      </c>
      <c r="B1996" s="10" t="s">
        <v>1</v>
      </c>
      <c r="C1996" s="14">
        <v>30818</v>
      </c>
      <c r="D1996" s="24">
        <f t="shared" si="31"/>
        <v>40</v>
      </c>
      <c r="E1996" s="18">
        <v>42848</v>
      </c>
      <c r="F1996" s="25" cm="1">
        <f t="array" ref="F1996">excr(D1996,B1996)</f>
        <v>43.282191873776306</v>
      </c>
    </row>
    <row r="1997" spans="1:6" x14ac:dyDescent="0.3">
      <c r="A1997" s="8">
        <v>1996</v>
      </c>
      <c r="B1997" s="10" t="s">
        <v>2</v>
      </c>
      <c r="C1997" s="14">
        <v>30816</v>
      </c>
      <c r="D1997" s="24">
        <f t="shared" si="31"/>
        <v>40</v>
      </c>
      <c r="E1997" s="18">
        <v>38721</v>
      </c>
      <c r="F1997" s="25" cm="1">
        <f t="array" ref="F1997">excr(D1997,B1997)</f>
        <v>47.776404759356616</v>
      </c>
    </row>
    <row r="1998" spans="1:6" x14ac:dyDescent="0.3">
      <c r="A1998" s="8">
        <v>1997</v>
      </c>
      <c r="B1998" s="10" t="s">
        <v>2</v>
      </c>
      <c r="C1998" s="14">
        <v>30816</v>
      </c>
      <c r="D1998" s="24">
        <f t="shared" si="31"/>
        <v>40</v>
      </c>
      <c r="E1998" s="18">
        <v>38533</v>
      </c>
      <c r="F1998" s="25" cm="1">
        <f t="array" ref="F1998">excr(D1998,B1998)</f>
        <v>47.776404759356616</v>
      </c>
    </row>
    <row r="1999" spans="1:6" x14ac:dyDescent="0.3">
      <c r="A1999" s="8">
        <v>1998</v>
      </c>
      <c r="B1999" s="10" t="s">
        <v>2</v>
      </c>
      <c r="C1999" s="14">
        <v>30831</v>
      </c>
      <c r="D1999" s="24">
        <f t="shared" si="31"/>
        <v>40</v>
      </c>
      <c r="E1999" s="18">
        <v>42407</v>
      </c>
      <c r="F1999" s="25" cm="1">
        <f t="array" ref="F1999">excr(D1999,B1999)</f>
        <v>47.776404759356616</v>
      </c>
    </row>
    <row r="2000" spans="1:6" x14ac:dyDescent="0.3">
      <c r="A2000" s="8">
        <v>1999</v>
      </c>
      <c r="B2000" s="10" t="s">
        <v>1</v>
      </c>
      <c r="C2000" s="14">
        <v>30823</v>
      </c>
      <c r="D2000" s="24">
        <f t="shared" si="31"/>
        <v>40</v>
      </c>
      <c r="E2000" s="18">
        <v>42341</v>
      </c>
      <c r="F2000" s="25" cm="1">
        <f t="array" ref="F2000">excr(D2000,B2000)</f>
        <v>43.282191873776306</v>
      </c>
    </row>
    <row r="2001" spans="1:6" x14ac:dyDescent="0.3">
      <c r="A2001" s="8">
        <v>2000</v>
      </c>
      <c r="B2001" s="10" t="s">
        <v>1</v>
      </c>
      <c r="C2001" s="14">
        <v>30781</v>
      </c>
      <c r="D2001" s="24">
        <f t="shared" si="31"/>
        <v>40</v>
      </c>
      <c r="E2001" s="18">
        <v>37970</v>
      </c>
      <c r="F2001" s="25" cm="1">
        <f t="array" ref="F2001">excr(D2001,B2001)</f>
        <v>43.282191873776306</v>
      </c>
    </row>
    <row r="2002" spans="1:6" x14ac:dyDescent="0.3">
      <c r="A2002" s="8">
        <v>2001</v>
      </c>
      <c r="B2002" s="10" t="s">
        <v>2</v>
      </c>
      <c r="C2002" s="14">
        <v>30794</v>
      </c>
      <c r="D2002" s="24">
        <f t="shared" si="31"/>
        <v>40</v>
      </c>
      <c r="E2002" s="18">
        <v>41948</v>
      </c>
      <c r="F2002" s="25" cm="1">
        <f t="array" ref="F2002">excr(D2002,B2002)</f>
        <v>47.776404759356616</v>
      </c>
    </row>
    <row r="2003" spans="1:6" x14ac:dyDescent="0.3">
      <c r="A2003" s="8">
        <v>2002</v>
      </c>
      <c r="B2003" s="10" t="s">
        <v>2</v>
      </c>
      <c r="C2003" s="14">
        <v>30836</v>
      </c>
      <c r="D2003" s="24">
        <f t="shared" si="31"/>
        <v>40</v>
      </c>
      <c r="E2003" s="18">
        <v>39189</v>
      </c>
      <c r="F2003" s="25" cm="1">
        <f t="array" ref="F2003">excr(D2003,B2003)</f>
        <v>47.776404759356616</v>
      </c>
    </row>
    <row r="2004" spans="1:6" x14ac:dyDescent="0.3">
      <c r="A2004" s="8">
        <v>2003</v>
      </c>
      <c r="B2004" s="10" t="s">
        <v>1</v>
      </c>
      <c r="C2004" s="14">
        <v>30838</v>
      </c>
      <c r="D2004" s="24">
        <f t="shared" si="31"/>
        <v>40</v>
      </c>
      <c r="E2004" s="18">
        <v>39202</v>
      </c>
      <c r="F2004" s="25" cm="1">
        <f t="array" ref="F2004">excr(D2004,B2004)</f>
        <v>43.282191873776306</v>
      </c>
    </row>
    <row r="2005" spans="1:6" x14ac:dyDescent="0.3">
      <c r="A2005" s="8">
        <v>2004</v>
      </c>
      <c r="B2005" s="10" t="s">
        <v>1</v>
      </c>
      <c r="C2005" s="14">
        <v>30833</v>
      </c>
      <c r="D2005" s="24">
        <f t="shared" si="31"/>
        <v>40</v>
      </c>
      <c r="E2005" s="18">
        <v>40371</v>
      </c>
      <c r="F2005" s="25" cm="1">
        <f t="array" ref="F2005">excr(D2005,B2005)</f>
        <v>43.282191873776306</v>
      </c>
    </row>
    <row r="2006" spans="1:6" x14ac:dyDescent="0.3">
      <c r="A2006" s="8">
        <v>2005</v>
      </c>
      <c r="B2006" s="10" t="s">
        <v>2</v>
      </c>
      <c r="C2006" s="14">
        <v>30802</v>
      </c>
      <c r="D2006" s="24">
        <f t="shared" si="31"/>
        <v>40</v>
      </c>
      <c r="E2006" s="18">
        <v>38718</v>
      </c>
      <c r="F2006" s="25" cm="1">
        <f t="array" ref="F2006">excr(D2006,B2006)</f>
        <v>47.776404759356616</v>
      </c>
    </row>
    <row r="2007" spans="1:6" x14ac:dyDescent="0.3">
      <c r="A2007" s="8">
        <v>2006</v>
      </c>
      <c r="B2007" s="10" t="s">
        <v>1</v>
      </c>
      <c r="C2007" s="14">
        <v>30814</v>
      </c>
      <c r="D2007" s="24">
        <f t="shared" si="31"/>
        <v>40</v>
      </c>
      <c r="E2007" s="18">
        <v>43058</v>
      </c>
      <c r="F2007" s="25" cm="1">
        <f t="array" ref="F2007">excr(D2007,B2007)</f>
        <v>43.282191873776306</v>
      </c>
    </row>
    <row r="2008" spans="1:6" x14ac:dyDescent="0.3">
      <c r="A2008" s="8">
        <v>2007</v>
      </c>
      <c r="B2008" s="10" t="s">
        <v>2</v>
      </c>
      <c r="C2008" s="14">
        <v>30840</v>
      </c>
      <c r="D2008" s="24">
        <f t="shared" si="31"/>
        <v>40</v>
      </c>
      <c r="E2008" s="18">
        <v>43558</v>
      </c>
      <c r="F2008" s="25" cm="1">
        <f t="array" ref="F2008">excr(D2008,B2008)</f>
        <v>47.776404759356616</v>
      </c>
    </row>
    <row r="2009" spans="1:6" x14ac:dyDescent="0.3">
      <c r="A2009" s="8">
        <v>2008</v>
      </c>
      <c r="B2009" s="10" t="s">
        <v>2</v>
      </c>
      <c r="C2009" s="14">
        <v>30845</v>
      </c>
      <c r="D2009" s="24">
        <f t="shared" si="31"/>
        <v>40</v>
      </c>
      <c r="E2009" s="18">
        <v>41456</v>
      </c>
      <c r="F2009" s="25" cm="1">
        <f t="array" ref="F2009">excr(D2009,B2009)</f>
        <v>47.776404759356616</v>
      </c>
    </row>
    <row r="2010" spans="1:6" x14ac:dyDescent="0.3">
      <c r="A2010" s="8">
        <v>2009</v>
      </c>
      <c r="B2010" s="10" t="s">
        <v>2</v>
      </c>
      <c r="C2010" s="14">
        <v>30853</v>
      </c>
      <c r="D2010" s="24">
        <f t="shared" si="31"/>
        <v>40</v>
      </c>
      <c r="E2010" s="18">
        <v>42789</v>
      </c>
      <c r="F2010" s="25" cm="1">
        <f t="array" ref="F2010">excr(D2010,B2010)</f>
        <v>47.776404759356616</v>
      </c>
    </row>
    <row r="2011" spans="1:6" x14ac:dyDescent="0.3">
      <c r="A2011" s="8">
        <v>2010</v>
      </c>
      <c r="B2011" s="10" t="s">
        <v>2</v>
      </c>
      <c r="C2011" s="14">
        <v>29398</v>
      </c>
      <c r="D2011" s="24">
        <f t="shared" si="31"/>
        <v>44</v>
      </c>
      <c r="E2011" s="18">
        <v>37920</v>
      </c>
      <c r="F2011" s="25" cm="1">
        <f t="array" ref="F2011">excr(D2011,B2011)</f>
        <v>43.516970221614422</v>
      </c>
    </row>
    <row r="2012" spans="1:6" x14ac:dyDescent="0.3">
      <c r="A2012" s="8">
        <v>2011</v>
      </c>
      <c r="B2012" s="10" t="s">
        <v>2</v>
      </c>
      <c r="C2012" s="14">
        <v>30851</v>
      </c>
      <c r="D2012" s="24">
        <f t="shared" si="31"/>
        <v>40</v>
      </c>
      <c r="E2012" s="18">
        <v>39368</v>
      </c>
      <c r="F2012" s="25" cm="1">
        <f t="array" ref="F2012">excr(D2012,B2012)</f>
        <v>47.776404759356616</v>
      </c>
    </row>
    <row r="2013" spans="1:6" x14ac:dyDescent="0.3">
      <c r="A2013" s="8">
        <v>2012</v>
      </c>
      <c r="B2013" s="10" t="s">
        <v>2</v>
      </c>
      <c r="C2013" s="14">
        <v>30781</v>
      </c>
      <c r="D2013" s="24">
        <f t="shared" si="31"/>
        <v>40</v>
      </c>
      <c r="E2013" s="18">
        <v>41926</v>
      </c>
      <c r="F2013" s="25" cm="1">
        <f t="array" ref="F2013">excr(D2013,B2013)</f>
        <v>47.776404759356616</v>
      </c>
    </row>
    <row r="2014" spans="1:6" x14ac:dyDescent="0.3">
      <c r="A2014" s="8">
        <v>2013</v>
      </c>
      <c r="B2014" s="10" t="s">
        <v>2</v>
      </c>
      <c r="C2014" s="14">
        <v>30851</v>
      </c>
      <c r="D2014" s="24">
        <f t="shared" si="31"/>
        <v>40</v>
      </c>
      <c r="E2014" s="18">
        <v>38672</v>
      </c>
      <c r="F2014" s="25" cm="1">
        <f t="array" ref="F2014">excr(D2014,B2014)</f>
        <v>47.776404759356616</v>
      </c>
    </row>
    <row r="2015" spans="1:6" x14ac:dyDescent="0.3">
      <c r="A2015" s="8">
        <v>2014</v>
      </c>
      <c r="B2015" s="10" t="s">
        <v>2</v>
      </c>
      <c r="C2015" s="14">
        <v>30846</v>
      </c>
      <c r="D2015" s="24">
        <f t="shared" si="31"/>
        <v>40</v>
      </c>
      <c r="E2015" s="18">
        <v>39443</v>
      </c>
      <c r="F2015" s="25" cm="1">
        <f t="array" ref="F2015">excr(D2015,B2015)</f>
        <v>47.776404759356616</v>
      </c>
    </row>
    <row r="2016" spans="1:6" x14ac:dyDescent="0.3">
      <c r="A2016" s="8">
        <v>2015</v>
      </c>
      <c r="B2016" s="10" t="s">
        <v>2</v>
      </c>
      <c r="C2016" s="14">
        <v>30836</v>
      </c>
      <c r="D2016" s="24">
        <f t="shared" si="31"/>
        <v>40</v>
      </c>
      <c r="E2016" s="18">
        <v>40081</v>
      </c>
      <c r="F2016" s="25" cm="1">
        <f t="array" ref="F2016">excr(D2016,B2016)</f>
        <v>47.776404759356616</v>
      </c>
    </row>
    <row r="2017" spans="1:6" x14ac:dyDescent="0.3">
      <c r="A2017" s="8">
        <v>2016</v>
      </c>
      <c r="B2017" s="10" t="s">
        <v>2</v>
      </c>
      <c r="C2017" s="14">
        <v>30847</v>
      </c>
      <c r="D2017" s="24">
        <f t="shared" si="31"/>
        <v>40</v>
      </c>
      <c r="E2017" s="18">
        <v>39887</v>
      </c>
      <c r="F2017" s="25" cm="1">
        <f t="array" ref="F2017">excr(D2017,B2017)</f>
        <v>47.776404759356616</v>
      </c>
    </row>
    <row r="2018" spans="1:6" x14ac:dyDescent="0.3">
      <c r="A2018" s="8">
        <v>2017</v>
      </c>
      <c r="B2018" s="10" t="s">
        <v>2</v>
      </c>
      <c r="C2018" s="14">
        <v>30846</v>
      </c>
      <c r="D2018" s="24">
        <f t="shared" si="31"/>
        <v>40</v>
      </c>
      <c r="E2018" s="18">
        <v>39711</v>
      </c>
      <c r="F2018" s="25" cm="1">
        <f t="array" ref="F2018">excr(D2018,B2018)</f>
        <v>47.776404759356616</v>
      </c>
    </row>
    <row r="2019" spans="1:6" x14ac:dyDescent="0.3">
      <c r="A2019" s="8">
        <v>2018</v>
      </c>
      <c r="B2019" s="10" t="s">
        <v>2</v>
      </c>
      <c r="C2019" s="14">
        <v>30847</v>
      </c>
      <c r="D2019" s="24">
        <f t="shared" si="31"/>
        <v>40</v>
      </c>
      <c r="E2019" s="18">
        <v>43632</v>
      </c>
      <c r="F2019" s="25" cm="1">
        <f t="array" ref="F2019">excr(D2019,B2019)</f>
        <v>47.776404759356616</v>
      </c>
    </row>
    <row r="2020" spans="1:6" x14ac:dyDescent="0.3">
      <c r="A2020" s="8">
        <v>2019</v>
      </c>
      <c r="B2020" s="10" t="s">
        <v>1</v>
      </c>
      <c r="C2020" s="14">
        <v>30830</v>
      </c>
      <c r="D2020" s="24">
        <f t="shared" si="31"/>
        <v>40</v>
      </c>
      <c r="E2020" s="18">
        <v>42139</v>
      </c>
      <c r="F2020" s="25" cm="1">
        <f t="array" ref="F2020">excr(D2020,B2020)</f>
        <v>43.282191873776306</v>
      </c>
    </row>
    <row r="2021" spans="1:6" x14ac:dyDescent="0.3">
      <c r="A2021" s="8">
        <v>2020</v>
      </c>
      <c r="B2021" s="10" t="s">
        <v>2</v>
      </c>
      <c r="C2021" s="14">
        <v>30834</v>
      </c>
      <c r="D2021" s="24">
        <f t="shared" si="31"/>
        <v>40</v>
      </c>
      <c r="E2021" s="18">
        <v>39272</v>
      </c>
      <c r="F2021" s="25" cm="1">
        <f t="array" ref="F2021">excr(D2021,B2021)</f>
        <v>47.776404759356616</v>
      </c>
    </row>
    <row r="2022" spans="1:6" x14ac:dyDescent="0.3">
      <c r="A2022" s="8">
        <v>2021</v>
      </c>
      <c r="B2022" s="10" t="s">
        <v>2</v>
      </c>
      <c r="C2022" s="14">
        <v>30844</v>
      </c>
      <c r="D2022" s="24">
        <f t="shared" si="31"/>
        <v>40</v>
      </c>
      <c r="E2022" s="18">
        <v>39132</v>
      </c>
      <c r="F2022" s="25" cm="1">
        <f t="array" ref="F2022">excr(D2022,B2022)</f>
        <v>47.776404759356616</v>
      </c>
    </row>
    <row r="2023" spans="1:6" x14ac:dyDescent="0.3">
      <c r="A2023" s="8">
        <v>2022</v>
      </c>
      <c r="B2023" s="10" t="s">
        <v>1</v>
      </c>
      <c r="C2023" s="14">
        <v>30844</v>
      </c>
      <c r="D2023" s="24">
        <f t="shared" si="31"/>
        <v>40</v>
      </c>
      <c r="E2023" s="18">
        <v>37823</v>
      </c>
      <c r="F2023" s="25" cm="1">
        <f t="array" ref="F2023">excr(D2023,B2023)</f>
        <v>43.282191873776306</v>
      </c>
    </row>
    <row r="2024" spans="1:6" x14ac:dyDescent="0.3">
      <c r="A2024" s="8">
        <v>2023</v>
      </c>
      <c r="B2024" s="10" t="s">
        <v>2</v>
      </c>
      <c r="C2024" s="14">
        <v>30845</v>
      </c>
      <c r="D2024" s="24">
        <f t="shared" si="31"/>
        <v>40</v>
      </c>
      <c r="E2024" s="18">
        <v>44028</v>
      </c>
      <c r="F2024" s="25" cm="1">
        <f t="array" ref="F2024">excr(D2024,B2024)</f>
        <v>47.776404759356616</v>
      </c>
    </row>
    <row r="2025" spans="1:6" x14ac:dyDescent="0.3">
      <c r="A2025" s="8">
        <v>2024</v>
      </c>
      <c r="B2025" s="10" t="s">
        <v>2</v>
      </c>
      <c r="C2025" s="14">
        <v>30852</v>
      </c>
      <c r="D2025" s="24">
        <f t="shared" si="31"/>
        <v>40</v>
      </c>
      <c r="E2025" s="18">
        <v>39351</v>
      </c>
      <c r="F2025" s="25" cm="1">
        <f t="array" ref="F2025">excr(D2025,B2025)</f>
        <v>47.776404759356616</v>
      </c>
    </row>
    <row r="2026" spans="1:6" x14ac:dyDescent="0.3">
      <c r="A2026" s="8">
        <v>2025</v>
      </c>
      <c r="B2026" s="10" t="s">
        <v>2</v>
      </c>
      <c r="C2026" s="14">
        <v>30823</v>
      </c>
      <c r="D2026" s="24">
        <f t="shared" si="31"/>
        <v>40</v>
      </c>
      <c r="E2026" s="18">
        <v>43739</v>
      </c>
      <c r="F2026" s="25" cm="1">
        <f t="array" ref="F2026">excr(D2026,B2026)</f>
        <v>47.776404759356616</v>
      </c>
    </row>
    <row r="2027" spans="1:6" x14ac:dyDescent="0.3">
      <c r="A2027" s="8">
        <v>2026</v>
      </c>
      <c r="B2027" s="10" t="s">
        <v>2</v>
      </c>
      <c r="C2027" s="14">
        <v>30863</v>
      </c>
      <c r="D2027" s="24">
        <f t="shared" si="31"/>
        <v>40</v>
      </c>
      <c r="E2027" s="18">
        <v>39257</v>
      </c>
      <c r="F2027" s="25" cm="1">
        <f t="array" ref="F2027">excr(D2027,B2027)</f>
        <v>47.776404759356616</v>
      </c>
    </row>
    <row r="2028" spans="1:6" x14ac:dyDescent="0.3">
      <c r="A2028" s="8">
        <v>2027</v>
      </c>
      <c r="B2028" s="10" t="s">
        <v>2</v>
      </c>
      <c r="C2028" s="14">
        <v>30866</v>
      </c>
      <c r="D2028" s="24">
        <f t="shared" si="31"/>
        <v>40</v>
      </c>
      <c r="E2028" s="18">
        <v>39144</v>
      </c>
      <c r="F2028" s="25" cm="1">
        <f t="array" ref="F2028">excr(D2028,B2028)</f>
        <v>47.776404759356616</v>
      </c>
    </row>
    <row r="2029" spans="1:6" x14ac:dyDescent="0.3">
      <c r="A2029" s="8">
        <v>2028</v>
      </c>
      <c r="B2029" s="10" t="s">
        <v>2</v>
      </c>
      <c r="C2029" s="14">
        <v>30836</v>
      </c>
      <c r="D2029" s="24">
        <f t="shared" si="31"/>
        <v>40</v>
      </c>
      <c r="E2029" s="18">
        <v>40099</v>
      </c>
      <c r="F2029" s="25" cm="1">
        <f t="array" ref="F2029">excr(D2029,B2029)</f>
        <v>47.776404759356616</v>
      </c>
    </row>
    <row r="2030" spans="1:6" x14ac:dyDescent="0.3">
      <c r="A2030" s="8">
        <v>2029</v>
      </c>
      <c r="B2030" s="10" t="s">
        <v>2</v>
      </c>
      <c r="C2030" s="14">
        <v>30867</v>
      </c>
      <c r="D2030" s="24">
        <f t="shared" si="31"/>
        <v>40</v>
      </c>
      <c r="E2030" s="18">
        <v>40311</v>
      </c>
      <c r="F2030" s="25" cm="1">
        <f t="array" ref="F2030">excr(D2030,B2030)</f>
        <v>47.776404759356616</v>
      </c>
    </row>
    <row r="2031" spans="1:6" x14ac:dyDescent="0.3">
      <c r="A2031" s="8">
        <v>2030</v>
      </c>
      <c r="B2031" s="10" t="s">
        <v>1</v>
      </c>
      <c r="C2031" s="14">
        <v>30867</v>
      </c>
      <c r="D2031" s="24">
        <f t="shared" si="31"/>
        <v>40</v>
      </c>
      <c r="E2031" s="18">
        <v>39601</v>
      </c>
      <c r="F2031" s="25" cm="1">
        <f t="array" ref="F2031">excr(D2031,B2031)</f>
        <v>43.282191873776306</v>
      </c>
    </row>
    <row r="2032" spans="1:6" x14ac:dyDescent="0.3">
      <c r="A2032" s="8">
        <v>2031</v>
      </c>
      <c r="B2032" s="10" t="s">
        <v>1</v>
      </c>
      <c r="C2032" s="14">
        <v>30872</v>
      </c>
      <c r="D2032" s="24">
        <f t="shared" si="31"/>
        <v>40</v>
      </c>
      <c r="E2032" s="18">
        <v>39818</v>
      </c>
      <c r="F2032" s="25" cm="1">
        <f t="array" ref="F2032">excr(D2032,B2032)</f>
        <v>43.282191873776306</v>
      </c>
    </row>
    <row r="2033" spans="1:6" x14ac:dyDescent="0.3">
      <c r="A2033" s="8">
        <v>2032</v>
      </c>
      <c r="B2033" s="10" t="s">
        <v>1</v>
      </c>
      <c r="C2033" s="14">
        <v>30838</v>
      </c>
      <c r="D2033" s="24">
        <f t="shared" si="31"/>
        <v>40</v>
      </c>
      <c r="E2033" s="18">
        <v>38173</v>
      </c>
      <c r="F2033" s="25" cm="1">
        <f t="array" ref="F2033">excr(D2033,B2033)</f>
        <v>43.282191873776306</v>
      </c>
    </row>
    <row r="2034" spans="1:6" x14ac:dyDescent="0.3">
      <c r="A2034" s="8">
        <v>2033</v>
      </c>
      <c r="B2034" s="10" t="s">
        <v>1</v>
      </c>
      <c r="C2034" s="14">
        <v>30856</v>
      </c>
      <c r="D2034" s="24">
        <f t="shared" si="31"/>
        <v>40</v>
      </c>
      <c r="E2034" s="18">
        <v>38432</v>
      </c>
      <c r="F2034" s="25" cm="1">
        <f t="array" ref="F2034">excr(D2034,B2034)</f>
        <v>43.282191873776306</v>
      </c>
    </row>
    <row r="2035" spans="1:6" x14ac:dyDescent="0.3">
      <c r="A2035" s="8">
        <v>2034</v>
      </c>
      <c r="B2035" s="10" t="s">
        <v>1</v>
      </c>
      <c r="C2035" s="14">
        <v>30861</v>
      </c>
      <c r="D2035" s="24">
        <f t="shared" si="31"/>
        <v>40</v>
      </c>
      <c r="E2035" s="18">
        <v>38859</v>
      </c>
      <c r="F2035" s="25" cm="1">
        <f t="array" ref="F2035">excr(D2035,B2035)</f>
        <v>43.282191873776306</v>
      </c>
    </row>
    <row r="2036" spans="1:6" x14ac:dyDescent="0.3">
      <c r="A2036" s="8">
        <v>2035</v>
      </c>
      <c r="B2036" s="10" t="s">
        <v>1</v>
      </c>
      <c r="C2036" s="14">
        <v>30873</v>
      </c>
      <c r="D2036" s="24">
        <f t="shared" si="31"/>
        <v>40</v>
      </c>
      <c r="E2036" s="18">
        <v>39465</v>
      </c>
      <c r="F2036" s="25" cm="1">
        <f t="array" ref="F2036">excr(D2036,B2036)</f>
        <v>43.282191873776306</v>
      </c>
    </row>
    <row r="2037" spans="1:6" x14ac:dyDescent="0.3">
      <c r="A2037" s="8">
        <v>2036</v>
      </c>
      <c r="B2037" s="10" t="s">
        <v>2</v>
      </c>
      <c r="C2037" s="14">
        <v>30873</v>
      </c>
      <c r="D2037" s="24">
        <f t="shared" si="31"/>
        <v>40</v>
      </c>
      <c r="E2037" s="18">
        <v>39827</v>
      </c>
      <c r="F2037" s="25" cm="1">
        <f t="array" ref="F2037">excr(D2037,B2037)</f>
        <v>47.776404759356616</v>
      </c>
    </row>
    <row r="2038" spans="1:6" x14ac:dyDescent="0.3">
      <c r="A2038" s="8">
        <v>2037</v>
      </c>
      <c r="B2038" s="10" t="s">
        <v>1</v>
      </c>
      <c r="C2038" s="14">
        <v>30875</v>
      </c>
      <c r="D2038" s="24">
        <f t="shared" si="31"/>
        <v>40</v>
      </c>
      <c r="E2038" s="18">
        <v>40943</v>
      </c>
      <c r="F2038" s="25" cm="1">
        <f t="array" ref="F2038">excr(D2038,B2038)</f>
        <v>43.282191873776306</v>
      </c>
    </row>
    <row r="2039" spans="1:6" x14ac:dyDescent="0.3">
      <c r="A2039" s="8">
        <v>2038</v>
      </c>
      <c r="B2039" s="10" t="s">
        <v>2</v>
      </c>
      <c r="C2039" s="14">
        <v>30765</v>
      </c>
      <c r="D2039" s="24">
        <f t="shared" si="31"/>
        <v>40</v>
      </c>
      <c r="E2039" s="18">
        <v>41348</v>
      </c>
      <c r="F2039" s="25" cm="1">
        <f t="array" ref="F2039">excr(D2039,B2039)</f>
        <v>47.776404759356616</v>
      </c>
    </row>
    <row r="2040" spans="1:6" x14ac:dyDescent="0.3">
      <c r="A2040" s="8">
        <v>2039</v>
      </c>
      <c r="B2040" s="10" t="s">
        <v>2</v>
      </c>
      <c r="C2040" s="14">
        <v>30874</v>
      </c>
      <c r="D2040" s="24">
        <f t="shared" si="31"/>
        <v>40</v>
      </c>
      <c r="E2040" s="18">
        <v>38523</v>
      </c>
      <c r="F2040" s="25" cm="1">
        <f t="array" ref="F2040">excr(D2040,B2040)</f>
        <v>47.776404759356616</v>
      </c>
    </row>
    <row r="2041" spans="1:6" x14ac:dyDescent="0.3">
      <c r="A2041" s="8">
        <v>2040</v>
      </c>
      <c r="B2041" s="10" t="s">
        <v>1</v>
      </c>
      <c r="C2041" s="14">
        <v>30880</v>
      </c>
      <c r="D2041" s="24">
        <f t="shared" si="31"/>
        <v>40</v>
      </c>
      <c r="E2041" s="18">
        <v>40822</v>
      </c>
      <c r="F2041" s="25" cm="1">
        <f t="array" ref="F2041">excr(D2041,B2041)</f>
        <v>43.282191873776306</v>
      </c>
    </row>
    <row r="2042" spans="1:6" x14ac:dyDescent="0.3">
      <c r="A2042" s="8">
        <v>2041</v>
      </c>
      <c r="B2042" s="10" t="s">
        <v>2</v>
      </c>
      <c r="C2042" s="14">
        <v>30879</v>
      </c>
      <c r="D2042" s="24">
        <f t="shared" si="31"/>
        <v>40</v>
      </c>
      <c r="E2042" s="18">
        <v>38572</v>
      </c>
      <c r="F2042" s="25" cm="1">
        <f t="array" ref="F2042">excr(D2042,B2042)</f>
        <v>47.776404759356616</v>
      </c>
    </row>
    <row r="2043" spans="1:6" x14ac:dyDescent="0.3">
      <c r="A2043" s="8">
        <v>2042</v>
      </c>
      <c r="B2043" s="10" t="s">
        <v>2</v>
      </c>
      <c r="C2043" s="14">
        <v>30883</v>
      </c>
      <c r="D2043" s="24">
        <f t="shared" si="31"/>
        <v>40</v>
      </c>
      <c r="E2043" s="18">
        <v>39316</v>
      </c>
      <c r="F2043" s="25" cm="1">
        <f t="array" ref="F2043">excr(D2043,B2043)</f>
        <v>47.776404759356616</v>
      </c>
    </row>
    <row r="2044" spans="1:6" x14ac:dyDescent="0.3">
      <c r="A2044" s="8">
        <v>2043</v>
      </c>
      <c r="B2044" s="10" t="s">
        <v>2</v>
      </c>
      <c r="C2044" s="14">
        <v>30868</v>
      </c>
      <c r="D2044" s="24">
        <f t="shared" si="31"/>
        <v>40</v>
      </c>
      <c r="E2044" s="18">
        <v>39504</v>
      </c>
      <c r="F2044" s="25" cm="1">
        <f t="array" ref="F2044">excr(D2044,B2044)</f>
        <v>47.776404759356616</v>
      </c>
    </row>
    <row r="2045" spans="1:6" x14ac:dyDescent="0.3">
      <c r="A2045" s="8">
        <v>2044</v>
      </c>
      <c r="B2045" s="10" t="s">
        <v>2</v>
      </c>
      <c r="C2045" s="14">
        <v>30892</v>
      </c>
      <c r="D2045" s="24">
        <f t="shared" si="31"/>
        <v>40</v>
      </c>
      <c r="E2045" s="18">
        <v>39262</v>
      </c>
      <c r="F2045" s="25" cm="1">
        <f t="array" ref="F2045">excr(D2045,B2045)</f>
        <v>47.776404759356616</v>
      </c>
    </row>
    <row r="2046" spans="1:6" x14ac:dyDescent="0.3">
      <c r="A2046" s="8">
        <v>2045</v>
      </c>
      <c r="B2046" s="10" t="s">
        <v>2</v>
      </c>
      <c r="C2046" s="14">
        <v>30884</v>
      </c>
      <c r="D2046" s="24">
        <f t="shared" si="31"/>
        <v>40</v>
      </c>
      <c r="E2046" s="18">
        <v>39031</v>
      </c>
      <c r="F2046" s="25" cm="1">
        <f t="array" ref="F2046">excr(D2046,B2046)</f>
        <v>47.776404759356616</v>
      </c>
    </row>
    <row r="2047" spans="1:6" x14ac:dyDescent="0.3">
      <c r="A2047" s="8">
        <v>2046</v>
      </c>
      <c r="B2047" s="10" t="s">
        <v>2</v>
      </c>
      <c r="C2047" s="14">
        <v>30879</v>
      </c>
      <c r="D2047" s="24">
        <f t="shared" si="31"/>
        <v>40</v>
      </c>
      <c r="E2047" s="18">
        <v>39703</v>
      </c>
      <c r="F2047" s="25" cm="1">
        <f t="array" ref="F2047">excr(D2047,B2047)</f>
        <v>47.776404759356616</v>
      </c>
    </row>
    <row r="2048" spans="1:6" x14ac:dyDescent="0.3">
      <c r="A2048" s="8">
        <v>2047</v>
      </c>
      <c r="B2048" s="10" t="s">
        <v>2</v>
      </c>
      <c r="C2048" s="14">
        <v>30886</v>
      </c>
      <c r="D2048" s="24">
        <f t="shared" si="31"/>
        <v>40</v>
      </c>
      <c r="E2048" s="18">
        <v>38231</v>
      </c>
      <c r="F2048" s="25" cm="1">
        <f t="array" ref="F2048">excr(D2048,B2048)</f>
        <v>47.776404759356616</v>
      </c>
    </row>
    <row r="2049" spans="1:6" x14ac:dyDescent="0.3">
      <c r="A2049" s="8">
        <v>2048</v>
      </c>
      <c r="B2049" s="10" t="s">
        <v>2</v>
      </c>
      <c r="C2049" s="14">
        <v>30899</v>
      </c>
      <c r="D2049" s="24">
        <f t="shared" si="31"/>
        <v>40</v>
      </c>
      <c r="E2049" s="18">
        <v>44036</v>
      </c>
      <c r="F2049" s="25" cm="1">
        <f t="array" ref="F2049">excr(D2049,B2049)</f>
        <v>47.776404759356616</v>
      </c>
    </row>
    <row r="2050" spans="1:6" x14ac:dyDescent="0.3">
      <c r="A2050" s="8">
        <v>2049</v>
      </c>
      <c r="B2050" s="10" t="s">
        <v>1</v>
      </c>
      <c r="C2050" s="14">
        <v>30878</v>
      </c>
      <c r="D2050" s="24">
        <f t="shared" si="31"/>
        <v>40</v>
      </c>
      <c r="E2050" s="18">
        <v>41271</v>
      </c>
      <c r="F2050" s="25" cm="1">
        <f t="array" ref="F2050">excr(D2050,B2050)</f>
        <v>43.282191873776306</v>
      </c>
    </row>
    <row r="2051" spans="1:6" x14ac:dyDescent="0.3">
      <c r="A2051" s="8">
        <v>2050</v>
      </c>
      <c r="B2051" s="10" t="s">
        <v>2</v>
      </c>
      <c r="C2051" s="14">
        <v>30613</v>
      </c>
      <c r="D2051" s="24">
        <f t="shared" ref="D2051:D2114" si="32">2024-YEAR(C2051)</f>
        <v>41</v>
      </c>
      <c r="E2051" s="18">
        <v>39661</v>
      </c>
      <c r="F2051" s="25" cm="1">
        <f t="array" ref="F2051">excr(D2051,B2051)</f>
        <v>46.708036110635945</v>
      </c>
    </row>
    <row r="2052" spans="1:6" x14ac:dyDescent="0.3">
      <c r="A2052" s="8">
        <v>2051</v>
      </c>
      <c r="B2052" s="10" t="s">
        <v>2</v>
      </c>
      <c r="C2052" s="14">
        <v>30889</v>
      </c>
      <c r="D2052" s="24">
        <f t="shared" si="32"/>
        <v>40</v>
      </c>
      <c r="E2052" s="18">
        <v>39631</v>
      </c>
      <c r="F2052" s="25" cm="1">
        <f t="array" ref="F2052">excr(D2052,B2052)</f>
        <v>47.776404759356616</v>
      </c>
    </row>
    <row r="2053" spans="1:6" x14ac:dyDescent="0.3">
      <c r="A2053" s="8">
        <v>2052</v>
      </c>
      <c r="B2053" s="10" t="s">
        <v>1</v>
      </c>
      <c r="C2053" s="14">
        <v>30893</v>
      </c>
      <c r="D2053" s="24">
        <f t="shared" si="32"/>
        <v>40</v>
      </c>
      <c r="E2053" s="18">
        <v>39240</v>
      </c>
      <c r="F2053" s="25" cm="1">
        <f t="array" ref="F2053">excr(D2053,B2053)</f>
        <v>43.282191873776306</v>
      </c>
    </row>
    <row r="2054" spans="1:6" x14ac:dyDescent="0.3">
      <c r="A2054" s="8">
        <v>2053</v>
      </c>
      <c r="B2054" s="10" t="s">
        <v>2</v>
      </c>
      <c r="C2054" s="14">
        <v>30899</v>
      </c>
      <c r="D2054" s="24">
        <f t="shared" si="32"/>
        <v>40</v>
      </c>
      <c r="E2054" s="18">
        <v>40066</v>
      </c>
      <c r="F2054" s="25" cm="1">
        <f t="array" ref="F2054">excr(D2054,B2054)</f>
        <v>47.776404759356616</v>
      </c>
    </row>
    <row r="2055" spans="1:6" x14ac:dyDescent="0.3">
      <c r="A2055" s="8">
        <v>2054</v>
      </c>
      <c r="B2055" s="10" t="s">
        <v>1</v>
      </c>
      <c r="C2055" s="14">
        <v>30890</v>
      </c>
      <c r="D2055" s="24">
        <f t="shared" si="32"/>
        <v>40</v>
      </c>
      <c r="E2055" s="18">
        <v>41914</v>
      </c>
      <c r="F2055" s="25" cm="1">
        <f t="array" ref="F2055">excr(D2055,B2055)</f>
        <v>43.282191873776306</v>
      </c>
    </row>
    <row r="2056" spans="1:6" x14ac:dyDescent="0.3">
      <c r="A2056" s="8">
        <v>2055</v>
      </c>
      <c r="B2056" s="10" t="s">
        <v>2</v>
      </c>
      <c r="C2056" s="14">
        <v>30895</v>
      </c>
      <c r="D2056" s="24">
        <f t="shared" si="32"/>
        <v>40</v>
      </c>
      <c r="E2056" s="18">
        <v>39804</v>
      </c>
      <c r="F2056" s="25" cm="1">
        <f t="array" ref="F2056">excr(D2056,B2056)</f>
        <v>47.776404759356616</v>
      </c>
    </row>
    <row r="2057" spans="1:6" x14ac:dyDescent="0.3">
      <c r="A2057" s="8">
        <v>2056</v>
      </c>
      <c r="B2057" s="10" t="s">
        <v>2</v>
      </c>
      <c r="C2057" s="14">
        <v>30831</v>
      </c>
      <c r="D2057" s="24">
        <f t="shared" si="32"/>
        <v>40</v>
      </c>
      <c r="E2057" s="18">
        <v>40417</v>
      </c>
      <c r="F2057" s="25" cm="1">
        <f t="array" ref="F2057">excr(D2057,B2057)</f>
        <v>47.776404759356616</v>
      </c>
    </row>
    <row r="2058" spans="1:6" x14ac:dyDescent="0.3">
      <c r="A2058" s="8">
        <v>2057</v>
      </c>
      <c r="B2058" s="10" t="s">
        <v>2</v>
      </c>
      <c r="C2058" s="14">
        <v>30905</v>
      </c>
      <c r="D2058" s="24">
        <f t="shared" si="32"/>
        <v>40</v>
      </c>
      <c r="E2058" s="18">
        <v>42003</v>
      </c>
      <c r="F2058" s="25" cm="1">
        <f t="array" ref="F2058">excr(D2058,B2058)</f>
        <v>47.776404759356616</v>
      </c>
    </row>
    <row r="2059" spans="1:6" x14ac:dyDescent="0.3">
      <c r="A2059" s="8">
        <v>2058</v>
      </c>
      <c r="B2059" s="10" t="s">
        <v>2</v>
      </c>
      <c r="C2059" s="14">
        <v>30903</v>
      </c>
      <c r="D2059" s="24">
        <f t="shared" si="32"/>
        <v>40</v>
      </c>
      <c r="E2059" s="18">
        <v>42228</v>
      </c>
      <c r="F2059" s="25" cm="1">
        <f t="array" ref="F2059">excr(D2059,B2059)</f>
        <v>47.776404759356616</v>
      </c>
    </row>
    <row r="2060" spans="1:6" x14ac:dyDescent="0.3">
      <c r="A2060" s="8">
        <v>2059</v>
      </c>
      <c r="B2060" s="10" t="s">
        <v>2</v>
      </c>
      <c r="C2060" s="14">
        <v>30906</v>
      </c>
      <c r="D2060" s="24">
        <f t="shared" si="32"/>
        <v>40</v>
      </c>
      <c r="E2060" s="18">
        <v>40055</v>
      </c>
      <c r="F2060" s="25" cm="1">
        <f t="array" ref="F2060">excr(D2060,B2060)</f>
        <v>47.776404759356616</v>
      </c>
    </row>
    <row r="2061" spans="1:6" x14ac:dyDescent="0.3">
      <c r="A2061" s="8">
        <v>2060</v>
      </c>
      <c r="B2061" s="10" t="s">
        <v>1</v>
      </c>
      <c r="C2061" s="14">
        <v>30880</v>
      </c>
      <c r="D2061" s="24">
        <f t="shared" si="32"/>
        <v>40</v>
      </c>
      <c r="E2061" s="18">
        <v>39662</v>
      </c>
      <c r="F2061" s="25" cm="1">
        <f t="array" ref="F2061">excr(D2061,B2061)</f>
        <v>43.282191873776306</v>
      </c>
    </row>
    <row r="2062" spans="1:6" x14ac:dyDescent="0.3">
      <c r="A2062" s="8">
        <v>2061</v>
      </c>
      <c r="B2062" s="10" t="s">
        <v>2</v>
      </c>
      <c r="C2062" s="14">
        <v>30858</v>
      </c>
      <c r="D2062" s="24">
        <f t="shared" si="32"/>
        <v>40</v>
      </c>
      <c r="E2062" s="18">
        <v>39071</v>
      </c>
      <c r="F2062" s="25" cm="1">
        <f t="array" ref="F2062">excr(D2062,B2062)</f>
        <v>47.776404759356616</v>
      </c>
    </row>
    <row r="2063" spans="1:6" x14ac:dyDescent="0.3">
      <c r="A2063" s="8">
        <v>2062</v>
      </c>
      <c r="B2063" s="10" t="s">
        <v>2</v>
      </c>
      <c r="C2063" s="14">
        <v>30845</v>
      </c>
      <c r="D2063" s="24">
        <f t="shared" si="32"/>
        <v>40</v>
      </c>
      <c r="E2063" s="18">
        <v>38749</v>
      </c>
      <c r="F2063" s="25" cm="1">
        <f t="array" ref="F2063">excr(D2063,B2063)</f>
        <v>47.776404759356616</v>
      </c>
    </row>
    <row r="2064" spans="1:6" x14ac:dyDescent="0.3">
      <c r="A2064" s="8">
        <v>2063</v>
      </c>
      <c r="B2064" s="10" t="s">
        <v>2</v>
      </c>
      <c r="C2064" s="14">
        <v>30824</v>
      </c>
      <c r="D2064" s="24">
        <f t="shared" si="32"/>
        <v>40</v>
      </c>
      <c r="E2064" s="18">
        <v>39874</v>
      </c>
      <c r="F2064" s="25" cm="1">
        <f t="array" ref="F2064">excr(D2064,B2064)</f>
        <v>47.776404759356616</v>
      </c>
    </row>
    <row r="2065" spans="1:6" x14ac:dyDescent="0.3">
      <c r="A2065" s="8">
        <v>2064</v>
      </c>
      <c r="B2065" s="10" t="s">
        <v>2</v>
      </c>
      <c r="C2065" s="14">
        <v>30912</v>
      </c>
      <c r="D2065" s="24">
        <f t="shared" si="32"/>
        <v>40</v>
      </c>
      <c r="E2065" s="18">
        <v>38771</v>
      </c>
      <c r="F2065" s="25" cm="1">
        <f t="array" ref="F2065">excr(D2065,B2065)</f>
        <v>47.776404759356616</v>
      </c>
    </row>
    <row r="2066" spans="1:6" x14ac:dyDescent="0.3">
      <c r="A2066" s="8">
        <v>2065</v>
      </c>
      <c r="B2066" s="10" t="s">
        <v>1</v>
      </c>
      <c r="C2066" s="14">
        <v>30700</v>
      </c>
      <c r="D2066" s="24">
        <f t="shared" si="32"/>
        <v>40</v>
      </c>
      <c r="E2066" s="18">
        <v>39434</v>
      </c>
      <c r="F2066" s="25" cm="1">
        <f t="array" ref="F2066">excr(D2066,B2066)</f>
        <v>43.282191873776306</v>
      </c>
    </row>
    <row r="2067" spans="1:6" x14ac:dyDescent="0.3">
      <c r="A2067" s="8">
        <v>2066</v>
      </c>
      <c r="B2067" s="10" t="s">
        <v>1</v>
      </c>
      <c r="C2067" s="14">
        <v>30686</v>
      </c>
      <c r="D2067" s="24">
        <f t="shared" si="32"/>
        <v>40</v>
      </c>
      <c r="E2067" s="18">
        <v>39755</v>
      </c>
      <c r="F2067" s="25" cm="1">
        <f t="array" ref="F2067">excr(D2067,B2067)</f>
        <v>43.282191873776306</v>
      </c>
    </row>
    <row r="2068" spans="1:6" x14ac:dyDescent="0.3">
      <c r="A2068" s="8">
        <v>2067</v>
      </c>
      <c r="B2068" s="10" t="s">
        <v>2</v>
      </c>
      <c r="C2068" s="14">
        <v>30912</v>
      </c>
      <c r="D2068" s="24">
        <f t="shared" si="32"/>
        <v>40</v>
      </c>
      <c r="E2068" s="18">
        <v>40042</v>
      </c>
      <c r="F2068" s="25" cm="1">
        <f t="array" ref="F2068">excr(D2068,B2068)</f>
        <v>47.776404759356616</v>
      </c>
    </row>
    <row r="2069" spans="1:6" x14ac:dyDescent="0.3">
      <c r="A2069" s="8">
        <v>2068</v>
      </c>
      <c r="B2069" s="10" t="s">
        <v>2</v>
      </c>
      <c r="C2069" s="14">
        <v>30916</v>
      </c>
      <c r="D2069" s="24">
        <f t="shared" si="32"/>
        <v>40</v>
      </c>
      <c r="E2069" s="18">
        <v>43997</v>
      </c>
      <c r="F2069" s="25" cm="1">
        <f t="array" ref="F2069">excr(D2069,B2069)</f>
        <v>47.776404759356616</v>
      </c>
    </row>
    <row r="2070" spans="1:6" x14ac:dyDescent="0.3">
      <c r="A2070" s="8">
        <v>2069</v>
      </c>
      <c r="B2070" s="10" t="s">
        <v>2</v>
      </c>
      <c r="C2070" s="14">
        <v>30917</v>
      </c>
      <c r="D2070" s="24">
        <f t="shared" si="32"/>
        <v>40</v>
      </c>
      <c r="E2070" s="18">
        <v>41407</v>
      </c>
      <c r="F2070" s="25" cm="1">
        <f t="array" ref="F2070">excr(D2070,B2070)</f>
        <v>47.776404759356616</v>
      </c>
    </row>
    <row r="2071" spans="1:6" x14ac:dyDescent="0.3">
      <c r="A2071" s="8">
        <v>2070</v>
      </c>
      <c r="B2071" s="10" t="s">
        <v>2</v>
      </c>
      <c r="C2071" s="14">
        <v>30918</v>
      </c>
      <c r="D2071" s="24">
        <f t="shared" si="32"/>
        <v>40</v>
      </c>
      <c r="E2071" s="18">
        <v>43465</v>
      </c>
      <c r="F2071" s="25" cm="1">
        <f t="array" ref="F2071">excr(D2071,B2071)</f>
        <v>47.776404759356616</v>
      </c>
    </row>
    <row r="2072" spans="1:6" x14ac:dyDescent="0.3">
      <c r="A2072" s="8">
        <v>2071</v>
      </c>
      <c r="B2072" s="10" t="s">
        <v>1</v>
      </c>
      <c r="C2072" s="14">
        <v>30919</v>
      </c>
      <c r="D2072" s="24">
        <f t="shared" si="32"/>
        <v>40</v>
      </c>
      <c r="E2072" s="18">
        <v>42549</v>
      </c>
      <c r="F2072" s="25" cm="1">
        <f t="array" ref="F2072">excr(D2072,B2072)</f>
        <v>43.282191873776306</v>
      </c>
    </row>
    <row r="2073" spans="1:6" x14ac:dyDescent="0.3">
      <c r="A2073" s="8">
        <v>2072</v>
      </c>
      <c r="B2073" s="10" t="s">
        <v>2</v>
      </c>
      <c r="C2073" s="14">
        <v>30922</v>
      </c>
      <c r="D2073" s="24">
        <f t="shared" si="32"/>
        <v>40</v>
      </c>
      <c r="E2073" s="18">
        <v>39729</v>
      </c>
      <c r="F2073" s="25" cm="1">
        <f t="array" ref="F2073">excr(D2073,B2073)</f>
        <v>47.776404759356616</v>
      </c>
    </row>
    <row r="2074" spans="1:6" x14ac:dyDescent="0.3">
      <c r="A2074" s="8">
        <v>2073</v>
      </c>
      <c r="B2074" s="10" t="s">
        <v>1</v>
      </c>
      <c r="C2074" s="14">
        <v>30911</v>
      </c>
      <c r="D2074" s="24">
        <f t="shared" si="32"/>
        <v>40</v>
      </c>
      <c r="E2074" s="18">
        <v>42940</v>
      </c>
      <c r="F2074" s="25" cm="1">
        <f t="array" ref="F2074">excr(D2074,B2074)</f>
        <v>43.282191873776306</v>
      </c>
    </row>
    <row r="2075" spans="1:6" x14ac:dyDescent="0.3">
      <c r="A2075" s="8">
        <v>2074</v>
      </c>
      <c r="B2075" s="10" t="s">
        <v>1</v>
      </c>
      <c r="C2075" s="14">
        <v>30904</v>
      </c>
      <c r="D2075" s="24">
        <f t="shared" si="32"/>
        <v>40</v>
      </c>
      <c r="E2075" s="18">
        <v>39545</v>
      </c>
      <c r="F2075" s="25" cm="1">
        <f t="array" ref="F2075">excr(D2075,B2075)</f>
        <v>43.282191873776306</v>
      </c>
    </row>
    <row r="2076" spans="1:6" x14ac:dyDescent="0.3">
      <c r="A2076" s="8">
        <v>2075</v>
      </c>
      <c r="B2076" s="10" t="s">
        <v>2</v>
      </c>
      <c r="C2076" s="14">
        <v>30904</v>
      </c>
      <c r="D2076" s="24">
        <f t="shared" si="32"/>
        <v>40</v>
      </c>
      <c r="E2076" s="18">
        <v>44099</v>
      </c>
      <c r="F2076" s="25" cm="1">
        <f t="array" ref="F2076">excr(D2076,B2076)</f>
        <v>47.776404759356616</v>
      </c>
    </row>
    <row r="2077" spans="1:6" x14ac:dyDescent="0.3">
      <c r="A2077" s="8">
        <v>2076</v>
      </c>
      <c r="B2077" s="10" t="s">
        <v>2</v>
      </c>
      <c r="C2077" s="14">
        <v>30914</v>
      </c>
      <c r="D2077" s="24">
        <f t="shared" si="32"/>
        <v>40</v>
      </c>
      <c r="E2077" s="18">
        <v>41596</v>
      </c>
      <c r="F2077" s="25" cm="1">
        <f t="array" ref="F2077">excr(D2077,B2077)</f>
        <v>47.776404759356616</v>
      </c>
    </row>
    <row r="2078" spans="1:6" x14ac:dyDescent="0.3">
      <c r="A2078" s="8">
        <v>2077</v>
      </c>
      <c r="B2078" s="10" t="s">
        <v>2</v>
      </c>
      <c r="C2078" s="14">
        <v>30918</v>
      </c>
      <c r="D2078" s="24">
        <f t="shared" si="32"/>
        <v>40</v>
      </c>
      <c r="E2078" s="18">
        <v>39794</v>
      </c>
      <c r="F2078" s="25" cm="1">
        <f t="array" ref="F2078">excr(D2078,B2078)</f>
        <v>47.776404759356616</v>
      </c>
    </row>
    <row r="2079" spans="1:6" x14ac:dyDescent="0.3">
      <c r="A2079" s="8">
        <v>2078</v>
      </c>
      <c r="B2079" s="10" t="s">
        <v>2</v>
      </c>
      <c r="C2079" s="14">
        <v>30929</v>
      </c>
      <c r="D2079" s="24">
        <f t="shared" si="32"/>
        <v>40</v>
      </c>
      <c r="E2079" s="18">
        <v>43074</v>
      </c>
      <c r="F2079" s="25" cm="1">
        <f t="array" ref="F2079">excr(D2079,B2079)</f>
        <v>47.776404759356616</v>
      </c>
    </row>
    <row r="2080" spans="1:6" x14ac:dyDescent="0.3">
      <c r="A2080" s="8">
        <v>2079</v>
      </c>
      <c r="B2080" s="10" t="s">
        <v>1</v>
      </c>
      <c r="C2080" s="14">
        <v>30925</v>
      </c>
      <c r="D2080" s="24">
        <f t="shared" si="32"/>
        <v>40</v>
      </c>
      <c r="E2080" s="18">
        <v>39267</v>
      </c>
      <c r="F2080" s="25" cm="1">
        <f t="array" ref="F2080">excr(D2080,B2080)</f>
        <v>43.282191873776306</v>
      </c>
    </row>
    <row r="2081" spans="1:6" x14ac:dyDescent="0.3">
      <c r="A2081" s="8">
        <v>2080</v>
      </c>
      <c r="B2081" s="10" t="s">
        <v>2</v>
      </c>
      <c r="C2081" s="14">
        <v>30847</v>
      </c>
      <c r="D2081" s="24">
        <f t="shared" si="32"/>
        <v>40</v>
      </c>
      <c r="E2081" s="18">
        <v>39562</v>
      </c>
      <c r="F2081" s="25" cm="1">
        <f t="array" ref="F2081">excr(D2081,B2081)</f>
        <v>47.776404759356616</v>
      </c>
    </row>
    <row r="2082" spans="1:6" x14ac:dyDescent="0.3">
      <c r="A2082" s="8">
        <v>2081</v>
      </c>
      <c r="B2082" s="10" t="s">
        <v>2</v>
      </c>
      <c r="C2082" s="14">
        <v>30931</v>
      </c>
      <c r="D2082" s="24">
        <f t="shared" si="32"/>
        <v>40</v>
      </c>
      <c r="E2082" s="18">
        <v>43320</v>
      </c>
      <c r="F2082" s="25" cm="1">
        <f t="array" ref="F2082">excr(D2082,B2082)</f>
        <v>47.776404759356616</v>
      </c>
    </row>
    <row r="2083" spans="1:6" x14ac:dyDescent="0.3">
      <c r="A2083" s="8">
        <v>2082</v>
      </c>
      <c r="B2083" s="10" t="s">
        <v>2</v>
      </c>
      <c r="C2083" s="14">
        <v>30872</v>
      </c>
      <c r="D2083" s="24">
        <f t="shared" si="32"/>
        <v>40</v>
      </c>
      <c r="E2083" s="18">
        <v>39499</v>
      </c>
      <c r="F2083" s="25" cm="1">
        <f t="array" ref="F2083">excr(D2083,B2083)</f>
        <v>47.776404759356616</v>
      </c>
    </row>
    <row r="2084" spans="1:6" x14ac:dyDescent="0.3">
      <c r="A2084" s="8">
        <v>2083</v>
      </c>
      <c r="B2084" s="10" t="s">
        <v>2</v>
      </c>
      <c r="C2084" s="14">
        <v>30869</v>
      </c>
      <c r="D2084" s="24">
        <f t="shared" si="32"/>
        <v>40</v>
      </c>
      <c r="E2084" s="18">
        <v>40011</v>
      </c>
      <c r="F2084" s="25" cm="1">
        <f t="array" ref="F2084">excr(D2084,B2084)</f>
        <v>47.776404759356616</v>
      </c>
    </row>
    <row r="2085" spans="1:6" x14ac:dyDescent="0.3">
      <c r="A2085" s="8">
        <v>2084</v>
      </c>
      <c r="B2085" s="10" t="s">
        <v>1</v>
      </c>
      <c r="C2085" s="14">
        <v>30931</v>
      </c>
      <c r="D2085" s="24">
        <f t="shared" si="32"/>
        <v>40</v>
      </c>
      <c r="E2085" s="18">
        <v>39239</v>
      </c>
      <c r="F2085" s="25" cm="1">
        <f t="array" ref="F2085">excr(D2085,B2085)</f>
        <v>43.282191873776306</v>
      </c>
    </row>
    <row r="2086" spans="1:6" x14ac:dyDescent="0.3">
      <c r="A2086" s="8">
        <v>2085</v>
      </c>
      <c r="B2086" s="10" t="s">
        <v>1</v>
      </c>
      <c r="C2086" s="14">
        <v>30935</v>
      </c>
      <c r="D2086" s="24">
        <f t="shared" si="32"/>
        <v>40</v>
      </c>
      <c r="E2086" s="18">
        <v>43709</v>
      </c>
      <c r="F2086" s="25" cm="1">
        <f t="array" ref="F2086">excr(D2086,B2086)</f>
        <v>43.282191873776306</v>
      </c>
    </row>
    <row r="2087" spans="1:6" x14ac:dyDescent="0.3">
      <c r="A2087" s="8">
        <v>2086</v>
      </c>
      <c r="B2087" s="10" t="s">
        <v>1</v>
      </c>
      <c r="C2087" s="14">
        <v>30930</v>
      </c>
      <c r="D2087" s="24">
        <f t="shared" si="32"/>
        <v>40</v>
      </c>
      <c r="E2087" s="18">
        <v>39467</v>
      </c>
      <c r="F2087" s="25" cm="1">
        <f t="array" ref="F2087">excr(D2087,B2087)</f>
        <v>43.282191873776306</v>
      </c>
    </row>
    <row r="2088" spans="1:6" x14ac:dyDescent="0.3">
      <c r="A2088" s="8">
        <v>2087</v>
      </c>
      <c r="B2088" s="10" t="s">
        <v>1</v>
      </c>
      <c r="C2088" s="14">
        <v>30927</v>
      </c>
      <c r="D2088" s="24">
        <f t="shared" si="32"/>
        <v>40</v>
      </c>
      <c r="E2088" s="18">
        <v>44025</v>
      </c>
      <c r="F2088" s="25" cm="1">
        <f t="array" ref="F2088">excr(D2088,B2088)</f>
        <v>43.282191873776306</v>
      </c>
    </row>
    <row r="2089" spans="1:6" x14ac:dyDescent="0.3">
      <c r="A2089" s="8">
        <v>2088</v>
      </c>
      <c r="B2089" s="10" t="s">
        <v>1</v>
      </c>
      <c r="C2089" s="14">
        <v>30816</v>
      </c>
      <c r="D2089" s="24">
        <f t="shared" si="32"/>
        <v>40</v>
      </c>
      <c r="E2089" s="18">
        <v>38355</v>
      </c>
      <c r="F2089" s="25" cm="1">
        <f t="array" ref="F2089">excr(D2089,B2089)</f>
        <v>43.282191873776306</v>
      </c>
    </row>
    <row r="2090" spans="1:6" x14ac:dyDescent="0.3">
      <c r="A2090" s="8">
        <v>2089</v>
      </c>
      <c r="B2090" s="10" t="s">
        <v>2</v>
      </c>
      <c r="C2090" s="14">
        <v>30926</v>
      </c>
      <c r="D2090" s="24">
        <f t="shared" si="32"/>
        <v>40</v>
      </c>
      <c r="E2090" s="18">
        <v>39732</v>
      </c>
      <c r="F2090" s="25" cm="1">
        <f t="array" ref="F2090">excr(D2090,B2090)</f>
        <v>47.776404759356616</v>
      </c>
    </row>
    <row r="2091" spans="1:6" x14ac:dyDescent="0.3">
      <c r="A2091" s="8">
        <v>2090</v>
      </c>
      <c r="B2091" s="10" t="s">
        <v>2</v>
      </c>
      <c r="C2091" s="14">
        <v>30923</v>
      </c>
      <c r="D2091" s="24">
        <f t="shared" si="32"/>
        <v>40</v>
      </c>
      <c r="E2091" s="18">
        <v>41797</v>
      </c>
      <c r="F2091" s="25" cm="1">
        <f t="array" ref="F2091">excr(D2091,B2091)</f>
        <v>47.776404759356616</v>
      </c>
    </row>
    <row r="2092" spans="1:6" x14ac:dyDescent="0.3">
      <c r="A2092" s="8">
        <v>2091</v>
      </c>
      <c r="B2092" s="10" t="s">
        <v>2</v>
      </c>
      <c r="C2092" s="14">
        <v>30913</v>
      </c>
      <c r="D2092" s="24">
        <f t="shared" si="32"/>
        <v>40</v>
      </c>
      <c r="E2092" s="18">
        <v>39503</v>
      </c>
      <c r="F2092" s="25" cm="1">
        <f t="array" ref="F2092">excr(D2092,B2092)</f>
        <v>47.776404759356616</v>
      </c>
    </row>
    <row r="2093" spans="1:6" x14ac:dyDescent="0.3">
      <c r="A2093" s="8">
        <v>2092</v>
      </c>
      <c r="B2093" s="10" t="s">
        <v>2</v>
      </c>
      <c r="C2093" s="14">
        <v>30838</v>
      </c>
      <c r="D2093" s="24">
        <f t="shared" si="32"/>
        <v>40</v>
      </c>
      <c r="E2093" s="18">
        <v>40560</v>
      </c>
      <c r="F2093" s="25" cm="1">
        <f t="array" ref="F2093">excr(D2093,B2093)</f>
        <v>47.776404759356616</v>
      </c>
    </row>
    <row r="2094" spans="1:6" x14ac:dyDescent="0.3">
      <c r="A2094" s="8">
        <v>2093</v>
      </c>
      <c r="B2094" s="10" t="s">
        <v>2</v>
      </c>
      <c r="C2094" s="14">
        <v>30935</v>
      </c>
      <c r="D2094" s="24">
        <f t="shared" si="32"/>
        <v>40</v>
      </c>
      <c r="E2094" s="18">
        <v>39651</v>
      </c>
      <c r="F2094" s="25" cm="1">
        <f t="array" ref="F2094">excr(D2094,B2094)</f>
        <v>47.776404759356616</v>
      </c>
    </row>
    <row r="2095" spans="1:6" x14ac:dyDescent="0.3">
      <c r="A2095" s="8">
        <v>2094</v>
      </c>
      <c r="B2095" s="10" t="s">
        <v>2</v>
      </c>
      <c r="C2095" s="14">
        <v>30932</v>
      </c>
      <c r="D2095" s="24">
        <f t="shared" si="32"/>
        <v>40</v>
      </c>
      <c r="E2095" s="18">
        <v>42741</v>
      </c>
      <c r="F2095" s="25" cm="1">
        <f t="array" ref="F2095">excr(D2095,B2095)</f>
        <v>47.776404759356616</v>
      </c>
    </row>
    <row r="2096" spans="1:6" x14ac:dyDescent="0.3">
      <c r="A2096" s="8">
        <v>2095</v>
      </c>
      <c r="B2096" s="10" t="s">
        <v>1</v>
      </c>
      <c r="C2096" s="14">
        <v>30943</v>
      </c>
      <c r="D2096" s="24">
        <f t="shared" si="32"/>
        <v>40</v>
      </c>
      <c r="E2096" s="18">
        <v>42532</v>
      </c>
      <c r="F2096" s="25" cm="1">
        <f t="array" ref="F2096">excr(D2096,B2096)</f>
        <v>43.282191873776306</v>
      </c>
    </row>
    <row r="2097" spans="1:6" x14ac:dyDescent="0.3">
      <c r="A2097" s="8">
        <v>2096</v>
      </c>
      <c r="B2097" s="10" t="s">
        <v>2</v>
      </c>
      <c r="C2097" s="14">
        <v>30923</v>
      </c>
      <c r="D2097" s="24">
        <f t="shared" si="32"/>
        <v>40</v>
      </c>
      <c r="E2097" s="18">
        <v>39332</v>
      </c>
      <c r="F2097" s="25" cm="1">
        <f t="array" ref="F2097">excr(D2097,B2097)</f>
        <v>47.776404759356616</v>
      </c>
    </row>
    <row r="2098" spans="1:6" x14ac:dyDescent="0.3">
      <c r="A2098" s="8">
        <v>2097</v>
      </c>
      <c r="B2098" s="10" t="s">
        <v>2</v>
      </c>
      <c r="C2098" s="14">
        <v>30923</v>
      </c>
      <c r="D2098" s="24">
        <f t="shared" si="32"/>
        <v>40</v>
      </c>
      <c r="E2098" s="18">
        <v>38417</v>
      </c>
      <c r="F2098" s="25" cm="1">
        <f t="array" ref="F2098">excr(D2098,B2098)</f>
        <v>47.776404759356616</v>
      </c>
    </row>
    <row r="2099" spans="1:6" x14ac:dyDescent="0.3">
      <c r="A2099" s="8">
        <v>2098</v>
      </c>
      <c r="B2099" s="10" t="s">
        <v>2</v>
      </c>
      <c r="C2099" s="14">
        <v>30920</v>
      </c>
      <c r="D2099" s="24">
        <f t="shared" si="32"/>
        <v>40</v>
      </c>
      <c r="E2099" s="18">
        <v>40564</v>
      </c>
      <c r="F2099" s="25" cm="1">
        <f t="array" ref="F2099">excr(D2099,B2099)</f>
        <v>47.776404759356616</v>
      </c>
    </row>
    <row r="2100" spans="1:6" x14ac:dyDescent="0.3">
      <c r="A2100" s="8">
        <v>2099</v>
      </c>
      <c r="B2100" s="10" t="s">
        <v>2</v>
      </c>
      <c r="C2100" s="14">
        <v>30906</v>
      </c>
      <c r="D2100" s="24">
        <f t="shared" si="32"/>
        <v>40</v>
      </c>
      <c r="E2100" s="18">
        <v>42954</v>
      </c>
      <c r="F2100" s="25" cm="1">
        <f t="array" ref="F2100">excr(D2100,B2100)</f>
        <v>47.776404759356616</v>
      </c>
    </row>
    <row r="2101" spans="1:6" x14ac:dyDescent="0.3">
      <c r="A2101" s="8">
        <v>2100</v>
      </c>
      <c r="B2101" s="10" t="s">
        <v>1</v>
      </c>
      <c r="C2101" s="14">
        <v>30918</v>
      </c>
      <c r="D2101" s="24">
        <f t="shared" si="32"/>
        <v>40</v>
      </c>
      <c r="E2101" s="18">
        <v>39931</v>
      </c>
      <c r="F2101" s="25" cm="1">
        <f t="array" ref="F2101">excr(D2101,B2101)</f>
        <v>43.282191873776306</v>
      </c>
    </row>
    <row r="2102" spans="1:6" x14ac:dyDescent="0.3">
      <c r="A2102" s="8">
        <v>2101</v>
      </c>
      <c r="B2102" s="10" t="s">
        <v>1</v>
      </c>
      <c r="C2102" s="14">
        <v>30946</v>
      </c>
      <c r="D2102" s="24">
        <f t="shared" si="32"/>
        <v>40</v>
      </c>
      <c r="E2102" s="18">
        <v>39892</v>
      </c>
      <c r="F2102" s="25" cm="1">
        <f t="array" ref="F2102">excr(D2102,B2102)</f>
        <v>43.282191873776306</v>
      </c>
    </row>
    <row r="2103" spans="1:6" x14ac:dyDescent="0.3">
      <c r="A2103" s="8">
        <v>2102</v>
      </c>
      <c r="B2103" s="10" t="s">
        <v>2</v>
      </c>
      <c r="C2103" s="14">
        <v>30946</v>
      </c>
      <c r="D2103" s="24">
        <f t="shared" si="32"/>
        <v>40</v>
      </c>
      <c r="E2103" s="18">
        <v>39173</v>
      </c>
      <c r="F2103" s="25" cm="1">
        <f t="array" ref="F2103">excr(D2103,B2103)</f>
        <v>47.776404759356616</v>
      </c>
    </row>
    <row r="2104" spans="1:6" x14ac:dyDescent="0.3">
      <c r="A2104" s="8">
        <v>2103</v>
      </c>
      <c r="B2104" s="10" t="s">
        <v>1</v>
      </c>
      <c r="C2104" s="14">
        <v>30943</v>
      </c>
      <c r="D2104" s="24">
        <f t="shared" si="32"/>
        <v>40</v>
      </c>
      <c r="E2104" s="18">
        <v>38990</v>
      </c>
      <c r="F2104" s="25" cm="1">
        <f t="array" ref="F2104">excr(D2104,B2104)</f>
        <v>43.282191873776306</v>
      </c>
    </row>
    <row r="2105" spans="1:6" x14ac:dyDescent="0.3">
      <c r="A2105" s="8">
        <v>2104</v>
      </c>
      <c r="B2105" s="10" t="s">
        <v>1</v>
      </c>
      <c r="C2105" s="14">
        <v>30955</v>
      </c>
      <c r="D2105" s="24">
        <f t="shared" si="32"/>
        <v>40</v>
      </c>
      <c r="E2105" s="18">
        <v>39454</v>
      </c>
      <c r="F2105" s="25" cm="1">
        <f t="array" ref="F2105">excr(D2105,B2105)</f>
        <v>43.282191873776306</v>
      </c>
    </row>
    <row r="2106" spans="1:6" x14ac:dyDescent="0.3">
      <c r="A2106" s="8">
        <v>2105</v>
      </c>
      <c r="B2106" s="10" t="s">
        <v>2</v>
      </c>
      <c r="C2106" s="14">
        <v>30659</v>
      </c>
      <c r="D2106" s="24">
        <f t="shared" si="32"/>
        <v>41</v>
      </c>
      <c r="E2106" s="18">
        <v>40402</v>
      </c>
      <c r="F2106" s="25" cm="1">
        <f t="array" ref="F2106">excr(D2106,B2106)</f>
        <v>46.708036110635945</v>
      </c>
    </row>
    <row r="2107" spans="1:6" x14ac:dyDescent="0.3">
      <c r="A2107" s="8">
        <v>2106</v>
      </c>
      <c r="B2107" s="10" t="s">
        <v>1</v>
      </c>
      <c r="C2107" s="14">
        <v>30937</v>
      </c>
      <c r="D2107" s="24">
        <f t="shared" si="32"/>
        <v>40</v>
      </c>
      <c r="E2107" s="18">
        <v>40029</v>
      </c>
      <c r="F2107" s="25" cm="1">
        <f t="array" ref="F2107">excr(D2107,B2107)</f>
        <v>43.282191873776306</v>
      </c>
    </row>
    <row r="2108" spans="1:6" x14ac:dyDescent="0.3">
      <c r="A2108" s="8">
        <v>2107</v>
      </c>
      <c r="B2108" s="10" t="s">
        <v>1</v>
      </c>
      <c r="C2108" s="14">
        <v>30944</v>
      </c>
      <c r="D2108" s="24">
        <f t="shared" si="32"/>
        <v>40</v>
      </c>
      <c r="E2108" s="18">
        <v>39846</v>
      </c>
      <c r="F2108" s="25" cm="1">
        <f t="array" ref="F2108">excr(D2108,B2108)</f>
        <v>43.282191873776306</v>
      </c>
    </row>
    <row r="2109" spans="1:6" x14ac:dyDescent="0.3">
      <c r="A2109" s="8">
        <v>2108</v>
      </c>
      <c r="B2109" s="10" t="s">
        <v>2</v>
      </c>
      <c r="C2109" s="14">
        <v>30956</v>
      </c>
      <c r="D2109" s="24">
        <f t="shared" si="32"/>
        <v>40</v>
      </c>
      <c r="E2109" s="18">
        <v>38956</v>
      </c>
      <c r="F2109" s="25" cm="1">
        <f t="array" ref="F2109">excr(D2109,B2109)</f>
        <v>47.776404759356616</v>
      </c>
    </row>
    <row r="2110" spans="1:6" x14ac:dyDescent="0.3">
      <c r="A2110" s="8">
        <v>2109</v>
      </c>
      <c r="B2110" s="10" t="s">
        <v>2</v>
      </c>
      <c r="C2110" s="14">
        <v>30933</v>
      </c>
      <c r="D2110" s="24">
        <f t="shared" si="32"/>
        <v>40</v>
      </c>
      <c r="E2110" s="18">
        <v>39076</v>
      </c>
      <c r="F2110" s="25" cm="1">
        <f t="array" ref="F2110">excr(D2110,B2110)</f>
        <v>47.776404759356616</v>
      </c>
    </row>
    <row r="2111" spans="1:6" x14ac:dyDescent="0.3">
      <c r="A2111" s="8">
        <v>2110</v>
      </c>
      <c r="B2111" s="10" t="s">
        <v>1</v>
      </c>
      <c r="C2111" s="14">
        <v>30965</v>
      </c>
      <c r="D2111" s="24">
        <f t="shared" si="32"/>
        <v>40</v>
      </c>
      <c r="E2111" s="18">
        <v>39474</v>
      </c>
      <c r="F2111" s="25" cm="1">
        <f t="array" ref="F2111">excr(D2111,B2111)</f>
        <v>43.282191873776306</v>
      </c>
    </row>
    <row r="2112" spans="1:6" x14ac:dyDescent="0.3">
      <c r="A2112" s="8">
        <v>2111</v>
      </c>
      <c r="B2112" s="10" t="s">
        <v>2</v>
      </c>
      <c r="C2112" s="14">
        <v>30952</v>
      </c>
      <c r="D2112" s="24">
        <f t="shared" si="32"/>
        <v>40</v>
      </c>
      <c r="E2112" s="18">
        <v>38020</v>
      </c>
      <c r="F2112" s="25" cm="1">
        <f t="array" ref="F2112">excr(D2112,B2112)</f>
        <v>47.776404759356616</v>
      </c>
    </row>
    <row r="2113" spans="1:6" x14ac:dyDescent="0.3">
      <c r="A2113" s="8">
        <v>2112</v>
      </c>
      <c r="B2113" s="10" t="s">
        <v>1</v>
      </c>
      <c r="C2113" s="14">
        <v>30969</v>
      </c>
      <c r="D2113" s="24">
        <f t="shared" si="32"/>
        <v>40</v>
      </c>
      <c r="E2113" s="18">
        <v>39399</v>
      </c>
      <c r="F2113" s="25" cm="1">
        <f t="array" ref="F2113">excr(D2113,B2113)</f>
        <v>43.282191873776306</v>
      </c>
    </row>
    <row r="2114" spans="1:6" x14ac:dyDescent="0.3">
      <c r="A2114" s="8">
        <v>2113</v>
      </c>
      <c r="B2114" s="10" t="s">
        <v>2</v>
      </c>
      <c r="C2114" s="14">
        <v>30932</v>
      </c>
      <c r="D2114" s="24">
        <f t="shared" si="32"/>
        <v>40</v>
      </c>
      <c r="E2114" s="18">
        <v>43125</v>
      </c>
      <c r="F2114" s="25" cm="1">
        <f t="array" ref="F2114">excr(D2114,B2114)</f>
        <v>47.776404759356616</v>
      </c>
    </row>
    <row r="2115" spans="1:6" x14ac:dyDescent="0.3">
      <c r="A2115" s="8">
        <v>2114</v>
      </c>
      <c r="B2115" s="10" t="s">
        <v>2</v>
      </c>
      <c r="C2115" s="14">
        <v>30968</v>
      </c>
      <c r="D2115" s="24">
        <f t="shared" ref="D2115:D2178" si="33">2024-YEAR(C2115)</f>
        <v>40</v>
      </c>
      <c r="E2115" s="18">
        <v>39170</v>
      </c>
      <c r="F2115" s="25" cm="1">
        <f t="array" ref="F2115">excr(D2115,B2115)</f>
        <v>47.776404759356616</v>
      </c>
    </row>
    <row r="2116" spans="1:6" x14ac:dyDescent="0.3">
      <c r="A2116" s="8">
        <v>2115</v>
      </c>
      <c r="B2116" s="10" t="s">
        <v>1</v>
      </c>
      <c r="C2116" s="14">
        <v>30984</v>
      </c>
      <c r="D2116" s="24">
        <f t="shared" si="33"/>
        <v>40</v>
      </c>
      <c r="E2116" s="18">
        <v>42593</v>
      </c>
      <c r="F2116" s="25" cm="1">
        <f t="array" ref="F2116">excr(D2116,B2116)</f>
        <v>43.282191873776306</v>
      </c>
    </row>
    <row r="2117" spans="1:6" x14ac:dyDescent="0.3">
      <c r="A2117" s="8">
        <v>2116</v>
      </c>
      <c r="B2117" s="10" t="s">
        <v>2</v>
      </c>
      <c r="C2117" s="14">
        <v>30993</v>
      </c>
      <c r="D2117" s="24">
        <f t="shared" si="33"/>
        <v>40</v>
      </c>
      <c r="E2117" s="18">
        <v>41574</v>
      </c>
      <c r="F2117" s="25" cm="1">
        <f t="array" ref="F2117">excr(D2117,B2117)</f>
        <v>47.776404759356616</v>
      </c>
    </row>
    <row r="2118" spans="1:6" x14ac:dyDescent="0.3">
      <c r="A2118" s="8">
        <v>2117</v>
      </c>
      <c r="B2118" s="10" t="s">
        <v>2</v>
      </c>
      <c r="C2118" s="14">
        <v>30994</v>
      </c>
      <c r="D2118" s="24">
        <f t="shared" si="33"/>
        <v>40</v>
      </c>
      <c r="E2118" s="18">
        <v>40690</v>
      </c>
      <c r="F2118" s="25" cm="1">
        <f t="array" ref="F2118">excr(D2118,B2118)</f>
        <v>47.776404759356616</v>
      </c>
    </row>
    <row r="2119" spans="1:6" x14ac:dyDescent="0.3">
      <c r="A2119" s="8">
        <v>2118</v>
      </c>
      <c r="B2119" s="10" t="s">
        <v>1</v>
      </c>
      <c r="C2119" s="14">
        <v>30989</v>
      </c>
      <c r="D2119" s="24">
        <f t="shared" si="33"/>
        <v>40</v>
      </c>
      <c r="E2119" s="18">
        <v>38885</v>
      </c>
      <c r="F2119" s="25" cm="1">
        <f t="array" ref="F2119">excr(D2119,B2119)</f>
        <v>43.282191873776306</v>
      </c>
    </row>
    <row r="2120" spans="1:6" x14ac:dyDescent="0.3">
      <c r="A2120" s="8">
        <v>2119</v>
      </c>
      <c r="B2120" s="10" t="s">
        <v>2</v>
      </c>
      <c r="C2120" s="14">
        <v>30945</v>
      </c>
      <c r="D2120" s="24">
        <f t="shared" si="33"/>
        <v>40</v>
      </c>
      <c r="E2120" s="18">
        <v>41406</v>
      </c>
      <c r="F2120" s="25" cm="1">
        <f t="array" ref="F2120">excr(D2120,B2120)</f>
        <v>47.776404759356616</v>
      </c>
    </row>
    <row r="2121" spans="1:6" x14ac:dyDescent="0.3">
      <c r="A2121" s="8">
        <v>2120</v>
      </c>
      <c r="B2121" s="10" t="s">
        <v>2</v>
      </c>
      <c r="C2121" s="14">
        <v>30994</v>
      </c>
      <c r="D2121" s="24">
        <f t="shared" si="33"/>
        <v>40</v>
      </c>
      <c r="E2121" s="18">
        <v>41311</v>
      </c>
      <c r="F2121" s="25" cm="1">
        <f t="array" ref="F2121">excr(D2121,B2121)</f>
        <v>47.776404759356616</v>
      </c>
    </row>
    <row r="2122" spans="1:6" x14ac:dyDescent="0.3">
      <c r="A2122" s="8">
        <v>2121</v>
      </c>
      <c r="B2122" s="10" t="s">
        <v>1</v>
      </c>
      <c r="C2122" s="14">
        <v>30971</v>
      </c>
      <c r="D2122" s="24">
        <f t="shared" si="33"/>
        <v>40</v>
      </c>
      <c r="E2122" s="18">
        <v>39232</v>
      </c>
      <c r="F2122" s="25" cm="1">
        <f t="array" ref="F2122">excr(D2122,B2122)</f>
        <v>43.282191873776306</v>
      </c>
    </row>
    <row r="2123" spans="1:6" x14ac:dyDescent="0.3">
      <c r="A2123" s="8">
        <v>2122</v>
      </c>
      <c r="B2123" s="10" t="s">
        <v>1</v>
      </c>
      <c r="C2123" s="14">
        <v>30999</v>
      </c>
      <c r="D2123" s="24">
        <f t="shared" si="33"/>
        <v>40</v>
      </c>
      <c r="E2123" s="18">
        <v>39216</v>
      </c>
      <c r="F2123" s="25" cm="1">
        <f t="array" ref="F2123">excr(D2123,B2123)</f>
        <v>43.282191873776306</v>
      </c>
    </row>
    <row r="2124" spans="1:6" x14ac:dyDescent="0.3">
      <c r="A2124" s="8">
        <v>2123</v>
      </c>
      <c r="B2124" s="10" t="s">
        <v>2</v>
      </c>
      <c r="C2124" s="14">
        <v>31003</v>
      </c>
      <c r="D2124" s="24">
        <f t="shared" si="33"/>
        <v>40</v>
      </c>
      <c r="E2124" s="18">
        <v>39790</v>
      </c>
      <c r="F2124" s="25" cm="1">
        <f t="array" ref="F2124">excr(D2124,B2124)</f>
        <v>47.776404759356616</v>
      </c>
    </row>
    <row r="2125" spans="1:6" x14ac:dyDescent="0.3">
      <c r="A2125" s="8">
        <v>2124</v>
      </c>
      <c r="B2125" s="10" t="s">
        <v>1</v>
      </c>
      <c r="C2125" s="14">
        <v>30996</v>
      </c>
      <c r="D2125" s="24">
        <f t="shared" si="33"/>
        <v>40</v>
      </c>
      <c r="E2125" s="18">
        <v>38821</v>
      </c>
      <c r="F2125" s="25" cm="1">
        <f t="array" ref="F2125">excr(D2125,B2125)</f>
        <v>43.282191873776306</v>
      </c>
    </row>
    <row r="2126" spans="1:6" x14ac:dyDescent="0.3">
      <c r="A2126" s="8">
        <v>2125</v>
      </c>
      <c r="B2126" s="10" t="s">
        <v>2</v>
      </c>
      <c r="C2126" s="14">
        <v>30986</v>
      </c>
      <c r="D2126" s="24">
        <f t="shared" si="33"/>
        <v>40</v>
      </c>
      <c r="E2126" s="18">
        <v>38835</v>
      </c>
      <c r="F2126" s="25" cm="1">
        <f t="array" ref="F2126">excr(D2126,B2126)</f>
        <v>47.776404759356616</v>
      </c>
    </row>
    <row r="2127" spans="1:6" x14ac:dyDescent="0.3">
      <c r="A2127" s="8">
        <v>2126</v>
      </c>
      <c r="B2127" s="10" t="s">
        <v>2</v>
      </c>
      <c r="C2127" s="14">
        <v>31011</v>
      </c>
      <c r="D2127" s="24">
        <f t="shared" si="33"/>
        <v>40</v>
      </c>
      <c r="E2127" s="18">
        <v>41013</v>
      </c>
      <c r="F2127" s="25" cm="1">
        <f t="array" ref="F2127">excr(D2127,B2127)</f>
        <v>47.776404759356616</v>
      </c>
    </row>
    <row r="2128" spans="1:6" x14ac:dyDescent="0.3">
      <c r="A2128" s="8">
        <v>2127</v>
      </c>
      <c r="B2128" s="10" t="s">
        <v>1</v>
      </c>
      <c r="C2128" s="14">
        <v>31015</v>
      </c>
      <c r="D2128" s="24">
        <f t="shared" si="33"/>
        <v>40</v>
      </c>
      <c r="E2128" s="18">
        <v>42134</v>
      </c>
      <c r="F2128" s="25" cm="1">
        <f t="array" ref="F2128">excr(D2128,B2128)</f>
        <v>43.282191873776306</v>
      </c>
    </row>
    <row r="2129" spans="1:6" x14ac:dyDescent="0.3">
      <c r="A2129" s="8">
        <v>2128</v>
      </c>
      <c r="B2129" s="10" t="s">
        <v>2</v>
      </c>
      <c r="C2129" s="14">
        <v>31012</v>
      </c>
      <c r="D2129" s="24">
        <f t="shared" si="33"/>
        <v>40</v>
      </c>
      <c r="E2129" s="18">
        <v>41751</v>
      </c>
      <c r="F2129" s="25" cm="1">
        <f t="array" ref="F2129">excr(D2129,B2129)</f>
        <v>47.776404759356616</v>
      </c>
    </row>
    <row r="2130" spans="1:6" x14ac:dyDescent="0.3">
      <c r="A2130" s="8">
        <v>2129</v>
      </c>
      <c r="B2130" s="10" t="s">
        <v>2</v>
      </c>
      <c r="C2130" s="14">
        <v>30976</v>
      </c>
      <c r="D2130" s="24">
        <f t="shared" si="33"/>
        <v>40</v>
      </c>
      <c r="E2130" s="18">
        <v>39142</v>
      </c>
      <c r="F2130" s="25" cm="1">
        <f t="array" ref="F2130">excr(D2130,B2130)</f>
        <v>47.776404759356616</v>
      </c>
    </row>
    <row r="2131" spans="1:6" x14ac:dyDescent="0.3">
      <c r="A2131" s="8">
        <v>2130</v>
      </c>
      <c r="B2131" s="10" t="s">
        <v>1</v>
      </c>
      <c r="C2131" s="14">
        <v>31012</v>
      </c>
      <c r="D2131" s="24">
        <f t="shared" si="33"/>
        <v>40</v>
      </c>
      <c r="E2131" s="18">
        <v>42810</v>
      </c>
      <c r="F2131" s="25" cm="1">
        <f t="array" ref="F2131">excr(D2131,B2131)</f>
        <v>43.282191873776306</v>
      </c>
    </row>
    <row r="2132" spans="1:6" x14ac:dyDescent="0.3">
      <c r="A2132" s="8">
        <v>2131</v>
      </c>
      <c r="B2132" s="10" t="s">
        <v>1</v>
      </c>
      <c r="C2132" s="14">
        <v>30992</v>
      </c>
      <c r="D2132" s="24">
        <f t="shared" si="33"/>
        <v>40</v>
      </c>
      <c r="E2132" s="18">
        <v>39438</v>
      </c>
      <c r="F2132" s="25" cm="1">
        <f t="array" ref="F2132">excr(D2132,B2132)</f>
        <v>43.282191873776306</v>
      </c>
    </row>
    <row r="2133" spans="1:6" x14ac:dyDescent="0.3">
      <c r="A2133" s="8">
        <v>2132</v>
      </c>
      <c r="B2133" s="10" t="s">
        <v>1</v>
      </c>
      <c r="C2133" s="14">
        <v>30998</v>
      </c>
      <c r="D2133" s="24">
        <f t="shared" si="33"/>
        <v>40</v>
      </c>
      <c r="E2133" s="18">
        <v>44041</v>
      </c>
      <c r="F2133" s="25" cm="1">
        <f t="array" ref="F2133">excr(D2133,B2133)</f>
        <v>43.282191873776306</v>
      </c>
    </row>
    <row r="2134" spans="1:6" x14ac:dyDescent="0.3">
      <c r="A2134" s="8">
        <v>2133</v>
      </c>
      <c r="B2134" s="10" t="s">
        <v>1</v>
      </c>
      <c r="C2134" s="14">
        <v>31023</v>
      </c>
      <c r="D2134" s="24">
        <f t="shared" si="33"/>
        <v>40</v>
      </c>
      <c r="E2134" s="18">
        <v>39867</v>
      </c>
      <c r="F2134" s="25" cm="1">
        <f t="array" ref="F2134">excr(D2134,B2134)</f>
        <v>43.282191873776306</v>
      </c>
    </row>
    <row r="2135" spans="1:6" x14ac:dyDescent="0.3">
      <c r="A2135" s="8">
        <v>2134</v>
      </c>
      <c r="B2135" s="10" t="s">
        <v>2</v>
      </c>
      <c r="C2135" s="14">
        <v>30922</v>
      </c>
      <c r="D2135" s="24">
        <f t="shared" si="33"/>
        <v>40</v>
      </c>
      <c r="E2135" s="18">
        <v>43791</v>
      </c>
      <c r="F2135" s="25" cm="1">
        <f t="array" ref="F2135">excr(D2135,B2135)</f>
        <v>47.776404759356616</v>
      </c>
    </row>
    <row r="2136" spans="1:6" x14ac:dyDescent="0.3">
      <c r="A2136" s="8">
        <v>2135</v>
      </c>
      <c r="B2136" s="10" t="s">
        <v>1</v>
      </c>
      <c r="C2136" s="14">
        <v>31001</v>
      </c>
      <c r="D2136" s="24">
        <f t="shared" si="33"/>
        <v>40</v>
      </c>
      <c r="E2136" s="18">
        <v>39097</v>
      </c>
      <c r="F2136" s="25" cm="1">
        <f t="array" ref="F2136">excr(D2136,B2136)</f>
        <v>43.282191873776306</v>
      </c>
    </row>
    <row r="2137" spans="1:6" x14ac:dyDescent="0.3">
      <c r="A2137" s="8">
        <v>2136</v>
      </c>
      <c r="B2137" s="10" t="s">
        <v>1</v>
      </c>
      <c r="C2137" s="14">
        <v>31023</v>
      </c>
      <c r="D2137" s="24">
        <f t="shared" si="33"/>
        <v>40</v>
      </c>
      <c r="E2137" s="18">
        <v>40819</v>
      </c>
      <c r="F2137" s="25" cm="1">
        <f t="array" ref="F2137">excr(D2137,B2137)</f>
        <v>43.282191873776306</v>
      </c>
    </row>
    <row r="2138" spans="1:6" x14ac:dyDescent="0.3">
      <c r="A2138" s="8">
        <v>2137</v>
      </c>
      <c r="B2138" s="10" t="s">
        <v>2</v>
      </c>
      <c r="C2138" s="14">
        <v>30915</v>
      </c>
      <c r="D2138" s="24">
        <f t="shared" si="33"/>
        <v>40</v>
      </c>
      <c r="E2138" s="18">
        <v>44113</v>
      </c>
      <c r="F2138" s="25" cm="1">
        <f t="array" ref="F2138">excr(D2138,B2138)</f>
        <v>47.776404759356616</v>
      </c>
    </row>
    <row r="2139" spans="1:6" x14ac:dyDescent="0.3">
      <c r="A2139" s="8">
        <v>2138</v>
      </c>
      <c r="B2139" s="10" t="s">
        <v>1</v>
      </c>
      <c r="C2139" s="14">
        <v>31021</v>
      </c>
      <c r="D2139" s="24">
        <f t="shared" si="33"/>
        <v>40</v>
      </c>
      <c r="E2139" s="18">
        <v>40405</v>
      </c>
      <c r="F2139" s="25" cm="1">
        <f t="array" ref="F2139">excr(D2139,B2139)</f>
        <v>43.282191873776306</v>
      </c>
    </row>
    <row r="2140" spans="1:6" x14ac:dyDescent="0.3">
      <c r="A2140" s="8">
        <v>2139</v>
      </c>
      <c r="B2140" s="10" t="s">
        <v>2</v>
      </c>
      <c r="C2140" s="14">
        <v>31034</v>
      </c>
      <c r="D2140" s="24">
        <f t="shared" si="33"/>
        <v>40</v>
      </c>
      <c r="E2140" s="18">
        <v>39377</v>
      </c>
      <c r="F2140" s="25" cm="1">
        <f t="array" ref="F2140">excr(D2140,B2140)</f>
        <v>47.776404759356616</v>
      </c>
    </row>
    <row r="2141" spans="1:6" x14ac:dyDescent="0.3">
      <c r="A2141" s="8">
        <v>2140</v>
      </c>
      <c r="B2141" s="10" t="s">
        <v>2</v>
      </c>
      <c r="C2141" s="14">
        <v>31048</v>
      </c>
      <c r="D2141" s="24">
        <f t="shared" si="33"/>
        <v>39</v>
      </c>
      <c r="E2141" s="18">
        <v>39686</v>
      </c>
      <c r="F2141" s="25" cm="1">
        <f t="array" ref="F2141">excr(D2141,B2141)</f>
        <v>48.846644248579111</v>
      </c>
    </row>
    <row r="2142" spans="1:6" x14ac:dyDescent="0.3">
      <c r="A2142" s="8">
        <v>2141</v>
      </c>
      <c r="B2142" s="10" t="s">
        <v>2</v>
      </c>
      <c r="C2142" s="14">
        <v>30945</v>
      </c>
      <c r="D2142" s="24">
        <f t="shared" si="33"/>
        <v>40</v>
      </c>
      <c r="E2142" s="18">
        <v>42076</v>
      </c>
      <c r="F2142" s="25" cm="1">
        <f t="array" ref="F2142">excr(D2142,B2142)</f>
        <v>47.776404759356616</v>
      </c>
    </row>
    <row r="2143" spans="1:6" x14ac:dyDescent="0.3">
      <c r="A2143" s="8">
        <v>2142</v>
      </c>
      <c r="B2143" s="10" t="s">
        <v>2</v>
      </c>
      <c r="C2143" s="14">
        <v>31022</v>
      </c>
      <c r="D2143" s="24">
        <f t="shared" si="33"/>
        <v>40</v>
      </c>
      <c r="E2143" s="18">
        <v>40581</v>
      </c>
      <c r="F2143" s="25" cm="1">
        <f t="array" ref="F2143">excr(D2143,B2143)</f>
        <v>47.776404759356616</v>
      </c>
    </row>
    <row r="2144" spans="1:6" x14ac:dyDescent="0.3">
      <c r="A2144" s="8">
        <v>2143</v>
      </c>
      <c r="B2144" s="10" t="s">
        <v>1</v>
      </c>
      <c r="C2144" s="14">
        <v>31031</v>
      </c>
      <c r="D2144" s="24">
        <f t="shared" si="33"/>
        <v>40</v>
      </c>
      <c r="E2144" s="18">
        <v>39873</v>
      </c>
      <c r="F2144" s="25" cm="1">
        <f t="array" ref="F2144">excr(D2144,B2144)</f>
        <v>43.282191873776306</v>
      </c>
    </row>
    <row r="2145" spans="1:6" x14ac:dyDescent="0.3">
      <c r="A2145" s="8">
        <v>2144</v>
      </c>
      <c r="B2145" s="10" t="s">
        <v>1</v>
      </c>
      <c r="C2145" s="14">
        <v>31037</v>
      </c>
      <c r="D2145" s="24">
        <f t="shared" si="33"/>
        <v>40</v>
      </c>
      <c r="E2145" s="18">
        <v>41292</v>
      </c>
      <c r="F2145" s="25" cm="1">
        <f t="array" ref="F2145">excr(D2145,B2145)</f>
        <v>43.282191873776306</v>
      </c>
    </row>
    <row r="2146" spans="1:6" x14ac:dyDescent="0.3">
      <c r="A2146" s="8">
        <v>2145</v>
      </c>
      <c r="B2146" s="10" t="s">
        <v>2</v>
      </c>
      <c r="C2146" s="14">
        <v>31024</v>
      </c>
      <c r="D2146" s="24">
        <f t="shared" si="33"/>
        <v>40</v>
      </c>
      <c r="E2146" s="18">
        <v>38190</v>
      </c>
      <c r="F2146" s="25" cm="1">
        <f t="array" ref="F2146">excr(D2146,B2146)</f>
        <v>47.776404759356616</v>
      </c>
    </row>
    <row r="2147" spans="1:6" x14ac:dyDescent="0.3">
      <c r="A2147" s="8">
        <v>2146</v>
      </c>
      <c r="B2147" s="10" t="s">
        <v>1</v>
      </c>
      <c r="C2147" s="14">
        <v>30992</v>
      </c>
      <c r="D2147" s="24">
        <f t="shared" si="33"/>
        <v>40</v>
      </c>
      <c r="E2147" s="18">
        <v>41053</v>
      </c>
      <c r="F2147" s="25" cm="1">
        <f t="array" ref="F2147">excr(D2147,B2147)</f>
        <v>43.282191873776306</v>
      </c>
    </row>
    <row r="2148" spans="1:6" x14ac:dyDescent="0.3">
      <c r="A2148" s="8">
        <v>2147</v>
      </c>
      <c r="B2148" s="10" t="s">
        <v>2</v>
      </c>
      <c r="C2148" s="14">
        <v>31033</v>
      </c>
      <c r="D2148" s="24">
        <f t="shared" si="33"/>
        <v>40</v>
      </c>
      <c r="E2148" s="18">
        <v>39727</v>
      </c>
      <c r="F2148" s="25" cm="1">
        <f t="array" ref="F2148">excr(D2148,B2148)</f>
        <v>47.776404759356616</v>
      </c>
    </row>
    <row r="2149" spans="1:6" x14ac:dyDescent="0.3">
      <c r="A2149" s="8">
        <v>2148</v>
      </c>
      <c r="B2149" s="10" t="s">
        <v>1</v>
      </c>
      <c r="C2149" s="14">
        <v>31012</v>
      </c>
      <c r="D2149" s="24">
        <f t="shared" si="33"/>
        <v>40</v>
      </c>
      <c r="E2149" s="18">
        <v>38772</v>
      </c>
      <c r="F2149" s="25" cm="1">
        <f t="array" ref="F2149">excr(D2149,B2149)</f>
        <v>43.282191873776306</v>
      </c>
    </row>
    <row r="2150" spans="1:6" x14ac:dyDescent="0.3">
      <c r="A2150" s="8">
        <v>2149</v>
      </c>
      <c r="B2150" s="10" t="s">
        <v>1</v>
      </c>
      <c r="C2150" s="14">
        <v>31002</v>
      </c>
      <c r="D2150" s="24">
        <f t="shared" si="33"/>
        <v>40</v>
      </c>
      <c r="E2150" s="18">
        <v>40841</v>
      </c>
      <c r="F2150" s="25" cm="1">
        <f t="array" ref="F2150">excr(D2150,B2150)</f>
        <v>43.282191873776306</v>
      </c>
    </row>
    <row r="2151" spans="1:6" x14ac:dyDescent="0.3">
      <c r="A2151" s="8">
        <v>2150</v>
      </c>
      <c r="B2151" s="10" t="s">
        <v>2</v>
      </c>
      <c r="C2151" s="14">
        <v>31023</v>
      </c>
      <c r="D2151" s="24">
        <f t="shared" si="33"/>
        <v>40</v>
      </c>
      <c r="E2151" s="18">
        <v>42403</v>
      </c>
      <c r="F2151" s="25" cm="1">
        <f t="array" ref="F2151">excr(D2151,B2151)</f>
        <v>47.776404759356616</v>
      </c>
    </row>
    <row r="2152" spans="1:6" x14ac:dyDescent="0.3">
      <c r="A2152" s="8">
        <v>2151</v>
      </c>
      <c r="B2152" s="10" t="s">
        <v>2</v>
      </c>
      <c r="C2152" s="14">
        <v>31041</v>
      </c>
      <c r="D2152" s="24">
        <f t="shared" si="33"/>
        <v>40</v>
      </c>
      <c r="E2152" s="18">
        <v>38700</v>
      </c>
      <c r="F2152" s="25" cm="1">
        <f t="array" ref="F2152">excr(D2152,B2152)</f>
        <v>47.776404759356616</v>
      </c>
    </row>
    <row r="2153" spans="1:6" x14ac:dyDescent="0.3">
      <c r="A2153" s="8">
        <v>2152</v>
      </c>
      <c r="B2153" s="10" t="s">
        <v>1</v>
      </c>
      <c r="C2153" s="14">
        <v>31045</v>
      </c>
      <c r="D2153" s="24">
        <f t="shared" si="33"/>
        <v>40</v>
      </c>
      <c r="E2153" s="18">
        <v>39513</v>
      </c>
      <c r="F2153" s="25" cm="1">
        <f t="array" ref="F2153">excr(D2153,B2153)</f>
        <v>43.282191873776306</v>
      </c>
    </row>
    <row r="2154" spans="1:6" x14ac:dyDescent="0.3">
      <c r="A2154" s="8">
        <v>2153</v>
      </c>
      <c r="B2154" s="10" t="s">
        <v>2</v>
      </c>
      <c r="C2154" s="14">
        <v>31054</v>
      </c>
      <c r="D2154" s="24">
        <f t="shared" si="33"/>
        <v>39</v>
      </c>
      <c r="E2154" s="18">
        <v>38612</v>
      </c>
      <c r="F2154" s="25" cm="1">
        <f t="array" ref="F2154">excr(D2154,B2154)</f>
        <v>48.846644248579111</v>
      </c>
    </row>
    <row r="2155" spans="1:6" x14ac:dyDescent="0.3">
      <c r="A2155" s="8">
        <v>2154</v>
      </c>
      <c r="B2155" s="10" t="s">
        <v>2</v>
      </c>
      <c r="C2155" s="14">
        <v>31042</v>
      </c>
      <c r="D2155" s="24">
        <f t="shared" si="33"/>
        <v>40</v>
      </c>
      <c r="E2155" s="18">
        <v>38771</v>
      </c>
      <c r="F2155" s="25" cm="1">
        <f t="array" ref="F2155">excr(D2155,B2155)</f>
        <v>47.776404759356616</v>
      </c>
    </row>
    <row r="2156" spans="1:6" x14ac:dyDescent="0.3">
      <c r="A2156" s="8">
        <v>2155</v>
      </c>
      <c r="B2156" s="10" t="s">
        <v>1</v>
      </c>
      <c r="C2156" s="14">
        <v>30966</v>
      </c>
      <c r="D2156" s="24">
        <f t="shared" si="33"/>
        <v>40</v>
      </c>
      <c r="E2156" s="18">
        <v>40086</v>
      </c>
      <c r="F2156" s="25" cm="1">
        <f t="array" ref="F2156">excr(D2156,B2156)</f>
        <v>43.282191873776306</v>
      </c>
    </row>
    <row r="2157" spans="1:6" x14ac:dyDescent="0.3">
      <c r="A2157" s="8">
        <v>2156</v>
      </c>
      <c r="B2157" s="10" t="s">
        <v>2</v>
      </c>
      <c r="C2157" s="14">
        <v>31043</v>
      </c>
      <c r="D2157" s="24">
        <f t="shared" si="33"/>
        <v>40</v>
      </c>
      <c r="E2157" s="18">
        <v>38565</v>
      </c>
      <c r="F2157" s="25" cm="1">
        <f t="array" ref="F2157">excr(D2157,B2157)</f>
        <v>47.776404759356616</v>
      </c>
    </row>
    <row r="2158" spans="1:6" x14ac:dyDescent="0.3">
      <c r="A2158" s="8">
        <v>2157</v>
      </c>
      <c r="B2158" s="10" t="s">
        <v>2</v>
      </c>
      <c r="C2158" s="14">
        <v>31067</v>
      </c>
      <c r="D2158" s="24">
        <f t="shared" si="33"/>
        <v>39</v>
      </c>
      <c r="E2158" s="18">
        <v>39833</v>
      </c>
      <c r="F2158" s="25" cm="1">
        <f t="array" ref="F2158">excr(D2158,B2158)</f>
        <v>48.846644248579111</v>
      </c>
    </row>
    <row r="2159" spans="1:6" x14ac:dyDescent="0.3">
      <c r="A2159" s="8">
        <v>2158</v>
      </c>
      <c r="B2159" s="10" t="s">
        <v>2</v>
      </c>
      <c r="C2159" s="14">
        <v>31072</v>
      </c>
      <c r="D2159" s="24">
        <f t="shared" si="33"/>
        <v>39</v>
      </c>
      <c r="E2159" s="18">
        <v>40166</v>
      </c>
      <c r="F2159" s="25" cm="1">
        <f t="array" ref="F2159">excr(D2159,B2159)</f>
        <v>48.846644248579111</v>
      </c>
    </row>
    <row r="2160" spans="1:6" x14ac:dyDescent="0.3">
      <c r="A2160" s="8">
        <v>2159</v>
      </c>
      <c r="B2160" s="10" t="s">
        <v>2</v>
      </c>
      <c r="C2160" s="14">
        <v>31075</v>
      </c>
      <c r="D2160" s="24">
        <f t="shared" si="33"/>
        <v>39</v>
      </c>
      <c r="E2160" s="18">
        <v>41669</v>
      </c>
      <c r="F2160" s="25" cm="1">
        <f t="array" ref="F2160">excr(D2160,B2160)</f>
        <v>48.846644248579111</v>
      </c>
    </row>
    <row r="2161" spans="1:6" x14ac:dyDescent="0.3">
      <c r="A2161" s="8">
        <v>2160</v>
      </c>
      <c r="B2161" s="10" t="s">
        <v>2</v>
      </c>
      <c r="C2161" s="14">
        <v>31061</v>
      </c>
      <c r="D2161" s="24">
        <f t="shared" si="33"/>
        <v>39</v>
      </c>
      <c r="E2161" s="18">
        <v>42113</v>
      </c>
      <c r="F2161" s="25" cm="1">
        <f t="array" ref="F2161">excr(D2161,B2161)</f>
        <v>48.846644248579111</v>
      </c>
    </row>
    <row r="2162" spans="1:6" x14ac:dyDescent="0.3">
      <c r="A2162" s="8">
        <v>2161</v>
      </c>
      <c r="B2162" s="10" t="s">
        <v>2</v>
      </c>
      <c r="C2162" s="14">
        <v>31054</v>
      </c>
      <c r="D2162" s="24">
        <f t="shared" si="33"/>
        <v>39</v>
      </c>
      <c r="E2162" s="18">
        <v>39029</v>
      </c>
      <c r="F2162" s="25" cm="1">
        <f t="array" ref="F2162">excr(D2162,B2162)</f>
        <v>48.846644248579111</v>
      </c>
    </row>
    <row r="2163" spans="1:6" x14ac:dyDescent="0.3">
      <c r="A2163" s="8">
        <v>2162</v>
      </c>
      <c r="B2163" s="10" t="s">
        <v>2</v>
      </c>
      <c r="C2163" s="14">
        <v>31019</v>
      </c>
      <c r="D2163" s="24">
        <f t="shared" si="33"/>
        <v>40</v>
      </c>
      <c r="E2163" s="18">
        <v>42044</v>
      </c>
      <c r="F2163" s="25" cm="1">
        <f t="array" ref="F2163">excr(D2163,B2163)</f>
        <v>47.776404759356616</v>
      </c>
    </row>
    <row r="2164" spans="1:6" x14ac:dyDescent="0.3">
      <c r="A2164" s="8">
        <v>2163</v>
      </c>
      <c r="B2164" s="10" t="s">
        <v>2</v>
      </c>
      <c r="C2164" s="14">
        <v>31076</v>
      </c>
      <c r="D2164" s="24">
        <f t="shared" si="33"/>
        <v>39</v>
      </c>
      <c r="E2164" s="18">
        <v>39469</v>
      </c>
      <c r="F2164" s="25" cm="1">
        <f t="array" ref="F2164">excr(D2164,B2164)</f>
        <v>48.846644248579111</v>
      </c>
    </row>
    <row r="2165" spans="1:6" x14ac:dyDescent="0.3">
      <c r="A2165" s="8">
        <v>2164</v>
      </c>
      <c r="B2165" s="10" t="s">
        <v>1</v>
      </c>
      <c r="C2165" s="14">
        <v>31080</v>
      </c>
      <c r="D2165" s="24">
        <f t="shared" si="33"/>
        <v>39</v>
      </c>
      <c r="E2165" s="18">
        <v>39303</v>
      </c>
      <c r="F2165" s="25" cm="1">
        <f t="array" ref="F2165">excr(D2165,B2165)</f>
        <v>44.30874105098907</v>
      </c>
    </row>
    <row r="2166" spans="1:6" x14ac:dyDescent="0.3">
      <c r="A2166" s="8">
        <v>2165</v>
      </c>
      <c r="B2166" s="10" t="s">
        <v>2</v>
      </c>
      <c r="C2166" s="14">
        <v>31052</v>
      </c>
      <c r="D2166" s="24">
        <f t="shared" si="33"/>
        <v>39</v>
      </c>
      <c r="E2166" s="18">
        <v>38452</v>
      </c>
      <c r="F2166" s="25" cm="1">
        <f t="array" ref="F2166">excr(D2166,B2166)</f>
        <v>48.846644248579111</v>
      </c>
    </row>
    <row r="2167" spans="1:6" x14ac:dyDescent="0.3">
      <c r="A2167" s="8">
        <v>2166</v>
      </c>
      <c r="B2167" s="10" t="s">
        <v>2</v>
      </c>
      <c r="C2167" s="14">
        <v>31081</v>
      </c>
      <c r="D2167" s="24">
        <f t="shared" si="33"/>
        <v>39</v>
      </c>
      <c r="E2167" s="18">
        <v>39877</v>
      </c>
      <c r="F2167" s="25" cm="1">
        <f t="array" ref="F2167">excr(D2167,B2167)</f>
        <v>48.846644248579111</v>
      </c>
    </row>
    <row r="2168" spans="1:6" x14ac:dyDescent="0.3">
      <c r="A2168" s="8">
        <v>2167</v>
      </c>
      <c r="B2168" s="10" t="s">
        <v>2</v>
      </c>
      <c r="C2168" s="14">
        <v>31062</v>
      </c>
      <c r="D2168" s="24">
        <f t="shared" si="33"/>
        <v>39</v>
      </c>
      <c r="E2168" s="18">
        <v>38773</v>
      </c>
      <c r="F2168" s="25" cm="1">
        <f t="array" ref="F2168">excr(D2168,B2168)</f>
        <v>48.846644248579111</v>
      </c>
    </row>
    <row r="2169" spans="1:6" x14ac:dyDescent="0.3">
      <c r="A2169" s="8">
        <v>2168</v>
      </c>
      <c r="B2169" s="10" t="s">
        <v>2</v>
      </c>
      <c r="C2169" s="14">
        <v>31071</v>
      </c>
      <c r="D2169" s="24">
        <f t="shared" si="33"/>
        <v>39</v>
      </c>
      <c r="E2169" s="18">
        <v>39461</v>
      </c>
      <c r="F2169" s="25" cm="1">
        <f t="array" ref="F2169">excr(D2169,B2169)</f>
        <v>48.846644248579111</v>
      </c>
    </row>
    <row r="2170" spans="1:6" x14ac:dyDescent="0.3">
      <c r="A2170" s="8">
        <v>2169</v>
      </c>
      <c r="B2170" s="10" t="s">
        <v>2</v>
      </c>
      <c r="C2170" s="14">
        <v>31071</v>
      </c>
      <c r="D2170" s="24">
        <f t="shared" si="33"/>
        <v>39</v>
      </c>
      <c r="E2170" s="18">
        <v>38269</v>
      </c>
      <c r="F2170" s="25" cm="1">
        <f t="array" ref="F2170">excr(D2170,B2170)</f>
        <v>48.846644248579111</v>
      </c>
    </row>
    <row r="2171" spans="1:6" x14ac:dyDescent="0.3">
      <c r="A2171" s="8">
        <v>2170</v>
      </c>
      <c r="B2171" s="10" t="s">
        <v>2</v>
      </c>
      <c r="C2171" s="14">
        <v>31067</v>
      </c>
      <c r="D2171" s="24">
        <f t="shared" si="33"/>
        <v>39</v>
      </c>
      <c r="E2171" s="18">
        <v>38771</v>
      </c>
      <c r="F2171" s="25" cm="1">
        <f t="array" ref="F2171">excr(D2171,B2171)</f>
        <v>48.846644248579111</v>
      </c>
    </row>
    <row r="2172" spans="1:6" x14ac:dyDescent="0.3">
      <c r="A2172" s="8">
        <v>2171</v>
      </c>
      <c r="B2172" s="10" t="s">
        <v>2</v>
      </c>
      <c r="C2172" s="14">
        <v>31075</v>
      </c>
      <c r="D2172" s="24">
        <f t="shared" si="33"/>
        <v>39</v>
      </c>
      <c r="E2172" s="18">
        <v>39312</v>
      </c>
      <c r="F2172" s="25" cm="1">
        <f t="array" ref="F2172">excr(D2172,B2172)</f>
        <v>48.846644248579111</v>
      </c>
    </row>
    <row r="2173" spans="1:6" x14ac:dyDescent="0.3">
      <c r="A2173" s="8">
        <v>2172</v>
      </c>
      <c r="B2173" s="10" t="s">
        <v>1</v>
      </c>
      <c r="C2173" s="14">
        <v>31086</v>
      </c>
      <c r="D2173" s="24">
        <f t="shared" si="33"/>
        <v>39</v>
      </c>
      <c r="E2173" s="18">
        <v>41110</v>
      </c>
      <c r="F2173" s="25" cm="1">
        <f t="array" ref="F2173">excr(D2173,B2173)</f>
        <v>44.30874105098907</v>
      </c>
    </row>
    <row r="2174" spans="1:6" x14ac:dyDescent="0.3">
      <c r="A2174" s="8">
        <v>2173</v>
      </c>
      <c r="B2174" s="10" t="s">
        <v>1</v>
      </c>
      <c r="C2174" s="14">
        <v>31094</v>
      </c>
      <c r="D2174" s="24">
        <f t="shared" si="33"/>
        <v>39</v>
      </c>
      <c r="E2174" s="18">
        <v>39047</v>
      </c>
      <c r="F2174" s="25" cm="1">
        <f t="array" ref="F2174">excr(D2174,B2174)</f>
        <v>44.30874105098907</v>
      </c>
    </row>
    <row r="2175" spans="1:6" x14ac:dyDescent="0.3">
      <c r="A2175" s="8">
        <v>2174</v>
      </c>
      <c r="B2175" s="10" t="s">
        <v>2</v>
      </c>
      <c r="C2175" s="14">
        <v>31094</v>
      </c>
      <c r="D2175" s="24">
        <f t="shared" si="33"/>
        <v>39</v>
      </c>
      <c r="E2175" s="18">
        <v>39073</v>
      </c>
      <c r="F2175" s="25" cm="1">
        <f t="array" ref="F2175">excr(D2175,B2175)</f>
        <v>48.846644248579111</v>
      </c>
    </row>
    <row r="2176" spans="1:6" x14ac:dyDescent="0.3">
      <c r="A2176" s="8">
        <v>2175</v>
      </c>
      <c r="B2176" s="10" t="s">
        <v>2</v>
      </c>
      <c r="C2176" s="14">
        <v>31048</v>
      </c>
      <c r="D2176" s="24">
        <f t="shared" si="33"/>
        <v>39</v>
      </c>
      <c r="E2176" s="18">
        <v>40139</v>
      </c>
      <c r="F2176" s="25" cm="1">
        <f t="array" ref="F2176">excr(D2176,B2176)</f>
        <v>48.846644248579111</v>
      </c>
    </row>
    <row r="2177" spans="1:6" x14ac:dyDescent="0.3">
      <c r="A2177" s="8">
        <v>2176</v>
      </c>
      <c r="B2177" s="10" t="s">
        <v>1</v>
      </c>
      <c r="C2177" s="14">
        <v>31090</v>
      </c>
      <c r="D2177" s="24">
        <f t="shared" si="33"/>
        <v>39</v>
      </c>
      <c r="E2177" s="18">
        <v>39822</v>
      </c>
      <c r="F2177" s="25" cm="1">
        <f t="array" ref="F2177">excr(D2177,B2177)</f>
        <v>44.30874105098907</v>
      </c>
    </row>
    <row r="2178" spans="1:6" x14ac:dyDescent="0.3">
      <c r="A2178" s="8">
        <v>2177</v>
      </c>
      <c r="B2178" s="10" t="s">
        <v>2</v>
      </c>
      <c r="C2178" s="14">
        <v>31088</v>
      </c>
      <c r="D2178" s="24">
        <f t="shared" si="33"/>
        <v>39</v>
      </c>
      <c r="E2178" s="18">
        <v>39471</v>
      </c>
      <c r="F2178" s="25" cm="1">
        <f t="array" ref="F2178">excr(D2178,B2178)</f>
        <v>48.846644248579111</v>
      </c>
    </row>
    <row r="2179" spans="1:6" x14ac:dyDescent="0.3">
      <c r="A2179" s="8">
        <v>2178</v>
      </c>
      <c r="B2179" s="10" t="s">
        <v>2</v>
      </c>
      <c r="C2179" s="14">
        <v>31100</v>
      </c>
      <c r="D2179" s="24">
        <f t="shared" ref="D2179:D2242" si="34">2024-YEAR(C2179)</f>
        <v>39</v>
      </c>
      <c r="E2179" s="18">
        <v>39638</v>
      </c>
      <c r="F2179" s="25" cm="1">
        <f t="array" ref="F2179">excr(D2179,B2179)</f>
        <v>48.846644248579111</v>
      </c>
    </row>
    <row r="2180" spans="1:6" x14ac:dyDescent="0.3">
      <c r="A2180" s="8">
        <v>2179</v>
      </c>
      <c r="B2180" s="10" t="s">
        <v>2</v>
      </c>
      <c r="C2180" s="14">
        <v>31005</v>
      </c>
      <c r="D2180" s="24">
        <f t="shared" si="34"/>
        <v>40</v>
      </c>
      <c r="E2180" s="18">
        <v>41238</v>
      </c>
      <c r="F2180" s="25" cm="1">
        <f t="array" ref="F2180">excr(D2180,B2180)</f>
        <v>47.776404759356616</v>
      </c>
    </row>
    <row r="2181" spans="1:6" x14ac:dyDescent="0.3">
      <c r="A2181" s="8">
        <v>2180</v>
      </c>
      <c r="B2181" s="10" t="s">
        <v>2</v>
      </c>
      <c r="C2181" s="14">
        <v>31066</v>
      </c>
      <c r="D2181" s="24">
        <f t="shared" si="34"/>
        <v>39</v>
      </c>
      <c r="E2181" s="18">
        <v>44084</v>
      </c>
      <c r="F2181" s="25" cm="1">
        <f t="array" ref="F2181">excr(D2181,B2181)</f>
        <v>48.846644248579111</v>
      </c>
    </row>
    <row r="2182" spans="1:6" x14ac:dyDescent="0.3">
      <c r="A2182" s="8">
        <v>2181</v>
      </c>
      <c r="B2182" s="10" t="s">
        <v>1</v>
      </c>
      <c r="C2182" s="14">
        <v>31075</v>
      </c>
      <c r="D2182" s="24">
        <f t="shared" si="34"/>
        <v>39</v>
      </c>
      <c r="E2182" s="18">
        <v>39084</v>
      </c>
      <c r="F2182" s="25" cm="1">
        <f t="array" ref="F2182">excr(D2182,B2182)</f>
        <v>44.30874105098907</v>
      </c>
    </row>
    <row r="2183" spans="1:6" x14ac:dyDescent="0.3">
      <c r="A2183" s="8">
        <v>2182</v>
      </c>
      <c r="B2183" s="10" t="s">
        <v>2</v>
      </c>
      <c r="C2183" s="14">
        <v>31091</v>
      </c>
      <c r="D2183" s="24">
        <f t="shared" si="34"/>
        <v>39</v>
      </c>
      <c r="E2183" s="18">
        <v>42936</v>
      </c>
      <c r="F2183" s="25" cm="1">
        <f t="array" ref="F2183">excr(D2183,B2183)</f>
        <v>48.846644248579111</v>
      </c>
    </row>
    <row r="2184" spans="1:6" x14ac:dyDescent="0.3">
      <c r="A2184" s="8">
        <v>2183</v>
      </c>
      <c r="B2184" s="10" t="s">
        <v>1</v>
      </c>
      <c r="C2184" s="14">
        <v>31095</v>
      </c>
      <c r="D2184" s="24">
        <f t="shared" si="34"/>
        <v>39</v>
      </c>
      <c r="E2184" s="18">
        <v>38169</v>
      </c>
      <c r="F2184" s="25" cm="1">
        <f t="array" ref="F2184">excr(D2184,B2184)</f>
        <v>44.30874105098907</v>
      </c>
    </row>
    <row r="2185" spans="1:6" x14ac:dyDescent="0.3">
      <c r="A2185" s="8">
        <v>2184</v>
      </c>
      <c r="B2185" s="10" t="s">
        <v>2</v>
      </c>
      <c r="C2185" s="14">
        <v>31051</v>
      </c>
      <c r="D2185" s="24">
        <f t="shared" si="34"/>
        <v>39</v>
      </c>
      <c r="E2185" s="18">
        <v>42449</v>
      </c>
      <c r="F2185" s="25" cm="1">
        <f t="array" ref="F2185">excr(D2185,B2185)</f>
        <v>48.846644248579111</v>
      </c>
    </row>
    <row r="2186" spans="1:6" x14ac:dyDescent="0.3">
      <c r="A2186" s="8">
        <v>2185</v>
      </c>
      <c r="B2186" s="10" t="s">
        <v>1</v>
      </c>
      <c r="C2186" s="14">
        <v>31066</v>
      </c>
      <c r="D2186" s="24">
        <f t="shared" si="34"/>
        <v>39</v>
      </c>
      <c r="E2186" s="18">
        <v>42709</v>
      </c>
      <c r="F2186" s="25" cm="1">
        <f t="array" ref="F2186">excr(D2186,B2186)</f>
        <v>44.30874105098907</v>
      </c>
    </row>
    <row r="2187" spans="1:6" x14ac:dyDescent="0.3">
      <c r="A2187" s="8">
        <v>2186</v>
      </c>
      <c r="B2187" s="10" t="s">
        <v>2</v>
      </c>
      <c r="C2187" s="14">
        <v>31110</v>
      </c>
      <c r="D2187" s="24">
        <f t="shared" si="34"/>
        <v>39</v>
      </c>
      <c r="E2187" s="18">
        <v>38312</v>
      </c>
      <c r="F2187" s="25" cm="1">
        <f t="array" ref="F2187">excr(D2187,B2187)</f>
        <v>48.846644248579111</v>
      </c>
    </row>
    <row r="2188" spans="1:6" x14ac:dyDescent="0.3">
      <c r="A2188" s="8">
        <v>2187</v>
      </c>
      <c r="B2188" s="10" t="s">
        <v>2</v>
      </c>
      <c r="C2188" s="14">
        <v>31105</v>
      </c>
      <c r="D2188" s="24">
        <f t="shared" si="34"/>
        <v>39</v>
      </c>
      <c r="E2188" s="18">
        <v>38514</v>
      </c>
      <c r="F2188" s="25" cm="1">
        <f t="array" ref="F2188">excr(D2188,B2188)</f>
        <v>48.846644248579111</v>
      </c>
    </row>
    <row r="2189" spans="1:6" x14ac:dyDescent="0.3">
      <c r="A2189" s="8">
        <v>2188</v>
      </c>
      <c r="B2189" s="10" t="s">
        <v>1</v>
      </c>
      <c r="C2189" s="14">
        <v>31103</v>
      </c>
      <c r="D2189" s="24">
        <f t="shared" si="34"/>
        <v>39</v>
      </c>
      <c r="E2189" s="18">
        <v>39284</v>
      </c>
      <c r="F2189" s="25" cm="1">
        <f t="array" ref="F2189">excr(D2189,B2189)</f>
        <v>44.30874105098907</v>
      </c>
    </row>
    <row r="2190" spans="1:6" x14ac:dyDescent="0.3">
      <c r="A2190" s="8">
        <v>2189</v>
      </c>
      <c r="B2190" s="10" t="s">
        <v>1</v>
      </c>
      <c r="C2190" s="14">
        <v>31103</v>
      </c>
      <c r="D2190" s="24">
        <f t="shared" si="34"/>
        <v>39</v>
      </c>
      <c r="E2190" s="18">
        <v>38687</v>
      </c>
      <c r="F2190" s="25" cm="1">
        <f t="array" ref="F2190">excr(D2190,B2190)</f>
        <v>44.30874105098907</v>
      </c>
    </row>
    <row r="2191" spans="1:6" x14ac:dyDescent="0.3">
      <c r="A2191" s="8">
        <v>2190</v>
      </c>
      <c r="B2191" s="10" t="s">
        <v>1</v>
      </c>
      <c r="C2191" s="14">
        <v>31084</v>
      </c>
      <c r="D2191" s="24">
        <f t="shared" si="34"/>
        <v>39</v>
      </c>
      <c r="E2191" s="18">
        <v>44024</v>
      </c>
      <c r="F2191" s="25" cm="1">
        <f t="array" ref="F2191">excr(D2191,B2191)</f>
        <v>44.30874105098907</v>
      </c>
    </row>
    <row r="2192" spans="1:6" x14ac:dyDescent="0.3">
      <c r="A2192" s="8">
        <v>2191</v>
      </c>
      <c r="B2192" s="10" t="s">
        <v>1</v>
      </c>
      <c r="C2192" s="14">
        <v>31112</v>
      </c>
      <c r="D2192" s="24">
        <f t="shared" si="34"/>
        <v>39</v>
      </c>
      <c r="E2192" s="18">
        <v>39189</v>
      </c>
      <c r="F2192" s="25" cm="1">
        <f t="array" ref="F2192">excr(D2192,B2192)</f>
        <v>44.30874105098907</v>
      </c>
    </row>
    <row r="2193" spans="1:6" x14ac:dyDescent="0.3">
      <c r="A2193" s="8">
        <v>2192</v>
      </c>
      <c r="B2193" s="10" t="s">
        <v>1</v>
      </c>
      <c r="C2193" s="14">
        <v>31114</v>
      </c>
      <c r="D2193" s="24">
        <f t="shared" si="34"/>
        <v>39</v>
      </c>
      <c r="E2193" s="18">
        <v>39765</v>
      </c>
      <c r="F2193" s="25" cm="1">
        <f t="array" ref="F2193">excr(D2193,B2193)</f>
        <v>44.30874105098907</v>
      </c>
    </row>
    <row r="2194" spans="1:6" x14ac:dyDescent="0.3">
      <c r="A2194" s="8">
        <v>2193</v>
      </c>
      <c r="B2194" s="10" t="s">
        <v>2</v>
      </c>
      <c r="C2194" s="14">
        <v>31081</v>
      </c>
      <c r="D2194" s="24">
        <f t="shared" si="34"/>
        <v>39</v>
      </c>
      <c r="E2194" s="18">
        <v>39499</v>
      </c>
      <c r="F2194" s="25" cm="1">
        <f t="array" ref="F2194">excr(D2194,B2194)</f>
        <v>48.846644248579111</v>
      </c>
    </row>
    <row r="2195" spans="1:6" x14ac:dyDescent="0.3">
      <c r="A2195" s="8">
        <v>2194</v>
      </c>
      <c r="B2195" s="10" t="s">
        <v>1</v>
      </c>
      <c r="C2195" s="14">
        <v>31075</v>
      </c>
      <c r="D2195" s="24">
        <f t="shared" si="34"/>
        <v>39</v>
      </c>
      <c r="E2195" s="18">
        <v>39911</v>
      </c>
      <c r="F2195" s="25" cm="1">
        <f t="array" ref="F2195">excr(D2195,B2195)</f>
        <v>44.30874105098907</v>
      </c>
    </row>
    <row r="2196" spans="1:6" x14ac:dyDescent="0.3">
      <c r="A2196" s="8">
        <v>2195</v>
      </c>
      <c r="B2196" s="10" t="s">
        <v>2</v>
      </c>
      <c r="C2196" s="14">
        <v>31056</v>
      </c>
      <c r="D2196" s="24">
        <f t="shared" si="34"/>
        <v>39</v>
      </c>
      <c r="E2196" s="18">
        <v>38945</v>
      </c>
      <c r="F2196" s="25" cm="1">
        <f t="array" ref="F2196">excr(D2196,B2196)</f>
        <v>48.846644248579111</v>
      </c>
    </row>
    <row r="2197" spans="1:6" x14ac:dyDescent="0.3">
      <c r="A2197" s="8">
        <v>2196</v>
      </c>
      <c r="B2197" s="10" t="s">
        <v>1</v>
      </c>
      <c r="C2197" s="14">
        <v>31083</v>
      </c>
      <c r="D2197" s="24">
        <f t="shared" si="34"/>
        <v>39</v>
      </c>
      <c r="E2197" s="18">
        <v>40604</v>
      </c>
      <c r="F2197" s="25" cm="1">
        <f t="array" ref="F2197">excr(D2197,B2197)</f>
        <v>44.30874105098907</v>
      </c>
    </row>
    <row r="2198" spans="1:6" x14ac:dyDescent="0.3">
      <c r="A2198" s="8">
        <v>2197</v>
      </c>
      <c r="B2198" s="10" t="s">
        <v>2</v>
      </c>
      <c r="C2198" s="14">
        <v>31097</v>
      </c>
      <c r="D2198" s="24">
        <f t="shared" si="34"/>
        <v>39</v>
      </c>
      <c r="E2198" s="18">
        <v>39426</v>
      </c>
      <c r="F2198" s="25" cm="1">
        <f t="array" ref="F2198">excr(D2198,B2198)</f>
        <v>48.846644248579111</v>
      </c>
    </row>
    <row r="2199" spans="1:6" x14ac:dyDescent="0.3">
      <c r="A2199" s="8">
        <v>2198</v>
      </c>
      <c r="B2199" s="10" t="s">
        <v>2</v>
      </c>
      <c r="C2199" s="14">
        <v>31117</v>
      </c>
      <c r="D2199" s="24">
        <f t="shared" si="34"/>
        <v>39</v>
      </c>
      <c r="E2199" s="18">
        <v>40154</v>
      </c>
      <c r="F2199" s="25" cm="1">
        <f t="array" ref="F2199">excr(D2199,B2199)</f>
        <v>48.846644248579111</v>
      </c>
    </row>
    <row r="2200" spans="1:6" x14ac:dyDescent="0.3">
      <c r="A2200" s="8">
        <v>2199</v>
      </c>
      <c r="B2200" s="10" t="s">
        <v>2</v>
      </c>
      <c r="C2200" s="14">
        <v>30999</v>
      </c>
      <c r="D2200" s="24">
        <f t="shared" si="34"/>
        <v>40</v>
      </c>
      <c r="E2200" s="18">
        <v>39417</v>
      </c>
      <c r="F2200" s="25" cm="1">
        <f t="array" ref="F2200">excr(D2200,B2200)</f>
        <v>47.776404759356616</v>
      </c>
    </row>
    <row r="2201" spans="1:6" x14ac:dyDescent="0.3">
      <c r="A2201" s="8">
        <v>2200</v>
      </c>
      <c r="B2201" s="10" t="s">
        <v>2</v>
      </c>
      <c r="C2201" s="14">
        <v>31116</v>
      </c>
      <c r="D2201" s="24">
        <f t="shared" si="34"/>
        <v>39</v>
      </c>
      <c r="E2201" s="18">
        <v>42741</v>
      </c>
      <c r="F2201" s="25" cm="1">
        <f t="array" ref="F2201">excr(D2201,B2201)</f>
        <v>48.846644248579111</v>
      </c>
    </row>
    <row r="2202" spans="1:6" x14ac:dyDescent="0.3">
      <c r="A2202" s="8">
        <v>2201</v>
      </c>
      <c r="B2202" s="10" t="s">
        <v>2</v>
      </c>
      <c r="C2202" s="14">
        <v>31119</v>
      </c>
      <c r="D2202" s="24">
        <f t="shared" si="34"/>
        <v>39</v>
      </c>
      <c r="E2202" s="18">
        <v>42716</v>
      </c>
      <c r="F2202" s="25" cm="1">
        <f t="array" ref="F2202">excr(D2202,B2202)</f>
        <v>48.846644248579111</v>
      </c>
    </row>
    <row r="2203" spans="1:6" x14ac:dyDescent="0.3">
      <c r="A2203" s="8">
        <v>2202</v>
      </c>
      <c r="B2203" s="10" t="s">
        <v>2</v>
      </c>
      <c r="C2203" s="14">
        <v>31098</v>
      </c>
      <c r="D2203" s="24">
        <f t="shared" si="34"/>
        <v>39</v>
      </c>
      <c r="E2203" s="18">
        <v>40165</v>
      </c>
      <c r="F2203" s="25" cm="1">
        <f t="array" ref="F2203">excr(D2203,B2203)</f>
        <v>48.846644248579111</v>
      </c>
    </row>
    <row r="2204" spans="1:6" x14ac:dyDescent="0.3">
      <c r="A2204" s="8">
        <v>2203</v>
      </c>
      <c r="B2204" s="10" t="s">
        <v>1</v>
      </c>
      <c r="C2204" s="14">
        <v>31108</v>
      </c>
      <c r="D2204" s="24">
        <f t="shared" si="34"/>
        <v>39</v>
      </c>
      <c r="E2204" s="18">
        <v>39552</v>
      </c>
      <c r="F2204" s="25" cm="1">
        <f t="array" ref="F2204">excr(D2204,B2204)</f>
        <v>44.30874105098907</v>
      </c>
    </row>
    <row r="2205" spans="1:6" x14ac:dyDescent="0.3">
      <c r="A2205" s="8">
        <v>2204</v>
      </c>
      <c r="B2205" s="10" t="s">
        <v>2</v>
      </c>
      <c r="C2205" s="14">
        <v>31118</v>
      </c>
      <c r="D2205" s="24">
        <f t="shared" si="34"/>
        <v>39</v>
      </c>
      <c r="E2205" s="18">
        <v>40794</v>
      </c>
      <c r="F2205" s="25" cm="1">
        <f t="array" ref="F2205">excr(D2205,B2205)</f>
        <v>48.846644248579111</v>
      </c>
    </row>
    <row r="2206" spans="1:6" x14ac:dyDescent="0.3">
      <c r="A2206" s="8">
        <v>2205</v>
      </c>
      <c r="B2206" s="10" t="s">
        <v>1</v>
      </c>
      <c r="C2206" s="14">
        <v>31131</v>
      </c>
      <c r="D2206" s="24">
        <f t="shared" si="34"/>
        <v>39</v>
      </c>
      <c r="E2206" s="18">
        <v>43029</v>
      </c>
      <c r="F2206" s="25" cm="1">
        <f t="array" ref="F2206">excr(D2206,B2206)</f>
        <v>44.30874105098907</v>
      </c>
    </row>
    <row r="2207" spans="1:6" x14ac:dyDescent="0.3">
      <c r="A2207" s="8">
        <v>2206</v>
      </c>
      <c r="B2207" s="10" t="s">
        <v>2</v>
      </c>
      <c r="C2207" s="14">
        <v>31117</v>
      </c>
      <c r="D2207" s="24">
        <f t="shared" si="34"/>
        <v>39</v>
      </c>
      <c r="E2207" s="18">
        <v>39499</v>
      </c>
      <c r="F2207" s="25" cm="1">
        <f t="array" ref="F2207">excr(D2207,B2207)</f>
        <v>48.846644248579111</v>
      </c>
    </row>
    <row r="2208" spans="1:6" x14ac:dyDescent="0.3">
      <c r="A2208" s="8">
        <v>2207</v>
      </c>
      <c r="B2208" s="10" t="s">
        <v>1</v>
      </c>
      <c r="C2208" s="14">
        <v>31130</v>
      </c>
      <c r="D2208" s="24">
        <f t="shared" si="34"/>
        <v>39</v>
      </c>
      <c r="E2208" s="18">
        <v>38815</v>
      </c>
      <c r="F2208" s="25" cm="1">
        <f t="array" ref="F2208">excr(D2208,B2208)</f>
        <v>44.30874105098907</v>
      </c>
    </row>
    <row r="2209" spans="1:6" x14ac:dyDescent="0.3">
      <c r="A2209" s="8">
        <v>2208</v>
      </c>
      <c r="B2209" s="10" t="s">
        <v>1</v>
      </c>
      <c r="C2209" s="14">
        <v>31132</v>
      </c>
      <c r="D2209" s="24">
        <f t="shared" si="34"/>
        <v>39</v>
      </c>
      <c r="E2209" s="18">
        <v>39937</v>
      </c>
      <c r="F2209" s="25" cm="1">
        <f t="array" ref="F2209">excr(D2209,B2209)</f>
        <v>44.30874105098907</v>
      </c>
    </row>
    <row r="2210" spans="1:6" x14ac:dyDescent="0.3">
      <c r="A2210" s="8">
        <v>2209</v>
      </c>
      <c r="B2210" s="10" t="s">
        <v>1</v>
      </c>
      <c r="C2210" s="14">
        <v>31120</v>
      </c>
      <c r="D2210" s="24">
        <f t="shared" si="34"/>
        <v>39</v>
      </c>
      <c r="E2210" s="18">
        <v>38100</v>
      </c>
      <c r="F2210" s="25" cm="1">
        <f t="array" ref="F2210">excr(D2210,B2210)</f>
        <v>44.30874105098907</v>
      </c>
    </row>
    <row r="2211" spans="1:6" x14ac:dyDescent="0.3">
      <c r="A2211" s="8">
        <v>2210</v>
      </c>
      <c r="B2211" s="10" t="s">
        <v>2</v>
      </c>
      <c r="C2211" s="14">
        <v>31127</v>
      </c>
      <c r="D2211" s="24">
        <f t="shared" si="34"/>
        <v>39</v>
      </c>
      <c r="E2211" s="18">
        <v>41576</v>
      </c>
      <c r="F2211" s="25" cm="1">
        <f t="array" ref="F2211">excr(D2211,B2211)</f>
        <v>48.846644248579111</v>
      </c>
    </row>
    <row r="2212" spans="1:6" x14ac:dyDescent="0.3">
      <c r="A2212" s="8">
        <v>2211</v>
      </c>
      <c r="B2212" s="10" t="s">
        <v>2</v>
      </c>
      <c r="C2212" s="14">
        <v>31135</v>
      </c>
      <c r="D2212" s="24">
        <f t="shared" si="34"/>
        <v>39</v>
      </c>
      <c r="E2212" s="18">
        <v>39091</v>
      </c>
      <c r="F2212" s="25" cm="1">
        <f t="array" ref="F2212">excr(D2212,B2212)</f>
        <v>48.846644248579111</v>
      </c>
    </row>
    <row r="2213" spans="1:6" x14ac:dyDescent="0.3">
      <c r="A2213" s="8">
        <v>2212</v>
      </c>
      <c r="B2213" s="10" t="s">
        <v>2</v>
      </c>
      <c r="C2213" s="14">
        <v>31144</v>
      </c>
      <c r="D2213" s="24">
        <f t="shared" si="34"/>
        <v>39</v>
      </c>
      <c r="E2213" s="18">
        <v>41332</v>
      </c>
      <c r="F2213" s="25" cm="1">
        <f t="array" ref="F2213">excr(D2213,B2213)</f>
        <v>48.846644248579111</v>
      </c>
    </row>
    <row r="2214" spans="1:6" x14ac:dyDescent="0.3">
      <c r="A2214" s="8">
        <v>2213</v>
      </c>
      <c r="B2214" s="10" t="s">
        <v>1</v>
      </c>
      <c r="C2214" s="14">
        <v>31141</v>
      </c>
      <c r="D2214" s="24">
        <f t="shared" si="34"/>
        <v>39</v>
      </c>
      <c r="E2214" s="18">
        <v>39134</v>
      </c>
      <c r="F2214" s="25" cm="1">
        <f t="array" ref="F2214">excr(D2214,B2214)</f>
        <v>44.30874105098907</v>
      </c>
    </row>
    <row r="2215" spans="1:6" x14ac:dyDescent="0.3">
      <c r="A2215" s="8">
        <v>2214</v>
      </c>
      <c r="B2215" s="10" t="s">
        <v>2</v>
      </c>
      <c r="C2215" s="14">
        <v>31132</v>
      </c>
      <c r="D2215" s="24">
        <f t="shared" si="34"/>
        <v>39</v>
      </c>
      <c r="E2215" s="18">
        <v>41092</v>
      </c>
      <c r="F2215" s="25" cm="1">
        <f t="array" ref="F2215">excr(D2215,B2215)</f>
        <v>48.846644248579111</v>
      </c>
    </row>
    <row r="2216" spans="1:6" x14ac:dyDescent="0.3">
      <c r="A2216" s="8">
        <v>2215</v>
      </c>
      <c r="B2216" s="10" t="s">
        <v>1</v>
      </c>
      <c r="C2216" s="14">
        <v>31034</v>
      </c>
      <c r="D2216" s="24">
        <f t="shared" si="34"/>
        <v>40</v>
      </c>
      <c r="E2216" s="18">
        <v>38336</v>
      </c>
      <c r="F2216" s="25" cm="1">
        <f t="array" ref="F2216">excr(D2216,B2216)</f>
        <v>43.282191873776306</v>
      </c>
    </row>
    <row r="2217" spans="1:6" x14ac:dyDescent="0.3">
      <c r="A2217" s="8">
        <v>2216</v>
      </c>
      <c r="B2217" s="10" t="s">
        <v>2</v>
      </c>
      <c r="C2217" s="14">
        <v>31105</v>
      </c>
      <c r="D2217" s="24">
        <f t="shared" si="34"/>
        <v>39</v>
      </c>
      <c r="E2217" s="18">
        <v>40580</v>
      </c>
      <c r="F2217" s="25" cm="1">
        <f t="array" ref="F2217">excr(D2217,B2217)</f>
        <v>48.846644248579111</v>
      </c>
    </row>
    <row r="2218" spans="1:6" x14ac:dyDescent="0.3">
      <c r="A2218" s="8">
        <v>2217</v>
      </c>
      <c r="B2218" s="10" t="s">
        <v>2</v>
      </c>
      <c r="C2218" s="14">
        <v>31107</v>
      </c>
      <c r="D2218" s="24">
        <f t="shared" si="34"/>
        <v>39</v>
      </c>
      <c r="E2218" s="18">
        <v>39917</v>
      </c>
      <c r="F2218" s="25" cm="1">
        <f t="array" ref="F2218">excr(D2218,B2218)</f>
        <v>48.846644248579111</v>
      </c>
    </row>
    <row r="2219" spans="1:6" x14ac:dyDescent="0.3">
      <c r="A2219" s="8">
        <v>2218</v>
      </c>
      <c r="B2219" s="10" t="s">
        <v>1</v>
      </c>
      <c r="C2219" s="14">
        <v>31110</v>
      </c>
      <c r="D2219" s="24">
        <f t="shared" si="34"/>
        <v>39</v>
      </c>
      <c r="E2219" s="18">
        <v>38727</v>
      </c>
      <c r="F2219" s="25" cm="1">
        <f t="array" ref="F2219">excr(D2219,B2219)</f>
        <v>44.30874105098907</v>
      </c>
    </row>
    <row r="2220" spans="1:6" x14ac:dyDescent="0.3">
      <c r="A2220" s="8">
        <v>2219</v>
      </c>
      <c r="B2220" s="10" t="s">
        <v>2</v>
      </c>
      <c r="C2220" s="14">
        <v>31108</v>
      </c>
      <c r="D2220" s="24">
        <f t="shared" si="34"/>
        <v>39</v>
      </c>
      <c r="E2220" s="18">
        <v>39817</v>
      </c>
      <c r="F2220" s="25" cm="1">
        <f t="array" ref="F2220">excr(D2220,B2220)</f>
        <v>48.846644248579111</v>
      </c>
    </row>
    <row r="2221" spans="1:6" x14ac:dyDescent="0.3">
      <c r="A2221" s="8">
        <v>2220</v>
      </c>
      <c r="B2221" s="10" t="s">
        <v>2</v>
      </c>
      <c r="C2221" s="14">
        <v>31129</v>
      </c>
      <c r="D2221" s="24">
        <f t="shared" si="34"/>
        <v>39</v>
      </c>
      <c r="E2221" s="18">
        <v>39245</v>
      </c>
      <c r="F2221" s="25" cm="1">
        <f t="array" ref="F2221">excr(D2221,B2221)</f>
        <v>48.846644248579111</v>
      </c>
    </row>
    <row r="2222" spans="1:6" x14ac:dyDescent="0.3">
      <c r="A2222" s="8">
        <v>2221</v>
      </c>
      <c r="B2222" s="10" t="s">
        <v>1</v>
      </c>
      <c r="C2222" s="14">
        <v>31113</v>
      </c>
      <c r="D2222" s="24">
        <f t="shared" si="34"/>
        <v>39</v>
      </c>
      <c r="E2222" s="18">
        <v>41826</v>
      </c>
      <c r="F2222" s="25" cm="1">
        <f t="array" ref="F2222">excr(D2222,B2222)</f>
        <v>44.30874105098907</v>
      </c>
    </row>
    <row r="2223" spans="1:6" x14ac:dyDescent="0.3">
      <c r="A2223" s="8">
        <v>2222</v>
      </c>
      <c r="B2223" s="10" t="s">
        <v>1</v>
      </c>
      <c r="C2223" s="14">
        <v>31136</v>
      </c>
      <c r="D2223" s="24">
        <f t="shared" si="34"/>
        <v>39</v>
      </c>
      <c r="E2223" s="18">
        <v>40014</v>
      </c>
      <c r="F2223" s="25" cm="1">
        <f t="array" ref="F2223">excr(D2223,B2223)</f>
        <v>44.30874105098907</v>
      </c>
    </row>
    <row r="2224" spans="1:6" x14ac:dyDescent="0.3">
      <c r="A2224" s="8">
        <v>2223</v>
      </c>
      <c r="B2224" s="10" t="s">
        <v>1</v>
      </c>
      <c r="C2224" s="14">
        <v>31150</v>
      </c>
      <c r="D2224" s="24">
        <f t="shared" si="34"/>
        <v>39</v>
      </c>
      <c r="E2224" s="18">
        <v>39128</v>
      </c>
      <c r="F2224" s="25" cm="1">
        <f t="array" ref="F2224">excr(D2224,B2224)</f>
        <v>44.30874105098907</v>
      </c>
    </row>
    <row r="2225" spans="1:6" x14ac:dyDescent="0.3">
      <c r="A2225" s="8">
        <v>2224</v>
      </c>
      <c r="B2225" s="10" t="s">
        <v>1</v>
      </c>
      <c r="C2225" s="14">
        <v>31119</v>
      </c>
      <c r="D2225" s="24">
        <f t="shared" si="34"/>
        <v>39</v>
      </c>
      <c r="E2225" s="18">
        <v>39338</v>
      </c>
      <c r="F2225" s="25" cm="1">
        <f t="array" ref="F2225">excr(D2225,B2225)</f>
        <v>44.30874105098907</v>
      </c>
    </row>
    <row r="2226" spans="1:6" x14ac:dyDescent="0.3">
      <c r="A2226" s="8">
        <v>2225</v>
      </c>
      <c r="B2226" s="10" t="s">
        <v>2</v>
      </c>
      <c r="C2226" s="14">
        <v>31123</v>
      </c>
      <c r="D2226" s="24">
        <f t="shared" si="34"/>
        <v>39</v>
      </c>
      <c r="E2226" s="18">
        <v>38314</v>
      </c>
      <c r="F2226" s="25" cm="1">
        <f t="array" ref="F2226">excr(D2226,B2226)</f>
        <v>48.846644248579111</v>
      </c>
    </row>
    <row r="2227" spans="1:6" x14ac:dyDescent="0.3">
      <c r="A2227" s="8">
        <v>2226</v>
      </c>
      <c r="B2227" s="10" t="s">
        <v>2</v>
      </c>
      <c r="C2227" s="14">
        <v>31125</v>
      </c>
      <c r="D2227" s="24">
        <f t="shared" si="34"/>
        <v>39</v>
      </c>
      <c r="E2227" s="18">
        <v>43446</v>
      </c>
      <c r="F2227" s="25" cm="1">
        <f t="array" ref="F2227">excr(D2227,B2227)</f>
        <v>48.846644248579111</v>
      </c>
    </row>
    <row r="2228" spans="1:6" x14ac:dyDescent="0.3">
      <c r="A2228" s="8">
        <v>2227</v>
      </c>
      <c r="B2228" s="10" t="s">
        <v>1</v>
      </c>
      <c r="C2228" s="14">
        <v>31143</v>
      </c>
      <c r="D2228" s="24">
        <f t="shared" si="34"/>
        <v>39</v>
      </c>
      <c r="E2228" s="18">
        <v>40228</v>
      </c>
      <c r="F2228" s="25" cm="1">
        <f t="array" ref="F2228">excr(D2228,B2228)</f>
        <v>44.30874105098907</v>
      </c>
    </row>
    <row r="2229" spans="1:6" x14ac:dyDescent="0.3">
      <c r="A2229" s="8">
        <v>2228</v>
      </c>
      <c r="B2229" s="10" t="s">
        <v>2</v>
      </c>
      <c r="C2229" s="14">
        <v>31154</v>
      </c>
      <c r="D2229" s="24">
        <f t="shared" si="34"/>
        <v>39</v>
      </c>
      <c r="E2229" s="18">
        <v>39057</v>
      </c>
      <c r="F2229" s="25" cm="1">
        <f t="array" ref="F2229">excr(D2229,B2229)</f>
        <v>48.846644248579111</v>
      </c>
    </row>
    <row r="2230" spans="1:6" x14ac:dyDescent="0.3">
      <c r="A2230" s="8">
        <v>2229</v>
      </c>
      <c r="B2230" s="10" t="s">
        <v>2</v>
      </c>
      <c r="C2230" s="14">
        <v>31062</v>
      </c>
      <c r="D2230" s="24">
        <f t="shared" si="34"/>
        <v>39</v>
      </c>
      <c r="E2230" s="18">
        <v>43914</v>
      </c>
      <c r="F2230" s="25" cm="1">
        <f t="array" ref="F2230">excr(D2230,B2230)</f>
        <v>48.846644248579111</v>
      </c>
    </row>
    <row r="2231" spans="1:6" x14ac:dyDescent="0.3">
      <c r="A2231" s="8">
        <v>2230</v>
      </c>
      <c r="B2231" s="10" t="s">
        <v>1</v>
      </c>
      <c r="C2231" s="14">
        <v>31165</v>
      </c>
      <c r="D2231" s="24">
        <f t="shared" si="34"/>
        <v>39</v>
      </c>
      <c r="E2231" s="18">
        <v>42352</v>
      </c>
      <c r="F2231" s="25" cm="1">
        <f t="array" ref="F2231">excr(D2231,B2231)</f>
        <v>44.30874105098907</v>
      </c>
    </row>
    <row r="2232" spans="1:6" x14ac:dyDescent="0.3">
      <c r="A2232" s="8">
        <v>2231</v>
      </c>
      <c r="B2232" s="10" t="s">
        <v>2</v>
      </c>
      <c r="C2232" s="14">
        <v>31127</v>
      </c>
      <c r="D2232" s="24">
        <f t="shared" si="34"/>
        <v>39</v>
      </c>
      <c r="E2232" s="18">
        <v>42668</v>
      </c>
      <c r="F2232" s="25" cm="1">
        <f t="array" ref="F2232">excr(D2232,B2232)</f>
        <v>48.846644248579111</v>
      </c>
    </row>
    <row r="2233" spans="1:6" x14ac:dyDescent="0.3">
      <c r="A2233" s="8">
        <v>2232</v>
      </c>
      <c r="B2233" s="10" t="s">
        <v>2</v>
      </c>
      <c r="C2233" s="14">
        <v>31133</v>
      </c>
      <c r="D2233" s="24">
        <f t="shared" si="34"/>
        <v>39</v>
      </c>
      <c r="E2233" s="18">
        <v>38819</v>
      </c>
      <c r="F2233" s="25" cm="1">
        <f t="array" ref="F2233">excr(D2233,B2233)</f>
        <v>48.846644248579111</v>
      </c>
    </row>
    <row r="2234" spans="1:6" x14ac:dyDescent="0.3">
      <c r="A2234" s="8">
        <v>2233</v>
      </c>
      <c r="B2234" s="10" t="s">
        <v>2</v>
      </c>
      <c r="C2234" s="14">
        <v>31131</v>
      </c>
      <c r="D2234" s="24">
        <f t="shared" si="34"/>
        <v>39</v>
      </c>
      <c r="E2234" s="18">
        <v>39394</v>
      </c>
      <c r="F2234" s="25" cm="1">
        <f t="array" ref="F2234">excr(D2234,B2234)</f>
        <v>48.846644248579111</v>
      </c>
    </row>
    <row r="2235" spans="1:6" x14ac:dyDescent="0.3">
      <c r="A2235" s="8">
        <v>2234</v>
      </c>
      <c r="B2235" s="10" t="s">
        <v>2</v>
      </c>
      <c r="C2235" s="14">
        <v>31155</v>
      </c>
      <c r="D2235" s="24">
        <f t="shared" si="34"/>
        <v>39</v>
      </c>
      <c r="E2235" s="18">
        <v>38799</v>
      </c>
      <c r="F2235" s="25" cm="1">
        <f t="array" ref="F2235">excr(D2235,B2235)</f>
        <v>48.846644248579111</v>
      </c>
    </row>
    <row r="2236" spans="1:6" x14ac:dyDescent="0.3">
      <c r="A2236" s="8">
        <v>2235</v>
      </c>
      <c r="B2236" s="10" t="s">
        <v>1</v>
      </c>
      <c r="C2236" s="14">
        <v>31167</v>
      </c>
      <c r="D2236" s="24">
        <f t="shared" si="34"/>
        <v>39</v>
      </c>
      <c r="E2236" s="18">
        <v>43342</v>
      </c>
      <c r="F2236" s="25" cm="1">
        <f t="array" ref="F2236">excr(D2236,B2236)</f>
        <v>44.30874105098907</v>
      </c>
    </row>
    <row r="2237" spans="1:6" x14ac:dyDescent="0.3">
      <c r="A2237" s="8">
        <v>2236</v>
      </c>
      <c r="B2237" s="10" t="s">
        <v>2</v>
      </c>
      <c r="C2237" s="14">
        <v>31152</v>
      </c>
      <c r="D2237" s="24">
        <f t="shared" si="34"/>
        <v>39</v>
      </c>
      <c r="E2237" s="18">
        <v>39616</v>
      </c>
      <c r="F2237" s="25" cm="1">
        <f t="array" ref="F2237">excr(D2237,B2237)</f>
        <v>48.846644248579111</v>
      </c>
    </row>
    <row r="2238" spans="1:6" x14ac:dyDescent="0.3">
      <c r="A2238" s="8">
        <v>2237</v>
      </c>
      <c r="B2238" s="10" t="s">
        <v>2</v>
      </c>
      <c r="C2238" s="14">
        <v>31173</v>
      </c>
      <c r="D2238" s="24">
        <f t="shared" si="34"/>
        <v>39</v>
      </c>
      <c r="E2238" s="18">
        <v>40277</v>
      </c>
      <c r="F2238" s="25" cm="1">
        <f t="array" ref="F2238">excr(D2238,B2238)</f>
        <v>48.846644248579111</v>
      </c>
    </row>
    <row r="2239" spans="1:6" x14ac:dyDescent="0.3">
      <c r="A2239" s="8">
        <v>2238</v>
      </c>
      <c r="B2239" s="10" t="s">
        <v>2</v>
      </c>
      <c r="C2239" s="14">
        <v>31185</v>
      </c>
      <c r="D2239" s="24">
        <f t="shared" si="34"/>
        <v>39</v>
      </c>
      <c r="E2239" s="18">
        <v>39513</v>
      </c>
      <c r="F2239" s="25" cm="1">
        <f t="array" ref="F2239">excr(D2239,B2239)</f>
        <v>48.846644248579111</v>
      </c>
    </row>
    <row r="2240" spans="1:6" x14ac:dyDescent="0.3">
      <c r="A2240" s="8">
        <v>2239</v>
      </c>
      <c r="B2240" s="10" t="s">
        <v>2</v>
      </c>
      <c r="C2240" s="14">
        <v>31167</v>
      </c>
      <c r="D2240" s="24">
        <f t="shared" si="34"/>
        <v>39</v>
      </c>
      <c r="E2240" s="18">
        <v>38657</v>
      </c>
      <c r="F2240" s="25" cm="1">
        <f t="array" ref="F2240">excr(D2240,B2240)</f>
        <v>48.846644248579111</v>
      </c>
    </row>
    <row r="2241" spans="1:6" x14ac:dyDescent="0.3">
      <c r="A2241" s="8">
        <v>2240</v>
      </c>
      <c r="B2241" s="10" t="s">
        <v>1</v>
      </c>
      <c r="C2241" s="14">
        <v>31168</v>
      </c>
      <c r="D2241" s="24">
        <f t="shared" si="34"/>
        <v>39</v>
      </c>
      <c r="E2241" s="18">
        <v>38805</v>
      </c>
      <c r="F2241" s="25" cm="1">
        <f t="array" ref="F2241">excr(D2241,B2241)</f>
        <v>44.30874105098907</v>
      </c>
    </row>
    <row r="2242" spans="1:6" x14ac:dyDescent="0.3">
      <c r="A2242" s="8">
        <v>2241</v>
      </c>
      <c r="B2242" s="10" t="s">
        <v>2</v>
      </c>
      <c r="C2242" s="14">
        <v>31160</v>
      </c>
      <c r="D2242" s="24">
        <f t="shared" si="34"/>
        <v>39</v>
      </c>
      <c r="E2242" s="18">
        <v>39099</v>
      </c>
      <c r="F2242" s="25" cm="1">
        <f t="array" ref="F2242">excr(D2242,B2242)</f>
        <v>48.846644248579111</v>
      </c>
    </row>
    <row r="2243" spans="1:6" x14ac:dyDescent="0.3">
      <c r="A2243" s="8">
        <v>2242</v>
      </c>
      <c r="B2243" s="10" t="s">
        <v>2</v>
      </c>
      <c r="C2243" s="14">
        <v>31193</v>
      </c>
      <c r="D2243" s="24">
        <f t="shared" ref="D2243:D2306" si="35">2024-YEAR(C2243)</f>
        <v>39</v>
      </c>
      <c r="E2243" s="18">
        <v>38727</v>
      </c>
      <c r="F2243" s="25" cm="1">
        <f t="array" ref="F2243">excr(D2243,B2243)</f>
        <v>48.846644248579111</v>
      </c>
    </row>
    <row r="2244" spans="1:6" x14ac:dyDescent="0.3">
      <c r="A2244" s="8">
        <v>2243</v>
      </c>
      <c r="B2244" s="10" t="s">
        <v>1</v>
      </c>
      <c r="C2244" s="14">
        <v>31166</v>
      </c>
      <c r="D2244" s="24">
        <f t="shared" si="35"/>
        <v>39</v>
      </c>
      <c r="E2244" s="18">
        <v>39067</v>
      </c>
      <c r="F2244" s="25" cm="1">
        <f t="array" ref="F2244">excr(D2244,B2244)</f>
        <v>44.30874105098907</v>
      </c>
    </row>
    <row r="2245" spans="1:6" x14ac:dyDescent="0.3">
      <c r="A2245" s="8">
        <v>2244</v>
      </c>
      <c r="B2245" s="10" t="s">
        <v>2</v>
      </c>
      <c r="C2245" s="14">
        <v>31194</v>
      </c>
      <c r="D2245" s="24">
        <f t="shared" si="35"/>
        <v>39</v>
      </c>
      <c r="E2245" s="18">
        <v>38741</v>
      </c>
      <c r="F2245" s="25" cm="1">
        <f t="array" ref="F2245">excr(D2245,B2245)</f>
        <v>48.846644248579111</v>
      </c>
    </row>
    <row r="2246" spans="1:6" x14ac:dyDescent="0.3">
      <c r="A2246" s="8">
        <v>2245</v>
      </c>
      <c r="B2246" s="10" t="s">
        <v>1</v>
      </c>
      <c r="C2246" s="14">
        <v>31180</v>
      </c>
      <c r="D2246" s="24">
        <f t="shared" si="35"/>
        <v>39</v>
      </c>
      <c r="E2246" s="18">
        <v>40193</v>
      </c>
      <c r="F2246" s="25" cm="1">
        <f t="array" ref="F2246">excr(D2246,B2246)</f>
        <v>44.30874105098907</v>
      </c>
    </row>
    <row r="2247" spans="1:6" x14ac:dyDescent="0.3">
      <c r="A2247" s="8">
        <v>2246</v>
      </c>
      <c r="B2247" s="10" t="s">
        <v>2</v>
      </c>
      <c r="C2247" s="14">
        <v>31197</v>
      </c>
      <c r="D2247" s="24">
        <f t="shared" si="35"/>
        <v>39</v>
      </c>
      <c r="E2247" s="18">
        <v>43458</v>
      </c>
      <c r="F2247" s="25" cm="1">
        <f t="array" ref="F2247">excr(D2247,B2247)</f>
        <v>48.846644248579111</v>
      </c>
    </row>
    <row r="2248" spans="1:6" x14ac:dyDescent="0.3">
      <c r="A2248" s="8">
        <v>2247</v>
      </c>
      <c r="B2248" s="10" t="s">
        <v>2</v>
      </c>
      <c r="C2248" s="14">
        <v>31196</v>
      </c>
      <c r="D2248" s="24">
        <f t="shared" si="35"/>
        <v>39</v>
      </c>
      <c r="E2248" s="18">
        <v>42051</v>
      </c>
      <c r="F2248" s="25" cm="1">
        <f t="array" ref="F2248">excr(D2248,B2248)</f>
        <v>48.846644248579111</v>
      </c>
    </row>
    <row r="2249" spans="1:6" x14ac:dyDescent="0.3">
      <c r="A2249" s="8">
        <v>2248</v>
      </c>
      <c r="B2249" s="10" t="s">
        <v>1</v>
      </c>
      <c r="C2249" s="14">
        <v>31180</v>
      </c>
      <c r="D2249" s="24">
        <f t="shared" si="35"/>
        <v>39</v>
      </c>
      <c r="E2249" s="18">
        <v>39187</v>
      </c>
      <c r="F2249" s="25" cm="1">
        <f t="array" ref="F2249">excr(D2249,B2249)</f>
        <v>44.30874105098907</v>
      </c>
    </row>
    <row r="2250" spans="1:6" x14ac:dyDescent="0.3">
      <c r="A2250" s="8">
        <v>2249</v>
      </c>
      <c r="B2250" s="10" t="s">
        <v>2</v>
      </c>
      <c r="C2250" s="14">
        <v>31162</v>
      </c>
      <c r="D2250" s="24">
        <f t="shared" si="35"/>
        <v>39</v>
      </c>
      <c r="E2250" s="18">
        <v>40710</v>
      </c>
      <c r="F2250" s="25" cm="1">
        <f t="array" ref="F2250">excr(D2250,B2250)</f>
        <v>48.846644248579111</v>
      </c>
    </row>
    <row r="2251" spans="1:6" x14ac:dyDescent="0.3">
      <c r="A2251" s="8">
        <v>2250</v>
      </c>
      <c r="B2251" s="10" t="s">
        <v>2</v>
      </c>
      <c r="C2251" s="14">
        <v>31084</v>
      </c>
      <c r="D2251" s="24">
        <f t="shared" si="35"/>
        <v>39</v>
      </c>
      <c r="E2251" s="18">
        <v>41197</v>
      </c>
      <c r="F2251" s="25" cm="1">
        <f t="array" ref="F2251">excr(D2251,B2251)</f>
        <v>48.846644248579111</v>
      </c>
    </row>
    <row r="2252" spans="1:6" x14ac:dyDescent="0.3">
      <c r="A2252" s="8">
        <v>2251</v>
      </c>
      <c r="B2252" s="10" t="s">
        <v>2</v>
      </c>
      <c r="C2252" s="14">
        <v>31185</v>
      </c>
      <c r="D2252" s="24">
        <f t="shared" si="35"/>
        <v>39</v>
      </c>
      <c r="E2252" s="18">
        <v>41659</v>
      </c>
      <c r="F2252" s="25" cm="1">
        <f t="array" ref="F2252">excr(D2252,B2252)</f>
        <v>48.846644248579111</v>
      </c>
    </row>
    <row r="2253" spans="1:6" x14ac:dyDescent="0.3">
      <c r="A2253" s="8">
        <v>2252</v>
      </c>
      <c r="B2253" s="10" t="s">
        <v>2</v>
      </c>
      <c r="C2253" s="14">
        <v>31137</v>
      </c>
      <c r="D2253" s="24">
        <f t="shared" si="35"/>
        <v>39</v>
      </c>
      <c r="E2253" s="18">
        <v>39266</v>
      </c>
      <c r="F2253" s="25" cm="1">
        <f t="array" ref="F2253">excr(D2253,B2253)</f>
        <v>48.846644248579111</v>
      </c>
    </row>
    <row r="2254" spans="1:6" x14ac:dyDescent="0.3">
      <c r="A2254" s="8">
        <v>2253</v>
      </c>
      <c r="B2254" s="10" t="s">
        <v>2</v>
      </c>
      <c r="C2254" s="14">
        <v>31206</v>
      </c>
      <c r="D2254" s="24">
        <f t="shared" si="35"/>
        <v>39</v>
      </c>
      <c r="E2254" s="18">
        <v>39853</v>
      </c>
      <c r="F2254" s="25" cm="1">
        <f t="array" ref="F2254">excr(D2254,B2254)</f>
        <v>48.846644248579111</v>
      </c>
    </row>
    <row r="2255" spans="1:6" x14ac:dyDescent="0.3">
      <c r="A2255" s="8">
        <v>2254</v>
      </c>
      <c r="B2255" s="10" t="s">
        <v>2</v>
      </c>
      <c r="C2255" s="14">
        <v>31198</v>
      </c>
      <c r="D2255" s="24">
        <f t="shared" si="35"/>
        <v>39</v>
      </c>
      <c r="E2255" s="18">
        <v>39498</v>
      </c>
      <c r="F2255" s="25" cm="1">
        <f t="array" ref="F2255">excr(D2255,B2255)</f>
        <v>48.846644248579111</v>
      </c>
    </row>
    <row r="2256" spans="1:6" x14ac:dyDescent="0.3">
      <c r="A2256" s="8">
        <v>2255</v>
      </c>
      <c r="B2256" s="10" t="s">
        <v>2</v>
      </c>
      <c r="C2256" s="14">
        <v>31088</v>
      </c>
      <c r="D2256" s="24">
        <f t="shared" si="35"/>
        <v>39</v>
      </c>
      <c r="E2256" s="18">
        <v>39860</v>
      </c>
      <c r="F2256" s="25" cm="1">
        <f t="array" ref="F2256">excr(D2256,B2256)</f>
        <v>48.846644248579111</v>
      </c>
    </row>
    <row r="2257" spans="1:6" x14ac:dyDescent="0.3">
      <c r="A2257" s="8">
        <v>2256</v>
      </c>
      <c r="B2257" s="10" t="s">
        <v>2</v>
      </c>
      <c r="C2257" s="14">
        <v>31202</v>
      </c>
      <c r="D2257" s="24">
        <f t="shared" si="35"/>
        <v>39</v>
      </c>
      <c r="E2257" s="18">
        <v>40062</v>
      </c>
      <c r="F2257" s="25" cm="1">
        <f t="array" ref="F2257">excr(D2257,B2257)</f>
        <v>48.846644248579111</v>
      </c>
    </row>
    <row r="2258" spans="1:6" x14ac:dyDescent="0.3">
      <c r="A2258" s="8">
        <v>2257</v>
      </c>
      <c r="B2258" s="10" t="s">
        <v>2</v>
      </c>
      <c r="C2258" s="14">
        <v>31182</v>
      </c>
      <c r="D2258" s="24">
        <f t="shared" si="35"/>
        <v>39</v>
      </c>
      <c r="E2258" s="18">
        <v>39697</v>
      </c>
      <c r="F2258" s="25" cm="1">
        <f t="array" ref="F2258">excr(D2258,B2258)</f>
        <v>48.846644248579111</v>
      </c>
    </row>
    <row r="2259" spans="1:6" x14ac:dyDescent="0.3">
      <c r="A2259" s="8">
        <v>2258</v>
      </c>
      <c r="B2259" s="10" t="s">
        <v>2</v>
      </c>
      <c r="C2259" s="14">
        <v>31183</v>
      </c>
      <c r="D2259" s="24">
        <f t="shared" si="35"/>
        <v>39</v>
      </c>
      <c r="E2259" s="18">
        <v>39265</v>
      </c>
      <c r="F2259" s="25" cm="1">
        <f t="array" ref="F2259">excr(D2259,B2259)</f>
        <v>48.846644248579111</v>
      </c>
    </row>
    <row r="2260" spans="1:6" x14ac:dyDescent="0.3">
      <c r="A2260" s="8">
        <v>2259</v>
      </c>
      <c r="B2260" s="10" t="s">
        <v>2</v>
      </c>
      <c r="C2260" s="14">
        <v>31132</v>
      </c>
      <c r="D2260" s="24">
        <f t="shared" si="35"/>
        <v>39</v>
      </c>
      <c r="E2260" s="18">
        <v>39374</v>
      </c>
      <c r="F2260" s="25" cm="1">
        <f t="array" ref="F2260">excr(D2260,B2260)</f>
        <v>48.846644248579111</v>
      </c>
    </row>
    <row r="2261" spans="1:6" x14ac:dyDescent="0.3">
      <c r="A2261" s="8">
        <v>2260</v>
      </c>
      <c r="B2261" s="10" t="s">
        <v>2</v>
      </c>
      <c r="C2261" s="14">
        <v>31158</v>
      </c>
      <c r="D2261" s="24">
        <f t="shared" si="35"/>
        <v>39</v>
      </c>
      <c r="E2261" s="18">
        <v>41603</v>
      </c>
      <c r="F2261" s="25" cm="1">
        <f t="array" ref="F2261">excr(D2261,B2261)</f>
        <v>48.846644248579111</v>
      </c>
    </row>
    <row r="2262" spans="1:6" x14ac:dyDescent="0.3">
      <c r="A2262" s="8">
        <v>2261</v>
      </c>
      <c r="B2262" s="10" t="s">
        <v>2</v>
      </c>
      <c r="C2262" s="14">
        <v>31210</v>
      </c>
      <c r="D2262" s="24">
        <f t="shared" si="35"/>
        <v>39</v>
      </c>
      <c r="E2262" s="18">
        <v>39173</v>
      </c>
      <c r="F2262" s="25" cm="1">
        <f t="array" ref="F2262">excr(D2262,B2262)</f>
        <v>48.846644248579111</v>
      </c>
    </row>
    <row r="2263" spans="1:6" x14ac:dyDescent="0.3">
      <c r="A2263" s="8">
        <v>2262</v>
      </c>
      <c r="B2263" s="10" t="s">
        <v>1</v>
      </c>
      <c r="C2263" s="14">
        <v>31115</v>
      </c>
      <c r="D2263" s="24">
        <f t="shared" si="35"/>
        <v>39</v>
      </c>
      <c r="E2263" s="18">
        <v>39145</v>
      </c>
      <c r="F2263" s="25" cm="1">
        <f t="array" ref="F2263">excr(D2263,B2263)</f>
        <v>44.30874105098907</v>
      </c>
    </row>
    <row r="2264" spans="1:6" x14ac:dyDescent="0.3">
      <c r="A2264" s="8">
        <v>2263</v>
      </c>
      <c r="B2264" s="10" t="s">
        <v>2</v>
      </c>
      <c r="C2264" s="14">
        <v>31113</v>
      </c>
      <c r="D2264" s="24">
        <f t="shared" si="35"/>
        <v>39</v>
      </c>
      <c r="E2264" s="18">
        <v>41399</v>
      </c>
      <c r="F2264" s="25" cm="1">
        <f t="array" ref="F2264">excr(D2264,B2264)</f>
        <v>48.846644248579111</v>
      </c>
    </row>
    <row r="2265" spans="1:6" x14ac:dyDescent="0.3">
      <c r="A2265" s="8">
        <v>2264</v>
      </c>
      <c r="B2265" s="10" t="s">
        <v>1</v>
      </c>
      <c r="C2265" s="14">
        <v>31075</v>
      </c>
      <c r="D2265" s="24">
        <f t="shared" si="35"/>
        <v>39</v>
      </c>
      <c r="E2265" s="18">
        <v>42404</v>
      </c>
      <c r="F2265" s="25" cm="1">
        <f t="array" ref="F2265">excr(D2265,B2265)</f>
        <v>44.30874105098907</v>
      </c>
    </row>
    <row r="2266" spans="1:6" x14ac:dyDescent="0.3">
      <c r="A2266" s="8">
        <v>2265</v>
      </c>
      <c r="B2266" s="10" t="s">
        <v>1</v>
      </c>
      <c r="C2266" s="14">
        <v>31188</v>
      </c>
      <c r="D2266" s="24">
        <f t="shared" si="35"/>
        <v>39</v>
      </c>
      <c r="E2266" s="18">
        <v>37771</v>
      </c>
      <c r="F2266" s="25" cm="1">
        <f t="array" ref="F2266">excr(D2266,B2266)</f>
        <v>44.30874105098907</v>
      </c>
    </row>
    <row r="2267" spans="1:6" x14ac:dyDescent="0.3">
      <c r="A2267" s="8">
        <v>2266</v>
      </c>
      <c r="B2267" s="10" t="s">
        <v>2</v>
      </c>
      <c r="C2267" s="14">
        <v>31214</v>
      </c>
      <c r="D2267" s="24">
        <f t="shared" si="35"/>
        <v>39</v>
      </c>
      <c r="E2267" s="18">
        <v>38978</v>
      </c>
      <c r="F2267" s="25" cm="1">
        <f t="array" ref="F2267">excr(D2267,B2267)</f>
        <v>48.846644248579111</v>
      </c>
    </row>
    <row r="2268" spans="1:6" x14ac:dyDescent="0.3">
      <c r="A2268" s="8">
        <v>2267</v>
      </c>
      <c r="B2268" s="10" t="s">
        <v>2</v>
      </c>
      <c r="C2268" s="14">
        <v>31216</v>
      </c>
      <c r="D2268" s="24">
        <f t="shared" si="35"/>
        <v>39</v>
      </c>
      <c r="E2268" s="18">
        <v>40663</v>
      </c>
      <c r="F2268" s="25" cm="1">
        <f t="array" ref="F2268">excr(D2268,B2268)</f>
        <v>48.846644248579111</v>
      </c>
    </row>
    <row r="2269" spans="1:6" x14ac:dyDescent="0.3">
      <c r="A2269" s="8">
        <v>2268</v>
      </c>
      <c r="B2269" s="10" t="s">
        <v>1</v>
      </c>
      <c r="C2269" s="14">
        <v>31189</v>
      </c>
      <c r="D2269" s="24">
        <f t="shared" si="35"/>
        <v>39</v>
      </c>
      <c r="E2269" s="18">
        <v>42808</v>
      </c>
      <c r="F2269" s="25" cm="1">
        <f t="array" ref="F2269">excr(D2269,B2269)</f>
        <v>44.30874105098907</v>
      </c>
    </row>
    <row r="2270" spans="1:6" x14ac:dyDescent="0.3">
      <c r="A2270" s="8">
        <v>2269</v>
      </c>
      <c r="B2270" s="10" t="s">
        <v>2</v>
      </c>
      <c r="C2270" s="14">
        <v>31221</v>
      </c>
      <c r="D2270" s="24">
        <f t="shared" si="35"/>
        <v>39</v>
      </c>
      <c r="E2270" s="18">
        <v>38833</v>
      </c>
      <c r="F2270" s="25" cm="1">
        <f t="array" ref="F2270">excr(D2270,B2270)</f>
        <v>48.846644248579111</v>
      </c>
    </row>
    <row r="2271" spans="1:6" x14ac:dyDescent="0.3">
      <c r="A2271" s="8">
        <v>2270</v>
      </c>
      <c r="B2271" s="10" t="s">
        <v>2</v>
      </c>
      <c r="C2271" s="14">
        <v>31221</v>
      </c>
      <c r="D2271" s="24">
        <f t="shared" si="35"/>
        <v>39</v>
      </c>
      <c r="E2271" s="18">
        <v>39661</v>
      </c>
      <c r="F2271" s="25" cm="1">
        <f t="array" ref="F2271">excr(D2271,B2271)</f>
        <v>48.846644248579111</v>
      </c>
    </row>
    <row r="2272" spans="1:6" x14ac:dyDescent="0.3">
      <c r="A2272" s="8">
        <v>2271</v>
      </c>
      <c r="B2272" s="10" t="s">
        <v>2</v>
      </c>
      <c r="C2272" s="14">
        <v>31187</v>
      </c>
      <c r="D2272" s="24">
        <f t="shared" si="35"/>
        <v>39</v>
      </c>
      <c r="E2272" s="18">
        <v>39449</v>
      </c>
      <c r="F2272" s="25" cm="1">
        <f t="array" ref="F2272">excr(D2272,B2272)</f>
        <v>48.846644248579111</v>
      </c>
    </row>
    <row r="2273" spans="1:6" x14ac:dyDescent="0.3">
      <c r="A2273" s="8">
        <v>2272</v>
      </c>
      <c r="B2273" s="10" t="s">
        <v>1</v>
      </c>
      <c r="C2273" s="14">
        <v>31216</v>
      </c>
      <c r="D2273" s="24">
        <f t="shared" si="35"/>
        <v>39</v>
      </c>
      <c r="E2273" s="18">
        <v>42104</v>
      </c>
      <c r="F2273" s="25" cm="1">
        <f t="array" ref="F2273">excr(D2273,B2273)</f>
        <v>44.30874105098907</v>
      </c>
    </row>
    <row r="2274" spans="1:6" x14ac:dyDescent="0.3">
      <c r="A2274" s="8">
        <v>2273</v>
      </c>
      <c r="B2274" s="10" t="s">
        <v>2</v>
      </c>
      <c r="C2274" s="14">
        <v>31196</v>
      </c>
      <c r="D2274" s="24">
        <f t="shared" si="35"/>
        <v>39</v>
      </c>
      <c r="E2274" s="18">
        <v>40395</v>
      </c>
      <c r="F2274" s="25" cm="1">
        <f t="array" ref="F2274">excr(D2274,B2274)</f>
        <v>48.846644248579111</v>
      </c>
    </row>
    <row r="2275" spans="1:6" x14ac:dyDescent="0.3">
      <c r="A2275" s="8">
        <v>2274</v>
      </c>
      <c r="B2275" s="10" t="s">
        <v>2</v>
      </c>
      <c r="C2275" s="14">
        <v>31224</v>
      </c>
      <c r="D2275" s="24">
        <f t="shared" si="35"/>
        <v>39</v>
      </c>
      <c r="E2275" s="18">
        <v>43913</v>
      </c>
      <c r="F2275" s="25" cm="1">
        <f t="array" ref="F2275">excr(D2275,B2275)</f>
        <v>48.846644248579111</v>
      </c>
    </row>
    <row r="2276" spans="1:6" x14ac:dyDescent="0.3">
      <c r="A2276" s="8">
        <v>2275</v>
      </c>
      <c r="B2276" s="10" t="s">
        <v>2</v>
      </c>
      <c r="C2276" s="14">
        <v>31193</v>
      </c>
      <c r="D2276" s="24">
        <f t="shared" si="35"/>
        <v>39</v>
      </c>
      <c r="E2276" s="18">
        <v>40029</v>
      </c>
      <c r="F2276" s="25" cm="1">
        <f t="array" ref="F2276">excr(D2276,B2276)</f>
        <v>48.846644248579111</v>
      </c>
    </row>
    <row r="2277" spans="1:6" x14ac:dyDescent="0.3">
      <c r="A2277" s="8">
        <v>2276</v>
      </c>
      <c r="B2277" s="10" t="s">
        <v>2</v>
      </c>
      <c r="C2277" s="14">
        <v>31235</v>
      </c>
      <c r="D2277" s="24">
        <f t="shared" si="35"/>
        <v>39</v>
      </c>
      <c r="E2277" s="18">
        <v>43500</v>
      </c>
      <c r="F2277" s="25" cm="1">
        <f t="array" ref="F2277">excr(D2277,B2277)</f>
        <v>48.846644248579111</v>
      </c>
    </row>
    <row r="2278" spans="1:6" x14ac:dyDescent="0.3">
      <c r="A2278" s="8">
        <v>2277</v>
      </c>
      <c r="B2278" s="10" t="s">
        <v>1</v>
      </c>
      <c r="C2278" s="14">
        <v>31194</v>
      </c>
      <c r="D2278" s="24">
        <f t="shared" si="35"/>
        <v>39</v>
      </c>
      <c r="E2278" s="18">
        <v>40184</v>
      </c>
      <c r="F2278" s="25" cm="1">
        <f t="array" ref="F2278">excr(D2278,B2278)</f>
        <v>44.30874105098907</v>
      </c>
    </row>
    <row r="2279" spans="1:6" x14ac:dyDescent="0.3">
      <c r="A2279" s="8">
        <v>2278</v>
      </c>
      <c r="B2279" s="10" t="s">
        <v>1</v>
      </c>
      <c r="C2279" s="14">
        <v>31228</v>
      </c>
      <c r="D2279" s="24">
        <f t="shared" si="35"/>
        <v>39</v>
      </c>
      <c r="E2279" s="18">
        <v>42962</v>
      </c>
      <c r="F2279" s="25" cm="1">
        <f t="array" ref="F2279">excr(D2279,B2279)</f>
        <v>44.30874105098907</v>
      </c>
    </row>
    <row r="2280" spans="1:6" x14ac:dyDescent="0.3">
      <c r="A2280" s="8">
        <v>2279</v>
      </c>
      <c r="B2280" s="10" t="s">
        <v>2</v>
      </c>
      <c r="C2280" s="14">
        <v>31233</v>
      </c>
      <c r="D2280" s="24">
        <f t="shared" si="35"/>
        <v>39</v>
      </c>
      <c r="E2280" s="18">
        <v>40889</v>
      </c>
      <c r="F2280" s="25" cm="1">
        <f t="array" ref="F2280">excr(D2280,B2280)</f>
        <v>48.846644248579111</v>
      </c>
    </row>
    <row r="2281" spans="1:6" x14ac:dyDescent="0.3">
      <c r="A2281" s="8">
        <v>2280</v>
      </c>
      <c r="B2281" s="10" t="s">
        <v>2</v>
      </c>
      <c r="C2281" s="14">
        <v>31221</v>
      </c>
      <c r="D2281" s="24">
        <f t="shared" si="35"/>
        <v>39</v>
      </c>
      <c r="E2281" s="18">
        <v>39499</v>
      </c>
      <c r="F2281" s="25" cm="1">
        <f t="array" ref="F2281">excr(D2281,B2281)</f>
        <v>48.846644248579111</v>
      </c>
    </row>
    <row r="2282" spans="1:6" x14ac:dyDescent="0.3">
      <c r="A2282" s="8">
        <v>2281</v>
      </c>
      <c r="B2282" s="10" t="s">
        <v>2</v>
      </c>
      <c r="C2282" s="14">
        <v>31229</v>
      </c>
      <c r="D2282" s="24">
        <f t="shared" si="35"/>
        <v>39</v>
      </c>
      <c r="E2282" s="18">
        <v>40210</v>
      </c>
      <c r="F2282" s="25" cm="1">
        <f t="array" ref="F2282">excr(D2282,B2282)</f>
        <v>48.846644248579111</v>
      </c>
    </row>
    <row r="2283" spans="1:6" x14ac:dyDescent="0.3">
      <c r="A2283" s="8">
        <v>2282</v>
      </c>
      <c r="B2283" s="10" t="s">
        <v>1</v>
      </c>
      <c r="C2283" s="14">
        <v>31218</v>
      </c>
      <c r="D2283" s="24">
        <f t="shared" si="35"/>
        <v>39</v>
      </c>
      <c r="E2283" s="18">
        <v>41642</v>
      </c>
      <c r="F2283" s="25" cm="1">
        <f t="array" ref="F2283">excr(D2283,B2283)</f>
        <v>44.30874105098907</v>
      </c>
    </row>
    <row r="2284" spans="1:6" x14ac:dyDescent="0.3">
      <c r="A2284" s="8">
        <v>2283</v>
      </c>
      <c r="B2284" s="10" t="s">
        <v>2</v>
      </c>
      <c r="C2284" s="14">
        <v>31214</v>
      </c>
      <c r="D2284" s="24">
        <f t="shared" si="35"/>
        <v>39</v>
      </c>
      <c r="E2284" s="18">
        <v>43742</v>
      </c>
      <c r="F2284" s="25" cm="1">
        <f t="array" ref="F2284">excr(D2284,B2284)</f>
        <v>48.846644248579111</v>
      </c>
    </row>
    <row r="2285" spans="1:6" x14ac:dyDescent="0.3">
      <c r="A2285" s="8">
        <v>2284</v>
      </c>
      <c r="B2285" s="10" t="s">
        <v>2</v>
      </c>
      <c r="C2285" s="14">
        <v>31238</v>
      </c>
      <c r="D2285" s="24">
        <f t="shared" si="35"/>
        <v>39</v>
      </c>
      <c r="E2285" s="18">
        <v>38401</v>
      </c>
      <c r="F2285" s="25" cm="1">
        <f t="array" ref="F2285">excr(D2285,B2285)</f>
        <v>48.846644248579111</v>
      </c>
    </row>
    <row r="2286" spans="1:6" x14ac:dyDescent="0.3">
      <c r="A2286" s="8">
        <v>2285</v>
      </c>
      <c r="B2286" s="10" t="s">
        <v>2</v>
      </c>
      <c r="C2286" s="14">
        <v>31249</v>
      </c>
      <c r="D2286" s="24">
        <f t="shared" si="35"/>
        <v>39</v>
      </c>
      <c r="E2286" s="18">
        <v>43853</v>
      </c>
      <c r="F2286" s="25" cm="1">
        <f t="array" ref="F2286">excr(D2286,B2286)</f>
        <v>48.846644248579111</v>
      </c>
    </row>
    <row r="2287" spans="1:6" x14ac:dyDescent="0.3">
      <c r="A2287" s="8">
        <v>2286</v>
      </c>
      <c r="B2287" s="10" t="s">
        <v>2</v>
      </c>
      <c r="C2287" s="14">
        <v>28856</v>
      </c>
      <c r="D2287" s="24">
        <f t="shared" si="35"/>
        <v>45</v>
      </c>
      <c r="E2287" s="18">
        <v>38371</v>
      </c>
      <c r="F2287" s="25" cm="1">
        <f t="array" ref="F2287">excr(D2287,B2287)</f>
        <v>42.45943447703872</v>
      </c>
    </row>
    <row r="2288" spans="1:6" x14ac:dyDescent="0.3">
      <c r="A2288" s="8">
        <v>2287</v>
      </c>
      <c r="B2288" s="10" t="s">
        <v>2</v>
      </c>
      <c r="C2288" s="14">
        <v>31233</v>
      </c>
      <c r="D2288" s="24">
        <f t="shared" si="35"/>
        <v>39</v>
      </c>
      <c r="E2288" s="18">
        <v>39901</v>
      </c>
      <c r="F2288" s="25" cm="1">
        <f t="array" ref="F2288">excr(D2288,B2288)</f>
        <v>48.846644248579111</v>
      </c>
    </row>
    <row r="2289" spans="1:6" x14ac:dyDescent="0.3">
      <c r="A2289" s="8">
        <v>2288</v>
      </c>
      <c r="B2289" s="10" t="s">
        <v>1</v>
      </c>
      <c r="C2289" s="14">
        <v>31066</v>
      </c>
      <c r="D2289" s="24">
        <f t="shared" si="35"/>
        <v>39</v>
      </c>
      <c r="E2289" s="18">
        <v>39437</v>
      </c>
      <c r="F2289" s="25" cm="1">
        <f t="array" ref="F2289">excr(D2289,B2289)</f>
        <v>44.30874105098907</v>
      </c>
    </row>
    <row r="2290" spans="1:6" x14ac:dyDescent="0.3">
      <c r="A2290" s="8">
        <v>2289</v>
      </c>
      <c r="B2290" s="10" t="s">
        <v>2</v>
      </c>
      <c r="C2290" s="14">
        <v>31251</v>
      </c>
      <c r="D2290" s="24">
        <f t="shared" si="35"/>
        <v>39</v>
      </c>
      <c r="E2290" s="18">
        <v>40069</v>
      </c>
      <c r="F2290" s="25" cm="1">
        <f t="array" ref="F2290">excr(D2290,B2290)</f>
        <v>48.846644248579111</v>
      </c>
    </row>
    <row r="2291" spans="1:6" x14ac:dyDescent="0.3">
      <c r="A2291" s="8">
        <v>2290</v>
      </c>
      <c r="B2291" s="10" t="s">
        <v>2</v>
      </c>
      <c r="C2291" s="14">
        <v>31242</v>
      </c>
      <c r="D2291" s="24">
        <f t="shared" si="35"/>
        <v>39</v>
      </c>
      <c r="E2291" s="18">
        <v>43149</v>
      </c>
      <c r="F2291" s="25" cm="1">
        <f t="array" ref="F2291">excr(D2291,B2291)</f>
        <v>48.846644248579111</v>
      </c>
    </row>
    <row r="2292" spans="1:6" x14ac:dyDescent="0.3">
      <c r="A2292" s="8">
        <v>2291</v>
      </c>
      <c r="B2292" s="10" t="s">
        <v>2</v>
      </c>
      <c r="C2292" s="14">
        <v>31237</v>
      </c>
      <c r="D2292" s="24">
        <f t="shared" si="35"/>
        <v>39</v>
      </c>
      <c r="E2292" s="18">
        <v>39436</v>
      </c>
      <c r="F2292" s="25" cm="1">
        <f t="array" ref="F2292">excr(D2292,B2292)</f>
        <v>48.846644248579111</v>
      </c>
    </row>
    <row r="2293" spans="1:6" x14ac:dyDescent="0.3">
      <c r="A2293" s="8">
        <v>2292</v>
      </c>
      <c r="B2293" s="10" t="s">
        <v>2</v>
      </c>
      <c r="C2293" s="14">
        <v>31213</v>
      </c>
      <c r="D2293" s="24">
        <f t="shared" si="35"/>
        <v>39</v>
      </c>
      <c r="E2293" s="18">
        <v>39330</v>
      </c>
      <c r="F2293" s="25" cm="1">
        <f t="array" ref="F2293">excr(D2293,B2293)</f>
        <v>48.846644248579111</v>
      </c>
    </row>
    <row r="2294" spans="1:6" x14ac:dyDescent="0.3">
      <c r="A2294" s="8">
        <v>2293</v>
      </c>
      <c r="B2294" s="10" t="s">
        <v>1</v>
      </c>
      <c r="C2294" s="14">
        <v>30999</v>
      </c>
      <c r="D2294" s="24">
        <f t="shared" si="35"/>
        <v>40</v>
      </c>
      <c r="E2294" s="18">
        <v>39900</v>
      </c>
      <c r="F2294" s="25" cm="1">
        <f t="array" ref="F2294">excr(D2294,B2294)</f>
        <v>43.282191873776306</v>
      </c>
    </row>
    <row r="2295" spans="1:6" x14ac:dyDescent="0.3">
      <c r="A2295" s="8">
        <v>2294</v>
      </c>
      <c r="B2295" s="10" t="s">
        <v>1</v>
      </c>
      <c r="C2295" s="14">
        <v>31264</v>
      </c>
      <c r="D2295" s="24">
        <f t="shared" si="35"/>
        <v>39</v>
      </c>
      <c r="E2295" s="18">
        <v>44123</v>
      </c>
      <c r="F2295" s="25" cm="1">
        <f t="array" ref="F2295">excr(D2295,B2295)</f>
        <v>44.30874105098907</v>
      </c>
    </row>
    <row r="2296" spans="1:6" x14ac:dyDescent="0.3">
      <c r="A2296" s="8">
        <v>2295</v>
      </c>
      <c r="B2296" s="10" t="s">
        <v>2</v>
      </c>
      <c r="C2296" s="14">
        <v>31269</v>
      </c>
      <c r="D2296" s="24">
        <f t="shared" si="35"/>
        <v>39</v>
      </c>
      <c r="E2296" s="18">
        <v>43588</v>
      </c>
      <c r="F2296" s="25" cm="1">
        <f t="array" ref="F2296">excr(D2296,B2296)</f>
        <v>48.846644248579111</v>
      </c>
    </row>
    <row r="2297" spans="1:6" x14ac:dyDescent="0.3">
      <c r="A2297" s="8">
        <v>2296</v>
      </c>
      <c r="B2297" s="10" t="s">
        <v>2</v>
      </c>
      <c r="C2297" s="14">
        <v>31265</v>
      </c>
      <c r="D2297" s="24">
        <f t="shared" si="35"/>
        <v>39</v>
      </c>
      <c r="E2297" s="18">
        <v>43334</v>
      </c>
      <c r="F2297" s="25" cm="1">
        <f t="array" ref="F2297">excr(D2297,B2297)</f>
        <v>48.846644248579111</v>
      </c>
    </row>
    <row r="2298" spans="1:6" x14ac:dyDescent="0.3">
      <c r="A2298" s="8">
        <v>2297</v>
      </c>
      <c r="B2298" s="10" t="s">
        <v>1</v>
      </c>
      <c r="C2298" s="14">
        <v>31260</v>
      </c>
      <c r="D2298" s="24">
        <f t="shared" si="35"/>
        <v>39</v>
      </c>
      <c r="E2298" s="18">
        <v>43297</v>
      </c>
      <c r="F2298" s="25" cm="1">
        <f t="array" ref="F2298">excr(D2298,B2298)</f>
        <v>44.30874105098907</v>
      </c>
    </row>
    <row r="2299" spans="1:6" x14ac:dyDescent="0.3">
      <c r="A2299" s="8">
        <v>2298</v>
      </c>
      <c r="B2299" s="10" t="s">
        <v>2</v>
      </c>
      <c r="C2299" s="14">
        <v>31258</v>
      </c>
      <c r="D2299" s="24">
        <f t="shared" si="35"/>
        <v>39</v>
      </c>
      <c r="E2299" s="18">
        <v>38006</v>
      </c>
      <c r="F2299" s="25" cm="1">
        <f t="array" ref="F2299">excr(D2299,B2299)</f>
        <v>48.846644248579111</v>
      </c>
    </row>
    <row r="2300" spans="1:6" x14ac:dyDescent="0.3">
      <c r="A2300" s="8">
        <v>2299</v>
      </c>
      <c r="B2300" s="10" t="s">
        <v>2</v>
      </c>
      <c r="C2300" s="14">
        <v>31257</v>
      </c>
      <c r="D2300" s="24">
        <f t="shared" si="35"/>
        <v>39</v>
      </c>
      <c r="E2300" s="18">
        <v>42339</v>
      </c>
      <c r="F2300" s="25" cm="1">
        <f t="array" ref="F2300">excr(D2300,B2300)</f>
        <v>48.846644248579111</v>
      </c>
    </row>
    <row r="2301" spans="1:6" x14ac:dyDescent="0.3">
      <c r="A2301" s="8">
        <v>2300</v>
      </c>
      <c r="B2301" s="10" t="s">
        <v>1</v>
      </c>
      <c r="C2301" s="14">
        <v>31213</v>
      </c>
      <c r="D2301" s="24">
        <f t="shared" si="35"/>
        <v>39</v>
      </c>
      <c r="E2301" s="18">
        <v>41631</v>
      </c>
      <c r="F2301" s="25" cm="1">
        <f t="array" ref="F2301">excr(D2301,B2301)</f>
        <v>44.30874105098907</v>
      </c>
    </row>
    <row r="2302" spans="1:6" x14ac:dyDescent="0.3">
      <c r="A2302" s="8">
        <v>2301</v>
      </c>
      <c r="B2302" s="10" t="s">
        <v>2</v>
      </c>
      <c r="C2302" s="14">
        <v>31229</v>
      </c>
      <c r="D2302" s="24">
        <f t="shared" si="35"/>
        <v>39</v>
      </c>
      <c r="E2302" s="18">
        <v>39917</v>
      </c>
      <c r="F2302" s="25" cm="1">
        <f t="array" ref="F2302">excr(D2302,B2302)</f>
        <v>48.846644248579111</v>
      </c>
    </row>
    <row r="2303" spans="1:6" x14ac:dyDescent="0.3">
      <c r="A2303" s="8">
        <v>2302</v>
      </c>
      <c r="B2303" s="10" t="s">
        <v>1</v>
      </c>
      <c r="C2303" s="14">
        <v>31245</v>
      </c>
      <c r="D2303" s="24">
        <f t="shared" si="35"/>
        <v>39</v>
      </c>
      <c r="E2303" s="18">
        <v>39180</v>
      </c>
      <c r="F2303" s="25" cm="1">
        <f t="array" ref="F2303">excr(D2303,B2303)</f>
        <v>44.30874105098907</v>
      </c>
    </row>
    <row r="2304" spans="1:6" x14ac:dyDescent="0.3">
      <c r="A2304" s="8">
        <v>2303</v>
      </c>
      <c r="B2304" s="10" t="s">
        <v>1</v>
      </c>
      <c r="C2304" s="14">
        <v>31282</v>
      </c>
      <c r="D2304" s="24">
        <f t="shared" si="35"/>
        <v>39</v>
      </c>
      <c r="E2304" s="18">
        <v>39517</v>
      </c>
      <c r="F2304" s="25" cm="1">
        <f t="array" ref="F2304">excr(D2304,B2304)</f>
        <v>44.30874105098907</v>
      </c>
    </row>
    <row r="2305" spans="1:6" x14ac:dyDescent="0.3">
      <c r="A2305" s="8">
        <v>2304</v>
      </c>
      <c r="B2305" s="10" t="s">
        <v>1</v>
      </c>
      <c r="C2305" s="14">
        <v>31280</v>
      </c>
      <c r="D2305" s="24">
        <f t="shared" si="35"/>
        <v>39</v>
      </c>
      <c r="E2305" s="18">
        <v>43714</v>
      </c>
      <c r="F2305" s="25" cm="1">
        <f t="array" ref="F2305">excr(D2305,B2305)</f>
        <v>44.30874105098907</v>
      </c>
    </row>
    <row r="2306" spans="1:6" x14ac:dyDescent="0.3">
      <c r="A2306" s="8">
        <v>2305</v>
      </c>
      <c r="B2306" s="10" t="s">
        <v>2</v>
      </c>
      <c r="C2306" s="14">
        <v>31238</v>
      </c>
      <c r="D2306" s="24">
        <f t="shared" si="35"/>
        <v>39</v>
      </c>
      <c r="E2306" s="18">
        <v>39505</v>
      </c>
      <c r="F2306" s="25" cm="1">
        <f t="array" ref="F2306">excr(D2306,B2306)</f>
        <v>48.846644248579111</v>
      </c>
    </row>
    <row r="2307" spans="1:6" x14ac:dyDescent="0.3">
      <c r="A2307" s="8">
        <v>2306</v>
      </c>
      <c r="B2307" s="10" t="s">
        <v>2</v>
      </c>
      <c r="C2307" s="14">
        <v>31280</v>
      </c>
      <c r="D2307" s="24">
        <f t="shared" ref="D2307:D2370" si="36">2024-YEAR(C2307)</f>
        <v>39</v>
      </c>
      <c r="E2307" s="18">
        <v>39329</v>
      </c>
      <c r="F2307" s="25" cm="1">
        <f t="array" ref="F2307">excr(D2307,B2307)</f>
        <v>48.846644248579111</v>
      </c>
    </row>
    <row r="2308" spans="1:6" x14ac:dyDescent="0.3">
      <c r="A2308" s="8">
        <v>2307</v>
      </c>
      <c r="B2308" s="10" t="s">
        <v>2</v>
      </c>
      <c r="C2308" s="14">
        <v>31278</v>
      </c>
      <c r="D2308" s="24">
        <f t="shared" si="36"/>
        <v>39</v>
      </c>
      <c r="E2308" s="18">
        <v>40091</v>
      </c>
      <c r="F2308" s="25" cm="1">
        <f t="array" ref="F2308">excr(D2308,B2308)</f>
        <v>48.846644248579111</v>
      </c>
    </row>
    <row r="2309" spans="1:6" x14ac:dyDescent="0.3">
      <c r="A2309" s="8">
        <v>2308</v>
      </c>
      <c r="B2309" s="10" t="s">
        <v>2</v>
      </c>
      <c r="C2309" s="14">
        <v>31214</v>
      </c>
      <c r="D2309" s="24">
        <f t="shared" si="36"/>
        <v>39</v>
      </c>
      <c r="E2309" s="18">
        <v>40644</v>
      </c>
      <c r="F2309" s="25" cm="1">
        <f t="array" ref="F2309">excr(D2309,B2309)</f>
        <v>48.846644248579111</v>
      </c>
    </row>
    <row r="2310" spans="1:6" x14ac:dyDescent="0.3">
      <c r="A2310" s="8">
        <v>2309</v>
      </c>
      <c r="B2310" s="10" t="s">
        <v>2</v>
      </c>
      <c r="C2310" s="14">
        <v>31270</v>
      </c>
      <c r="D2310" s="24">
        <f t="shared" si="36"/>
        <v>39</v>
      </c>
      <c r="E2310" s="18">
        <v>40098</v>
      </c>
      <c r="F2310" s="25" cm="1">
        <f t="array" ref="F2310">excr(D2310,B2310)</f>
        <v>48.846644248579111</v>
      </c>
    </row>
    <row r="2311" spans="1:6" x14ac:dyDescent="0.3">
      <c r="A2311" s="8">
        <v>2310</v>
      </c>
      <c r="B2311" s="10" t="s">
        <v>1</v>
      </c>
      <c r="C2311" s="14">
        <v>31244</v>
      </c>
      <c r="D2311" s="24">
        <f t="shared" si="36"/>
        <v>39</v>
      </c>
      <c r="E2311" s="18">
        <v>37914</v>
      </c>
      <c r="F2311" s="25" cm="1">
        <f t="array" ref="F2311">excr(D2311,B2311)</f>
        <v>44.30874105098907</v>
      </c>
    </row>
    <row r="2312" spans="1:6" x14ac:dyDescent="0.3">
      <c r="A2312" s="8">
        <v>2311</v>
      </c>
      <c r="B2312" s="10" t="s">
        <v>1</v>
      </c>
      <c r="C2312" s="14">
        <v>31258</v>
      </c>
      <c r="D2312" s="24">
        <f t="shared" si="36"/>
        <v>39</v>
      </c>
      <c r="E2312" s="18">
        <v>37978</v>
      </c>
      <c r="F2312" s="25" cm="1">
        <f t="array" ref="F2312">excr(D2312,B2312)</f>
        <v>44.30874105098907</v>
      </c>
    </row>
    <row r="2313" spans="1:6" x14ac:dyDescent="0.3">
      <c r="A2313" s="8">
        <v>2312</v>
      </c>
      <c r="B2313" s="10" t="s">
        <v>2</v>
      </c>
      <c r="C2313" s="14">
        <v>31246</v>
      </c>
      <c r="D2313" s="24">
        <f t="shared" si="36"/>
        <v>39</v>
      </c>
      <c r="E2313" s="18">
        <v>42618</v>
      </c>
      <c r="F2313" s="25" cm="1">
        <f t="array" ref="F2313">excr(D2313,B2313)</f>
        <v>48.846644248579111</v>
      </c>
    </row>
    <row r="2314" spans="1:6" x14ac:dyDescent="0.3">
      <c r="A2314" s="8">
        <v>2313</v>
      </c>
      <c r="B2314" s="10" t="s">
        <v>1</v>
      </c>
      <c r="C2314" s="14">
        <v>31255</v>
      </c>
      <c r="D2314" s="24">
        <f t="shared" si="36"/>
        <v>39</v>
      </c>
      <c r="E2314" s="18">
        <v>38680</v>
      </c>
      <c r="F2314" s="25" cm="1">
        <f t="array" ref="F2314">excr(D2314,B2314)</f>
        <v>44.30874105098907</v>
      </c>
    </row>
    <row r="2315" spans="1:6" x14ac:dyDescent="0.3">
      <c r="A2315" s="8">
        <v>2314</v>
      </c>
      <c r="B2315" s="10" t="s">
        <v>1</v>
      </c>
      <c r="C2315" s="14">
        <v>31233</v>
      </c>
      <c r="D2315" s="24">
        <f t="shared" si="36"/>
        <v>39</v>
      </c>
      <c r="E2315" s="18">
        <v>38433</v>
      </c>
      <c r="F2315" s="25" cm="1">
        <f t="array" ref="F2315">excr(D2315,B2315)</f>
        <v>44.30874105098907</v>
      </c>
    </row>
    <row r="2316" spans="1:6" x14ac:dyDescent="0.3">
      <c r="A2316" s="8">
        <v>2315</v>
      </c>
      <c r="B2316" s="10" t="s">
        <v>2</v>
      </c>
      <c r="C2316" s="14">
        <v>31262</v>
      </c>
      <c r="D2316" s="24">
        <f t="shared" si="36"/>
        <v>39</v>
      </c>
      <c r="E2316" s="18">
        <v>43986</v>
      </c>
      <c r="F2316" s="25" cm="1">
        <f t="array" ref="F2316">excr(D2316,B2316)</f>
        <v>48.846644248579111</v>
      </c>
    </row>
    <row r="2317" spans="1:6" x14ac:dyDescent="0.3">
      <c r="A2317" s="8">
        <v>2316</v>
      </c>
      <c r="B2317" s="10" t="s">
        <v>1</v>
      </c>
      <c r="C2317" s="14">
        <v>31257</v>
      </c>
      <c r="D2317" s="24">
        <f t="shared" si="36"/>
        <v>39</v>
      </c>
      <c r="E2317" s="18">
        <v>43317</v>
      </c>
      <c r="F2317" s="25" cm="1">
        <f t="array" ref="F2317">excr(D2317,B2317)</f>
        <v>44.30874105098907</v>
      </c>
    </row>
    <row r="2318" spans="1:6" x14ac:dyDescent="0.3">
      <c r="A2318" s="8">
        <v>2317</v>
      </c>
      <c r="B2318" s="10" t="s">
        <v>2</v>
      </c>
      <c r="C2318" s="14">
        <v>31254</v>
      </c>
      <c r="D2318" s="24">
        <f t="shared" si="36"/>
        <v>39</v>
      </c>
      <c r="E2318" s="18">
        <v>40685</v>
      </c>
      <c r="F2318" s="25" cm="1">
        <f t="array" ref="F2318">excr(D2318,B2318)</f>
        <v>48.846644248579111</v>
      </c>
    </row>
    <row r="2319" spans="1:6" x14ac:dyDescent="0.3">
      <c r="A2319" s="8">
        <v>2318</v>
      </c>
      <c r="B2319" s="10" t="s">
        <v>2</v>
      </c>
      <c r="C2319" s="14">
        <v>31292</v>
      </c>
      <c r="D2319" s="24">
        <f t="shared" si="36"/>
        <v>39</v>
      </c>
      <c r="E2319" s="18">
        <v>43914</v>
      </c>
      <c r="F2319" s="25" cm="1">
        <f t="array" ref="F2319">excr(D2319,B2319)</f>
        <v>48.846644248579111</v>
      </c>
    </row>
    <row r="2320" spans="1:6" x14ac:dyDescent="0.3">
      <c r="A2320" s="8">
        <v>2319</v>
      </c>
      <c r="B2320" s="10" t="s">
        <v>1</v>
      </c>
      <c r="C2320" s="14">
        <v>31267</v>
      </c>
      <c r="D2320" s="24">
        <f t="shared" si="36"/>
        <v>39</v>
      </c>
      <c r="E2320" s="18">
        <v>39548</v>
      </c>
      <c r="F2320" s="25" cm="1">
        <f t="array" ref="F2320">excr(D2320,B2320)</f>
        <v>44.30874105098907</v>
      </c>
    </row>
    <row r="2321" spans="1:6" x14ac:dyDescent="0.3">
      <c r="A2321" s="8">
        <v>2320</v>
      </c>
      <c r="B2321" s="10" t="s">
        <v>2</v>
      </c>
      <c r="C2321" s="14">
        <v>31291</v>
      </c>
      <c r="D2321" s="24">
        <f t="shared" si="36"/>
        <v>39</v>
      </c>
      <c r="E2321" s="18">
        <v>39111</v>
      </c>
      <c r="F2321" s="25" cm="1">
        <f t="array" ref="F2321">excr(D2321,B2321)</f>
        <v>48.846644248579111</v>
      </c>
    </row>
    <row r="2322" spans="1:6" x14ac:dyDescent="0.3">
      <c r="A2322" s="8">
        <v>2321</v>
      </c>
      <c r="B2322" s="10" t="s">
        <v>2</v>
      </c>
      <c r="C2322" s="14">
        <v>31265</v>
      </c>
      <c r="D2322" s="24">
        <f t="shared" si="36"/>
        <v>39</v>
      </c>
      <c r="E2322" s="18">
        <v>39874</v>
      </c>
      <c r="F2322" s="25" cm="1">
        <f t="array" ref="F2322">excr(D2322,B2322)</f>
        <v>48.846644248579111</v>
      </c>
    </row>
    <row r="2323" spans="1:6" x14ac:dyDescent="0.3">
      <c r="A2323" s="8">
        <v>2322</v>
      </c>
      <c r="B2323" s="10" t="s">
        <v>1</v>
      </c>
      <c r="C2323" s="14">
        <v>31257</v>
      </c>
      <c r="D2323" s="24">
        <f t="shared" si="36"/>
        <v>39</v>
      </c>
      <c r="E2323" s="18">
        <v>39657</v>
      </c>
      <c r="F2323" s="25" cm="1">
        <f t="array" ref="F2323">excr(D2323,B2323)</f>
        <v>44.30874105098907</v>
      </c>
    </row>
    <row r="2324" spans="1:6" x14ac:dyDescent="0.3">
      <c r="A2324" s="8">
        <v>2323</v>
      </c>
      <c r="B2324" s="10" t="s">
        <v>2</v>
      </c>
      <c r="C2324" s="14">
        <v>31287</v>
      </c>
      <c r="D2324" s="24">
        <f t="shared" si="36"/>
        <v>39</v>
      </c>
      <c r="E2324" s="18">
        <v>43709</v>
      </c>
      <c r="F2324" s="25" cm="1">
        <f t="array" ref="F2324">excr(D2324,B2324)</f>
        <v>48.846644248579111</v>
      </c>
    </row>
    <row r="2325" spans="1:6" x14ac:dyDescent="0.3">
      <c r="A2325" s="8">
        <v>2324</v>
      </c>
      <c r="B2325" s="10" t="s">
        <v>1</v>
      </c>
      <c r="C2325" s="14">
        <v>31284</v>
      </c>
      <c r="D2325" s="24">
        <f t="shared" si="36"/>
        <v>39</v>
      </c>
      <c r="E2325" s="18">
        <v>39069</v>
      </c>
      <c r="F2325" s="25" cm="1">
        <f t="array" ref="F2325">excr(D2325,B2325)</f>
        <v>44.30874105098907</v>
      </c>
    </row>
    <row r="2326" spans="1:6" x14ac:dyDescent="0.3">
      <c r="A2326" s="8">
        <v>2325</v>
      </c>
      <c r="B2326" s="10" t="s">
        <v>2</v>
      </c>
      <c r="C2326" s="14">
        <v>31290</v>
      </c>
      <c r="D2326" s="24">
        <f t="shared" si="36"/>
        <v>39</v>
      </c>
      <c r="E2326" s="18">
        <v>42012</v>
      </c>
      <c r="F2326" s="25" cm="1">
        <f t="array" ref="F2326">excr(D2326,B2326)</f>
        <v>48.846644248579111</v>
      </c>
    </row>
    <row r="2327" spans="1:6" x14ac:dyDescent="0.3">
      <c r="A2327" s="8">
        <v>2326</v>
      </c>
      <c r="B2327" s="10" t="s">
        <v>2</v>
      </c>
      <c r="C2327" s="14">
        <v>31290</v>
      </c>
      <c r="D2327" s="24">
        <f t="shared" si="36"/>
        <v>39</v>
      </c>
      <c r="E2327" s="18">
        <v>40162</v>
      </c>
      <c r="F2327" s="25" cm="1">
        <f t="array" ref="F2327">excr(D2327,B2327)</f>
        <v>48.846644248579111</v>
      </c>
    </row>
    <row r="2328" spans="1:6" x14ac:dyDescent="0.3">
      <c r="A2328" s="8">
        <v>2327</v>
      </c>
      <c r="B2328" s="10" t="s">
        <v>1</v>
      </c>
      <c r="C2328" s="14">
        <v>31298</v>
      </c>
      <c r="D2328" s="24">
        <f t="shared" si="36"/>
        <v>39</v>
      </c>
      <c r="E2328" s="18">
        <v>38089</v>
      </c>
      <c r="F2328" s="25" cm="1">
        <f t="array" ref="F2328">excr(D2328,B2328)</f>
        <v>44.30874105098907</v>
      </c>
    </row>
    <row r="2329" spans="1:6" x14ac:dyDescent="0.3">
      <c r="A2329" s="8">
        <v>2328</v>
      </c>
      <c r="B2329" s="10" t="s">
        <v>2</v>
      </c>
      <c r="C2329" s="14">
        <v>31294</v>
      </c>
      <c r="D2329" s="24">
        <f t="shared" si="36"/>
        <v>39</v>
      </c>
      <c r="E2329" s="18">
        <v>39519</v>
      </c>
      <c r="F2329" s="25" cm="1">
        <f t="array" ref="F2329">excr(D2329,B2329)</f>
        <v>48.846644248579111</v>
      </c>
    </row>
    <row r="2330" spans="1:6" x14ac:dyDescent="0.3">
      <c r="A2330" s="8">
        <v>2329</v>
      </c>
      <c r="B2330" s="10" t="s">
        <v>2</v>
      </c>
      <c r="C2330" s="14">
        <v>31294</v>
      </c>
      <c r="D2330" s="24">
        <f t="shared" si="36"/>
        <v>39</v>
      </c>
      <c r="E2330" s="18">
        <v>43412</v>
      </c>
      <c r="F2330" s="25" cm="1">
        <f t="array" ref="F2330">excr(D2330,B2330)</f>
        <v>48.846644248579111</v>
      </c>
    </row>
    <row r="2331" spans="1:6" x14ac:dyDescent="0.3">
      <c r="A2331" s="8">
        <v>2330</v>
      </c>
      <c r="B2331" s="10" t="s">
        <v>2</v>
      </c>
      <c r="C2331" s="14">
        <v>31125</v>
      </c>
      <c r="D2331" s="24">
        <f t="shared" si="36"/>
        <v>39</v>
      </c>
      <c r="E2331" s="18">
        <v>41726</v>
      </c>
      <c r="F2331" s="25" cm="1">
        <f t="array" ref="F2331">excr(D2331,B2331)</f>
        <v>48.846644248579111</v>
      </c>
    </row>
    <row r="2332" spans="1:6" x14ac:dyDescent="0.3">
      <c r="A2332" s="8">
        <v>2331</v>
      </c>
      <c r="B2332" s="10" t="s">
        <v>2</v>
      </c>
      <c r="C2332" s="14">
        <v>31300</v>
      </c>
      <c r="D2332" s="24">
        <f t="shared" si="36"/>
        <v>39</v>
      </c>
      <c r="E2332" s="18">
        <v>44041</v>
      </c>
      <c r="F2332" s="25" cm="1">
        <f t="array" ref="F2332">excr(D2332,B2332)</f>
        <v>48.846644248579111</v>
      </c>
    </row>
    <row r="2333" spans="1:6" x14ac:dyDescent="0.3">
      <c r="A2333" s="8">
        <v>2332</v>
      </c>
      <c r="B2333" s="10" t="s">
        <v>1</v>
      </c>
      <c r="C2333" s="14">
        <v>31293</v>
      </c>
      <c r="D2333" s="24">
        <f t="shared" si="36"/>
        <v>39</v>
      </c>
      <c r="E2333" s="18">
        <v>41315</v>
      </c>
      <c r="F2333" s="25" cm="1">
        <f t="array" ref="F2333">excr(D2333,B2333)</f>
        <v>44.30874105098907</v>
      </c>
    </row>
    <row r="2334" spans="1:6" x14ac:dyDescent="0.3">
      <c r="A2334" s="8">
        <v>2333</v>
      </c>
      <c r="B2334" s="10" t="s">
        <v>2</v>
      </c>
      <c r="C2334" s="14">
        <v>31302</v>
      </c>
      <c r="D2334" s="24">
        <f t="shared" si="36"/>
        <v>39</v>
      </c>
      <c r="E2334" s="18">
        <v>43853</v>
      </c>
      <c r="F2334" s="25" cm="1">
        <f t="array" ref="F2334">excr(D2334,B2334)</f>
        <v>48.846644248579111</v>
      </c>
    </row>
    <row r="2335" spans="1:6" x14ac:dyDescent="0.3">
      <c r="A2335" s="8">
        <v>2334</v>
      </c>
      <c r="B2335" s="10" t="s">
        <v>1</v>
      </c>
      <c r="C2335" s="14">
        <v>31303</v>
      </c>
      <c r="D2335" s="24">
        <f t="shared" si="36"/>
        <v>39</v>
      </c>
      <c r="E2335" s="18">
        <v>41979</v>
      </c>
      <c r="F2335" s="25" cm="1">
        <f t="array" ref="F2335">excr(D2335,B2335)</f>
        <v>44.30874105098907</v>
      </c>
    </row>
    <row r="2336" spans="1:6" x14ac:dyDescent="0.3">
      <c r="A2336" s="8">
        <v>2335</v>
      </c>
      <c r="B2336" s="10" t="s">
        <v>1</v>
      </c>
      <c r="C2336" s="14">
        <v>31308</v>
      </c>
      <c r="D2336" s="24">
        <f t="shared" si="36"/>
        <v>39</v>
      </c>
      <c r="E2336" s="18">
        <v>39869</v>
      </c>
      <c r="F2336" s="25" cm="1">
        <f t="array" ref="F2336">excr(D2336,B2336)</f>
        <v>44.30874105098907</v>
      </c>
    </row>
    <row r="2337" spans="1:6" x14ac:dyDescent="0.3">
      <c r="A2337" s="8">
        <v>2336</v>
      </c>
      <c r="B2337" s="10" t="s">
        <v>2</v>
      </c>
      <c r="C2337" s="14">
        <v>31308</v>
      </c>
      <c r="D2337" s="24">
        <f t="shared" si="36"/>
        <v>39</v>
      </c>
      <c r="E2337" s="18">
        <v>40040</v>
      </c>
      <c r="F2337" s="25" cm="1">
        <f t="array" ref="F2337">excr(D2337,B2337)</f>
        <v>48.846644248579111</v>
      </c>
    </row>
    <row r="2338" spans="1:6" x14ac:dyDescent="0.3">
      <c r="A2338" s="8">
        <v>2337</v>
      </c>
      <c r="B2338" s="10" t="s">
        <v>1</v>
      </c>
      <c r="C2338" s="14">
        <v>31307</v>
      </c>
      <c r="D2338" s="24">
        <f t="shared" si="36"/>
        <v>39</v>
      </c>
      <c r="E2338" s="18">
        <v>38947</v>
      </c>
      <c r="F2338" s="25" cm="1">
        <f t="array" ref="F2338">excr(D2338,B2338)</f>
        <v>44.30874105098907</v>
      </c>
    </row>
    <row r="2339" spans="1:6" x14ac:dyDescent="0.3">
      <c r="A2339" s="8">
        <v>2338</v>
      </c>
      <c r="B2339" s="10" t="s">
        <v>1</v>
      </c>
      <c r="C2339" s="14">
        <v>31317</v>
      </c>
      <c r="D2339" s="24">
        <f t="shared" si="36"/>
        <v>39</v>
      </c>
      <c r="E2339" s="18">
        <v>39518</v>
      </c>
      <c r="F2339" s="25" cm="1">
        <f t="array" ref="F2339">excr(D2339,B2339)</f>
        <v>44.30874105098907</v>
      </c>
    </row>
    <row r="2340" spans="1:6" x14ac:dyDescent="0.3">
      <c r="A2340" s="8">
        <v>2339</v>
      </c>
      <c r="B2340" s="10" t="s">
        <v>2</v>
      </c>
      <c r="C2340" s="14">
        <v>31314</v>
      </c>
      <c r="D2340" s="24">
        <f t="shared" si="36"/>
        <v>39</v>
      </c>
      <c r="E2340" s="18">
        <v>40270</v>
      </c>
      <c r="F2340" s="25" cm="1">
        <f t="array" ref="F2340">excr(D2340,B2340)</f>
        <v>48.846644248579111</v>
      </c>
    </row>
    <row r="2341" spans="1:6" x14ac:dyDescent="0.3">
      <c r="A2341" s="8">
        <v>2340</v>
      </c>
      <c r="B2341" s="10" t="s">
        <v>2</v>
      </c>
      <c r="C2341" s="14">
        <v>31306</v>
      </c>
      <c r="D2341" s="24">
        <f t="shared" si="36"/>
        <v>39</v>
      </c>
      <c r="E2341" s="18">
        <v>39818</v>
      </c>
      <c r="F2341" s="25" cm="1">
        <f t="array" ref="F2341">excr(D2341,B2341)</f>
        <v>48.846644248579111</v>
      </c>
    </row>
    <row r="2342" spans="1:6" x14ac:dyDescent="0.3">
      <c r="A2342" s="8">
        <v>2341</v>
      </c>
      <c r="B2342" s="10" t="s">
        <v>2</v>
      </c>
      <c r="C2342" s="14">
        <v>31314</v>
      </c>
      <c r="D2342" s="24">
        <f t="shared" si="36"/>
        <v>39</v>
      </c>
      <c r="E2342" s="18">
        <v>39562</v>
      </c>
      <c r="F2342" s="25" cm="1">
        <f t="array" ref="F2342">excr(D2342,B2342)</f>
        <v>48.846644248579111</v>
      </c>
    </row>
    <row r="2343" spans="1:6" x14ac:dyDescent="0.3">
      <c r="A2343" s="8">
        <v>2342</v>
      </c>
      <c r="B2343" s="10" t="s">
        <v>1</v>
      </c>
      <c r="C2343" s="14">
        <v>31321</v>
      </c>
      <c r="D2343" s="24">
        <f t="shared" si="36"/>
        <v>39</v>
      </c>
      <c r="E2343" s="18">
        <v>38870</v>
      </c>
      <c r="F2343" s="25" cm="1">
        <f t="array" ref="F2343">excr(D2343,B2343)</f>
        <v>44.30874105098907</v>
      </c>
    </row>
    <row r="2344" spans="1:6" x14ac:dyDescent="0.3">
      <c r="A2344" s="8">
        <v>2343</v>
      </c>
      <c r="B2344" s="10" t="s">
        <v>2</v>
      </c>
      <c r="C2344" s="14">
        <v>31319</v>
      </c>
      <c r="D2344" s="24">
        <f t="shared" si="36"/>
        <v>39</v>
      </c>
      <c r="E2344" s="18">
        <v>39303</v>
      </c>
      <c r="F2344" s="25" cm="1">
        <f t="array" ref="F2344">excr(D2344,B2344)</f>
        <v>48.846644248579111</v>
      </c>
    </row>
    <row r="2345" spans="1:6" x14ac:dyDescent="0.3">
      <c r="A2345" s="8">
        <v>2344</v>
      </c>
      <c r="B2345" s="10" t="s">
        <v>2</v>
      </c>
      <c r="C2345" s="14">
        <v>31323</v>
      </c>
      <c r="D2345" s="24">
        <f t="shared" si="36"/>
        <v>39</v>
      </c>
      <c r="E2345" s="18">
        <v>41921</v>
      </c>
      <c r="F2345" s="25" cm="1">
        <f t="array" ref="F2345">excr(D2345,B2345)</f>
        <v>48.846644248579111</v>
      </c>
    </row>
    <row r="2346" spans="1:6" x14ac:dyDescent="0.3">
      <c r="A2346" s="8">
        <v>2345</v>
      </c>
      <c r="B2346" s="10" t="s">
        <v>1</v>
      </c>
      <c r="C2346" s="14">
        <v>31313</v>
      </c>
      <c r="D2346" s="24">
        <f t="shared" si="36"/>
        <v>39</v>
      </c>
      <c r="E2346" s="18">
        <v>38945</v>
      </c>
      <c r="F2346" s="25" cm="1">
        <f t="array" ref="F2346">excr(D2346,B2346)</f>
        <v>44.30874105098907</v>
      </c>
    </row>
    <row r="2347" spans="1:6" x14ac:dyDescent="0.3">
      <c r="A2347" s="8">
        <v>2346</v>
      </c>
      <c r="B2347" s="10" t="s">
        <v>2</v>
      </c>
      <c r="C2347" s="14">
        <v>31327</v>
      </c>
      <c r="D2347" s="24">
        <f t="shared" si="36"/>
        <v>39</v>
      </c>
      <c r="E2347" s="18">
        <v>40497</v>
      </c>
      <c r="F2347" s="25" cm="1">
        <f t="array" ref="F2347">excr(D2347,B2347)</f>
        <v>48.846644248579111</v>
      </c>
    </row>
    <row r="2348" spans="1:6" x14ac:dyDescent="0.3">
      <c r="A2348" s="8">
        <v>2347</v>
      </c>
      <c r="B2348" s="10" t="s">
        <v>1</v>
      </c>
      <c r="C2348" s="14">
        <v>31332</v>
      </c>
      <c r="D2348" s="24">
        <f t="shared" si="36"/>
        <v>39</v>
      </c>
      <c r="E2348" s="18">
        <v>38309</v>
      </c>
      <c r="F2348" s="25" cm="1">
        <f t="array" ref="F2348">excr(D2348,B2348)</f>
        <v>44.30874105098907</v>
      </c>
    </row>
    <row r="2349" spans="1:6" x14ac:dyDescent="0.3">
      <c r="A2349" s="8">
        <v>2348</v>
      </c>
      <c r="B2349" s="10" t="s">
        <v>2</v>
      </c>
      <c r="C2349" s="14">
        <v>31309</v>
      </c>
      <c r="D2349" s="24">
        <f t="shared" si="36"/>
        <v>39</v>
      </c>
      <c r="E2349" s="18">
        <v>43824</v>
      </c>
      <c r="F2349" s="25" cm="1">
        <f t="array" ref="F2349">excr(D2349,B2349)</f>
        <v>48.846644248579111</v>
      </c>
    </row>
    <row r="2350" spans="1:6" x14ac:dyDescent="0.3">
      <c r="A2350" s="8">
        <v>2349</v>
      </c>
      <c r="B2350" s="10" t="s">
        <v>2</v>
      </c>
      <c r="C2350" s="14">
        <v>31334</v>
      </c>
      <c r="D2350" s="24">
        <f t="shared" si="36"/>
        <v>39</v>
      </c>
      <c r="E2350" s="18">
        <v>39596</v>
      </c>
      <c r="F2350" s="25" cm="1">
        <f t="array" ref="F2350">excr(D2350,B2350)</f>
        <v>48.846644248579111</v>
      </c>
    </row>
    <row r="2351" spans="1:6" x14ac:dyDescent="0.3">
      <c r="A2351" s="8">
        <v>2350</v>
      </c>
      <c r="B2351" s="10" t="s">
        <v>1</v>
      </c>
      <c r="C2351" s="14">
        <v>31330</v>
      </c>
      <c r="D2351" s="24">
        <f t="shared" si="36"/>
        <v>39</v>
      </c>
      <c r="E2351" s="18">
        <v>40186</v>
      </c>
      <c r="F2351" s="25" cm="1">
        <f t="array" ref="F2351">excr(D2351,B2351)</f>
        <v>44.30874105098907</v>
      </c>
    </row>
    <row r="2352" spans="1:6" x14ac:dyDescent="0.3">
      <c r="A2352" s="8">
        <v>2351</v>
      </c>
      <c r="B2352" s="10" t="s">
        <v>2</v>
      </c>
      <c r="C2352" s="14">
        <v>31319</v>
      </c>
      <c r="D2352" s="24">
        <f t="shared" si="36"/>
        <v>39</v>
      </c>
      <c r="E2352" s="18">
        <v>40553</v>
      </c>
      <c r="F2352" s="25" cm="1">
        <f t="array" ref="F2352">excr(D2352,B2352)</f>
        <v>48.846644248579111</v>
      </c>
    </row>
    <row r="2353" spans="1:6" x14ac:dyDescent="0.3">
      <c r="A2353" s="8">
        <v>2352</v>
      </c>
      <c r="B2353" s="10" t="s">
        <v>1</v>
      </c>
      <c r="C2353" s="14">
        <v>31333</v>
      </c>
      <c r="D2353" s="24">
        <f t="shared" si="36"/>
        <v>39</v>
      </c>
      <c r="E2353" s="18">
        <v>43857</v>
      </c>
      <c r="F2353" s="25" cm="1">
        <f t="array" ref="F2353">excr(D2353,B2353)</f>
        <v>44.30874105098907</v>
      </c>
    </row>
    <row r="2354" spans="1:6" x14ac:dyDescent="0.3">
      <c r="A2354" s="8">
        <v>2353</v>
      </c>
      <c r="B2354" s="10" t="s">
        <v>1</v>
      </c>
      <c r="C2354" s="14">
        <v>31321</v>
      </c>
      <c r="D2354" s="24">
        <f t="shared" si="36"/>
        <v>39</v>
      </c>
      <c r="E2354" s="18">
        <v>39497</v>
      </c>
      <c r="F2354" s="25" cm="1">
        <f t="array" ref="F2354">excr(D2354,B2354)</f>
        <v>44.30874105098907</v>
      </c>
    </row>
    <row r="2355" spans="1:6" x14ac:dyDescent="0.3">
      <c r="A2355" s="8">
        <v>2354</v>
      </c>
      <c r="B2355" s="10" t="s">
        <v>2</v>
      </c>
      <c r="C2355" s="14">
        <v>31317</v>
      </c>
      <c r="D2355" s="24">
        <f t="shared" si="36"/>
        <v>39</v>
      </c>
      <c r="E2355" s="18">
        <v>39869</v>
      </c>
      <c r="F2355" s="25" cm="1">
        <f t="array" ref="F2355">excr(D2355,B2355)</f>
        <v>48.846644248579111</v>
      </c>
    </row>
    <row r="2356" spans="1:6" x14ac:dyDescent="0.3">
      <c r="A2356" s="8">
        <v>2355</v>
      </c>
      <c r="B2356" s="10" t="s">
        <v>2</v>
      </c>
      <c r="C2356" s="14">
        <v>31338</v>
      </c>
      <c r="D2356" s="24">
        <f t="shared" si="36"/>
        <v>39</v>
      </c>
      <c r="E2356" s="18">
        <v>39199</v>
      </c>
      <c r="F2356" s="25" cm="1">
        <f t="array" ref="F2356">excr(D2356,B2356)</f>
        <v>48.846644248579111</v>
      </c>
    </row>
    <row r="2357" spans="1:6" x14ac:dyDescent="0.3">
      <c r="A2357" s="8">
        <v>2356</v>
      </c>
      <c r="B2357" s="10" t="s">
        <v>1</v>
      </c>
      <c r="C2357" s="14">
        <v>31326</v>
      </c>
      <c r="D2357" s="24">
        <f t="shared" si="36"/>
        <v>39</v>
      </c>
      <c r="E2357" s="18">
        <v>38479</v>
      </c>
      <c r="F2357" s="25" cm="1">
        <f t="array" ref="F2357">excr(D2357,B2357)</f>
        <v>44.30874105098907</v>
      </c>
    </row>
    <row r="2358" spans="1:6" x14ac:dyDescent="0.3">
      <c r="A2358" s="8">
        <v>2357</v>
      </c>
      <c r="B2358" s="10" t="s">
        <v>2</v>
      </c>
      <c r="C2358" s="14">
        <v>31330</v>
      </c>
      <c r="D2358" s="24">
        <f t="shared" si="36"/>
        <v>39</v>
      </c>
      <c r="E2358" s="18">
        <v>39825</v>
      </c>
      <c r="F2358" s="25" cm="1">
        <f t="array" ref="F2358">excr(D2358,B2358)</f>
        <v>48.846644248579111</v>
      </c>
    </row>
    <row r="2359" spans="1:6" x14ac:dyDescent="0.3">
      <c r="A2359" s="8">
        <v>2358</v>
      </c>
      <c r="B2359" s="10" t="s">
        <v>2</v>
      </c>
      <c r="C2359" s="14">
        <v>31334</v>
      </c>
      <c r="D2359" s="24">
        <f t="shared" si="36"/>
        <v>39</v>
      </c>
      <c r="E2359" s="18">
        <v>43523</v>
      </c>
      <c r="F2359" s="25" cm="1">
        <f t="array" ref="F2359">excr(D2359,B2359)</f>
        <v>48.846644248579111</v>
      </c>
    </row>
    <row r="2360" spans="1:6" x14ac:dyDescent="0.3">
      <c r="A2360" s="8">
        <v>2359</v>
      </c>
      <c r="B2360" s="10" t="s">
        <v>1</v>
      </c>
      <c r="C2360" s="14">
        <v>31338</v>
      </c>
      <c r="D2360" s="24">
        <f t="shared" si="36"/>
        <v>39</v>
      </c>
      <c r="E2360" s="18">
        <v>39310</v>
      </c>
      <c r="F2360" s="25" cm="1">
        <f t="array" ref="F2360">excr(D2360,B2360)</f>
        <v>44.30874105098907</v>
      </c>
    </row>
    <row r="2361" spans="1:6" x14ac:dyDescent="0.3">
      <c r="A2361" s="8">
        <v>2360</v>
      </c>
      <c r="B2361" s="10" t="s">
        <v>2</v>
      </c>
      <c r="C2361" s="14">
        <v>31318</v>
      </c>
      <c r="D2361" s="24">
        <f t="shared" si="36"/>
        <v>39</v>
      </c>
      <c r="E2361" s="18">
        <v>39539</v>
      </c>
      <c r="F2361" s="25" cm="1">
        <f t="array" ref="F2361">excr(D2361,B2361)</f>
        <v>48.846644248579111</v>
      </c>
    </row>
    <row r="2362" spans="1:6" x14ac:dyDescent="0.3">
      <c r="A2362" s="8">
        <v>2361</v>
      </c>
      <c r="B2362" s="10" t="s">
        <v>1</v>
      </c>
      <c r="C2362" s="14">
        <v>31328</v>
      </c>
      <c r="D2362" s="24">
        <f t="shared" si="36"/>
        <v>39</v>
      </c>
      <c r="E2362" s="18">
        <v>38353</v>
      </c>
      <c r="F2362" s="25" cm="1">
        <f t="array" ref="F2362">excr(D2362,B2362)</f>
        <v>44.30874105098907</v>
      </c>
    </row>
    <row r="2363" spans="1:6" x14ac:dyDescent="0.3">
      <c r="A2363" s="8">
        <v>2362</v>
      </c>
      <c r="B2363" s="10" t="s">
        <v>2</v>
      </c>
      <c r="C2363" s="14">
        <v>31343</v>
      </c>
      <c r="D2363" s="24">
        <f t="shared" si="36"/>
        <v>39</v>
      </c>
      <c r="E2363" s="18">
        <v>43686</v>
      </c>
      <c r="F2363" s="25" cm="1">
        <f t="array" ref="F2363">excr(D2363,B2363)</f>
        <v>48.846644248579111</v>
      </c>
    </row>
    <row r="2364" spans="1:6" x14ac:dyDescent="0.3">
      <c r="A2364" s="8">
        <v>2363</v>
      </c>
      <c r="B2364" s="10" t="s">
        <v>2</v>
      </c>
      <c r="C2364" s="14">
        <v>31328</v>
      </c>
      <c r="D2364" s="24">
        <f t="shared" si="36"/>
        <v>39</v>
      </c>
      <c r="E2364" s="18">
        <v>42866</v>
      </c>
      <c r="F2364" s="25" cm="1">
        <f t="array" ref="F2364">excr(D2364,B2364)</f>
        <v>48.846644248579111</v>
      </c>
    </row>
    <row r="2365" spans="1:6" x14ac:dyDescent="0.3">
      <c r="A2365" s="8">
        <v>2364</v>
      </c>
      <c r="B2365" s="10" t="s">
        <v>2</v>
      </c>
      <c r="C2365" s="14">
        <v>31339</v>
      </c>
      <c r="D2365" s="24">
        <f t="shared" si="36"/>
        <v>39</v>
      </c>
      <c r="E2365" s="18">
        <v>39234</v>
      </c>
      <c r="F2365" s="25" cm="1">
        <f t="array" ref="F2365">excr(D2365,B2365)</f>
        <v>48.846644248579111</v>
      </c>
    </row>
    <row r="2366" spans="1:6" x14ac:dyDescent="0.3">
      <c r="A2366" s="8">
        <v>2365</v>
      </c>
      <c r="B2366" s="10" t="s">
        <v>1</v>
      </c>
      <c r="C2366" s="14">
        <v>31318</v>
      </c>
      <c r="D2366" s="24">
        <f t="shared" si="36"/>
        <v>39</v>
      </c>
      <c r="E2366" s="18">
        <v>43542</v>
      </c>
      <c r="F2366" s="25" cm="1">
        <f t="array" ref="F2366">excr(D2366,B2366)</f>
        <v>44.30874105098907</v>
      </c>
    </row>
    <row r="2367" spans="1:6" x14ac:dyDescent="0.3">
      <c r="A2367" s="8">
        <v>2366</v>
      </c>
      <c r="B2367" s="10" t="s">
        <v>2</v>
      </c>
      <c r="C2367" s="14">
        <v>31347</v>
      </c>
      <c r="D2367" s="24">
        <f t="shared" si="36"/>
        <v>39</v>
      </c>
      <c r="E2367" s="18">
        <v>43940</v>
      </c>
      <c r="F2367" s="25" cm="1">
        <f t="array" ref="F2367">excr(D2367,B2367)</f>
        <v>48.846644248579111</v>
      </c>
    </row>
    <row r="2368" spans="1:6" x14ac:dyDescent="0.3">
      <c r="A2368" s="8">
        <v>2367</v>
      </c>
      <c r="B2368" s="10" t="s">
        <v>2</v>
      </c>
      <c r="C2368" s="14">
        <v>31336</v>
      </c>
      <c r="D2368" s="24">
        <f t="shared" si="36"/>
        <v>39</v>
      </c>
      <c r="E2368" s="18">
        <v>42727</v>
      </c>
      <c r="F2368" s="25" cm="1">
        <f t="array" ref="F2368">excr(D2368,B2368)</f>
        <v>48.846644248579111</v>
      </c>
    </row>
    <row r="2369" spans="1:6" x14ac:dyDescent="0.3">
      <c r="A2369" s="8">
        <v>2368</v>
      </c>
      <c r="B2369" s="10" t="s">
        <v>1</v>
      </c>
      <c r="C2369" s="14">
        <v>31330</v>
      </c>
      <c r="D2369" s="24">
        <f t="shared" si="36"/>
        <v>39</v>
      </c>
      <c r="E2369" s="18">
        <v>40332</v>
      </c>
      <c r="F2369" s="25" cm="1">
        <f t="array" ref="F2369">excr(D2369,B2369)</f>
        <v>44.30874105098907</v>
      </c>
    </row>
    <row r="2370" spans="1:6" x14ac:dyDescent="0.3">
      <c r="A2370" s="8">
        <v>2369</v>
      </c>
      <c r="B2370" s="10" t="s">
        <v>2</v>
      </c>
      <c r="C2370" s="14">
        <v>31321</v>
      </c>
      <c r="D2370" s="24">
        <f t="shared" si="36"/>
        <v>39</v>
      </c>
      <c r="E2370" s="18">
        <v>43845</v>
      </c>
      <c r="F2370" s="25" cm="1">
        <f t="array" ref="F2370">excr(D2370,B2370)</f>
        <v>48.846644248579111</v>
      </c>
    </row>
    <row r="2371" spans="1:6" x14ac:dyDescent="0.3">
      <c r="A2371" s="8">
        <v>2370</v>
      </c>
      <c r="B2371" s="10" t="s">
        <v>1</v>
      </c>
      <c r="C2371" s="14">
        <v>31315</v>
      </c>
      <c r="D2371" s="24">
        <f t="shared" ref="D2371:D2434" si="37">2024-YEAR(C2371)</f>
        <v>39</v>
      </c>
      <c r="E2371" s="18">
        <v>40278</v>
      </c>
      <c r="F2371" s="25" cm="1">
        <f t="array" ref="F2371">excr(D2371,B2371)</f>
        <v>44.30874105098907</v>
      </c>
    </row>
    <row r="2372" spans="1:6" x14ac:dyDescent="0.3">
      <c r="A2372" s="8">
        <v>2371</v>
      </c>
      <c r="B2372" s="10" t="s">
        <v>1</v>
      </c>
      <c r="C2372" s="14">
        <v>31180</v>
      </c>
      <c r="D2372" s="24">
        <f t="shared" si="37"/>
        <v>39</v>
      </c>
      <c r="E2372" s="18">
        <v>40159</v>
      </c>
      <c r="F2372" s="25" cm="1">
        <f t="array" ref="F2372">excr(D2372,B2372)</f>
        <v>44.30874105098907</v>
      </c>
    </row>
    <row r="2373" spans="1:6" x14ac:dyDescent="0.3">
      <c r="A2373" s="8">
        <v>2372</v>
      </c>
      <c r="B2373" s="10" t="s">
        <v>1</v>
      </c>
      <c r="C2373" s="14">
        <v>31346</v>
      </c>
      <c r="D2373" s="24">
        <f t="shared" si="37"/>
        <v>39</v>
      </c>
      <c r="E2373" s="18">
        <v>38793</v>
      </c>
      <c r="F2373" s="25" cm="1">
        <f t="array" ref="F2373">excr(D2373,B2373)</f>
        <v>44.30874105098907</v>
      </c>
    </row>
    <row r="2374" spans="1:6" x14ac:dyDescent="0.3">
      <c r="A2374" s="8">
        <v>2373</v>
      </c>
      <c r="B2374" s="10" t="s">
        <v>2</v>
      </c>
      <c r="C2374" s="14">
        <v>31334</v>
      </c>
      <c r="D2374" s="24">
        <f t="shared" si="37"/>
        <v>39</v>
      </c>
      <c r="E2374" s="18">
        <v>39710</v>
      </c>
      <c r="F2374" s="25" cm="1">
        <f t="array" ref="F2374">excr(D2374,B2374)</f>
        <v>48.846644248579111</v>
      </c>
    </row>
    <row r="2375" spans="1:6" x14ac:dyDescent="0.3">
      <c r="A2375" s="8">
        <v>2374</v>
      </c>
      <c r="B2375" s="10" t="s">
        <v>2</v>
      </c>
      <c r="C2375" s="14">
        <v>31327</v>
      </c>
      <c r="D2375" s="24">
        <f t="shared" si="37"/>
        <v>39</v>
      </c>
      <c r="E2375" s="18">
        <v>42360</v>
      </c>
      <c r="F2375" s="25" cm="1">
        <f t="array" ref="F2375">excr(D2375,B2375)</f>
        <v>48.846644248579111</v>
      </c>
    </row>
    <row r="2376" spans="1:6" x14ac:dyDescent="0.3">
      <c r="A2376" s="8">
        <v>2375</v>
      </c>
      <c r="B2376" s="10" t="s">
        <v>1</v>
      </c>
      <c r="C2376" s="14">
        <v>31344</v>
      </c>
      <c r="D2376" s="24">
        <f t="shared" si="37"/>
        <v>39</v>
      </c>
      <c r="E2376" s="18">
        <v>39174</v>
      </c>
      <c r="F2376" s="25" cm="1">
        <f t="array" ref="F2376">excr(D2376,B2376)</f>
        <v>44.30874105098907</v>
      </c>
    </row>
    <row r="2377" spans="1:6" x14ac:dyDescent="0.3">
      <c r="A2377" s="8">
        <v>2376</v>
      </c>
      <c r="B2377" s="10" t="s">
        <v>2</v>
      </c>
      <c r="C2377" s="14">
        <v>31356</v>
      </c>
      <c r="D2377" s="24">
        <f t="shared" si="37"/>
        <v>39</v>
      </c>
      <c r="E2377" s="18">
        <v>41786</v>
      </c>
      <c r="F2377" s="25" cm="1">
        <f t="array" ref="F2377">excr(D2377,B2377)</f>
        <v>48.846644248579111</v>
      </c>
    </row>
    <row r="2378" spans="1:6" x14ac:dyDescent="0.3">
      <c r="A2378" s="8">
        <v>2377</v>
      </c>
      <c r="B2378" s="10" t="s">
        <v>2</v>
      </c>
      <c r="C2378" s="14">
        <v>31242</v>
      </c>
      <c r="D2378" s="24">
        <f t="shared" si="37"/>
        <v>39</v>
      </c>
      <c r="E2378" s="18">
        <v>44004</v>
      </c>
      <c r="F2378" s="25" cm="1">
        <f t="array" ref="F2378">excr(D2378,B2378)</f>
        <v>48.846644248579111</v>
      </c>
    </row>
    <row r="2379" spans="1:6" x14ac:dyDescent="0.3">
      <c r="A2379" s="8">
        <v>2378</v>
      </c>
      <c r="B2379" s="10" t="s">
        <v>2</v>
      </c>
      <c r="C2379" s="14">
        <v>31357</v>
      </c>
      <c r="D2379" s="24">
        <f t="shared" si="37"/>
        <v>39</v>
      </c>
      <c r="E2379" s="18">
        <v>40035</v>
      </c>
      <c r="F2379" s="25" cm="1">
        <f t="array" ref="F2379">excr(D2379,B2379)</f>
        <v>48.846644248579111</v>
      </c>
    </row>
    <row r="2380" spans="1:6" x14ac:dyDescent="0.3">
      <c r="A2380" s="8">
        <v>2379</v>
      </c>
      <c r="B2380" s="10" t="s">
        <v>2</v>
      </c>
      <c r="C2380" s="14">
        <v>31324</v>
      </c>
      <c r="D2380" s="24">
        <f t="shared" si="37"/>
        <v>39</v>
      </c>
      <c r="E2380" s="18">
        <v>39960</v>
      </c>
      <c r="F2380" s="25" cm="1">
        <f t="array" ref="F2380">excr(D2380,B2380)</f>
        <v>48.846644248579111</v>
      </c>
    </row>
    <row r="2381" spans="1:6" x14ac:dyDescent="0.3">
      <c r="A2381" s="8">
        <v>2380</v>
      </c>
      <c r="B2381" s="10" t="s">
        <v>1</v>
      </c>
      <c r="C2381" s="14">
        <v>31384</v>
      </c>
      <c r="D2381" s="24">
        <f t="shared" si="37"/>
        <v>39</v>
      </c>
      <c r="E2381" s="18">
        <v>44070</v>
      </c>
      <c r="F2381" s="25" cm="1">
        <f t="array" ref="F2381">excr(D2381,B2381)</f>
        <v>44.30874105098907</v>
      </c>
    </row>
    <row r="2382" spans="1:6" x14ac:dyDescent="0.3">
      <c r="A2382" s="8">
        <v>2381</v>
      </c>
      <c r="B2382" s="10" t="s">
        <v>1</v>
      </c>
      <c r="C2382" s="14">
        <v>31369</v>
      </c>
      <c r="D2382" s="24">
        <f t="shared" si="37"/>
        <v>39</v>
      </c>
      <c r="E2382" s="18">
        <v>39113</v>
      </c>
      <c r="F2382" s="25" cm="1">
        <f t="array" ref="F2382">excr(D2382,B2382)</f>
        <v>44.30874105098907</v>
      </c>
    </row>
    <row r="2383" spans="1:6" x14ac:dyDescent="0.3">
      <c r="A2383" s="8">
        <v>2382</v>
      </c>
      <c r="B2383" s="10" t="s">
        <v>2</v>
      </c>
      <c r="C2383" s="14">
        <v>31336</v>
      </c>
      <c r="D2383" s="24">
        <f t="shared" si="37"/>
        <v>39</v>
      </c>
      <c r="E2383" s="18">
        <v>38628</v>
      </c>
      <c r="F2383" s="25" cm="1">
        <f t="array" ref="F2383">excr(D2383,B2383)</f>
        <v>48.846644248579111</v>
      </c>
    </row>
    <row r="2384" spans="1:6" x14ac:dyDescent="0.3">
      <c r="A2384" s="8">
        <v>2383</v>
      </c>
      <c r="B2384" s="10" t="s">
        <v>1</v>
      </c>
      <c r="C2384" s="14">
        <v>31364</v>
      </c>
      <c r="D2384" s="24">
        <f t="shared" si="37"/>
        <v>39</v>
      </c>
      <c r="E2384" s="18">
        <v>43451</v>
      </c>
      <c r="F2384" s="25" cm="1">
        <f t="array" ref="F2384">excr(D2384,B2384)</f>
        <v>44.30874105098907</v>
      </c>
    </row>
    <row r="2385" spans="1:6" x14ac:dyDescent="0.3">
      <c r="A2385" s="8">
        <v>2384</v>
      </c>
      <c r="B2385" s="10" t="s">
        <v>2</v>
      </c>
      <c r="C2385" s="14">
        <v>29923</v>
      </c>
      <c r="D2385" s="24">
        <f t="shared" si="37"/>
        <v>43</v>
      </c>
      <c r="E2385" s="18">
        <v>40018</v>
      </c>
      <c r="F2385" s="25" cm="1">
        <f t="array" ref="F2385">excr(D2385,B2385)</f>
        <v>44.577859092535114</v>
      </c>
    </row>
    <row r="2386" spans="1:6" x14ac:dyDescent="0.3">
      <c r="A2386" s="8">
        <v>2385</v>
      </c>
      <c r="B2386" s="10" t="s">
        <v>2</v>
      </c>
      <c r="C2386" s="14">
        <v>31374</v>
      </c>
      <c r="D2386" s="24">
        <f t="shared" si="37"/>
        <v>39</v>
      </c>
      <c r="E2386" s="18">
        <v>38789</v>
      </c>
      <c r="F2386" s="25" cm="1">
        <f t="array" ref="F2386">excr(D2386,B2386)</f>
        <v>48.846644248579111</v>
      </c>
    </row>
    <row r="2387" spans="1:6" x14ac:dyDescent="0.3">
      <c r="A2387" s="8">
        <v>2386</v>
      </c>
      <c r="B2387" s="10" t="s">
        <v>2</v>
      </c>
      <c r="C2387" s="14">
        <v>31374</v>
      </c>
      <c r="D2387" s="24">
        <f t="shared" si="37"/>
        <v>39</v>
      </c>
      <c r="E2387" s="18">
        <v>39247</v>
      </c>
      <c r="F2387" s="25" cm="1">
        <f t="array" ref="F2387">excr(D2387,B2387)</f>
        <v>48.846644248579111</v>
      </c>
    </row>
    <row r="2388" spans="1:6" x14ac:dyDescent="0.3">
      <c r="A2388" s="8">
        <v>2387</v>
      </c>
      <c r="B2388" s="10" t="s">
        <v>2</v>
      </c>
      <c r="C2388" s="14">
        <v>31373</v>
      </c>
      <c r="D2388" s="24">
        <f t="shared" si="37"/>
        <v>39</v>
      </c>
      <c r="E2388" s="18">
        <v>41460</v>
      </c>
      <c r="F2388" s="25" cm="1">
        <f t="array" ref="F2388">excr(D2388,B2388)</f>
        <v>48.846644248579111</v>
      </c>
    </row>
    <row r="2389" spans="1:6" x14ac:dyDescent="0.3">
      <c r="A2389" s="8">
        <v>2388</v>
      </c>
      <c r="B2389" s="10" t="s">
        <v>1</v>
      </c>
      <c r="C2389" s="14">
        <v>31377</v>
      </c>
      <c r="D2389" s="24">
        <f t="shared" si="37"/>
        <v>39</v>
      </c>
      <c r="E2389" s="18">
        <v>39129</v>
      </c>
      <c r="F2389" s="25" cm="1">
        <f t="array" ref="F2389">excr(D2389,B2389)</f>
        <v>44.30874105098907</v>
      </c>
    </row>
    <row r="2390" spans="1:6" x14ac:dyDescent="0.3">
      <c r="A2390" s="8">
        <v>2389</v>
      </c>
      <c r="B2390" s="10" t="s">
        <v>2</v>
      </c>
      <c r="C2390" s="14">
        <v>31376</v>
      </c>
      <c r="D2390" s="24">
        <f t="shared" si="37"/>
        <v>39</v>
      </c>
      <c r="E2390" s="18">
        <v>39778</v>
      </c>
      <c r="F2390" s="25" cm="1">
        <f t="array" ref="F2390">excr(D2390,B2390)</f>
        <v>48.846644248579111</v>
      </c>
    </row>
    <row r="2391" spans="1:6" x14ac:dyDescent="0.3">
      <c r="A2391" s="8">
        <v>2390</v>
      </c>
      <c r="B2391" s="10" t="s">
        <v>2</v>
      </c>
      <c r="C2391" s="14">
        <v>31381</v>
      </c>
      <c r="D2391" s="24">
        <f t="shared" si="37"/>
        <v>39</v>
      </c>
      <c r="E2391" s="18">
        <v>39745</v>
      </c>
      <c r="F2391" s="25" cm="1">
        <f t="array" ref="F2391">excr(D2391,B2391)</f>
        <v>48.846644248579111</v>
      </c>
    </row>
    <row r="2392" spans="1:6" x14ac:dyDescent="0.3">
      <c r="A2392" s="8">
        <v>2391</v>
      </c>
      <c r="B2392" s="10" t="s">
        <v>2</v>
      </c>
      <c r="C2392" s="14">
        <v>31383</v>
      </c>
      <c r="D2392" s="24">
        <f t="shared" si="37"/>
        <v>39</v>
      </c>
      <c r="E2392" s="18">
        <v>42392</v>
      </c>
      <c r="F2392" s="25" cm="1">
        <f t="array" ref="F2392">excr(D2392,B2392)</f>
        <v>48.846644248579111</v>
      </c>
    </row>
    <row r="2393" spans="1:6" x14ac:dyDescent="0.3">
      <c r="A2393" s="8">
        <v>2392</v>
      </c>
      <c r="B2393" s="10" t="s">
        <v>2</v>
      </c>
      <c r="C2393" s="14">
        <v>31262</v>
      </c>
      <c r="D2393" s="24">
        <f t="shared" si="37"/>
        <v>39</v>
      </c>
      <c r="E2393" s="18">
        <v>43976</v>
      </c>
      <c r="F2393" s="25" cm="1">
        <f t="array" ref="F2393">excr(D2393,B2393)</f>
        <v>48.846644248579111</v>
      </c>
    </row>
    <row r="2394" spans="1:6" x14ac:dyDescent="0.3">
      <c r="A2394" s="8">
        <v>2393</v>
      </c>
      <c r="B2394" s="10" t="s">
        <v>2</v>
      </c>
      <c r="C2394" s="14">
        <v>31366</v>
      </c>
      <c r="D2394" s="24">
        <f t="shared" si="37"/>
        <v>39</v>
      </c>
      <c r="E2394" s="18">
        <v>42277</v>
      </c>
      <c r="F2394" s="25" cm="1">
        <f t="array" ref="F2394">excr(D2394,B2394)</f>
        <v>48.846644248579111</v>
      </c>
    </row>
    <row r="2395" spans="1:6" x14ac:dyDescent="0.3">
      <c r="A2395" s="8">
        <v>2394</v>
      </c>
      <c r="B2395" s="10" t="s">
        <v>1</v>
      </c>
      <c r="C2395" s="14">
        <v>31364</v>
      </c>
      <c r="D2395" s="24">
        <f t="shared" si="37"/>
        <v>39</v>
      </c>
      <c r="E2395" s="18">
        <v>38906</v>
      </c>
      <c r="F2395" s="25" cm="1">
        <f t="array" ref="F2395">excr(D2395,B2395)</f>
        <v>44.30874105098907</v>
      </c>
    </row>
    <row r="2396" spans="1:6" x14ac:dyDescent="0.3">
      <c r="A2396" s="8">
        <v>2395</v>
      </c>
      <c r="B2396" s="10" t="s">
        <v>2</v>
      </c>
      <c r="C2396" s="14">
        <v>31362</v>
      </c>
      <c r="D2396" s="24">
        <f t="shared" si="37"/>
        <v>39</v>
      </c>
      <c r="E2396" s="18">
        <v>40067</v>
      </c>
      <c r="F2396" s="25" cm="1">
        <f t="array" ref="F2396">excr(D2396,B2396)</f>
        <v>48.846644248579111</v>
      </c>
    </row>
    <row r="2397" spans="1:6" x14ac:dyDescent="0.3">
      <c r="A2397" s="8">
        <v>2396</v>
      </c>
      <c r="B2397" s="10" t="s">
        <v>2</v>
      </c>
      <c r="C2397" s="14">
        <v>31386</v>
      </c>
      <c r="D2397" s="24">
        <f t="shared" si="37"/>
        <v>39</v>
      </c>
      <c r="E2397" s="18">
        <v>41126</v>
      </c>
      <c r="F2397" s="25" cm="1">
        <f t="array" ref="F2397">excr(D2397,B2397)</f>
        <v>48.846644248579111</v>
      </c>
    </row>
    <row r="2398" spans="1:6" x14ac:dyDescent="0.3">
      <c r="A2398" s="8">
        <v>2397</v>
      </c>
      <c r="B2398" s="10" t="s">
        <v>2</v>
      </c>
      <c r="C2398" s="14">
        <v>31419</v>
      </c>
      <c r="D2398" s="24">
        <f t="shared" si="37"/>
        <v>38</v>
      </c>
      <c r="E2398" s="18">
        <v>39310</v>
      </c>
      <c r="F2398" s="25" cm="1">
        <f t="array" ref="F2398">excr(D2398,B2398)</f>
        <v>49.918540883947891</v>
      </c>
    </row>
    <row r="2399" spans="1:6" x14ac:dyDescent="0.3">
      <c r="A2399" s="8">
        <v>2398</v>
      </c>
      <c r="B2399" s="10" t="s">
        <v>2</v>
      </c>
      <c r="C2399" s="14">
        <v>31402</v>
      </c>
      <c r="D2399" s="24">
        <f t="shared" si="37"/>
        <v>39</v>
      </c>
      <c r="E2399" s="18">
        <v>39321</v>
      </c>
      <c r="F2399" s="25" cm="1">
        <f t="array" ref="F2399">excr(D2399,B2399)</f>
        <v>48.846644248579111</v>
      </c>
    </row>
    <row r="2400" spans="1:6" x14ac:dyDescent="0.3">
      <c r="A2400" s="8">
        <v>2399</v>
      </c>
      <c r="B2400" s="10" t="s">
        <v>1</v>
      </c>
      <c r="C2400" s="14">
        <v>31400</v>
      </c>
      <c r="D2400" s="24">
        <f t="shared" si="37"/>
        <v>39</v>
      </c>
      <c r="E2400" s="18">
        <v>39442</v>
      </c>
      <c r="F2400" s="25" cm="1">
        <f t="array" ref="F2400">excr(D2400,B2400)</f>
        <v>44.30874105098907</v>
      </c>
    </row>
    <row r="2401" spans="1:6" x14ac:dyDescent="0.3">
      <c r="A2401" s="8">
        <v>2400</v>
      </c>
      <c r="B2401" s="10" t="s">
        <v>1</v>
      </c>
      <c r="C2401" s="14">
        <v>31410</v>
      </c>
      <c r="D2401" s="24">
        <f t="shared" si="37"/>
        <v>39</v>
      </c>
      <c r="E2401" s="18">
        <v>40424</v>
      </c>
      <c r="F2401" s="25" cm="1">
        <f t="array" ref="F2401">excr(D2401,B2401)</f>
        <v>44.30874105098907</v>
      </c>
    </row>
    <row r="2402" spans="1:6" x14ac:dyDescent="0.3">
      <c r="A2402" s="8">
        <v>2401</v>
      </c>
      <c r="B2402" s="10" t="s">
        <v>1</v>
      </c>
      <c r="C2402" s="14">
        <v>31247</v>
      </c>
      <c r="D2402" s="24">
        <f t="shared" si="37"/>
        <v>39</v>
      </c>
      <c r="E2402" s="18">
        <v>40850</v>
      </c>
      <c r="F2402" s="25" cm="1">
        <f t="array" ref="F2402">excr(D2402,B2402)</f>
        <v>44.30874105098907</v>
      </c>
    </row>
    <row r="2403" spans="1:6" x14ac:dyDescent="0.3">
      <c r="A2403" s="8">
        <v>2402</v>
      </c>
      <c r="B2403" s="10" t="s">
        <v>1</v>
      </c>
      <c r="C2403" s="14">
        <v>31395</v>
      </c>
      <c r="D2403" s="24">
        <f t="shared" si="37"/>
        <v>39</v>
      </c>
      <c r="E2403" s="18">
        <v>38994</v>
      </c>
      <c r="F2403" s="25" cm="1">
        <f t="array" ref="F2403">excr(D2403,B2403)</f>
        <v>44.30874105098907</v>
      </c>
    </row>
    <row r="2404" spans="1:6" x14ac:dyDescent="0.3">
      <c r="A2404" s="8">
        <v>2403</v>
      </c>
      <c r="B2404" s="10" t="s">
        <v>2</v>
      </c>
      <c r="C2404" s="14">
        <v>31410</v>
      </c>
      <c r="D2404" s="24">
        <f t="shared" si="37"/>
        <v>39</v>
      </c>
      <c r="E2404" s="18">
        <v>38103</v>
      </c>
      <c r="F2404" s="25" cm="1">
        <f t="array" ref="F2404">excr(D2404,B2404)</f>
        <v>48.846644248579111</v>
      </c>
    </row>
    <row r="2405" spans="1:6" x14ac:dyDescent="0.3">
      <c r="A2405" s="8">
        <v>2404</v>
      </c>
      <c r="B2405" s="10" t="s">
        <v>1</v>
      </c>
      <c r="C2405" s="14">
        <v>31398</v>
      </c>
      <c r="D2405" s="24">
        <f t="shared" si="37"/>
        <v>39</v>
      </c>
      <c r="E2405" s="18">
        <v>40315</v>
      </c>
      <c r="F2405" s="25" cm="1">
        <f t="array" ref="F2405">excr(D2405,B2405)</f>
        <v>44.30874105098907</v>
      </c>
    </row>
    <row r="2406" spans="1:6" x14ac:dyDescent="0.3">
      <c r="A2406" s="8">
        <v>2405</v>
      </c>
      <c r="B2406" s="10" t="s">
        <v>2</v>
      </c>
      <c r="C2406" s="14">
        <v>31402</v>
      </c>
      <c r="D2406" s="24">
        <f t="shared" si="37"/>
        <v>39</v>
      </c>
      <c r="E2406" s="18">
        <v>41410</v>
      </c>
      <c r="F2406" s="25" cm="1">
        <f t="array" ref="F2406">excr(D2406,B2406)</f>
        <v>48.846644248579111</v>
      </c>
    </row>
    <row r="2407" spans="1:6" x14ac:dyDescent="0.3">
      <c r="A2407" s="8">
        <v>2406</v>
      </c>
      <c r="B2407" s="10" t="s">
        <v>1</v>
      </c>
      <c r="C2407" s="14">
        <v>31389</v>
      </c>
      <c r="D2407" s="24">
        <f t="shared" si="37"/>
        <v>39</v>
      </c>
      <c r="E2407" s="18">
        <v>38805</v>
      </c>
      <c r="F2407" s="25" cm="1">
        <f t="array" ref="F2407">excr(D2407,B2407)</f>
        <v>44.30874105098907</v>
      </c>
    </row>
    <row r="2408" spans="1:6" x14ac:dyDescent="0.3">
      <c r="A2408" s="8">
        <v>2407</v>
      </c>
      <c r="B2408" s="10" t="s">
        <v>2</v>
      </c>
      <c r="C2408" s="14">
        <v>31402</v>
      </c>
      <c r="D2408" s="24">
        <f t="shared" si="37"/>
        <v>39</v>
      </c>
      <c r="E2408" s="18">
        <v>40013</v>
      </c>
      <c r="F2408" s="25" cm="1">
        <f t="array" ref="F2408">excr(D2408,B2408)</f>
        <v>48.846644248579111</v>
      </c>
    </row>
    <row r="2409" spans="1:6" x14ac:dyDescent="0.3">
      <c r="A2409" s="8">
        <v>2408</v>
      </c>
      <c r="B2409" s="10" t="s">
        <v>1</v>
      </c>
      <c r="C2409" s="14">
        <v>31394</v>
      </c>
      <c r="D2409" s="24">
        <f t="shared" si="37"/>
        <v>39</v>
      </c>
      <c r="E2409" s="18">
        <v>40483</v>
      </c>
      <c r="F2409" s="25" cm="1">
        <f t="array" ref="F2409">excr(D2409,B2409)</f>
        <v>44.30874105098907</v>
      </c>
    </row>
    <row r="2410" spans="1:6" x14ac:dyDescent="0.3">
      <c r="A2410" s="8">
        <v>2409</v>
      </c>
      <c r="B2410" s="10" t="s">
        <v>2</v>
      </c>
      <c r="C2410" s="14">
        <v>31374</v>
      </c>
      <c r="D2410" s="24">
        <f t="shared" si="37"/>
        <v>39</v>
      </c>
      <c r="E2410" s="18">
        <v>38100</v>
      </c>
      <c r="F2410" s="25" cm="1">
        <f t="array" ref="F2410">excr(D2410,B2410)</f>
        <v>48.846644248579111</v>
      </c>
    </row>
    <row r="2411" spans="1:6" x14ac:dyDescent="0.3">
      <c r="A2411" s="8">
        <v>2410</v>
      </c>
      <c r="B2411" s="10" t="s">
        <v>2</v>
      </c>
      <c r="C2411" s="14">
        <v>31430</v>
      </c>
      <c r="D2411" s="24">
        <f t="shared" si="37"/>
        <v>38</v>
      </c>
      <c r="E2411" s="18">
        <v>43651</v>
      </c>
      <c r="F2411" s="25" cm="1">
        <f t="array" ref="F2411">excr(D2411,B2411)</f>
        <v>49.918540883947891</v>
      </c>
    </row>
    <row r="2412" spans="1:6" x14ac:dyDescent="0.3">
      <c r="A2412" s="8">
        <v>2411</v>
      </c>
      <c r="B2412" s="10" t="s">
        <v>2</v>
      </c>
      <c r="C2412" s="14">
        <v>31346</v>
      </c>
      <c r="D2412" s="24">
        <f t="shared" si="37"/>
        <v>39</v>
      </c>
      <c r="E2412" s="18">
        <v>43059</v>
      </c>
      <c r="F2412" s="25" cm="1">
        <f t="array" ref="F2412">excr(D2412,B2412)</f>
        <v>48.846644248579111</v>
      </c>
    </row>
    <row r="2413" spans="1:6" x14ac:dyDescent="0.3">
      <c r="A2413" s="8">
        <v>2412</v>
      </c>
      <c r="B2413" s="10" t="s">
        <v>2</v>
      </c>
      <c r="C2413" s="14">
        <v>31384</v>
      </c>
      <c r="D2413" s="24">
        <f t="shared" si="37"/>
        <v>39</v>
      </c>
      <c r="E2413" s="18">
        <v>39869</v>
      </c>
      <c r="F2413" s="25" cm="1">
        <f t="array" ref="F2413">excr(D2413,B2413)</f>
        <v>48.846644248579111</v>
      </c>
    </row>
    <row r="2414" spans="1:6" x14ac:dyDescent="0.3">
      <c r="A2414" s="8">
        <v>2413</v>
      </c>
      <c r="B2414" s="10" t="s">
        <v>1</v>
      </c>
      <c r="C2414" s="14">
        <v>31391</v>
      </c>
      <c r="D2414" s="24">
        <f t="shared" si="37"/>
        <v>39</v>
      </c>
      <c r="E2414" s="18">
        <v>43606</v>
      </c>
      <c r="F2414" s="25" cm="1">
        <f t="array" ref="F2414">excr(D2414,B2414)</f>
        <v>44.30874105098907</v>
      </c>
    </row>
    <row r="2415" spans="1:6" x14ac:dyDescent="0.3">
      <c r="A2415" s="8">
        <v>2414</v>
      </c>
      <c r="B2415" s="10" t="s">
        <v>1</v>
      </c>
      <c r="C2415" s="14">
        <v>31390</v>
      </c>
      <c r="D2415" s="24">
        <f t="shared" si="37"/>
        <v>39</v>
      </c>
      <c r="E2415" s="18">
        <v>41593</v>
      </c>
      <c r="F2415" s="25" cm="1">
        <f t="array" ref="F2415">excr(D2415,B2415)</f>
        <v>44.30874105098907</v>
      </c>
    </row>
    <row r="2416" spans="1:6" x14ac:dyDescent="0.3">
      <c r="A2416" s="8">
        <v>2415</v>
      </c>
      <c r="B2416" s="10" t="s">
        <v>2</v>
      </c>
      <c r="C2416" s="14">
        <v>31392</v>
      </c>
      <c r="D2416" s="24">
        <f t="shared" si="37"/>
        <v>39</v>
      </c>
      <c r="E2416" s="18">
        <v>42185</v>
      </c>
      <c r="F2416" s="25" cm="1">
        <f t="array" ref="F2416">excr(D2416,B2416)</f>
        <v>48.846644248579111</v>
      </c>
    </row>
    <row r="2417" spans="1:6" x14ac:dyDescent="0.3">
      <c r="A2417" s="8">
        <v>2416</v>
      </c>
      <c r="B2417" s="10" t="s">
        <v>2</v>
      </c>
      <c r="C2417" s="14">
        <v>31401</v>
      </c>
      <c r="D2417" s="24">
        <f t="shared" si="37"/>
        <v>39</v>
      </c>
      <c r="E2417" s="18">
        <v>40064</v>
      </c>
      <c r="F2417" s="25" cm="1">
        <f t="array" ref="F2417">excr(D2417,B2417)</f>
        <v>48.846644248579111</v>
      </c>
    </row>
    <row r="2418" spans="1:6" x14ac:dyDescent="0.3">
      <c r="A2418" s="8">
        <v>2417</v>
      </c>
      <c r="B2418" s="10" t="s">
        <v>1</v>
      </c>
      <c r="C2418" s="14">
        <v>31402</v>
      </c>
      <c r="D2418" s="24">
        <f t="shared" si="37"/>
        <v>39</v>
      </c>
      <c r="E2418" s="18">
        <v>44000</v>
      </c>
      <c r="F2418" s="25" cm="1">
        <f t="array" ref="F2418">excr(D2418,B2418)</f>
        <v>44.30874105098907</v>
      </c>
    </row>
    <row r="2419" spans="1:6" x14ac:dyDescent="0.3">
      <c r="A2419" s="8">
        <v>2418</v>
      </c>
      <c r="B2419" s="10" t="s">
        <v>2</v>
      </c>
      <c r="C2419" s="14">
        <v>31394</v>
      </c>
      <c r="D2419" s="24">
        <f t="shared" si="37"/>
        <v>39</v>
      </c>
      <c r="E2419" s="18">
        <v>39549</v>
      </c>
      <c r="F2419" s="25" cm="1">
        <f t="array" ref="F2419">excr(D2419,B2419)</f>
        <v>48.846644248579111</v>
      </c>
    </row>
    <row r="2420" spans="1:6" x14ac:dyDescent="0.3">
      <c r="A2420" s="8">
        <v>2419</v>
      </c>
      <c r="B2420" s="10" t="s">
        <v>2</v>
      </c>
      <c r="C2420" s="14">
        <v>31382</v>
      </c>
      <c r="D2420" s="24">
        <f t="shared" si="37"/>
        <v>39</v>
      </c>
      <c r="E2420" s="18">
        <v>44045</v>
      </c>
      <c r="F2420" s="25" cm="1">
        <f t="array" ref="F2420">excr(D2420,B2420)</f>
        <v>48.846644248579111</v>
      </c>
    </row>
    <row r="2421" spans="1:6" x14ac:dyDescent="0.3">
      <c r="A2421" s="8">
        <v>2420</v>
      </c>
      <c r="B2421" s="10" t="s">
        <v>2</v>
      </c>
      <c r="C2421" s="14">
        <v>31413</v>
      </c>
      <c r="D2421" s="24">
        <f t="shared" si="37"/>
        <v>38</v>
      </c>
      <c r="E2421" s="18">
        <v>39069</v>
      </c>
      <c r="F2421" s="25" cm="1">
        <f t="array" ref="F2421">excr(D2421,B2421)</f>
        <v>49.918540883947891</v>
      </c>
    </row>
    <row r="2422" spans="1:6" x14ac:dyDescent="0.3">
      <c r="A2422" s="8">
        <v>2421</v>
      </c>
      <c r="B2422" s="10" t="s">
        <v>2</v>
      </c>
      <c r="C2422" s="14">
        <v>31396</v>
      </c>
      <c r="D2422" s="24">
        <f t="shared" si="37"/>
        <v>39</v>
      </c>
      <c r="E2422" s="18">
        <v>39604</v>
      </c>
      <c r="F2422" s="25" cm="1">
        <f t="array" ref="F2422">excr(D2422,B2422)</f>
        <v>48.846644248579111</v>
      </c>
    </row>
    <row r="2423" spans="1:6" x14ac:dyDescent="0.3">
      <c r="A2423" s="8">
        <v>2422</v>
      </c>
      <c r="B2423" s="10" t="s">
        <v>2</v>
      </c>
      <c r="C2423" s="14">
        <v>31384</v>
      </c>
      <c r="D2423" s="24">
        <f t="shared" si="37"/>
        <v>39</v>
      </c>
      <c r="E2423" s="18">
        <v>40307</v>
      </c>
      <c r="F2423" s="25" cm="1">
        <f t="array" ref="F2423">excr(D2423,B2423)</f>
        <v>48.846644248579111</v>
      </c>
    </row>
    <row r="2424" spans="1:6" x14ac:dyDescent="0.3">
      <c r="A2424" s="8">
        <v>2423</v>
      </c>
      <c r="B2424" s="10" t="s">
        <v>1</v>
      </c>
      <c r="C2424" s="14">
        <v>31359</v>
      </c>
      <c r="D2424" s="24">
        <f t="shared" si="37"/>
        <v>39</v>
      </c>
      <c r="E2424" s="18">
        <v>42221</v>
      </c>
      <c r="F2424" s="25" cm="1">
        <f t="array" ref="F2424">excr(D2424,B2424)</f>
        <v>44.30874105098907</v>
      </c>
    </row>
    <row r="2425" spans="1:6" x14ac:dyDescent="0.3">
      <c r="A2425" s="8">
        <v>2424</v>
      </c>
      <c r="B2425" s="10" t="s">
        <v>2</v>
      </c>
      <c r="C2425" s="14">
        <v>31438</v>
      </c>
      <c r="D2425" s="24">
        <f t="shared" si="37"/>
        <v>38</v>
      </c>
      <c r="E2425" s="18">
        <v>43679</v>
      </c>
      <c r="F2425" s="25" cm="1">
        <f t="array" ref="F2425">excr(D2425,B2425)</f>
        <v>49.918540883947891</v>
      </c>
    </row>
    <row r="2426" spans="1:6" x14ac:dyDescent="0.3">
      <c r="A2426" s="8">
        <v>2425</v>
      </c>
      <c r="B2426" s="10" t="s">
        <v>2</v>
      </c>
      <c r="C2426" s="14">
        <v>31435</v>
      </c>
      <c r="D2426" s="24">
        <f t="shared" si="37"/>
        <v>38</v>
      </c>
      <c r="E2426" s="18">
        <v>42854</v>
      </c>
      <c r="F2426" s="25" cm="1">
        <f t="array" ref="F2426">excr(D2426,B2426)</f>
        <v>49.918540883947891</v>
      </c>
    </row>
    <row r="2427" spans="1:6" x14ac:dyDescent="0.3">
      <c r="A2427" s="8">
        <v>2426</v>
      </c>
      <c r="B2427" s="10" t="s">
        <v>1</v>
      </c>
      <c r="C2427" s="14">
        <v>31440</v>
      </c>
      <c r="D2427" s="24">
        <f t="shared" si="37"/>
        <v>38</v>
      </c>
      <c r="E2427" s="18">
        <v>43101</v>
      </c>
      <c r="F2427" s="25" cm="1">
        <f t="array" ref="F2427">excr(D2427,B2427)</f>
        <v>45.338951219417901</v>
      </c>
    </row>
    <row r="2428" spans="1:6" x14ac:dyDescent="0.3">
      <c r="A2428" s="8">
        <v>2427</v>
      </c>
      <c r="B2428" s="10" t="s">
        <v>1</v>
      </c>
      <c r="C2428" s="14">
        <v>31390</v>
      </c>
      <c r="D2428" s="24">
        <f t="shared" si="37"/>
        <v>39</v>
      </c>
      <c r="E2428" s="18">
        <v>38354</v>
      </c>
      <c r="F2428" s="25" cm="1">
        <f t="array" ref="F2428">excr(D2428,B2428)</f>
        <v>44.30874105098907</v>
      </c>
    </row>
    <row r="2429" spans="1:6" x14ac:dyDescent="0.3">
      <c r="A2429" s="8">
        <v>2428</v>
      </c>
      <c r="B2429" s="10" t="s">
        <v>2</v>
      </c>
      <c r="C2429" s="14">
        <v>31431</v>
      </c>
      <c r="D2429" s="24">
        <f t="shared" si="37"/>
        <v>38</v>
      </c>
      <c r="E2429" s="18">
        <v>44018</v>
      </c>
      <c r="F2429" s="25" cm="1">
        <f t="array" ref="F2429">excr(D2429,B2429)</f>
        <v>49.918540883947891</v>
      </c>
    </row>
    <row r="2430" spans="1:6" x14ac:dyDescent="0.3">
      <c r="A2430" s="8">
        <v>2429</v>
      </c>
      <c r="B2430" s="10" t="s">
        <v>2</v>
      </c>
      <c r="C2430" s="14">
        <v>31405</v>
      </c>
      <c r="D2430" s="24">
        <f t="shared" si="37"/>
        <v>39</v>
      </c>
      <c r="E2430" s="18">
        <v>42979</v>
      </c>
      <c r="F2430" s="25" cm="1">
        <f t="array" ref="F2430">excr(D2430,B2430)</f>
        <v>48.846644248579111</v>
      </c>
    </row>
    <row r="2431" spans="1:6" x14ac:dyDescent="0.3">
      <c r="A2431" s="8">
        <v>2430</v>
      </c>
      <c r="B2431" s="10" t="s">
        <v>2</v>
      </c>
      <c r="C2431" s="14">
        <v>31421</v>
      </c>
      <c r="D2431" s="24">
        <f t="shared" si="37"/>
        <v>38</v>
      </c>
      <c r="E2431" s="18">
        <v>40112</v>
      </c>
      <c r="F2431" s="25" cm="1">
        <f t="array" ref="F2431">excr(D2431,B2431)</f>
        <v>49.918540883947891</v>
      </c>
    </row>
    <row r="2432" spans="1:6" x14ac:dyDescent="0.3">
      <c r="A2432" s="8">
        <v>2431</v>
      </c>
      <c r="B2432" s="10" t="s">
        <v>2</v>
      </c>
      <c r="C2432" s="14">
        <v>31454</v>
      </c>
      <c r="D2432" s="24">
        <f t="shared" si="37"/>
        <v>38</v>
      </c>
      <c r="E2432" s="18">
        <v>39652</v>
      </c>
      <c r="F2432" s="25" cm="1">
        <f t="array" ref="F2432">excr(D2432,B2432)</f>
        <v>49.918540883947891</v>
      </c>
    </row>
    <row r="2433" spans="1:6" x14ac:dyDescent="0.3">
      <c r="A2433" s="8">
        <v>2432</v>
      </c>
      <c r="B2433" s="10" t="s">
        <v>2</v>
      </c>
      <c r="C2433" s="14">
        <v>31423</v>
      </c>
      <c r="D2433" s="24">
        <f t="shared" si="37"/>
        <v>38</v>
      </c>
      <c r="E2433" s="18">
        <v>42578</v>
      </c>
      <c r="F2433" s="25" cm="1">
        <f t="array" ref="F2433">excr(D2433,B2433)</f>
        <v>49.918540883947891</v>
      </c>
    </row>
    <row r="2434" spans="1:6" x14ac:dyDescent="0.3">
      <c r="A2434" s="8">
        <v>2433</v>
      </c>
      <c r="B2434" s="10" t="s">
        <v>1</v>
      </c>
      <c r="C2434" s="14">
        <v>31441</v>
      </c>
      <c r="D2434" s="24">
        <f t="shared" si="37"/>
        <v>38</v>
      </c>
      <c r="E2434" s="18">
        <v>39220</v>
      </c>
      <c r="F2434" s="25" cm="1">
        <f t="array" ref="F2434">excr(D2434,B2434)</f>
        <v>45.338951219417901</v>
      </c>
    </row>
    <row r="2435" spans="1:6" x14ac:dyDescent="0.3">
      <c r="A2435" s="8">
        <v>2434</v>
      </c>
      <c r="B2435" s="10" t="s">
        <v>2</v>
      </c>
      <c r="C2435" s="14">
        <v>31452</v>
      </c>
      <c r="D2435" s="24">
        <f t="shared" ref="D2435:D2498" si="38">2024-YEAR(C2435)</f>
        <v>38</v>
      </c>
      <c r="E2435" s="18">
        <v>41646</v>
      </c>
      <c r="F2435" s="25" cm="1">
        <f t="array" ref="F2435">excr(D2435,B2435)</f>
        <v>49.918540883947891</v>
      </c>
    </row>
    <row r="2436" spans="1:6" x14ac:dyDescent="0.3">
      <c r="A2436" s="8">
        <v>2435</v>
      </c>
      <c r="B2436" s="10" t="s">
        <v>2</v>
      </c>
      <c r="C2436" s="14">
        <v>31451</v>
      </c>
      <c r="D2436" s="24">
        <f t="shared" si="38"/>
        <v>38</v>
      </c>
      <c r="E2436" s="18">
        <v>40992</v>
      </c>
      <c r="F2436" s="25" cm="1">
        <f t="array" ref="F2436">excr(D2436,B2436)</f>
        <v>49.918540883947891</v>
      </c>
    </row>
    <row r="2437" spans="1:6" x14ac:dyDescent="0.3">
      <c r="A2437" s="8">
        <v>2436</v>
      </c>
      <c r="B2437" s="10" t="s">
        <v>1</v>
      </c>
      <c r="C2437" s="14">
        <v>31450</v>
      </c>
      <c r="D2437" s="24">
        <f t="shared" si="38"/>
        <v>38</v>
      </c>
      <c r="E2437" s="18">
        <v>39941</v>
      </c>
      <c r="F2437" s="25" cm="1">
        <f t="array" ref="F2437">excr(D2437,B2437)</f>
        <v>45.338951219417901</v>
      </c>
    </row>
    <row r="2438" spans="1:6" x14ac:dyDescent="0.3">
      <c r="A2438" s="8">
        <v>2437</v>
      </c>
      <c r="B2438" s="10" t="s">
        <v>2</v>
      </c>
      <c r="C2438" s="14">
        <v>31420</v>
      </c>
      <c r="D2438" s="24">
        <f t="shared" si="38"/>
        <v>38</v>
      </c>
      <c r="E2438" s="18">
        <v>39733</v>
      </c>
      <c r="F2438" s="25" cm="1">
        <f t="array" ref="F2438">excr(D2438,B2438)</f>
        <v>49.918540883947891</v>
      </c>
    </row>
    <row r="2439" spans="1:6" x14ac:dyDescent="0.3">
      <c r="A2439" s="8">
        <v>2438</v>
      </c>
      <c r="B2439" s="10" t="s">
        <v>1</v>
      </c>
      <c r="C2439" s="14">
        <v>31426</v>
      </c>
      <c r="D2439" s="24">
        <f t="shared" si="38"/>
        <v>38</v>
      </c>
      <c r="E2439" s="18">
        <v>41560</v>
      </c>
      <c r="F2439" s="25" cm="1">
        <f t="array" ref="F2439">excr(D2439,B2439)</f>
        <v>45.338951219417901</v>
      </c>
    </row>
    <row r="2440" spans="1:6" x14ac:dyDescent="0.3">
      <c r="A2440" s="8">
        <v>2439</v>
      </c>
      <c r="B2440" s="10" t="s">
        <v>1</v>
      </c>
      <c r="C2440" s="14">
        <v>31439</v>
      </c>
      <c r="D2440" s="24">
        <f t="shared" si="38"/>
        <v>38</v>
      </c>
      <c r="E2440" s="18">
        <v>44172</v>
      </c>
      <c r="F2440" s="25" cm="1">
        <f t="array" ref="F2440">excr(D2440,B2440)</f>
        <v>45.338951219417901</v>
      </c>
    </row>
    <row r="2441" spans="1:6" x14ac:dyDescent="0.3">
      <c r="A2441" s="8">
        <v>2440</v>
      </c>
      <c r="B2441" s="10" t="s">
        <v>2</v>
      </c>
      <c r="C2441" s="14">
        <v>31167</v>
      </c>
      <c r="D2441" s="24">
        <f t="shared" si="38"/>
        <v>39</v>
      </c>
      <c r="E2441" s="18">
        <v>39113</v>
      </c>
      <c r="F2441" s="25" cm="1">
        <f t="array" ref="F2441">excr(D2441,B2441)</f>
        <v>48.846644248579111</v>
      </c>
    </row>
    <row r="2442" spans="1:6" x14ac:dyDescent="0.3">
      <c r="A2442" s="8">
        <v>2441</v>
      </c>
      <c r="B2442" s="10" t="s">
        <v>1</v>
      </c>
      <c r="C2442" s="14">
        <v>31440</v>
      </c>
      <c r="D2442" s="24">
        <f t="shared" si="38"/>
        <v>38</v>
      </c>
      <c r="E2442" s="18">
        <v>39268</v>
      </c>
      <c r="F2442" s="25" cm="1">
        <f t="array" ref="F2442">excr(D2442,B2442)</f>
        <v>45.338951219417901</v>
      </c>
    </row>
    <row r="2443" spans="1:6" x14ac:dyDescent="0.3">
      <c r="A2443" s="8">
        <v>2442</v>
      </c>
      <c r="B2443" s="10" t="s">
        <v>2</v>
      </c>
      <c r="C2443" s="14">
        <v>31447</v>
      </c>
      <c r="D2443" s="24">
        <f t="shared" si="38"/>
        <v>38</v>
      </c>
      <c r="E2443" s="18">
        <v>42942</v>
      </c>
      <c r="F2443" s="25" cm="1">
        <f t="array" ref="F2443">excr(D2443,B2443)</f>
        <v>49.918540883947891</v>
      </c>
    </row>
    <row r="2444" spans="1:6" x14ac:dyDescent="0.3">
      <c r="A2444" s="8">
        <v>2443</v>
      </c>
      <c r="B2444" s="10" t="s">
        <v>2</v>
      </c>
      <c r="C2444" s="14">
        <v>31448</v>
      </c>
      <c r="D2444" s="24">
        <f t="shared" si="38"/>
        <v>38</v>
      </c>
      <c r="E2444" s="18">
        <v>39647</v>
      </c>
      <c r="F2444" s="25" cm="1">
        <f t="array" ref="F2444">excr(D2444,B2444)</f>
        <v>49.918540883947891</v>
      </c>
    </row>
    <row r="2445" spans="1:6" x14ac:dyDescent="0.3">
      <c r="A2445" s="8">
        <v>2444</v>
      </c>
      <c r="B2445" s="10" t="s">
        <v>2</v>
      </c>
      <c r="C2445" s="14">
        <v>31434</v>
      </c>
      <c r="D2445" s="24">
        <f t="shared" si="38"/>
        <v>38</v>
      </c>
      <c r="E2445" s="18">
        <v>41731</v>
      </c>
      <c r="F2445" s="25" cm="1">
        <f t="array" ref="F2445">excr(D2445,B2445)</f>
        <v>49.918540883947891</v>
      </c>
    </row>
    <row r="2446" spans="1:6" x14ac:dyDescent="0.3">
      <c r="A2446" s="8">
        <v>2445</v>
      </c>
      <c r="B2446" s="10" t="s">
        <v>2</v>
      </c>
      <c r="C2446" s="14">
        <v>31453</v>
      </c>
      <c r="D2446" s="24">
        <f t="shared" si="38"/>
        <v>38</v>
      </c>
      <c r="E2446" s="18">
        <v>40148</v>
      </c>
      <c r="F2446" s="25" cm="1">
        <f t="array" ref="F2446">excr(D2446,B2446)</f>
        <v>49.918540883947891</v>
      </c>
    </row>
    <row r="2447" spans="1:6" x14ac:dyDescent="0.3">
      <c r="A2447" s="8">
        <v>2446</v>
      </c>
      <c r="B2447" s="10" t="s">
        <v>2</v>
      </c>
      <c r="C2447" s="14">
        <v>31451</v>
      </c>
      <c r="D2447" s="24">
        <f t="shared" si="38"/>
        <v>38</v>
      </c>
      <c r="E2447" s="18">
        <v>38872</v>
      </c>
      <c r="F2447" s="25" cm="1">
        <f t="array" ref="F2447">excr(D2447,B2447)</f>
        <v>49.918540883947891</v>
      </c>
    </row>
    <row r="2448" spans="1:6" x14ac:dyDescent="0.3">
      <c r="A2448" s="8">
        <v>2447</v>
      </c>
      <c r="B2448" s="10" t="s">
        <v>2</v>
      </c>
      <c r="C2448" s="14">
        <v>31453</v>
      </c>
      <c r="D2448" s="24">
        <f t="shared" si="38"/>
        <v>38</v>
      </c>
      <c r="E2448" s="18">
        <v>41885</v>
      </c>
      <c r="F2448" s="25" cm="1">
        <f t="array" ref="F2448">excr(D2448,B2448)</f>
        <v>49.918540883947891</v>
      </c>
    </row>
    <row r="2449" spans="1:6" x14ac:dyDescent="0.3">
      <c r="A2449" s="8">
        <v>2448</v>
      </c>
      <c r="B2449" s="10" t="s">
        <v>2</v>
      </c>
      <c r="C2449" s="14">
        <v>31436</v>
      </c>
      <c r="D2449" s="24">
        <f t="shared" si="38"/>
        <v>38</v>
      </c>
      <c r="E2449" s="18">
        <v>39726</v>
      </c>
      <c r="F2449" s="25" cm="1">
        <f t="array" ref="F2449">excr(D2449,B2449)</f>
        <v>49.918540883947891</v>
      </c>
    </row>
    <row r="2450" spans="1:6" x14ac:dyDescent="0.3">
      <c r="A2450" s="8">
        <v>2449</v>
      </c>
      <c r="B2450" s="10" t="s">
        <v>1</v>
      </c>
      <c r="C2450" s="14">
        <v>31447</v>
      </c>
      <c r="D2450" s="24">
        <f t="shared" si="38"/>
        <v>38</v>
      </c>
      <c r="E2450" s="18">
        <v>39727</v>
      </c>
      <c r="F2450" s="25" cm="1">
        <f t="array" ref="F2450">excr(D2450,B2450)</f>
        <v>45.338951219417901</v>
      </c>
    </row>
    <row r="2451" spans="1:6" x14ac:dyDescent="0.3">
      <c r="A2451" s="8">
        <v>2450</v>
      </c>
      <c r="B2451" s="10" t="s">
        <v>2</v>
      </c>
      <c r="C2451" s="14">
        <v>31458</v>
      </c>
      <c r="D2451" s="24">
        <f t="shared" si="38"/>
        <v>38</v>
      </c>
      <c r="E2451" s="18">
        <v>40063</v>
      </c>
      <c r="F2451" s="25" cm="1">
        <f t="array" ref="F2451">excr(D2451,B2451)</f>
        <v>49.918540883947891</v>
      </c>
    </row>
    <row r="2452" spans="1:6" x14ac:dyDescent="0.3">
      <c r="A2452" s="8">
        <v>2451</v>
      </c>
      <c r="B2452" s="10" t="s">
        <v>2</v>
      </c>
      <c r="C2452" s="14">
        <v>31466</v>
      </c>
      <c r="D2452" s="24">
        <f t="shared" si="38"/>
        <v>38</v>
      </c>
      <c r="E2452" s="18">
        <v>39595</v>
      </c>
      <c r="F2452" s="25" cm="1">
        <f t="array" ref="F2452">excr(D2452,B2452)</f>
        <v>49.918540883947891</v>
      </c>
    </row>
    <row r="2453" spans="1:6" x14ac:dyDescent="0.3">
      <c r="A2453" s="8">
        <v>2452</v>
      </c>
      <c r="B2453" s="10" t="s">
        <v>1</v>
      </c>
      <c r="C2453" s="14">
        <v>31476</v>
      </c>
      <c r="D2453" s="24">
        <f t="shared" si="38"/>
        <v>38</v>
      </c>
      <c r="E2453" s="18">
        <v>40221</v>
      </c>
      <c r="F2453" s="25" cm="1">
        <f t="array" ref="F2453">excr(D2453,B2453)</f>
        <v>45.338951219417901</v>
      </c>
    </row>
    <row r="2454" spans="1:6" x14ac:dyDescent="0.3">
      <c r="A2454" s="8">
        <v>2453</v>
      </c>
      <c r="B2454" s="10" t="s">
        <v>1</v>
      </c>
      <c r="C2454" s="14">
        <v>31452</v>
      </c>
      <c r="D2454" s="24">
        <f t="shared" si="38"/>
        <v>38</v>
      </c>
      <c r="E2454" s="18">
        <v>41619</v>
      </c>
      <c r="F2454" s="25" cm="1">
        <f t="array" ref="F2454">excr(D2454,B2454)</f>
        <v>45.338951219417901</v>
      </c>
    </row>
    <row r="2455" spans="1:6" x14ac:dyDescent="0.3">
      <c r="A2455" s="8">
        <v>2454</v>
      </c>
      <c r="B2455" s="10" t="s">
        <v>2</v>
      </c>
      <c r="C2455" s="14">
        <v>31472</v>
      </c>
      <c r="D2455" s="24">
        <f t="shared" si="38"/>
        <v>38</v>
      </c>
      <c r="E2455" s="18">
        <v>40748</v>
      </c>
      <c r="F2455" s="25" cm="1">
        <f t="array" ref="F2455">excr(D2455,B2455)</f>
        <v>49.918540883947891</v>
      </c>
    </row>
    <row r="2456" spans="1:6" x14ac:dyDescent="0.3">
      <c r="A2456" s="8">
        <v>2455</v>
      </c>
      <c r="B2456" s="10" t="s">
        <v>1</v>
      </c>
      <c r="C2456" s="14">
        <v>31474</v>
      </c>
      <c r="D2456" s="24">
        <f t="shared" si="38"/>
        <v>38</v>
      </c>
      <c r="E2456" s="18">
        <v>40178</v>
      </c>
      <c r="F2456" s="25" cm="1">
        <f t="array" ref="F2456">excr(D2456,B2456)</f>
        <v>45.338951219417901</v>
      </c>
    </row>
    <row r="2457" spans="1:6" x14ac:dyDescent="0.3">
      <c r="A2457" s="8">
        <v>2456</v>
      </c>
      <c r="B2457" s="10" t="s">
        <v>2</v>
      </c>
      <c r="C2457" s="14">
        <v>31474</v>
      </c>
      <c r="D2457" s="24">
        <f t="shared" si="38"/>
        <v>38</v>
      </c>
      <c r="E2457" s="18">
        <v>42847</v>
      </c>
      <c r="F2457" s="25" cm="1">
        <f t="array" ref="F2457">excr(D2457,B2457)</f>
        <v>49.918540883947891</v>
      </c>
    </row>
    <row r="2458" spans="1:6" x14ac:dyDescent="0.3">
      <c r="A2458" s="8">
        <v>2457</v>
      </c>
      <c r="B2458" s="10" t="s">
        <v>2</v>
      </c>
      <c r="C2458" s="14">
        <v>31451</v>
      </c>
      <c r="D2458" s="24">
        <f t="shared" si="38"/>
        <v>38</v>
      </c>
      <c r="E2458" s="18">
        <v>38712</v>
      </c>
      <c r="F2458" s="25" cm="1">
        <f t="array" ref="F2458">excr(D2458,B2458)</f>
        <v>49.918540883947891</v>
      </c>
    </row>
    <row r="2459" spans="1:6" x14ac:dyDescent="0.3">
      <c r="A2459" s="8">
        <v>2458</v>
      </c>
      <c r="B2459" s="10" t="s">
        <v>2</v>
      </c>
      <c r="C2459" s="14">
        <v>31459</v>
      </c>
      <c r="D2459" s="24">
        <f t="shared" si="38"/>
        <v>38</v>
      </c>
      <c r="E2459" s="18">
        <v>39436</v>
      </c>
      <c r="F2459" s="25" cm="1">
        <f t="array" ref="F2459">excr(D2459,B2459)</f>
        <v>49.918540883947891</v>
      </c>
    </row>
    <row r="2460" spans="1:6" x14ac:dyDescent="0.3">
      <c r="A2460" s="8">
        <v>2459</v>
      </c>
      <c r="B2460" s="10" t="s">
        <v>2</v>
      </c>
      <c r="C2460" s="14">
        <v>31463</v>
      </c>
      <c r="D2460" s="24">
        <f t="shared" si="38"/>
        <v>38</v>
      </c>
      <c r="E2460" s="18">
        <v>40539</v>
      </c>
      <c r="F2460" s="25" cm="1">
        <f t="array" ref="F2460">excr(D2460,B2460)</f>
        <v>49.918540883947891</v>
      </c>
    </row>
    <row r="2461" spans="1:6" x14ac:dyDescent="0.3">
      <c r="A2461" s="8">
        <v>2460</v>
      </c>
      <c r="B2461" s="10" t="s">
        <v>2</v>
      </c>
      <c r="C2461" s="14">
        <v>31464</v>
      </c>
      <c r="D2461" s="24">
        <f t="shared" si="38"/>
        <v>38</v>
      </c>
      <c r="E2461" s="18">
        <v>43342</v>
      </c>
      <c r="F2461" s="25" cm="1">
        <f t="array" ref="F2461">excr(D2461,B2461)</f>
        <v>49.918540883947891</v>
      </c>
    </row>
    <row r="2462" spans="1:6" x14ac:dyDescent="0.3">
      <c r="A2462" s="8">
        <v>2461</v>
      </c>
      <c r="B2462" s="10" t="s">
        <v>1</v>
      </c>
      <c r="C2462" s="14">
        <v>31452</v>
      </c>
      <c r="D2462" s="24">
        <f t="shared" si="38"/>
        <v>38</v>
      </c>
      <c r="E2462" s="18">
        <v>41699</v>
      </c>
      <c r="F2462" s="25" cm="1">
        <f t="array" ref="F2462">excr(D2462,B2462)</f>
        <v>45.338951219417901</v>
      </c>
    </row>
    <row r="2463" spans="1:6" x14ac:dyDescent="0.3">
      <c r="A2463" s="8">
        <v>2462</v>
      </c>
      <c r="B2463" s="10" t="s">
        <v>1</v>
      </c>
      <c r="C2463" s="14">
        <v>31446</v>
      </c>
      <c r="D2463" s="24">
        <f t="shared" si="38"/>
        <v>38</v>
      </c>
      <c r="E2463" s="18">
        <v>43782</v>
      </c>
      <c r="F2463" s="25" cm="1">
        <f t="array" ref="F2463">excr(D2463,B2463)</f>
        <v>45.338951219417901</v>
      </c>
    </row>
    <row r="2464" spans="1:6" x14ac:dyDescent="0.3">
      <c r="A2464" s="8">
        <v>2463</v>
      </c>
      <c r="B2464" s="10" t="s">
        <v>1</v>
      </c>
      <c r="C2464" s="14">
        <v>31453</v>
      </c>
      <c r="D2464" s="24">
        <f t="shared" si="38"/>
        <v>38</v>
      </c>
      <c r="E2464" s="18">
        <v>43713</v>
      </c>
      <c r="F2464" s="25" cm="1">
        <f t="array" ref="F2464">excr(D2464,B2464)</f>
        <v>45.338951219417901</v>
      </c>
    </row>
    <row r="2465" spans="1:6" x14ac:dyDescent="0.3">
      <c r="A2465" s="8">
        <v>2464</v>
      </c>
      <c r="B2465" s="10" t="s">
        <v>2</v>
      </c>
      <c r="C2465" s="14">
        <v>31475</v>
      </c>
      <c r="D2465" s="24">
        <f t="shared" si="38"/>
        <v>38</v>
      </c>
      <c r="E2465" s="18">
        <v>39884</v>
      </c>
      <c r="F2465" s="25" cm="1">
        <f t="array" ref="F2465">excr(D2465,B2465)</f>
        <v>49.918540883947891</v>
      </c>
    </row>
    <row r="2466" spans="1:6" x14ac:dyDescent="0.3">
      <c r="A2466" s="8">
        <v>2465</v>
      </c>
      <c r="B2466" s="10" t="s">
        <v>2</v>
      </c>
      <c r="C2466" s="14">
        <v>31481</v>
      </c>
      <c r="D2466" s="24">
        <f t="shared" si="38"/>
        <v>38</v>
      </c>
      <c r="E2466" s="18">
        <v>41455</v>
      </c>
      <c r="F2466" s="25" cm="1">
        <f t="array" ref="F2466">excr(D2466,B2466)</f>
        <v>49.918540883947891</v>
      </c>
    </row>
    <row r="2467" spans="1:6" x14ac:dyDescent="0.3">
      <c r="A2467" s="8">
        <v>2466</v>
      </c>
      <c r="B2467" s="10" t="s">
        <v>2</v>
      </c>
      <c r="C2467" s="14">
        <v>31474</v>
      </c>
      <c r="D2467" s="24">
        <f t="shared" si="38"/>
        <v>38</v>
      </c>
      <c r="E2467" s="18">
        <v>40488</v>
      </c>
      <c r="F2467" s="25" cm="1">
        <f t="array" ref="F2467">excr(D2467,B2467)</f>
        <v>49.918540883947891</v>
      </c>
    </row>
    <row r="2468" spans="1:6" x14ac:dyDescent="0.3">
      <c r="A2468" s="8">
        <v>2467</v>
      </c>
      <c r="B2468" s="10" t="s">
        <v>2</v>
      </c>
      <c r="C2468" s="14">
        <v>31471</v>
      </c>
      <c r="D2468" s="24">
        <f t="shared" si="38"/>
        <v>38</v>
      </c>
      <c r="E2468" s="18">
        <v>44105</v>
      </c>
      <c r="F2468" s="25" cm="1">
        <f t="array" ref="F2468">excr(D2468,B2468)</f>
        <v>49.918540883947891</v>
      </c>
    </row>
    <row r="2469" spans="1:6" x14ac:dyDescent="0.3">
      <c r="A2469" s="8">
        <v>2468</v>
      </c>
      <c r="B2469" s="10" t="s">
        <v>1</v>
      </c>
      <c r="C2469" s="14">
        <v>31485</v>
      </c>
      <c r="D2469" s="24">
        <f t="shared" si="38"/>
        <v>38</v>
      </c>
      <c r="E2469" s="18">
        <v>40168</v>
      </c>
      <c r="F2469" s="25" cm="1">
        <f t="array" ref="F2469">excr(D2469,B2469)</f>
        <v>45.338951219417901</v>
      </c>
    </row>
    <row r="2470" spans="1:6" x14ac:dyDescent="0.3">
      <c r="A2470" s="8">
        <v>2469</v>
      </c>
      <c r="B2470" s="10" t="s">
        <v>1</v>
      </c>
      <c r="C2470" s="14">
        <v>31489</v>
      </c>
      <c r="D2470" s="24">
        <f t="shared" si="38"/>
        <v>38</v>
      </c>
      <c r="E2470" s="18">
        <v>41414</v>
      </c>
      <c r="F2470" s="25" cm="1">
        <f t="array" ref="F2470">excr(D2470,B2470)</f>
        <v>45.338951219417901</v>
      </c>
    </row>
    <row r="2471" spans="1:6" x14ac:dyDescent="0.3">
      <c r="A2471" s="8">
        <v>2470</v>
      </c>
      <c r="B2471" s="10" t="s">
        <v>2</v>
      </c>
      <c r="C2471" s="14">
        <v>31489</v>
      </c>
      <c r="D2471" s="24">
        <f t="shared" si="38"/>
        <v>38</v>
      </c>
      <c r="E2471" s="18">
        <v>38705</v>
      </c>
      <c r="F2471" s="25" cm="1">
        <f t="array" ref="F2471">excr(D2471,B2471)</f>
        <v>49.918540883947891</v>
      </c>
    </row>
    <row r="2472" spans="1:6" x14ac:dyDescent="0.3">
      <c r="A2472" s="8">
        <v>2471</v>
      </c>
      <c r="B2472" s="10" t="s">
        <v>1</v>
      </c>
      <c r="C2472" s="14">
        <v>31490</v>
      </c>
      <c r="D2472" s="24">
        <f t="shared" si="38"/>
        <v>38</v>
      </c>
      <c r="E2472" s="18">
        <v>40416</v>
      </c>
      <c r="F2472" s="25" cm="1">
        <f t="array" ref="F2472">excr(D2472,B2472)</f>
        <v>45.338951219417901</v>
      </c>
    </row>
    <row r="2473" spans="1:6" x14ac:dyDescent="0.3">
      <c r="A2473" s="8">
        <v>2472</v>
      </c>
      <c r="B2473" s="10" t="s">
        <v>2</v>
      </c>
      <c r="C2473" s="14">
        <v>31493</v>
      </c>
      <c r="D2473" s="24">
        <f t="shared" si="38"/>
        <v>38</v>
      </c>
      <c r="E2473" s="18">
        <v>40250</v>
      </c>
      <c r="F2473" s="25" cm="1">
        <f t="array" ref="F2473">excr(D2473,B2473)</f>
        <v>49.918540883947891</v>
      </c>
    </row>
    <row r="2474" spans="1:6" x14ac:dyDescent="0.3">
      <c r="A2474" s="8">
        <v>2473</v>
      </c>
      <c r="B2474" s="10" t="s">
        <v>1</v>
      </c>
      <c r="C2474" s="14">
        <v>31501</v>
      </c>
      <c r="D2474" s="24">
        <f t="shared" si="38"/>
        <v>38</v>
      </c>
      <c r="E2474" s="18">
        <v>39825</v>
      </c>
      <c r="F2474" s="25" cm="1">
        <f t="array" ref="F2474">excr(D2474,B2474)</f>
        <v>45.338951219417901</v>
      </c>
    </row>
    <row r="2475" spans="1:6" x14ac:dyDescent="0.3">
      <c r="A2475" s="8">
        <v>2474</v>
      </c>
      <c r="B2475" s="10" t="s">
        <v>2</v>
      </c>
      <c r="C2475" s="14">
        <v>31499</v>
      </c>
      <c r="D2475" s="24">
        <f t="shared" si="38"/>
        <v>38</v>
      </c>
      <c r="E2475" s="18">
        <v>40855</v>
      </c>
      <c r="F2475" s="25" cm="1">
        <f t="array" ref="F2475">excr(D2475,B2475)</f>
        <v>49.918540883947891</v>
      </c>
    </row>
    <row r="2476" spans="1:6" x14ac:dyDescent="0.3">
      <c r="A2476" s="8">
        <v>2475</v>
      </c>
      <c r="B2476" s="10" t="s">
        <v>1</v>
      </c>
      <c r="C2476" s="14">
        <v>31500</v>
      </c>
      <c r="D2476" s="24">
        <f t="shared" si="38"/>
        <v>38</v>
      </c>
      <c r="E2476" s="18">
        <v>39079</v>
      </c>
      <c r="F2476" s="25" cm="1">
        <f t="array" ref="F2476">excr(D2476,B2476)</f>
        <v>45.338951219417901</v>
      </c>
    </row>
    <row r="2477" spans="1:6" x14ac:dyDescent="0.3">
      <c r="A2477" s="8">
        <v>2476</v>
      </c>
      <c r="B2477" s="10" t="s">
        <v>2</v>
      </c>
      <c r="C2477" s="14">
        <v>31481</v>
      </c>
      <c r="D2477" s="24">
        <f t="shared" si="38"/>
        <v>38</v>
      </c>
      <c r="E2477" s="18">
        <v>39204</v>
      </c>
      <c r="F2477" s="25" cm="1">
        <f t="array" ref="F2477">excr(D2477,B2477)</f>
        <v>49.918540883947891</v>
      </c>
    </row>
    <row r="2478" spans="1:6" x14ac:dyDescent="0.3">
      <c r="A2478" s="8">
        <v>2477</v>
      </c>
      <c r="B2478" s="10" t="s">
        <v>2</v>
      </c>
      <c r="C2478" s="14">
        <v>31395</v>
      </c>
      <c r="D2478" s="24">
        <f t="shared" si="38"/>
        <v>39</v>
      </c>
      <c r="E2478" s="18">
        <v>40546</v>
      </c>
      <c r="F2478" s="25" cm="1">
        <f t="array" ref="F2478">excr(D2478,B2478)</f>
        <v>48.846644248579111</v>
      </c>
    </row>
    <row r="2479" spans="1:6" x14ac:dyDescent="0.3">
      <c r="A2479" s="8">
        <v>2478</v>
      </c>
      <c r="B2479" s="10" t="s">
        <v>2</v>
      </c>
      <c r="C2479" s="14">
        <v>31480</v>
      </c>
      <c r="D2479" s="24">
        <f t="shared" si="38"/>
        <v>38</v>
      </c>
      <c r="E2479" s="18">
        <v>39343</v>
      </c>
      <c r="F2479" s="25" cm="1">
        <f t="array" ref="F2479">excr(D2479,B2479)</f>
        <v>49.918540883947891</v>
      </c>
    </row>
    <row r="2480" spans="1:6" x14ac:dyDescent="0.3">
      <c r="A2480" s="8">
        <v>2479</v>
      </c>
      <c r="B2480" s="10" t="s">
        <v>2</v>
      </c>
      <c r="C2480" s="14">
        <v>31508</v>
      </c>
      <c r="D2480" s="24">
        <f t="shared" si="38"/>
        <v>38</v>
      </c>
      <c r="E2480" s="18">
        <v>41455</v>
      </c>
      <c r="F2480" s="25" cm="1">
        <f t="array" ref="F2480">excr(D2480,B2480)</f>
        <v>49.918540883947891</v>
      </c>
    </row>
    <row r="2481" spans="1:6" x14ac:dyDescent="0.3">
      <c r="A2481" s="8">
        <v>2480</v>
      </c>
      <c r="B2481" s="10" t="s">
        <v>1</v>
      </c>
      <c r="C2481" s="14">
        <v>31463</v>
      </c>
      <c r="D2481" s="24">
        <f t="shared" si="38"/>
        <v>38</v>
      </c>
      <c r="E2481" s="18">
        <v>40994</v>
      </c>
      <c r="F2481" s="25" cm="1">
        <f t="array" ref="F2481">excr(D2481,B2481)</f>
        <v>45.338951219417901</v>
      </c>
    </row>
    <row r="2482" spans="1:6" x14ac:dyDescent="0.3">
      <c r="A2482" s="8">
        <v>2481</v>
      </c>
      <c r="B2482" s="10" t="s">
        <v>2</v>
      </c>
      <c r="C2482" s="14">
        <v>31473</v>
      </c>
      <c r="D2482" s="24">
        <f t="shared" si="38"/>
        <v>38</v>
      </c>
      <c r="E2482" s="18">
        <v>41643</v>
      </c>
      <c r="F2482" s="25" cm="1">
        <f t="array" ref="F2482">excr(D2482,B2482)</f>
        <v>49.918540883947891</v>
      </c>
    </row>
    <row r="2483" spans="1:6" x14ac:dyDescent="0.3">
      <c r="A2483" s="8">
        <v>2482</v>
      </c>
      <c r="B2483" s="10" t="s">
        <v>1</v>
      </c>
      <c r="C2483" s="14">
        <v>31476</v>
      </c>
      <c r="D2483" s="24">
        <f t="shared" si="38"/>
        <v>38</v>
      </c>
      <c r="E2483" s="18">
        <v>38308</v>
      </c>
      <c r="F2483" s="25" cm="1">
        <f t="array" ref="F2483">excr(D2483,B2483)</f>
        <v>45.338951219417901</v>
      </c>
    </row>
    <row r="2484" spans="1:6" x14ac:dyDescent="0.3">
      <c r="A2484" s="8">
        <v>2483</v>
      </c>
      <c r="B2484" s="10" t="s">
        <v>2</v>
      </c>
      <c r="C2484" s="14">
        <v>31498</v>
      </c>
      <c r="D2484" s="24">
        <f t="shared" si="38"/>
        <v>38</v>
      </c>
      <c r="E2484" s="18">
        <v>42650</v>
      </c>
      <c r="F2484" s="25" cm="1">
        <f t="array" ref="F2484">excr(D2484,B2484)</f>
        <v>49.918540883947891</v>
      </c>
    </row>
    <row r="2485" spans="1:6" x14ac:dyDescent="0.3">
      <c r="A2485" s="8">
        <v>2484</v>
      </c>
      <c r="B2485" s="10" t="s">
        <v>1</v>
      </c>
      <c r="C2485" s="14">
        <v>31493</v>
      </c>
      <c r="D2485" s="24">
        <f t="shared" si="38"/>
        <v>38</v>
      </c>
      <c r="E2485" s="18">
        <v>38597</v>
      </c>
      <c r="F2485" s="25" cm="1">
        <f t="array" ref="F2485">excr(D2485,B2485)</f>
        <v>45.338951219417901</v>
      </c>
    </row>
    <row r="2486" spans="1:6" x14ac:dyDescent="0.3">
      <c r="A2486" s="8">
        <v>2485</v>
      </c>
      <c r="B2486" s="10" t="s">
        <v>1</v>
      </c>
      <c r="C2486" s="14">
        <v>31500</v>
      </c>
      <c r="D2486" s="24">
        <f t="shared" si="38"/>
        <v>38</v>
      </c>
      <c r="E2486" s="18">
        <v>39827</v>
      </c>
      <c r="F2486" s="25" cm="1">
        <f t="array" ref="F2486">excr(D2486,B2486)</f>
        <v>45.338951219417901</v>
      </c>
    </row>
    <row r="2487" spans="1:6" x14ac:dyDescent="0.3">
      <c r="A2487" s="8">
        <v>2486</v>
      </c>
      <c r="B2487" s="10" t="s">
        <v>2</v>
      </c>
      <c r="C2487" s="14">
        <v>31503</v>
      </c>
      <c r="D2487" s="24">
        <f t="shared" si="38"/>
        <v>38</v>
      </c>
      <c r="E2487" s="18">
        <v>43778</v>
      </c>
      <c r="F2487" s="25" cm="1">
        <f t="array" ref="F2487">excr(D2487,B2487)</f>
        <v>49.918540883947891</v>
      </c>
    </row>
    <row r="2488" spans="1:6" x14ac:dyDescent="0.3">
      <c r="A2488" s="8">
        <v>2487</v>
      </c>
      <c r="B2488" s="10" t="s">
        <v>2</v>
      </c>
      <c r="C2488" s="14">
        <v>31475</v>
      </c>
      <c r="D2488" s="24">
        <f t="shared" si="38"/>
        <v>38</v>
      </c>
      <c r="E2488" s="18">
        <v>39106</v>
      </c>
      <c r="F2488" s="25" cm="1">
        <f t="array" ref="F2488">excr(D2488,B2488)</f>
        <v>49.918540883947891</v>
      </c>
    </row>
    <row r="2489" spans="1:6" x14ac:dyDescent="0.3">
      <c r="A2489" s="8">
        <v>2488</v>
      </c>
      <c r="B2489" s="10" t="s">
        <v>2</v>
      </c>
      <c r="C2489" s="14">
        <v>31492</v>
      </c>
      <c r="D2489" s="24">
        <f t="shared" si="38"/>
        <v>38</v>
      </c>
      <c r="E2489" s="18">
        <v>38749</v>
      </c>
      <c r="F2489" s="25" cm="1">
        <f t="array" ref="F2489">excr(D2489,B2489)</f>
        <v>49.918540883947891</v>
      </c>
    </row>
    <row r="2490" spans="1:6" x14ac:dyDescent="0.3">
      <c r="A2490" s="8">
        <v>2489</v>
      </c>
      <c r="B2490" s="10" t="s">
        <v>1</v>
      </c>
      <c r="C2490" s="14">
        <v>31519</v>
      </c>
      <c r="D2490" s="24">
        <f t="shared" si="38"/>
        <v>38</v>
      </c>
      <c r="E2490" s="18">
        <v>39502</v>
      </c>
      <c r="F2490" s="25" cm="1">
        <f t="array" ref="F2490">excr(D2490,B2490)</f>
        <v>45.338951219417901</v>
      </c>
    </row>
    <row r="2491" spans="1:6" x14ac:dyDescent="0.3">
      <c r="A2491" s="8">
        <v>2490</v>
      </c>
      <c r="B2491" s="10" t="s">
        <v>1</v>
      </c>
      <c r="C2491" s="14">
        <v>31512</v>
      </c>
      <c r="D2491" s="24">
        <f t="shared" si="38"/>
        <v>38</v>
      </c>
      <c r="E2491" s="18">
        <v>44136</v>
      </c>
      <c r="F2491" s="25" cm="1">
        <f t="array" ref="F2491">excr(D2491,B2491)</f>
        <v>45.338951219417901</v>
      </c>
    </row>
    <row r="2492" spans="1:6" x14ac:dyDescent="0.3">
      <c r="A2492" s="8">
        <v>2491</v>
      </c>
      <c r="B2492" s="10" t="s">
        <v>2</v>
      </c>
      <c r="C2492" s="14">
        <v>31522</v>
      </c>
      <c r="D2492" s="24">
        <f t="shared" si="38"/>
        <v>38</v>
      </c>
      <c r="E2492" s="18">
        <v>43093</v>
      </c>
      <c r="F2492" s="25" cm="1">
        <f t="array" ref="F2492">excr(D2492,B2492)</f>
        <v>49.918540883947891</v>
      </c>
    </row>
    <row r="2493" spans="1:6" x14ac:dyDescent="0.3">
      <c r="A2493" s="8">
        <v>2492</v>
      </c>
      <c r="B2493" s="10" t="s">
        <v>1</v>
      </c>
      <c r="C2493" s="14">
        <v>31527</v>
      </c>
      <c r="D2493" s="24">
        <f t="shared" si="38"/>
        <v>38</v>
      </c>
      <c r="E2493" s="18">
        <v>39816</v>
      </c>
      <c r="F2493" s="25" cm="1">
        <f t="array" ref="F2493">excr(D2493,B2493)</f>
        <v>45.338951219417901</v>
      </c>
    </row>
    <row r="2494" spans="1:6" x14ac:dyDescent="0.3">
      <c r="A2494" s="8">
        <v>2493</v>
      </c>
      <c r="B2494" s="10" t="s">
        <v>1</v>
      </c>
      <c r="C2494" s="14">
        <v>31516</v>
      </c>
      <c r="D2494" s="24">
        <f t="shared" si="38"/>
        <v>38</v>
      </c>
      <c r="E2494" s="18">
        <v>40148</v>
      </c>
      <c r="F2494" s="25" cm="1">
        <f t="array" ref="F2494">excr(D2494,B2494)</f>
        <v>45.338951219417901</v>
      </c>
    </row>
    <row r="2495" spans="1:6" x14ac:dyDescent="0.3">
      <c r="A2495" s="8">
        <v>2494</v>
      </c>
      <c r="B2495" s="10" t="s">
        <v>1</v>
      </c>
      <c r="C2495" s="14">
        <v>31495</v>
      </c>
      <c r="D2495" s="24">
        <f t="shared" si="38"/>
        <v>38</v>
      </c>
      <c r="E2495" s="18">
        <v>39275</v>
      </c>
      <c r="F2495" s="25" cm="1">
        <f t="array" ref="F2495">excr(D2495,B2495)</f>
        <v>45.338951219417901</v>
      </c>
    </row>
    <row r="2496" spans="1:6" x14ac:dyDescent="0.3">
      <c r="A2496" s="8">
        <v>2495</v>
      </c>
      <c r="B2496" s="10" t="s">
        <v>1</v>
      </c>
      <c r="C2496" s="14">
        <v>31517</v>
      </c>
      <c r="D2496" s="24">
        <f t="shared" si="38"/>
        <v>38</v>
      </c>
      <c r="E2496" s="18">
        <v>39828</v>
      </c>
      <c r="F2496" s="25" cm="1">
        <f t="array" ref="F2496">excr(D2496,B2496)</f>
        <v>45.338951219417901</v>
      </c>
    </row>
    <row r="2497" spans="1:6" x14ac:dyDescent="0.3">
      <c r="A2497" s="8">
        <v>2496</v>
      </c>
      <c r="B2497" s="10" t="s">
        <v>2</v>
      </c>
      <c r="C2497" s="14">
        <v>31529</v>
      </c>
      <c r="D2497" s="24">
        <f t="shared" si="38"/>
        <v>38</v>
      </c>
      <c r="E2497" s="18">
        <v>44142</v>
      </c>
      <c r="F2497" s="25" cm="1">
        <f t="array" ref="F2497">excr(D2497,B2497)</f>
        <v>49.918540883947891</v>
      </c>
    </row>
    <row r="2498" spans="1:6" x14ac:dyDescent="0.3">
      <c r="A2498" s="8">
        <v>2497</v>
      </c>
      <c r="B2498" s="10" t="s">
        <v>1</v>
      </c>
      <c r="C2498" s="14">
        <v>31519</v>
      </c>
      <c r="D2498" s="24">
        <f t="shared" si="38"/>
        <v>38</v>
      </c>
      <c r="E2498" s="18">
        <v>38418</v>
      </c>
      <c r="F2498" s="25" cm="1">
        <f t="array" ref="F2498">excr(D2498,B2498)</f>
        <v>45.338951219417901</v>
      </c>
    </row>
    <row r="2499" spans="1:6" x14ac:dyDescent="0.3">
      <c r="A2499" s="8">
        <v>2498</v>
      </c>
      <c r="B2499" s="10" t="s">
        <v>1</v>
      </c>
      <c r="C2499" s="14">
        <v>31522</v>
      </c>
      <c r="D2499" s="24">
        <f t="shared" ref="D2499:D2562" si="39">2024-YEAR(C2499)</f>
        <v>38</v>
      </c>
      <c r="E2499" s="18">
        <v>40878</v>
      </c>
      <c r="F2499" s="25" cm="1">
        <f t="array" ref="F2499">excr(D2499,B2499)</f>
        <v>45.338951219417901</v>
      </c>
    </row>
    <row r="2500" spans="1:6" x14ac:dyDescent="0.3">
      <c r="A2500" s="8">
        <v>2499</v>
      </c>
      <c r="B2500" s="10" t="s">
        <v>1</v>
      </c>
      <c r="C2500" s="14">
        <v>31537</v>
      </c>
      <c r="D2500" s="24">
        <f t="shared" si="39"/>
        <v>38</v>
      </c>
      <c r="E2500" s="18">
        <v>41239</v>
      </c>
      <c r="F2500" s="25" cm="1">
        <f t="array" ref="F2500">excr(D2500,B2500)</f>
        <v>45.338951219417901</v>
      </c>
    </row>
    <row r="2501" spans="1:6" x14ac:dyDescent="0.3">
      <c r="A2501" s="8">
        <v>2500</v>
      </c>
      <c r="B2501" s="10" t="s">
        <v>2</v>
      </c>
      <c r="C2501" s="14">
        <v>31534</v>
      </c>
      <c r="D2501" s="24">
        <f t="shared" si="39"/>
        <v>38</v>
      </c>
      <c r="E2501" s="18">
        <v>42364</v>
      </c>
      <c r="F2501" s="25" cm="1">
        <f t="array" ref="F2501">excr(D2501,B2501)</f>
        <v>49.918540883947891</v>
      </c>
    </row>
    <row r="2502" spans="1:6" x14ac:dyDescent="0.3">
      <c r="A2502" s="8">
        <v>2501</v>
      </c>
      <c r="B2502" s="10" t="s">
        <v>2</v>
      </c>
      <c r="C2502" s="14">
        <v>31472</v>
      </c>
      <c r="D2502" s="24">
        <f t="shared" si="39"/>
        <v>38</v>
      </c>
      <c r="E2502" s="18">
        <v>41112</v>
      </c>
      <c r="F2502" s="25" cm="1">
        <f t="array" ref="F2502">excr(D2502,B2502)</f>
        <v>49.918540883947891</v>
      </c>
    </row>
    <row r="2503" spans="1:6" x14ac:dyDescent="0.3">
      <c r="A2503" s="8">
        <v>2502</v>
      </c>
      <c r="B2503" s="10" t="s">
        <v>2</v>
      </c>
      <c r="C2503" s="14">
        <v>31513</v>
      </c>
      <c r="D2503" s="24">
        <f t="shared" si="39"/>
        <v>38</v>
      </c>
      <c r="E2503" s="18">
        <v>40242</v>
      </c>
      <c r="F2503" s="25" cm="1">
        <f t="array" ref="F2503">excr(D2503,B2503)</f>
        <v>49.918540883947891</v>
      </c>
    </row>
    <row r="2504" spans="1:6" x14ac:dyDescent="0.3">
      <c r="A2504" s="8">
        <v>2503</v>
      </c>
      <c r="B2504" s="10" t="s">
        <v>2</v>
      </c>
      <c r="C2504" s="14">
        <v>31530</v>
      </c>
      <c r="D2504" s="24">
        <f t="shared" si="39"/>
        <v>38</v>
      </c>
      <c r="E2504" s="18">
        <v>40623</v>
      </c>
      <c r="F2504" s="25" cm="1">
        <f t="array" ref="F2504">excr(D2504,B2504)</f>
        <v>49.918540883947891</v>
      </c>
    </row>
    <row r="2505" spans="1:6" x14ac:dyDescent="0.3">
      <c r="A2505" s="8">
        <v>2504</v>
      </c>
      <c r="B2505" s="10" t="s">
        <v>2</v>
      </c>
      <c r="C2505" s="14">
        <v>31531</v>
      </c>
      <c r="D2505" s="24">
        <f t="shared" si="39"/>
        <v>38</v>
      </c>
      <c r="E2505" s="18">
        <v>39085</v>
      </c>
      <c r="F2505" s="25" cm="1">
        <f t="array" ref="F2505">excr(D2505,B2505)</f>
        <v>49.918540883947891</v>
      </c>
    </row>
    <row r="2506" spans="1:6" x14ac:dyDescent="0.3">
      <c r="A2506" s="8">
        <v>2505</v>
      </c>
      <c r="B2506" s="10" t="s">
        <v>2</v>
      </c>
      <c r="C2506" s="14">
        <v>31541</v>
      </c>
      <c r="D2506" s="24">
        <f t="shared" si="39"/>
        <v>38</v>
      </c>
      <c r="E2506" s="18">
        <v>39008</v>
      </c>
      <c r="F2506" s="25" cm="1">
        <f t="array" ref="F2506">excr(D2506,B2506)</f>
        <v>49.918540883947891</v>
      </c>
    </row>
    <row r="2507" spans="1:6" x14ac:dyDescent="0.3">
      <c r="A2507" s="8">
        <v>2506</v>
      </c>
      <c r="B2507" s="10" t="s">
        <v>2</v>
      </c>
      <c r="C2507" s="14">
        <v>31373</v>
      </c>
      <c r="D2507" s="24">
        <f t="shared" si="39"/>
        <v>39</v>
      </c>
      <c r="E2507" s="18">
        <v>41111</v>
      </c>
      <c r="F2507" s="25" cm="1">
        <f t="array" ref="F2507">excr(D2507,B2507)</f>
        <v>48.846644248579111</v>
      </c>
    </row>
    <row r="2508" spans="1:6" x14ac:dyDescent="0.3">
      <c r="A2508" s="8">
        <v>2507</v>
      </c>
      <c r="B2508" s="10" t="s">
        <v>2</v>
      </c>
      <c r="C2508" s="14">
        <v>31439</v>
      </c>
      <c r="D2508" s="24">
        <f t="shared" si="39"/>
        <v>38</v>
      </c>
      <c r="E2508" s="18">
        <v>39511</v>
      </c>
      <c r="F2508" s="25" cm="1">
        <f t="array" ref="F2508">excr(D2508,B2508)</f>
        <v>49.918540883947891</v>
      </c>
    </row>
    <row r="2509" spans="1:6" x14ac:dyDescent="0.3">
      <c r="A2509" s="8">
        <v>2508</v>
      </c>
      <c r="B2509" s="10" t="s">
        <v>2</v>
      </c>
      <c r="C2509" s="14">
        <v>31545</v>
      </c>
      <c r="D2509" s="24">
        <f t="shared" si="39"/>
        <v>38</v>
      </c>
      <c r="E2509" s="18">
        <v>42476</v>
      </c>
      <c r="F2509" s="25" cm="1">
        <f t="array" ref="F2509">excr(D2509,B2509)</f>
        <v>49.918540883947891</v>
      </c>
    </row>
    <row r="2510" spans="1:6" x14ac:dyDescent="0.3">
      <c r="A2510" s="8">
        <v>2509</v>
      </c>
      <c r="B2510" s="10" t="s">
        <v>1</v>
      </c>
      <c r="C2510" s="14">
        <v>31546</v>
      </c>
      <c r="D2510" s="24">
        <f t="shared" si="39"/>
        <v>38</v>
      </c>
      <c r="E2510" s="18">
        <v>39419</v>
      </c>
      <c r="F2510" s="25" cm="1">
        <f t="array" ref="F2510">excr(D2510,B2510)</f>
        <v>45.338951219417901</v>
      </c>
    </row>
    <row r="2511" spans="1:6" x14ac:dyDescent="0.3">
      <c r="A2511" s="8">
        <v>2510</v>
      </c>
      <c r="B2511" s="10" t="s">
        <v>2</v>
      </c>
      <c r="C2511" s="14">
        <v>31547</v>
      </c>
      <c r="D2511" s="24">
        <f t="shared" si="39"/>
        <v>38</v>
      </c>
      <c r="E2511" s="18">
        <v>40743</v>
      </c>
      <c r="F2511" s="25" cm="1">
        <f t="array" ref="F2511">excr(D2511,B2511)</f>
        <v>49.918540883947891</v>
      </c>
    </row>
    <row r="2512" spans="1:6" x14ac:dyDescent="0.3">
      <c r="A2512" s="8">
        <v>2511</v>
      </c>
      <c r="B2512" s="10" t="s">
        <v>2</v>
      </c>
      <c r="C2512" s="14">
        <v>31532</v>
      </c>
      <c r="D2512" s="24">
        <f t="shared" si="39"/>
        <v>38</v>
      </c>
      <c r="E2512" s="18">
        <v>43307</v>
      </c>
      <c r="F2512" s="25" cm="1">
        <f t="array" ref="F2512">excr(D2512,B2512)</f>
        <v>49.918540883947891</v>
      </c>
    </row>
    <row r="2513" spans="1:6" x14ac:dyDescent="0.3">
      <c r="A2513" s="8">
        <v>2512</v>
      </c>
      <c r="B2513" s="10" t="s">
        <v>2</v>
      </c>
      <c r="C2513" s="14">
        <v>31479</v>
      </c>
      <c r="D2513" s="24">
        <f t="shared" si="39"/>
        <v>38</v>
      </c>
      <c r="E2513" s="18">
        <v>40808</v>
      </c>
      <c r="F2513" s="25" cm="1">
        <f t="array" ref="F2513">excr(D2513,B2513)</f>
        <v>49.918540883947891</v>
      </c>
    </row>
    <row r="2514" spans="1:6" x14ac:dyDescent="0.3">
      <c r="A2514" s="8">
        <v>2513</v>
      </c>
      <c r="B2514" s="10" t="s">
        <v>1</v>
      </c>
      <c r="C2514" s="14">
        <v>31516</v>
      </c>
      <c r="D2514" s="24">
        <f t="shared" si="39"/>
        <v>38</v>
      </c>
      <c r="E2514" s="18">
        <v>38969</v>
      </c>
      <c r="F2514" s="25" cm="1">
        <f t="array" ref="F2514">excr(D2514,B2514)</f>
        <v>45.338951219417901</v>
      </c>
    </row>
    <row r="2515" spans="1:6" x14ac:dyDescent="0.3">
      <c r="A2515" s="8">
        <v>2514</v>
      </c>
      <c r="B2515" s="10" t="s">
        <v>1</v>
      </c>
      <c r="C2515" s="14">
        <v>31527</v>
      </c>
      <c r="D2515" s="24">
        <f t="shared" si="39"/>
        <v>38</v>
      </c>
      <c r="E2515" s="18">
        <v>41211</v>
      </c>
      <c r="F2515" s="25" cm="1">
        <f t="array" ref="F2515">excr(D2515,B2515)</f>
        <v>45.338951219417901</v>
      </c>
    </row>
    <row r="2516" spans="1:6" x14ac:dyDescent="0.3">
      <c r="A2516" s="8">
        <v>2515</v>
      </c>
      <c r="B2516" s="10" t="s">
        <v>2</v>
      </c>
      <c r="C2516" s="14">
        <v>31546</v>
      </c>
      <c r="D2516" s="24">
        <f t="shared" si="39"/>
        <v>38</v>
      </c>
      <c r="E2516" s="18">
        <v>39861</v>
      </c>
      <c r="F2516" s="25" cm="1">
        <f t="array" ref="F2516">excr(D2516,B2516)</f>
        <v>49.918540883947891</v>
      </c>
    </row>
    <row r="2517" spans="1:6" x14ac:dyDescent="0.3">
      <c r="A2517" s="8">
        <v>2516</v>
      </c>
      <c r="B2517" s="10" t="s">
        <v>2</v>
      </c>
      <c r="C2517" s="14">
        <v>31558</v>
      </c>
      <c r="D2517" s="24">
        <f t="shared" si="39"/>
        <v>38</v>
      </c>
      <c r="E2517" s="18">
        <v>42190</v>
      </c>
      <c r="F2517" s="25" cm="1">
        <f t="array" ref="F2517">excr(D2517,B2517)</f>
        <v>49.918540883947891</v>
      </c>
    </row>
    <row r="2518" spans="1:6" x14ac:dyDescent="0.3">
      <c r="A2518" s="8">
        <v>2517</v>
      </c>
      <c r="B2518" s="10" t="s">
        <v>1</v>
      </c>
      <c r="C2518" s="14">
        <v>31558</v>
      </c>
      <c r="D2518" s="24">
        <f t="shared" si="39"/>
        <v>38</v>
      </c>
      <c r="E2518" s="18">
        <v>40865</v>
      </c>
      <c r="F2518" s="25" cm="1">
        <f t="array" ref="F2518">excr(D2518,B2518)</f>
        <v>45.338951219417901</v>
      </c>
    </row>
    <row r="2519" spans="1:6" x14ac:dyDescent="0.3">
      <c r="A2519" s="8">
        <v>2518</v>
      </c>
      <c r="B2519" s="10" t="s">
        <v>1</v>
      </c>
      <c r="C2519" s="14">
        <v>31550</v>
      </c>
      <c r="D2519" s="24">
        <f t="shared" si="39"/>
        <v>38</v>
      </c>
      <c r="E2519" s="18">
        <v>39881</v>
      </c>
      <c r="F2519" s="25" cm="1">
        <f t="array" ref="F2519">excr(D2519,B2519)</f>
        <v>45.338951219417901</v>
      </c>
    </row>
    <row r="2520" spans="1:6" x14ac:dyDescent="0.3">
      <c r="A2520" s="8">
        <v>2519</v>
      </c>
      <c r="B2520" s="10" t="s">
        <v>2</v>
      </c>
      <c r="C2520" s="14">
        <v>31544</v>
      </c>
      <c r="D2520" s="24">
        <f t="shared" si="39"/>
        <v>38</v>
      </c>
      <c r="E2520" s="18">
        <v>40324</v>
      </c>
      <c r="F2520" s="25" cm="1">
        <f t="array" ref="F2520">excr(D2520,B2520)</f>
        <v>49.918540883947891</v>
      </c>
    </row>
    <row r="2521" spans="1:6" x14ac:dyDescent="0.3">
      <c r="A2521" s="8">
        <v>2520</v>
      </c>
      <c r="B2521" s="10" t="s">
        <v>2</v>
      </c>
      <c r="C2521" s="14">
        <v>31547</v>
      </c>
      <c r="D2521" s="24">
        <f t="shared" si="39"/>
        <v>38</v>
      </c>
      <c r="E2521" s="18">
        <v>38396</v>
      </c>
      <c r="F2521" s="25" cm="1">
        <f t="array" ref="F2521">excr(D2521,B2521)</f>
        <v>49.918540883947891</v>
      </c>
    </row>
    <row r="2522" spans="1:6" x14ac:dyDescent="0.3">
      <c r="A2522" s="8">
        <v>2521</v>
      </c>
      <c r="B2522" s="10" t="s">
        <v>1</v>
      </c>
      <c r="C2522" s="14">
        <v>31378</v>
      </c>
      <c r="D2522" s="24">
        <f t="shared" si="39"/>
        <v>39</v>
      </c>
      <c r="E2522" s="18">
        <v>40261</v>
      </c>
      <c r="F2522" s="25" cm="1">
        <f t="array" ref="F2522">excr(D2522,B2522)</f>
        <v>44.30874105098907</v>
      </c>
    </row>
    <row r="2523" spans="1:6" x14ac:dyDescent="0.3">
      <c r="A2523" s="8">
        <v>2522</v>
      </c>
      <c r="B2523" s="10" t="s">
        <v>1</v>
      </c>
      <c r="C2523" s="14">
        <v>31535</v>
      </c>
      <c r="D2523" s="24">
        <f t="shared" si="39"/>
        <v>38</v>
      </c>
      <c r="E2523" s="18">
        <v>41084</v>
      </c>
      <c r="F2523" s="25" cm="1">
        <f t="array" ref="F2523">excr(D2523,B2523)</f>
        <v>45.338951219417901</v>
      </c>
    </row>
    <row r="2524" spans="1:6" x14ac:dyDescent="0.3">
      <c r="A2524" s="8">
        <v>2523</v>
      </c>
      <c r="B2524" s="10" t="s">
        <v>2</v>
      </c>
      <c r="C2524" s="14">
        <v>31518</v>
      </c>
      <c r="D2524" s="24">
        <f t="shared" si="39"/>
        <v>38</v>
      </c>
      <c r="E2524" s="18">
        <v>43850</v>
      </c>
      <c r="F2524" s="25" cm="1">
        <f t="array" ref="F2524">excr(D2524,B2524)</f>
        <v>49.918540883947891</v>
      </c>
    </row>
    <row r="2525" spans="1:6" x14ac:dyDescent="0.3">
      <c r="A2525" s="8">
        <v>2524</v>
      </c>
      <c r="B2525" s="10" t="s">
        <v>2</v>
      </c>
      <c r="C2525" s="14">
        <v>31566</v>
      </c>
      <c r="D2525" s="24">
        <f t="shared" si="39"/>
        <v>38</v>
      </c>
      <c r="E2525" s="18">
        <v>39983</v>
      </c>
      <c r="F2525" s="25" cm="1">
        <f t="array" ref="F2525">excr(D2525,B2525)</f>
        <v>49.918540883947891</v>
      </c>
    </row>
    <row r="2526" spans="1:6" x14ac:dyDescent="0.3">
      <c r="A2526" s="8">
        <v>2525</v>
      </c>
      <c r="B2526" s="10" t="s">
        <v>2</v>
      </c>
      <c r="C2526" s="14">
        <v>31564</v>
      </c>
      <c r="D2526" s="24">
        <f t="shared" si="39"/>
        <v>38</v>
      </c>
      <c r="E2526" s="18">
        <v>39265</v>
      </c>
      <c r="F2526" s="25" cm="1">
        <f t="array" ref="F2526">excr(D2526,B2526)</f>
        <v>49.918540883947891</v>
      </c>
    </row>
    <row r="2527" spans="1:6" x14ac:dyDescent="0.3">
      <c r="A2527" s="8">
        <v>2526</v>
      </c>
      <c r="B2527" s="10" t="s">
        <v>2</v>
      </c>
      <c r="C2527" s="14">
        <v>31555</v>
      </c>
      <c r="D2527" s="24">
        <f t="shared" si="39"/>
        <v>38</v>
      </c>
      <c r="E2527" s="18">
        <v>39869</v>
      </c>
      <c r="F2527" s="25" cm="1">
        <f t="array" ref="F2527">excr(D2527,B2527)</f>
        <v>49.918540883947891</v>
      </c>
    </row>
    <row r="2528" spans="1:6" x14ac:dyDescent="0.3">
      <c r="A2528" s="8">
        <v>2527</v>
      </c>
      <c r="B2528" s="10" t="s">
        <v>2</v>
      </c>
      <c r="C2528" s="14">
        <v>31558</v>
      </c>
      <c r="D2528" s="24">
        <f t="shared" si="39"/>
        <v>38</v>
      </c>
      <c r="E2528" s="18">
        <v>39314</v>
      </c>
      <c r="F2528" s="25" cm="1">
        <f t="array" ref="F2528">excr(D2528,B2528)</f>
        <v>49.918540883947891</v>
      </c>
    </row>
    <row r="2529" spans="1:6" x14ac:dyDescent="0.3">
      <c r="A2529" s="8">
        <v>2528</v>
      </c>
      <c r="B2529" s="10" t="s">
        <v>1</v>
      </c>
      <c r="C2529" s="14">
        <v>31569</v>
      </c>
      <c r="D2529" s="24">
        <f t="shared" si="39"/>
        <v>38</v>
      </c>
      <c r="E2529" s="18">
        <v>43327</v>
      </c>
      <c r="F2529" s="25" cm="1">
        <f t="array" ref="F2529">excr(D2529,B2529)</f>
        <v>45.338951219417901</v>
      </c>
    </row>
    <row r="2530" spans="1:6" x14ac:dyDescent="0.3">
      <c r="A2530" s="8">
        <v>2529</v>
      </c>
      <c r="B2530" s="10" t="s">
        <v>2</v>
      </c>
      <c r="C2530" s="14">
        <v>31573</v>
      </c>
      <c r="D2530" s="24">
        <f t="shared" si="39"/>
        <v>38</v>
      </c>
      <c r="E2530" s="18">
        <v>39034</v>
      </c>
      <c r="F2530" s="25" cm="1">
        <f t="array" ref="F2530">excr(D2530,B2530)</f>
        <v>49.918540883947891</v>
      </c>
    </row>
    <row r="2531" spans="1:6" x14ac:dyDescent="0.3">
      <c r="A2531" s="8">
        <v>2530</v>
      </c>
      <c r="B2531" s="10" t="s">
        <v>2</v>
      </c>
      <c r="C2531" s="14">
        <v>31559</v>
      </c>
      <c r="D2531" s="24">
        <f t="shared" si="39"/>
        <v>38</v>
      </c>
      <c r="E2531" s="18">
        <v>43101</v>
      </c>
      <c r="F2531" s="25" cm="1">
        <f t="array" ref="F2531">excr(D2531,B2531)</f>
        <v>49.918540883947891</v>
      </c>
    </row>
    <row r="2532" spans="1:6" x14ac:dyDescent="0.3">
      <c r="A2532" s="8">
        <v>2531</v>
      </c>
      <c r="B2532" s="10" t="s">
        <v>1</v>
      </c>
      <c r="C2532" s="14">
        <v>31500</v>
      </c>
      <c r="D2532" s="24">
        <f t="shared" si="39"/>
        <v>38</v>
      </c>
      <c r="E2532" s="18">
        <v>38550</v>
      </c>
      <c r="F2532" s="25" cm="1">
        <f t="array" ref="F2532">excr(D2532,B2532)</f>
        <v>45.338951219417901</v>
      </c>
    </row>
    <row r="2533" spans="1:6" x14ac:dyDescent="0.3">
      <c r="A2533" s="8">
        <v>2532</v>
      </c>
      <c r="B2533" s="10" t="s">
        <v>2</v>
      </c>
      <c r="C2533" s="14">
        <v>31544</v>
      </c>
      <c r="D2533" s="24">
        <f t="shared" si="39"/>
        <v>38</v>
      </c>
      <c r="E2533" s="18">
        <v>43352</v>
      </c>
      <c r="F2533" s="25" cm="1">
        <f t="array" ref="F2533">excr(D2533,B2533)</f>
        <v>49.918540883947891</v>
      </c>
    </row>
    <row r="2534" spans="1:6" x14ac:dyDescent="0.3">
      <c r="A2534" s="8">
        <v>2533</v>
      </c>
      <c r="B2534" s="10" t="s">
        <v>1</v>
      </c>
      <c r="C2534" s="14">
        <v>31532</v>
      </c>
      <c r="D2534" s="24">
        <f t="shared" si="39"/>
        <v>38</v>
      </c>
      <c r="E2534" s="18">
        <v>40007</v>
      </c>
      <c r="F2534" s="25" cm="1">
        <f t="array" ref="F2534">excr(D2534,B2534)</f>
        <v>45.338951219417901</v>
      </c>
    </row>
    <row r="2535" spans="1:6" x14ac:dyDescent="0.3">
      <c r="A2535" s="8">
        <v>2534</v>
      </c>
      <c r="B2535" s="10" t="s">
        <v>2</v>
      </c>
      <c r="C2535" s="14">
        <v>31558</v>
      </c>
      <c r="D2535" s="24">
        <f t="shared" si="39"/>
        <v>38</v>
      </c>
      <c r="E2535" s="18">
        <v>41635</v>
      </c>
      <c r="F2535" s="25" cm="1">
        <f t="array" ref="F2535">excr(D2535,B2535)</f>
        <v>49.918540883947891</v>
      </c>
    </row>
    <row r="2536" spans="1:6" x14ac:dyDescent="0.3">
      <c r="A2536" s="8">
        <v>2535</v>
      </c>
      <c r="B2536" s="10" t="s">
        <v>2</v>
      </c>
      <c r="C2536" s="14">
        <v>31499</v>
      </c>
      <c r="D2536" s="24">
        <f t="shared" si="39"/>
        <v>38</v>
      </c>
      <c r="E2536" s="18">
        <v>40716</v>
      </c>
      <c r="F2536" s="25" cm="1">
        <f t="array" ref="F2536">excr(D2536,B2536)</f>
        <v>49.918540883947891</v>
      </c>
    </row>
    <row r="2537" spans="1:6" x14ac:dyDescent="0.3">
      <c r="A2537" s="8">
        <v>2536</v>
      </c>
      <c r="B2537" s="10" t="s">
        <v>1</v>
      </c>
      <c r="C2537" s="14">
        <v>31554</v>
      </c>
      <c r="D2537" s="24">
        <f t="shared" si="39"/>
        <v>38</v>
      </c>
      <c r="E2537" s="18">
        <v>39062</v>
      </c>
      <c r="F2537" s="25" cm="1">
        <f t="array" ref="F2537">excr(D2537,B2537)</f>
        <v>45.338951219417901</v>
      </c>
    </row>
    <row r="2538" spans="1:6" x14ac:dyDescent="0.3">
      <c r="A2538" s="8">
        <v>2537</v>
      </c>
      <c r="B2538" s="10" t="s">
        <v>2</v>
      </c>
      <c r="C2538" s="14">
        <v>31580</v>
      </c>
      <c r="D2538" s="24">
        <f t="shared" si="39"/>
        <v>38</v>
      </c>
      <c r="E2538" s="18">
        <v>39880</v>
      </c>
      <c r="F2538" s="25" cm="1">
        <f t="array" ref="F2538">excr(D2538,B2538)</f>
        <v>49.918540883947891</v>
      </c>
    </row>
    <row r="2539" spans="1:6" x14ac:dyDescent="0.3">
      <c r="A2539" s="8">
        <v>2538</v>
      </c>
      <c r="B2539" s="10" t="s">
        <v>2</v>
      </c>
      <c r="C2539" s="14">
        <v>31581</v>
      </c>
      <c r="D2539" s="24">
        <f t="shared" si="39"/>
        <v>38</v>
      </c>
      <c r="E2539" s="18">
        <v>41903</v>
      </c>
      <c r="F2539" s="25" cm="1">
        <f t="array" ref="F2539">excr(D2539,B2539)</f>
        <v>49.918540883947891</v>
      </c>
    </row>
    <row r="2540" spans="1:6" x14ac:dyDescent="0.3">
      <c r="A2540" s="8">
        <v>2539</v>
      </c>
      <c r="B2540" s="10" t="s">
        <v>2</v>
      </c>
      <c r="C2540" s="14">
        <v>31579</v>
      </c>
      <c r="D2540" s="24">
        <f t="shared" si="39"/>
        <v>38</v>
      </c>
      <c r="E2540" s="18">
        <v>39883</v>
      </c>
      <c r="F2540" s="25" cm="1">
        <f t="array" ref="F2540">excr(D2540,B2540)</f>
        <v>49.918540883947891</v>
      </c>
    </row>
    <row r="2541" spans="1:6" x14ac:dyDescent="0.3">
      <c r="A2541" s="8">
        <v>2540</v>
      </c>
      <c r="B2541" s="10" t="s">
        <v>2</v>
      </c>
      <c r="C2541" s="14">
        <v>31584</v>
      </c>
      <c r="D2541" s="24">
        <f t="shared" si="39"/>
        <v>38</v>
      </c>
      <c r="E2541" s="18">
        <v>39134</v>
      </c>
      <c r="F2541" s="25" cm="1">
        <f t="array" ref="F2541">excr(D2541,B2541)</f>
        <v>49.918540883947891</v>
      </c>
    </row>
    <row r="2542" spans="1:6" x14ac:dyDescent="0.3">
      <c r="A2542" s="8">
        <v>2541</v>
      </c>
      <c r="B2542" s="10" t="s">
        <v>2</v>
      </c>
      <c r="C2542" s="14">
        <v>31551</v>
      </c>
      <c r="D2542" s="24">
        <f t="shared" si="39"/>
        <v>38</v>
      </c>
      <c r="E2542" s="18">
        <v>43043</v>
      </c>
      <c r="F2542" s="25" cm="1">
        <f t="array" ref="F2542">excr(D2542,B2542)</f>
        <v>49.918540883947891</v>
      </c>
    </row>
    <row r="2543" spans="1:6" x14ac:dyDescent="0.3">
      <c r="A2543" s="8">
        <v>2542</v>
      </c>
      <c r="B2543" s="10" t="s">
        <v>2</v>
      </c>
      <c r="C2543" s="14">
        <v>31590</v>
      </c>
      <c r="D2543" s="24">
        <f t="shared" si="39"/>
        <v>38</v>
      </c>
      <c r="E2543" s="18">
        <v>40994</v>
      </c>
      <c r="F2543" s="25" cm="1">
        <f t="array" ref="F2543">excr(D2543,B2543)</f>
        <v>49.918540883947891</v>
      </c>
    </row>
    <row r="2544" spans="1:6" x14ac:dyDescent="0.3">
      <c r="A2544" s="8">
        <v>2543</v>
      </c>
      <c r="B2544" s="10" t="s">
        <v>1</v>
      </c>
      <c r="C2544" s="14">
        <v>31579</v>
      </c>
      <c r="D2544" s="24">
        <f t="shared" si="39"/>
        <v>38</v>
      </c>
      <c r="E2544" s="18">
        <v>40615</v>
      </c>
      <c r="F2544" s="25" cm="1">
        <f t="array" ref="F2544">excr(D2544,B2544)</f>
        <v>45.338951219417901</v>
      </c>
    </row>
    <row r="2545" spans="1:6" x14ac:dyDescent="0.3">
      <c r="A2545" s="8">
        <v>2544</v>
      </c>
      <c r="B2545" s="10" t="s">
        <v>2</v>
      </c>
      <c r="C2545" s="14">
        <v>31585</v>
      </c>
      <c r="D2545" s="24">
        <f t="shared" si="39"/>
        <v>38</v>
      </c>
      <c r="E2545" s="18">
        <v>39887</v>
      </c>
      <c r="F2545" s="25" cm="1">
        <f t="array" ref="F2545">excr(D2545,B2545)</f>
        <v>49.918540883947891</v>
      </c>
    </row>
    <row r="2546" spans="1:6" x14ac:dyDescent="0.3">
      <c r="A2546" s="8">
        <v>2545</v>
      </c>
      <c r="B2546" s="10" t="s">
        <v>2</v>
      </c>
      <c r="C2546" s="14">
        <v>31589</v>
      </c>
      <c r="D2546" s="24">
        <f t="shared" si="39"/>
        <v>38</v>
      </c>
      <c r="E2546" s="18">
        <v>43437</v>
      </c>
      <c r="F2546" s="25" cm="1">
        <f t="array" ref="F2546">excr(D2546,B2546)</f>
        <v>49.918540883947891</v>
      </c>
    </row>
    <row r="2547" spans="1:6" x14ac:dyDescent="0.3">
      <c r="A2547" s="8">
        <v>2546</v>
      </c>
      <c r="B2547" s="10" t="s">
        <v>1</v>
      </c>
      <c r="C2547" s="14">
        <v>31581</v>
      </c>
      <c r="D2547" s="24">
        <f t="shared" si="39"/>
        <v>38</v>
      </c>
      <c r="E2547" s="18">
        <v>39365</v>
      </c>
      <c r="F2547" s="25" cm="1">
        <f t="array" ref="F2547">excr(D2547,B2547)</f>
        <v>45.338951219417901</v>
      </c>
    </row>
    <row r="2548" spans="1:6" x14ac:dyDescent="0.3">
      <c r="A2548" s="8">
        <v>2547</v>
      </c>
      <c r="B2548" s="10" t="s">
        <v>1</v>
      </c>
      <c r="C2548" s="14">
        <v>31585</v>
      </c>
      <c r="D2548" s="24">
        <f t="shared" si="39"/>
        <v>38</v>
      </c>
      <c r="E2548" s="18">
        <v>44035</v>
      </c>
      <c r="F2548" s="25" cm="1">
        <f t="array" ref="F2548">excr(D2548,B2548)</f>
        <v>45.338951219417901</v>
      </c>
    </row>
    <row r="2549" spans="1:6" x14ac:dyDescent="0.3">
      <c r="A2549" s="8">
        <v>2548</v>
      </c>
      <c r="B2549" s="10" t="s">
        <v>2</v>
      </c>
      <c r="C2549" s="14">
        <v>31585</v>
      </c>
      <c r="D2549" s="24">
        <f t="shared" si="39"/>
        <v>38</v>
      </c>
      <c r="E2549" s="18">
        <v>42132</v>
      </c>
      <c r="F2549" s="25" cm="1">
        <f t="array" ref="F2549">excr(D2549,B2549)</f>
        <v>49.918540883947891</v>
      </c>
    </row>
    <row r="2550" spans="1:6" x14ac:dyDescent="0.3">
      <c r="A2550" s="8">
        <v>2549</v>
      </c>
      <c r="B2550" s="10" t="s">
        <v>1</v>
      </c>
      <c r="C2550" s="14">
        <v>31562</v>
      </c>
      <c r="D2550" s="24">
        <f t="shared" si="39"/>
        <v>38</v>
      </c>
      <c r="E2550" s="18">
        <v>38465</v>
      </c>
      <c r="F2550" s="25" cm="1">
        <f t="array" ref="F2550">excr(D2550,B2550)</f>
        <v>45.338951219417901</v>
      </c>
    </row>
    <row r="2551" spans="1:6" x14ac:dyDescent="0.3">
      <c r="A2551" s="8">
        <v>2550</v>
      </c>
      <c r="B2551" s="10" t="s">
        <v>2</v>
      </c>
      <c r="C2551" s="14">
        <v>31593</v>
      </c>
      <c r="D2551" s="24">
        <f t="shared" si="39"/>
        <v>38</v>
      </c>
      <c r="E2551" s="18">
        <v>39098</v>
      </c>
      <c r="F2551" s="25" cm="1">
        <f t="array" ref="F2551">excr(D2551,B2551)</f>
        <v>49.918540883947891</v>
      </c>
    </row>
    <row r="2552" spans="1:6" x14ac:dyDescent="0.3">
      <c r="A2552" s="8">
        <v>2551</v>
      </c>
      <c r="B2552" s="10" t="s">
        <v>1</v>
      </c>
      <c r="C2552" s="14">
        <v>31583</v>
      </c>
      <c r="D2552" s="24">
        <f t="shared" si="39"/>
        <v>38</v>
      </c>
      <c r="E2552" s="18">
        <v>39937</v>
      </c>
      <c r="F2552" s="25" cm="1">
        <f t="array" ref="F2552">excr(D2552,B2552)</f>
        <v>45.338951219417901</v>
      </c>
    </row>
    <row r="2553" spans="1:6" x14ac:dyDescent="0.3">
      <c r="A2553" s="8">
        <v>2552</v>
      </c>
      <c r="B2553" s="10" t="s">
        <v>2</v>
      </c>
      <c r="C2553" s="14">
        <v>31593</v>
      </c>
      <c r="D2553" s="24">
        <f t="shared" si="39"/>
        <v>38</v>
      </c>
      <c r="E2553" s="18">
        <v>40483</v>
      </c>
      <c r="F2553" s="25" cm="1">
        <f t="array" ref="F2553">excr(D2553,B2553)</f>
        <v>49.918540883947891</v>
      </c>
    </row>
    <row r="2554" spans="1:6" x14ac:dyDescent="0.3">
      <c r="A2554" s="8">
        <v>2553</v>
      </c>
      <c r="B2554" s="10" t="s">
        <v>2</v>
      </c>
      <c r="C2554" s="14">
        <v>31591</v>
      </c>
      <c r="D2554" s="24">
        <f t="shared" si="39"/>
        <v>38</v>
      </c>
      <c r="E2554" s="18">
        <v>42661</v>
      </c>
      <c r="F2554" s="25" cm="1">
        <f t="array" ref="F2554">excr(D2554,B2554)</f>
        <v>49.918540883947891</v>
      </c>
    </row>
    <row r="2555" spans="1:6" x14ac:dyDescent="0.3">
      <c r="A2555" s="8">
        <v>2554</v>
      </c>
      <c r="B2555" s="10" t="s">
        <v>1</v>
      </c>
      <c r="C2555" s="14">
        <v>31598</v>
      </c>
      <c r="D2555" s="24">
        <f t="shared" si="39"/>
        <v>38</v>
      </c>
      <c r="E2555" s="18">
        <v>40048</v>
      </c>
      <c r="F2555" s="25" cm="1">
        <f t="array" ref="F2555">excr(D2555,B2555)</f>
        <v>45.338951219417901</v>
      </c>
    </row>
    <row r="2556" spans="1:6" x14ac:dyDescent="0.3">
      <c r="A2556" s="8">
        <v>2555</v>
      </c>
      <c r="B2556" s="10" t="s">
        <v>1</v>
      </c>
      <c r="C2556" s="14">
        <v>31573</v>
      </c>
      <c r="D2556" s="24">
        <f t="shared" si="39"/>
        <v>38</v>
      </c>
      <c r="E2556" s="18">
        <v>40042</v>
      </c>
      <c r="F2556" s="25" cm="1">
        <f t="array" ref="F2556">excr(D2556,B2556)</f>
        <v>45.338951219417901</v>
      </c>
    </row>
    <row r="2557" spans="1:6" x14ac:dyDescent="0.3">
      <c r="A2557" s="8">
        <v>2556</v>
      </c>
      <c r="B2557" s="10" t="s">
        <v>1</v>
      </c>
      <c r="C2557" s="14">
        <v>31582</v>
      </c>
      <c r="D2557" s="24">
        <f t="shared" si="39"/>
        <v>38</v>
      </c>
      <c r="E2557" s="18">
        <v>42832</v>
      </c>
      <c r="F2557" s="25" cm="1">
        <f t="array" ref="F2557">excr(D2557,B2557)</f>
        <v>45.338951219417901</v>
      </c>
    </row>
    <row r="2558" spans="1:6" x14ac:dyDescent="0.3">
      <c r="A2558" s="8">
        <v>2557</v>
      </c>
      <c r="B2558" s="10" t="s">
        <v>2</v>
      </c>
      <c r="C2558" s="14">
        <v>31593</v>
      </c>
      <c r="D2558" s="24">
        <f t="shared" si="39"/>
        <v>38</v>
      </c>
      <c r="E2558" s="18">
        <v>41132</v>
      </c>
      <c r="F2558" s="25" cm="1">
        <f t="array" ref="F2558">excr(D2558,B2558)</f>
        <v>49.918540883947891</v>
      </c>
    </row>
    <row r="2559" spans="1:6" x14ac:dyDescent="0.3">
      <c r="A2559" s="8">
        <v>2558</v>
      </c>
      <c r="B2559" s="10" t="s">
        <v>1</v>
      </c>
      <c r="C2559" s="14">
        <v>31594</v>
      </c>
      <c r="D2559" s="24">
        <f t="shared" si="39"/>
        <v>38</v>
      </c>
      <c r="E2559" s="18">
        <v>40464</v>
      </c>
      <c r="F2559" s="25" cm="1">
        <f t="array" ref="F2559">excr(D2559,B2559)</f>
        <v>45.338951219417901</v>
      </c>
    </row>
    <row r="2560" spans="1:6" x14ac:dyDescent="0.3">
      <c r="A2560" s="8">
        <v>2559</v>
      </c>
      <c r="B2560" s="10" t="s">
        <v>1</v>
      </c>
      <c r="C2560" s="14">
        <v>31592</v>
      </c>
      <c r="D2560" s="24">
        <f t="shared" si="39"/>
        <v>38</v>
      </c>
      <c r="E2560" s="18">
        <v>40247</v>
      </c>
      <c r="F2560" s="25" cm="1">
        <f t="array" ref="F2560">excr(D2560,B2560)</f>
        <v>45.338951219417901</v>
      </c>
    </row>
    <row r="2561" spans="1:6" x14ac:dyDescent="0.3">
      <c r="A2561" s="8">
        <v>2560</v>
      </c>
      <c r="B2561" s="10" t="s">
        <v>2</v>
      </c>
      <c r="C2561" s="14">
        <v>31528</v>
      </c>
      <c r="D2561" s="24">
        <f t="shared" si="39"/>
        <v>38</v>
      </c>
      <c r="E2561" s="18">
        <v>38539</v>
      </c>
      <c r="F2561" s="25" cm="1">
        <f t="array" ref="F2561">excr(D2561,B2561)</f>
        <v>49.918540883947891</v>
      </c>
    </row>
    <row r="2562" spans="1:6" x14ac:dyDescent="0.3">
      <c r="A2562" s="8">
        <v>2561</v>
      </c>
      <c r="B2562" s="10" t="s">
        <v>2</v>
      </c>
      <c r="C2562" s="14">
        <v>31596</v>
      </c>
      <c r="D2562" s="24">
        <f t="shared" si="39"/>
        <v>38</v>
      </c>
      <c r="E2562" s="18">
        <v>41184</v>
      </c>
      <c r="F2562" s="25" cm="1">
        <f t="array" ref="F2562">excr(D2562,B2562)</f>
        <v>49.918540883947891</v>
      </c>
    </row>
    <row r="2563" spans="1:6" x14ac:dyDescent="0.3">
      <c r="A2563" s="8">
        <v>2562</v>
      </c>
      <c r="B2563" s="10" t="s">
        <v>1</v>
      </c>
      <c r="C2563" s="14">
        <v>31614</v>
      </c>
      <c r="D2563" s="24">
        <f t="shared" ref="D2563:D2626" si="40">2024-YEAR(C2563)</f>
        <v>38</v>
      </c>
      <c r="E2563" s="18">
        <v>38978</v>
      </c>
      <c r="F2563" s="25" cm="1">
        <f t="array" ref="F2563">excr(D2563,B2563)</f>
        <v>45.338951219417901</v>
      </c>
    </row>
    <row r="2564" spans="1:6" x14ac:dyDescent="0.3">
      <c r="A2564" s="8">
        <v>2563</v>
      </c>
      <c r="B2564" s="10" t="s">
        <v>2</v>
      </c>
      <c r="C2564" s="14">
        <v>31603</v>
      </c>
      <c r="D2564" s="24">
        <f t="shared" si="40"/>
        <v>38</v>
      </c>
      <c r="E2564" s="18">
        <v>43822</v>
      </c>
      <c r="F2564" s="25" cm="1">
        <f t="array" ref="F2564">excr(D2564,B2564)</f>
        <v>49.918540883947891</v>
      </c>
    </row>
    <row r="2565" spans="1:6" x14ac:dyDescent="0.3">
      <c r="A2565" s="8">
        <v>2564</v>
      </c>
      <c r="B2565" s="10" t="s">
        <v>2</v>
      </c>
      <c r="C2565" s="14">
        <v>31619</v>
      </c>
      <c r="D2565" s="24">
        <f t="shared" si="40"/>
        <v>38</v>
      </c>
      <c r="E2565" s="18">
        <v>39972</v>
      </c>
      <c r="F2565" s="25" cm="1">
        <f t="array" ref="F2565">excr(D2565,B2565)</f>
        <v>49.918540883947891</v>
      </c>
    </row>
    <row r="2566" spans="1:6" x14ac:dyDescent="0.3">
      <c r="A2566" s="8">
        <v>2565</v>
      </c>
      <c r="B2566" s="10" t="s">
        <v>2</v>
      </c>
      <c r="C2566" s="14">
        <v>31623</v>
      </c>
      <c r="D2566" s="24">
        <f t="shared" si="40"/>
        <v>38</v>
      </c>
      <c r="E2566" s="18">
        <v>43009</v>
      </c>
      <c r="F2566" s="25" cm="1">
        <f t="array" ref="F2566">excr(D2566,B2566)</f>
        <v>49.918540883947891</v>
      </c>
    </row>
    <row r="2567" spans="1:6" x14ac:dyDescent="0.3">
      <c r="A2567" s="8">
        <v>2566</v>
      </c>
      <c r="B2567" s="10" t="s">
        <v>2</v>
      </c>
      <c r="C2567" s="14">
        <v>31616</v>
      </c>
      <c r="D2567" s="24">
        <f t="shared" si="40"/>
        <v>38</v>
      </c>
      <c r="E2567" s="18">
        <v>42079</v>
      </c>
      <c r="F2567" s="25" cm="1">
        <f t="array" ref="F2567">excr(D2567,B2567)</f>
        <v>49.918540883947891</v>
      </c>
    </row>
    <row r="2568" spans="1:6" x14ac:dyDescent="0.3">
      <c r="A2568" s="8">
        <v>2567</v>
      </c>
      <c r="B2568" s="10" t="s">
        <v>2</v>
      </c>
      <c r="C2568" s="14">
        <v>31620</v>
      </c>
      <c r="D2568" s="24">
        <f t="shared" si="40"/>
        <v>38</v>
      </c>
      <c r="E2568" s="18">
        <v>42368</v>
      </c>
      <c r="F2568" s="25" cm="1">
        <f t="array" ref="F2568">excr(D2568,B2568)</f>
        <v>49.918540883947891</v>
      </c>
    </row>
    <row r="2569" spans="1:6" x14ac:dyDescent="0.3">
      <c r="A2569" s="8">
        <v>2568</v>
      </c>
      <c r="B2569" s="10" t="s">
        <v>2</v>
      </c>
      <c r="C2569" s="14">
        <v>31618</v>
      </c>
      <c r="D2569" s="24">
        <f t="shared" si="40"/>
        <v>38</v>
      </c>
      <c r="E2569" s="18">
        <v>39286</v>
      </c>
      <c r="F2569" s="25" cm="1">
        <f t="array" ref="F2569">excr(D2569,B2569)</f>
        <v>49.918540883947891</v>
      </c>
    </row>
    <row r="2570" spans="1:6" x14ac:dyDescent="0.3">
      <c r="A2570" s="8">
        <v>2569</v>
      </c>
      <c r="B2570" s="10" t="s">
        <v>1</v>
      </c>
      <c r="C2570" s="14">
        <v>31633</v>
      </c>
      <c r="D2570" s="24">
        <f t="shared" si="40"/>
        <v>38</v>
      </c>
      <c r="E2570" s="18">
        <v>40161</v>
      </c>
      <c r="F2570" s="25" cm="1">
        <f t="array" ref="F2570">excr(D2570,B2570)</f>
        <v>45.338951219417901</v>
      </c>
    </row>
    <row r="2571" spans="1:6" x14ac:dyDescent="0.3">
      <c r="A2571" s="8">
        <v>2570</v>
      </c>
      <c r="B2571" s="10" t="s">
        <v>1</v>
      </c>
      <c r="C2571" s="14">
        <v>31628</v>
      </c>
      <c r="D2571" s="24">
        <f t="shared" si="40"/>
        <v>38</v>
      </c>
      <c r="E2571" s="18">
        <v>42179</v>
      </c>
      <c r="F2571" s="25" cm="1">
        <f t="array" ref="F2571">excr(D2571,B2571)</f>
        <v>45.338951219417901</v>
      </c>
    </row>
    <row r="2572" spans="1:6" x14ac:dyDescent="0.3">
      <c r="A2572" s="8">
        <v>2571</v>
      </c>
      <c r="B2572" s="10" t="s">
        <v>1</v>
      </c>
      <c r="C2572" s="14">
        <v>31622</v>
      </c>
      <c r="D2572" s="24">
        <f t="shared" si="40"/>
        <v>38</v>
      </c>
      <c r="E2572" s="18">
        <v>38900</v>
      </c>
      <c r="F2572" s="25" cm="1">
        <f t="array" ref="F2572">excr(D2572,B2572)</f>
        <v>45.338951219417901</v>
      </c>
    </row>
    <row r="2573" spans="1:6" x14ac:dyDescent="0.3">
      <c r="A2573" s="8">
        <v>2572</v>
      </c>
      <c r="B2573" s="10" t="s">
        <v>2</v>
      </c>
      <c r="C2573" s="14">
        <v>31627</v>
      </c>
      <c r="D2573" s="24">
        <f t="shared" si="40"/>
        <v>38</v>
      </c>
      <c r="E2573" s="18">
        <v>43852</v>
      </c>
      <c r="F2573" s="25" cm="1">
        <f t="array" ref="F2573">excr(D2573,B2573)</f>
        <v>49.918540883947891</v>
      </c>
    </row>
    <row r="2574" spans="1:6" x14ac:dyDescent="0.3">
      <c r="A2574" s="8">
        <v>2573</v>
      </c>
      <c r="B2574" s="10" t="s">
        <v>1</v>
      </c>
      <c r="C2574" s="14">
        <v>31628</v>
      </c>
      <c r="D2574" s="24">
        <f t="shared" si="40"/>
        <v>38</v>
      </c>
      <c r="E2574" s="18">
        <v>44081</v>
      </c>
      <c r="F2574" s="25" cm="1">
        <f t="array" ref="F2574">excr(D2574,B2574)</f>
        <v>45.338951219417901</v>
      </c>
    </row>
    <row r="2575" spans="1:6" x14ac:dyDescent="0.3">
      <c r="A2575" s="8">
        <v>2574</v>
      </c>
      <c r="B2575" s="10" t="s">
        <v>2</v>
      </c>
      <c r="C2575" s="14">
        <v>31631</v>
      </c>
      <c r="D2575" s="24">
        <f t="shared" si="40"/>
        <v>38</v>
      </c>
      <c r="E2575" s="18">
        <v>39673</v>
      </c>
      <c r="F2575" s="25" cm="1">
        <f t="array" ref="F2575">excr(D2575,B2575)</f>
        <v>49.918540883947891</v>
      </c>
    </row>
    <row r="2576" spans="1:6" x14ac:dyDescent="0.3">
      <c r="A2576" s="8">
        <v>2575</v>
      </c>
      <c r="B2576" s="10" t="s">
        <v>2</v>
      </c>
      <c r="C2576" s="14">
        <v>31626</v>
      </c>
      <c r="D2576" s="24">
        <f t="shared" si="40"/>
        <v>38</v>
      </c>
      <c r="E2576" s="18">
        <v>40617</v>
      </c>
      <c r="F2576" s="25" cm="1">
        <f t="array" ref="F2576">excr(D2576,B2576)</f>
        <v>49.918540883947891</v>
      </c>
    </row>
    <row r="2577" spans="1:6" x14ac:dyDescent="0.3">
      <c r="A2577" s="8">
        <v>2576</v>
      </c>
      <c r="B2577" s="10" t="s">
        <v>1</v>
      </c>
      <c r="C2577" s="14">
        <v>31625</v>
      </c>
      <c r="D2577" s="24">
        <f t="shared" si="40"/>
        <v>38</v>
      </c>
      <c r="E2577" s="18">
        <v>42594</v>
      </c>
      <c r="F2577" s="25" cm="1">
        <f t="array" ref="F2577">excr(D2577,B2577)</f>
        <v>45.338951219417901</v>
      </c>
    </row>
    <row r="2578" spans="1:6" x14ac:dyDescent="0.3">
      <c r="A2578" s="8">
        <v>2577</v>
      </c>
      <c r="B2578" s="10" t="s">
        <v>2</v>
      </c>
      <c r="C2578" s="14">
        <v>31631</v>
      </c>
      <c r="D2578" s="24">
        <f t="shared" si="40"/>
        <v>38</v>
      </c>
      <c r="E2578" s="18">
        <v>41013</v>
      </c>
      <c r="F2578" s="25" cm="1">
        <f t="array" ref="F2578">excr(D2578,B2578)</f>
        <v>49.918540883947891</v>
      </c>
    </row>
    <row r="2579" spans="1:6" x14ac:dyDescent="0.3">
      <c r="A2579" s="8">
        <v>2578</v>
      </c>
      <c r="B2579" s="10" t="s">
        <v>1</v>
      </c>
      <c r="C2579" s="14">
        <v>31607</v>
      </c>
      <c r="D2579" s="24">
        <f t="shared" si="40"/>
        <v>38</v>
      </c>
      <c r="E2579" s="18">
        <v>39274</v>
      </c>
      <c r="F2579" s="25" cm="1">
        <f t="array" ref="F2579">excr(D2579,B2579)</f>
        <v>45.338951219417901</v>
      </c>
    </row>
    <row r="2580" spans="1:6" x14ac:dyDescent="0.3">
      <c r="A2580" s="8">
        <v>2579</v>
      </c>
      <c r="B2580" s="10" t="s">
        <v>1</v>
      </c>
      <c r="C2580" s="14">
        <v>31632</v>
      </c>
      <c r="D2580" s="24">
        <f t="shared" si="40"/>
        <v>38</v>
      </c>
      <c r="E2580" s="18">
        <v>44102</v>
      </c>
      <c r="F2580" s="25" cm="1">
        <f t="array" ref="F2580">excr(D2580,B2580)</f>
        <v>45.338951219417901</v>
      </c>
    </row>
    <row r="2581" spans="1:6" x14ac:dyDescent="0.3">
      <c r="A2581" s="8">
        <v>2580</v>
      </c>
      <c r="B2581" s="10" t="s">
        <v>1</v>
      </c>
      <c r="C2581" s="14">
        <v>31644</v>
      </c>
      <c r="D2581" s="24">
        <f t="shared" si="40"/>
        <v>38</v>
      </c>
      <c r="E2581" s="18">
        <v>43255</v>
      </c>
      <c r="F2581" s="25" cm="1">
        <f t="array" ref="F2581">excr(D2581,B2581)</f>
        <v>45.338951219417901</v>
      </c>
    </row>
    <row r="2582" spans="1:6" x14ac:dyDescent="0.3">
      <c r="A2582" s="8">
        <v>2581</v>
      </c>
      <c r="B2582" s="10" t="s">
        <v>2</v>
      </c>
      <c r="C2582" s="14">
        <v>31644</v>
      </c>
      <c r="D2582" s="24">
        <f t="shared" si="40"/>
        <v>38</v>
      </c>
      <c r="E2582" s="18">
        <v>40787</v>
      </c>
      <c r="F2582" s="25" cm="1">
        <f t="array" ref="F2582">excr(D2582,B2582)</f>
        <v>49.918540883947891</v>
      </c>
    </row>
    <row r="2583" spans="1:6" x14ac:dyDescent="0.3">
      <c r="A2583" s="8">
        <v>2582</v>
      </c>
      <c r="B2583" s="10" t="s">
        <v>2</v>
      </c>
      <c r="C2583" s="14">
        <v>31636</v>
      </c>
      <c r="D2583" s="24">
        <f t="shared" si="40"/>
        <v>38</v>
      </c>
      <c r="E2583" s="18">
        <v>40361</v>
      </c>
      <c r="F2583" s="25" cm="1">
        <f t="array" ref="F2583">excr(D2583,B2583)</f>
        <v>49.918540883947891</v>
      </c>
    </row>
    <row r="2584" spans="1:6" x14ac:dyDescent="0.3">
      <c r="A2584" s="8">
        <v>2583</v>
      </c>
      <c r="B2584" s="10" t="s">
        <v>2</v>
      </c>
      <c r="C2584" s="14">
        <v>31633</v>
      </c>
      <c r="D2584" s="24">
        <f t="shared" si="40"/>
        <v>38</v>
      </c>
      <c r="E2584" s="18">
        <v>41749</v>
      </c>
      <c r="F2584" s="25" cm="1">
        <f t="array" ref="F2584">excr(D2584,B2584)</f>
        <v>49.918540883947891</v>
      </c>
    </row>
    <row r="2585" spans="1:6" x14ac:dyDescent="0.3">
      <c r="A2585" s="8">
        <v>2584</v>
      </c>
      <c r="B2585" s="10" t="s">
        <v>2</v>
      </c>
      <c r="C2585" s="14">
        <v>31637</v>
      </c>
      <c r="D2585" s="24">
        <f t="shared" si="40"/>
        <v>38</v>
      </c>
      <c r="E2585" s="18">
        <v>44068</v>
      </c>
      <c r="F2585" s="25" cm="1">
        <f t="array" ref="F2585">excr(D2585,B2585)</f>
        <v>49.918540883947891</v>
      </c>
    </row>
    <row r="2586" spans="1:6" x14ac:dyDescent="0.3">
      <c r="A2586" s="8">
        <v>2585</v>
      </c>
      <c r="B2586" s="10" t="s">
        <v>2</v>
      </c>
      <c r="C2586" s="14">
        <v>31636</v>
      </c>
      <c r="D2586" s="24">
        <f t="shared" si="40"/>
        <v>38</v>
      </c>
      <c r="E2586" s="18">
        <v>42659</v>
      </c>
      <c r="F2586" s="25" cm="1">
        <f t="array" ref="F2586">excr(D2586,B2586)</f>
        <v>49.918540883947891</v>
      </c>
    </row>
    <row r="2587" spans="1:6" x14ac:dyDescent="0.3">
      <c r="A2587" s="8">
        <v>2586</v>
      </c>
      <c r="B2587" s="10" t="s">
        <v>2</v>
      </c>
      <c r="C2587" s="14">
        <v>31634</v>
      </c>
      <c r="D2587" s="24">
        <f t="shared" si="40"/>
        <v>38</v>
      </c>
      <c r="E2587" s="18">
        <v>43228</v>
      </c>
      <c r="F2587" s="25" cm="1">
        <f t="array" ref="F2587">excr(D2587,B2587)</f>
        <v>49.918540883947891</v>
      </c>
    </row>
    <row r="2588" spans="1:6" x14ac:dyDescent="0.3">
      <c r="A2588" s="8">
        <v>2587</v>
      </c>
      <c r="B2588" s="10" t="s">
        <v>1</v>
      </c>
      <c r="C2588" s="14">
        <v>31645</v>
      </c>
      <c r="D2588" s="24">
        <f t="shared" si="40"/>
        <v>38</v>
      </c>
      <c r="E2588" s="18">
        <v>39556</v>
      </c>
      <c r="F2588" s="25" cm="1">
        <f t="array" ref="F2588">excr(D2588,B2588)</f>
        <v>45.338951219417901</v>
      </c>
    </row>
    <row r="2589" spans="1:6" x14ac:dyDescent="0.3">
      <c r="A2589" s="8">
        <v>2588</v>
      </c>
      <c r="B2589" s="10" t="s">
        <v>2</v>
      </c>
      <c r="C2589" s="14">
        <v>31611</v>
      </c>
      <c r="D2589" s="24">
        <f t="shared" si="40"/>
        <v>38</v>
      </c>
      <c r="E2589" s="18">
        <v>41640</v>
      </c>
      <c r="F2589" s="25" cm="1">
        <f t="array" ref="F2589">excr(D2589,B2589)</f>
        <v>49.918540883947891</v>
      </c>
    </row>
    <row r="2590" spans="1:6" x14ac:dyDescent="0.3">
      <c r="A2590" s="8">
        <v>2589</v>
      </c>
      <c r="B2590" s="10" t="s">
        <v>2</v>
      </c>
      <c r="C2590" s="14">
        <v>31624</v>
      </c>
      <c r="D2590" s="24">
        <f t="shared" si="40"/>
        <v>38</v>
      </c>
      <c r="E2590" s="18">
        <v>43971</v>
      </c>
      <c r="F2590" s="25" cm="1">
        <f t="array" ref="F2590">excr(D2590,B2590)</f>
        <v>49.918540883947891</v>
      </c>
    </row>
    <row r="2591" spans="1:6" x14ac:dyDescent="0.3">
      <c r="A2591" s="8">
        <v>2590</v>
      </c>
      <c r="B2591" s="10" t="s">
        <v>1</v>
      </c>
      <c r="C2591" s="14">
        <v>31612</v>
      </c>
      <c r="D2591" s="24">
        <f t="shared" si="40"/>
        <v>38</v>
      </c>
      <c r="E2591" s="18">
        <v>43924</v>
      </c>
      <c r="F2591" s="25" cm="1">
        <f t="array" ref="F2591">excr(D2591,B2591)</f>
        <v>45.338951219417901</v>
      </c>
    </row>
    <row r="2592" spans="1:6" x14ac:dyDescent="0.3">
      <c r="A2592" s="8">
        <v>2591</v>
      </c>
      <c r="B2592" s="10" t="s">
        <v>2</v>
      </c>
      <c r="C2592" s="14">
        <v>31623</v>
      </c>
      <c r="D2592" s="24">
        <f t="shared" si="40"/>
        <v>38</v>
      </c>
      <c r="E2592" s="18">
        <v>43034</v>
      </c>
      <c r="F2592" s="25" cm="1">
        <f t="array" ref="F2592">excr(D2592,B2592)</f>
        <v>49.918540883947891</v>
      </c>
    </row>
    <row r="2593" spans="1:6" x14ac:dyDescent="0.3">
      <c r="A2593" s="8">
        <v>2592</v>
      </c>
      <c r="B2593" s="10" t="s">
        <v>2</v>
      </c>
      <c r="C2593" s="14">
        <v>31308</v>
      </c>
      <c r="D2593" s="24">
        <f t="shared" si="40"/>
        <v>39</v>
      </c>
      <c r="E2593" s="18">
        <v>38699</v>
      </c>
      <c r="F2593" s="25" cm="1">
        <f t="array" ref="F2593">excr(D2593,B2593)</f>
        <v>48.846644248579111</v>
      </c>
    </row>
    <row r="2594" spans="1:6" x14ac:dyDescent="0.3">
      <c r="A2594" s="8">
        <v>2593</v>
      </c>
      <c r="B2594" s="10" t="s">
        <v>1</v>
      </c>
      <c r="C2594" s="14">
        <v>31619</v>
      </c>
      <c r="D2594" s="24">
        <f t="shared" si="40"/>
        <v>38</v>
      </c>
      <c r="E2594" s="18">
        <v>39356</v>
      </c>
      <c r="F2594" s="25" cm="1">
        <f t="array" ref="F2594">excr(D2594,B2594)</f>
        <v>45.338951219417901</v>
      </c>
    </row>
    <row r="2595" spans="1:6" x14ac:dyDescent="0.3">
      <c r="A2595" s="8">
        <v>2594</v>
      </c>
      <c r="B2595" s="10" t="s">
        <v>2</v>
      </c>
      <c r="C2595" s="14">
        <v>31653</v>
      </c>
      <c r="D2595" s="24">
        <f t="shared" si="40"/>
        <v>38</v>
      </c>
      <c r="E2595" s="18">
        <v>43469</v>
      </c>
      <c r="F2595" s="25" cm="1">
        <f t="array" ref="F2595">excr(D2595,B2595)</f>
        <v>49.918540883947891</v>
      </c>
    </row>
    <row r="2596" spans="1:6" x14ac:dyDescent="0.3">
      <c r="A2596" s="8">
        <v>2595</v>
      </c>
      <c r="B2596" s="10" t="s">
        <v>2</v>
      </c>
      <c r="C2596" s="14">
        <v>31651</v>
      </c>
      <c r="D2596" s="24">
        <f t="shared" si="40"/>
        <v>38</v>
      </c>
      <c r="E2596" s="18">
        <v>39183</v>
      </c>
      <c r="F2596" s="25" cm="1">
        <f t="array" ref="F2596">excr(D2596,B2596)</f>
        <v>49.918540883947891</v>
      </c>
    </row>
    <row r="2597" spans="1:6" x14ac:dyDescent="0.3">
      <c r="A2597" s="8">
        <v>2596</v>
      </c>
      <c r="B2597" s="10" t="s">
        <v>2</v>
      </c>
      <c r="C2597" s="14">
        <v>31626</v>
      </c>
      <c r="D2597" s="24">
        <f t="shared" si="40"/>
        <v>38</v>
      </c>
      <c r="E2597" s="18">
        <v>39504</v>
      </c>
      <c r="F2597" s="25" cm="1">
        <f t="array" ref="F2597">excr(D2597,B2597)</f>
        <v>49.918540883947891</v>
      </c>
    </row>
    <row r="2598" spans="1:6" x14ac:dyDescent="0.3">
      <c r="A2598" s="8">
        <v>2597</v>
      </c>
      <c r="B2598" s="10" t="s">
        <v>2</v>
      </c>
      <c r="C2598" s="14">
        <v>31647</v>
      </c>
      <c r="D2598" s="24">
        <f t="shared" si="40"/>
        <v>38</v>
      </c>
      <c r="E2598" s="18">
        <v>43403</v>
      </c>
      <c r="F2598" s="25" cm="1">
        <f t="array" ref="F2598">excr(D2598,B2598)</f>
        <v>49.918540883947891</v>
      </c>
    </row>
    <row r="2599" spans="1:6" x14ac:dyDescent="0.3">
      <c r="A2599" s="8">
        <v>2598</v>
      </c>
      <c r="B2599" s="10" t="s">
        <v>2</v>
      </c>
      <c r="C2599" s="14">
        <v>31656</v>
      </c>
      <c r="D2599" s="24">
        <f t="shared" si="40"/>
        <v>38</v>
      </c>
      <c r="E2599" s="18">
        <v>43678</v>
      </c>
      <c r="F2599" s="25" cm="1">
        <f t="array" ref="F2599">excr(D2599,B2599)</f>
        <v>49.918540883947891</v>
      </c>
    </row>
    <row r="2600" spans="1:6" x14ac:dyDescent="0.3">
      <c r="A2600" s="8">
        <v>2599</v>
      </c>
      <c r="B2600" s="10" t="s">
        <v>1</v>
      </c>
      <c r="C2600" s="14">
        <v>31610</v>
      </c>
      <c r="D2600" s="24">
        <f t="shared" si="40"/>
        <v>38</v>
      </c>
      <c r="E2600" s="18">
        <v>42362</v>
      </c>
      <c r="F2600" s="25" cm="1">
        <f t="array" ref="F2600">excr(D2600,B2600)</f>
        <v>45.338951219417901</v>
      </c>
    </row>
    <row r="2601" spans="1:6" x14ac:dyDescent="0.3">
      <c r="A2601" s="8">
        <v>2600</v>
      </c>
      <c r="B2601" s="10" t="s">
        <v>2</v>
      </c>
      <c r="C2601" s="14">
        <v>31646</v>
      </c>
      <c r="D2601" s="24">
        <f t="shared" si="40"/>
        <v>38</v>
      </c>
      <c r="E2601" s="18">
        <v>43382</v>
      </c>
      <c r="F2601" s="25" cm="1">
        <f t="array" ref="F2601">excr(D2601,B2601)</f>
        <v>49.918540883947891</v>
      </c>
    </row>
    <row r="2602" spans="1:6" x14ac:dyDescent="0.3">
      <c r="A2602" s="8">
        <v>2601</v>
      </c>
      <c r="B2602" s="10" t="s">
        <v>2</v>
      </c>
      <c r="C2602" s="14">
        <v>31663</v>
      </c>
      <c r="D2602" s="24">
        <f t="shared" si="40"/>
        <v>38</v>
      </c>
      <c r="E2602" s="18">
        <v>42259</v>
      </c>
      <c r="F2602" s="25" cm="1">
        <f t="array" ref="F2602">excr(D2602,B2602)</f>
        <v>49.918540883947891</v>
      </c>
    </row>
    <row r="2603" spans="1:6" x14ac:dyDescent="0.3">
      <c r="A2603" s="8">
        <v>2602</v>
      </c>
      <c r="B2603" s="10" t="s">
        <v>2</v>
      </c>
      <c r="C2603" s="14">
        <v>31510</v>
      </c>
      <c r="D2603" s="24">
        <f t="shared" si="40"/>
        <v>38</v>
      </c>
      <c r="E2603" s="18">
        <v>38356</v>
      </c>
      <c r="F2603" s="25" cm="1">
        <f t="array" ref="F2603">excr(D2603,B2603)</f>
        <v>49.918540883947891</v>
      </c>
    </row>
    <row r="2604" spans="1:6" x14ac:dyDescent="0.3">
      <c r="A2604" s="8">
        <v>2603</v>
      </c>
      <c r="B2604" s="10" t="s">
        <v>2</v>
      </c>
      <c r="C2604" s="14">
        <v>31654</v>
      </c>
      <c r="D2604" s="24">
        <f t="shared" si="40"/>
        <v>38</v>
      </c>
      <c r="E2604" s="18">
        <v>41055</v>
      </c>
      <c r="F2604" s="25" cm="1">
        <f t="array" ref="F2604">excr(D2604,B2604)</f>
        <v>49.918540883947891</v>
      </c>
    </row>
    <row r="2605" spans="1:6" x14ac:dyDescent="0.3">
      <c r="A2605" s="8">
        <v>2604</v>
      </c>
      <c r="B2605" s="10" t="s">
        <v>2</v>
      </c>
      <c r="C2605" s="14">
        <v>31673</v>
      </c>
      <c r="D2605" s="24">
        <f t="shared" si="40"/>
        <v>38</v>
      </c>
      <c r="E2605" s="18">
        <v>41360</v>
      </c>
      <c r="F2605" s="25" cm="1">
        <f t="array" ref="F2605">excr(D2605,B2605)</f>
        <v>49.918540883947891</v>
      </c>
    </row>
    <row r="2606" spans="1:6" x14ac:dyDescent="0.3">
      <c r="A2606" s="8">
        <v>2605</v>
      </c>
      <c r="B2606" s="10" t="s">
        <v>1</v>
      </c>
      <c r="C2606" s="14">
        <v>31654</v>
      </c>
      <c r="D2606" s="24">
        <f t="shared" si="40"/>
        <v>38</v>
      </c>
      <c r="E2606" s="18">
        <v>41804</v>
      </c>
      <c r="F2606" s="25" cm="1">
        <f t="array" ref="F2606">excr(D2606,B2606)</f>
        <v>45.338951219417901</v>
      </c>
    </row>
    <row r="2607" spans="1:6" x14ac:dyDescent="0.3">
      <c r="A2607" s="8">
        <v>2606</v>
      </c>
      <c r="B2607" s="10" t="s">
        <v>1</v>
      </c>
      <c r="C2607" s="14">
        <v>31666</v>
      </c>
      <c r="D2607" s="24">
        <f t="shared" si="40"/>
        <v>38</v>
      </c>
      <c r="E2607" s="18">
        <v>43053</v>
      </c>
      <c r="F2607" s="25" cm="1">
        <f t="array" ref="F2607">excr(D2607,B2607)</f>
        <v>45.338951219417901</v>
      </c>
    </row>
    <row r="2608" spans="1:6" x14ac:dyDescent="0.3">
      <c r="A2608" s="8">
        <v>2607</v>
      </c>
      <c r="B2608" s="10" t="s">
        <v>1</v>
      </c>
      <c r="C2608" s="14">
        <v>31677</v>
      </c>
      <c r="D2608" s="24">
        <f t="shared" si="40"/>
        <v>38</v>
      </c>
      <c r="E2608" s="18">
        <v>43272</v>
      </c>
      <c r="F2608" s="25" cm="1">
        <f t="array" ref="F2608">excr(D2608,B2608)</f>
        <v>45.338951219417901</v>
      </c>
    </row>
    <row r="2609" spans="1:6" x14ac:dyDescent="0.3">
      <c r="A2609" s="8">
        <v>2608</v>
      </c>
      <c r="B2609" s="10" t="s">
        <v>2</v>
      </c>
      <c r="C2609" s="14">
        <v>31620</v>
      </c>
      <c r="D2609" s="24">
        <f t="shared" si="40"/>
        <v>38</v>
      </c>
      <c r="E2609" s="18">
        <v>40007</v>
      </c>
      <c r="F2609" s="25" cm="1">
        <f t="array" ref="F2609">excr(D2609,B2609)</f>
        <v>49.918540883947891</v>
      </c>
    </row>
    <row r="2610" spans="1:6" x14ac:dyDescent="0.3">
      <c r="A2610" s="8">
        <v>2609</v>
      </c>
      <c r="B2610" s="10" t="s">
        <v>2</v>
      </c>
      <c r="C2610" s="14">
        <v>31643</v>
      </c>
      <c r="D2610" s="24">
        <f t="shared" si="40"/>
        <v>38</v>
      </c>
      <c r="E2610" s="18">
        <v>39091</v>
      </c>
      <c r="F2610" s="25" cm="1">
        <f t="array" ref="F2610">excr(D2610,B2610)</f>
        <v>49.918540883947891</v>
      </c>
    </row>
    <row r="2611" spans="1:6" x14ac:dyDescent="0.3">
      <c r="A2611" s="8">
        <v>2610</v>
      </c>
      <c r="B2611" s="10" t="s">
        <v>2</v>
      </c>
      <c r="C2611" s="14">
        <v>31321</v>
      </c>
      <c r="D2611" s="24">
        <f t="shared" si="40"/>
        <v>39</v>
      </c>
      <c r="E2611" s="18">
        <v>41084</v>
      </c>
      <c r="F2611" s="25" cm="1">
        <f t="array" ref="F2611">excr(D2611,B2611)</f>
        <v>48.846644248579111</v>
      </c>
    </row>
    <row r="2612" spans="1:6" x14ac:dyDescent="0.3">
      <c r="A2612" s="8">
        <v>2611</v>
      </c>
      <c r="B2612" s="10" t="s">
        <v>2</v>
      </c>
      <c r="C2612" s="14">
        <v>31094</v>
      </c>
      <c r="D2612" s="24">
        <f t="shared" si="40"/>
        <v>39</v>
      </c>
      <c r="E2612" s="18">
        <v>40367</v>
      </c>
      <c r="F2612" s="25" cm="1">
        <f t="array" ref="F2612">excr(D2612,B2612)</f>
        <v>48.846644248579111</v>
      </c>
    </row>
    <row r="2613" spans="1:6" x14ac:dyDescent="0.3">
      <c r="A2613" s="8">
        <v>2612</v>
      </c>
      <c r="B2613" s="10" t="s">
        <v>1</v>
      </c>
      <c r="C2613" s="14">
        <v>31681</v>
      </c>
      <c r="D2613" s="24">
        <f t="shared" si="40"/>
        <v>38</v>
      </c>
      <c r="E2613" s="18">
        <v>42800</v>
      </c>
      <c r="F2613" s="25" cm="1">
        <f t="array" ref="F2613">excr(D2613,B2613)</f>
        <v>45.338951219417901</v>
      </c>
    </row>
    <row r="2614" spans="1:6" x14ac:dyDescent="0.3">
      <c r="A2614" s="8">
        <v>2613</v>
      </c>
      <c r="B2614" s="10" t="s">
        <v>2</v>
      </c>
      <c r="C2614" s="14">
        <v>31448</v>
      </c>
      <c r="D2614" s="24">
        <f t="shared" si="40"/>
        <v>38</v>
      </c>
      <c r="E2614" s="18">
        <v>43546</v>
      </c>
      <c r="F2614" s="25" cm="1">
        <f t="array" ref="F2614">excr(D2614,B2614)</f>
        <v>49.918540883947891</v>
      </c>
    </row>
    <row r="2615" spans="1:6" x14ac:dyDescent="0.3">
      <c r="A2615" s="8">
        <v>2614</v>
      </c>
      <c r="B2615" s="10" t="s">
        <v>1</v>
      </c>
      <c r="C2615" s="14">
        <v>31459</v>
      </c>
      <c r="D2615" s="24">
        <f t="shared" si="40"/>
        <v>38</v>
      </c>
      <c r="E2615" s="18">
        <v>39133</v>
      </c>
      <c r="F2615" s="25" cm="1">
        <f t="array" ref="F2615">excr(D2615,B2615)</f>
        <v>45.338951219417901</v>
      </c>
    </row>
    <row r="2616" spans="1:6" x14ac:dyDescent="0.3">
      <c r="A2616" s="8">
        <v>2615</v>
      </c>
      <c r="B2616" s="10" t="s">
        <v>2</v>
      </c>
      <c r="C2616" s="14">
        <v>31664</v>
      </c>
      <c r="D2616" s="24">
        <f t="shared" si="40"/>
        <v>38</v>
      </c>
      <c r="E2616" s="18">
        <v>40812</v>
      </c>
      <c r="F2616" s="25" cm="1">
        <f t="array" ref="F2616">excr(D2616,B2616)</f>
        <v>49.918540883947891</v>
      </c>
    </row>
    <row r="2617" spans="1:6" x14ac:dyDescent="0.3">
      <c r="A2617" s="8">
        <v>2616</v>
      </c>
      <c r="B2617" s="10" t="s">
        <v>2</v>
      </c>
      <c r="C2617" s="14">
        <v>31680</v>
      </c>
      <c r="D2617" s="24">
        <f t="shared" si="40"/>
        <v>38</v>
      </c>
      <c r="E2617" s="18">
        <v>42067</v>
      </c>
      <c r="F2617" s="25" cm="1">
        <f t="array" ref="F2617">excr(D2617,B2617)</f>
        <v>49.918540883947891</v>
      </c>
    </row>
    <row r="2618" spans="1:6" x14ac:dyDescent="0.3">
      <c r="A2618" s="8">
        <v>2617</v>
      </c>
      <c r="B2618" s="10" t="s">
        <v>2</v>
      </c>
      <c r="C2618" s="14">
        <v>31672</v>
      </c>
      <c r="D2618" s="24">
        <f t="shared" si="40"/>
        <v>38</v>
      </c>
      <c r="E2618" s="18">
        <v>39771</v>
      </c>
      <c r="F2618" s="25" cm="1">
        <f t="array" ref="F2618">excr(D2618,B2618)</f>
        <v>49.918540883947891</v>
      </c>
    </row>
    <row r="2619" spans="1:6" x14ac:dyDescent="0.3">
      <c r="A2619" s="8">
        <v>2618</v>
      </c>
      <c r="B2619" s="10" t="s">
        <v>2</v>
      </c>
      <c r="C2619" s="14">
        <v>31674</v>
      </c>
      <c r="D2619" s="24">
        <f t="shared" si="40"/>
        <v>38</v>
      </c>
      <c r="E2619" s="18">
        <v>40182</v>
      </c>
      <c r="F2619" s="25" cm="1">
        <f t="array" ref="F2619">excr(D2619,B2619)</f>
        <v>49.918540883947891</v>
      </c>
    </row>
    <row r="2620" spans="1:6" x14ac:dyDescent="0.3">
      <c r="A2620" s="8">
        <v>2619</v>
      </c>
      <c r="B2620" s="10" t="s">
        <v>2</v>
      </c>
      <c r="C2620" s="14">
        <v>31687</v>
      </c>
      <c r="D2620" s="24">
        <f t="shared" si="40"/>
        <v>38</v>
      </c>
      <c r="E2620" s="18">
        <v>39449</v>
      </c>
      <c r="F2620" s="25" cm="1">
        <f t="array" ref="F2620">excr(D2620,B2620)</f>
        <v>49.918540883947891</v>
      </c>
    </row>
    <row r="2621" spans="1:6" x14ac:dyDescent="0.3">
      <c r="A2621" s="8">
        <v>2620</v>
      </c>
      <c r="B2621" s="10" t="s">
        <v>2</v>
      </c>
      <c r="C2621" s="14">
        <v>31605</v>
      </c>
      <c r="D2621" s="24">
        <f t="shared" si="40"/>
        <v>38</v>
      </c>
      <c r="E2621" s="18">
        <v>39617</v>
      </c>
      <c r="F2621" s="25" cm="1">
        <f t="array" ref="F2621">excr(D2621,B2621)</f>
        <v>49.918540883947891</v>
      </c>
    </row>
    <row r="2622" spans="1:6" x14ac:dyDescent="0.3">
      <c r="A2622" s="8">
        <v>2621</v>
      </c>
      <c r="B2622" s="10" t="s">
        <v>1</v>
      </c>
      <c r="C2622" s="14">
        <v>30426</v>
      </c>
      <c r="D2622" s="24">
        <f t="shared" si="40"/>
        <v>41</v>
      </c>
      <c r="E2622" s="18">
        <v>39849</v>
      </c>
      <c r="F2622" s="25" cm="1">
        <f t="array" ref="F2622">excr(D2622,B2622)</f>
        <v>42.259851835773361</v>
      </c>
    </row>
    <row r="2623" spans="1:6" x14ac:dyDescent="0.3">
      <c r="A2623" s="8">
        <v>2622</v>
      </c>
      <c r="B2623" s="10" t="s">
        <v>2</v>
      </c>
      <c r="C2623" s="14">
        <v>31683</v>
      </c>
      <c r="D2623" s="24">
        <f t="shared" si="40"/>
        <v>38</v>
      </c>
      <c r="E2623" s="18">
        <v>39897</v>
      </c>
      <c r="F2623" s="25" cm="1">
        <f t="array" ref="F2623">excr(D2623,B2623)</f>
        <v>49.918540883947891</v>
      </c>
    </row>
    <row r="2624" spans="1:6" x14ac:dyDescent="0.3">
      <c r="A2624" s="8">
        <v>2623</v>
      </c>
      <c r="B2624" s="10" t="s">
        <v>2</v>
      </c>
      <c r="C2624" s="14">
        <v>31684</v>
      </c>
      <c r="D2624" s="24">
        <f t="shared" si="40"/>
        <v>38</v>
      </c>
      <c r="E2624" s="18">
        <v>39701</v>
      </c>
      <c r="F2624" s="25" cm="1">
        <f t="array" ref="F2624">excr(D2624,B2624)</f>
        <v>49.918540883947891</v>
      </c>
    </row>
    <row r="2625" spans="1:6" x14ac:dyDescent="0.3">
      <c r="A2625" s="8">
        <v>2624</v>
      </c>
      <c r="B2625" s="10" t="s">
        <v>2</v>
      </c>
      <c r="C2625" s="14">
        <v>31696</v>
      </c>
      <c r="D2625" s="24">
        <f t="shared" si="40"/>
        <v>38</v>
      </c>
      <c r="E2625" s="18">
        <v>41640</v>
      </c>
      <c r="F2625" s="25" cm="1">
        <f t="array" ref="F2625">excr(D2625,B2625)</f>
        <v>49.918540883947891</v>
      </c>
    </row>
    <row r="2626" spans="1:6" x14ac:dyDescent="0.3">
      <c r="A2626" s="8">
        <v>2625</v>
      </c>
      <c r="B2626" s="10" t="s">
        <v>1</v>
      </c>
      <c r="C2626" s="14">
        <v>31699</v>
      </c>
      <c r="D2626" s="24">
        <f t="shared" si="40"/>
        <v>38</v>
      </c>
      <c r="E2626" s="18">
        <v>43688</v>
      </c>
      <c r="F2626" s="25" cm="1">
        <f t="array" ref="F2626">excr(D2626,B2626)</f>
        <v>45.338951219417901</v>
      </c>
    </row>
    <row r="2627" spans="1:6" x14ac:dyDescent="0.3">
      <c r="A2627" s="8">
        <v>2626</v>
      </c>
      <c r="B2627" s="10" t="s">
        <v>2</v>
      </c>
      <c r="C2627" s="14">
        <v>31693</v>
      </c>
      <c r="D2627" s="24">
        <f t="shared" ref="D2627:D2690" si="41">2024-YEAR(C2627)</f>
        <v>38</v>
      </c>
      <c r="E2627" s="18">
        <v>40927</v>
      </c>
      <c r="F2627" s="25" cm="1">
        <f t="array" ref="F2627">excr(D2627,B2627)</f>
        <v>49.918540883947891</v>
      </c>
    </row>
    <row r="2628" spans="1:6" x14ac:dyDescent="0.3">
      <c r="A2628" s="8">
        <v>2627</v>
      </c>
      <c r="B2628" s="10" t="s">
        <v>2</v>
      </c>
      <c r="C2628" s="14">
        <v>31702</v>
      </c>
      <c r="D2628" s="24">
        <f t="shared" si="41"/>
        <v>38</v>
      </c>
      <c r="E2628" s="18">
        <v>42730</v>
      </c>
      <c r="F2628" s="25" cm="1">
        <f t="array" ref="F2628">excr(D2628,B2628)</f>
        <v>49.918540883947891</v>
      </c>
    </row>
    <row r="2629" spans="1:6" x14ac:dyDescent="0.3">
      <c r="A2629" s="8">
        <v>2628</v>
      </c>
      <c r="B2629" s="10" t="s">
        <v>2</v>
      </c>
      <c r="C2629" s="14">
        <v>31699</v>
      </c>
      <c r="D2629" s="24">
        <f t="shared" si="41"/>
        <v>38</v>
      </c>
      <c r="E2629" s="18">
        <v>40266</v>
      </c>
      <c r="F2629" s="25" cm="1">
        <f t="array" ref="F2629">excr(D2629,B2629)</f>
        <v>49.918540883947891</v>
      </c>
    </row>
    <row r="2630" spans="1:6" x14ac:dyDescent="0.3">
      <c r="A2630" s="8">
        <v>2629</v>
      </c>
      <c r="B2630" s="10" t="s">
        <v>2</v>
      </c>
      <c r="C2630" s="14">
        <v>31706</v>
      </c>
      <c r="D2630" s="24">
        <f t="shared" si="41"/>
        <v>38</v>
      </c>
      <c r="E2630" s="18">
        <v>40478</v>
      </c>
      <c r="F2630" s="25" cm="1">
        <f t="array" ref="F2630">excr(D2630,B2630)</f>
        <v>49.918540883947891</v>
      </c>
    </row>
    <row r="2631" spans="1:6" x14ac:dyDescent="0.3">
      <c r="A2631" s="8">
        <v>2630</v>
      </c>
      <c r="B2631" s="10" t="s">
        <v>2</v>
      </c>
      <c r="C2631" s="14">
        <v>31706</v>
      </c>
      <c r="D2631" s="24">
        <f t="shared" si="41"/>
        <v>38</v>
      </c>
      <c r="E2631" s="18">
        <v>44146</v>
      </c>
      <c r="F2631" s="25" cm="1">
        <f t="array" ref="F2631">excr(D2631,B2631)</f>
        <v>49.918540883947891</v>
      </c>
    </row>
    <row r="2632" spans="1:6" x14ac:dyDescent="0.3">
      <c r="A2632" s="8">
        <v>2631</v>
      </c>
      <c r="B2632" s="10" t="s">
        <v>2</v>
      </c>
      <c r="C2632" s="14">
        <v>31686</v>
      </c>
      <c r="D2632" s="24">
        <f t="shared" si="41"/>
        <v>38</v>
      </c>
      <c r="E2632" s="18">
        <v>41456</v>
      </c>
      <c r="F2632" s="25" cm="1">
        <f t="array" ref="F2632">excr(D2632,B2632)</f>
        <v>49.918540883947891</v>
      </c>
    </row>
    <row r="2633" spans="1:6" x14ac:dyDescent="0.3">
      <c r="A2633" s="8">
        <v>2632</v>
      </c>
      <c r="B2633" s="10" t="s">
        <v>1</v>
      </c>
      <c r="C2633" s="14">
        <v>31684</v>
      </c>
      <c r="D2633" s="24">
        <f t="shared" si="41"/>
        <v>38</v>
      </c>
      <c r="E2633" s="18">
        <v>38754</v>
      </c>
      <c r="F2633" s="25" cm="1">
        <f t="array" ref="F2633">excr(D2633,B2633)</f>
        <v>45.338951219417901</v>
      </c>
    </row>
    <row r="2634" spans="1:6" x14ac:dyDescent="0.3">
      <c r="A2634" s="8">
        <v>2633</v>
      </c>
      <c r="B2634" s="10" t="s">
        <v>1</v>
      </c>
      <c r="C2634" s="14">
        <v>31562</v>
      </c>
      <c r="D2634" s="24">
        <f t="shared" si="41"/>
        <v>38</v>
      </c>
      <c r="E2634" s="18">
        <v>41361</v>
      </c>
      <c r="F2634" s="25" cm="1">
        <f t="array" ref="F2634">excr(D2634,B2634)</f>
        <v>45.338951219417901</v>
      </c>
    </row>
    <row r="2635" spans="1:6" x14ac:dyDescent="0.3">
      <c r="A2635" s="8">
        <v>2634</v>
      </c>
      <c r="B2635" s="10" t="s">
        <v>1</v>
      </c>
      <c r="C2635" s="14">
        <v>31682</v>
      </c>
      <c r="D2635" s="24">
        <f t="shared" si="41"/>
        <v>38</v>
      </c>
      <c r="E2635" s="18">
        <v>42320</v>
      </c>
      <c r="F2635" s="25" cm="1">
        <f t="array" ref="F2635">excr(D2635,B2635)</f>
        <v>45.338951219417901</v>
      </c>
    </row>
    <row r="2636" spans="1:6" x14ac:dyDescent="0.3">
      <c r="A2636" s="8">
        <v>2635</v>
      </c>
      <c r="B2636" s="10" t="s">
        <v>2</v>
      </c>
      <c r="C2636" s="14">
        <v>31672</v>
      </c>
      <c r="D2636" s="24">
        <f t="shared" si="41"/>
        <v>38</v>
      </c>
      <c r="E2636" s="18">
        <v>39146</v>
      </c>
      <c r="F2636" s="25" cm="1">
        <f t="array" ref="F2636">excr(D2636,B2636)</f>
        <v>49.918540883947891</v>
      </c>
    </row>
    <row r="2637" spans="1:6" x14ac:dyDescent="0.3">
      <c r="A2637" s="8">
        <v>2636</v>
      </c>
      <c r="B2637" s="10" t="s">
        <v>1</v>
      </c>
      <c r="C2637" s="14">
        <v>31685</v>
      </c>
      <c r="D2637" s="24">
        <f t="shared" si="41"/>
        <v>38</v>
      </c>
      <c r="E2637" s="18">
        <v>39619</v>
      </c>
      <c r="F2637" s="25" cm="1">
        <f t="array" ref="F2637">excr(D2637,B2637)</f>
        <v>45.338951219417901</v>
      </c>
    </row>
    <row r="2638" spans="1:6" x14ac:dyDescent="0.3">
      <c r="A2638" s="8">
        <v>2637</v>
      </c>
      <c r="B2638" s="10" t="s">
        <v>1</v>
      </c>
      <c r="C2638" s="14">
        <v>31699</v>
      </c>
      <c r="D2638" s="24">
        <f t="shared" si="41"/>
        <v>38</v>
      </c>
      <c r="E2638" s="18">
        <v>40077</v>
      </c>
      <c r="F2638" s="25" cm="1">
        <f t="array" ref="F2638">excr(D2638,B2638)</f>
        <v>45.338951219417901</v>
      </c>
    </row>
    <row r="2639" spans="1:6" x14ac:dyDescent="0.3">
      <c r="A2639" s="8">
        <v>2638</v>
      </c>
      <c r="B2639" s="10" t="s">
        <v>1</v>
      </c>
      <c r="C2639" s="14">
        <v>31708</v>
      </c>
      <c r="D2639" s="24">
        <f t="shared" si="41"/>
        <v>38</v>
      </c>
      <c r="E2639" s="18">
        <v>38992</v>
      </c>
      <c r="F2639" s="25" cm="1">
        <f t="array" ref="F2639">excr(D2639,B2639)</f>
        <v>45.338951219417901</v>
      </c>
    </row>
    <row r="2640" spans="1:6" x14ac:dyDescent="0.3">
      <c r="A2640" s="8">
        <v>2639</v>
      </c>
      <c r="B2640" s="10" t="s">
        <v>1</v>
      </c>
      <c r="C2640" s="14">
        <v>31674</v>
      </c>
      <c r="D2640" s="24">
        <f t="shared" si="41"/>
        <v>38</v>
      </c>
      <c r="E2640" s="18">
        <v>40260</v>
      </c>
      <c r="F2640" s="25" cm="1">
        <f t="array" ref="F2640">excr(D2640,B2640)</f>
        <v>45.338951219417901</v>
      </c>
    </row>
    <row r="2641" spans="1:6" x14ac:dyDescent="0.3">
      <c r="A2641" s="8">
        <v>2640</v>
      </c>
      <c r="B2641" s="10" t="s">
        <v>2</v>
      </c>
      <c r="C2641" s="14">
        <v>31700</v>
      </c>
      <c r="D2641" s="24">
        <f t="shared" si="41"/>
        <v>38</v>
      </c>
      <c r="E2641" s="18">
        <v>40022</v>
      </c>
      <c r="F2641" s="25" cm="1">
        <f t="array" ref="F2641">excr(D2641,B2641)</f>
        <v>49.918540883947891</v>
      </c>
    </row>
    <row r="2642" spans="1:6" x14ac:dyDescent="0.3">
      <c r="A2642" s="8">
        <v>2641</v>
      </c>
      <c r="B2642" s="10" t="s">
        <v>1</v>
      </c>
      <c r="C2642" s="14">
        <v>31679</v>
      </c>
      <c r="D2642" s="24">
        <f t="shared" si="41"/>
        <v>38</v>
      </c>
      <c r="E2642" s="18">
        <v>40030</v>
      </c>
      <c r="F2642" s="25" cm="1">
        <f t="array" ref="F2642">excr(D2642,B2642)</f>
        <v>45.338951219417901</v>
      </c>
    </row>
    <row r="2643" spans="1:6" x14ac:dyDescent="0.3">
      <c r="A2643" s="8">
        <v>2642</v>
      </c>
      <c r="B2643" s="10" t="s">
        <v>2</v>
      </c>
      <c r="C2643" s="14">
        <v>31684</v>
      </c>
      <c r="D2643" s="24">
        <f t="shared" si="41"/>
        <v>38</v>
      </c>
      <c r="E2643" s="18">
        <v>39937</v>
      </c>
      <c r="F2643" s="25" cm="1">
        <f t="array" ref="F2643">excr(D2643,B2643)</f>
        <v>49.918540883947891</v>
      </c>
    </row>
    <row r="2644" spans="1:6" x14ac:dyDescent="0.3">
      <c r="A2644" s="8">
        <v>2643</v>
      </c>
      <c r="B2644" s="10" t="s">
        <v>2</v>
      </c>
      <c r="C2644" s="14">
        <v>31713</v>
      </c>
      <c r="D2644" s="24">
        <f t="shared" si="41"/>
        <v>38</v>
      </c>
      <c r="E2644" s="18">
        <v>43823</v>
      </c>
      <c r="F2644" s="25" cm="1">
        <f t="array" ref="F2644">excr(D2644,B2644)</f>
        <v>49.918540883947891</v>
      </c>
    </row>
    <row r="2645" spans="1:6" x14ac:dyDescent="0.3">
      <c r="A2645" s="8">
        <v>2644</v>
      </c>
      <c r="B2645" s="10" t="s">
        <v>1</v>
      </c>
      <c r="C2645" s="14">
        <v>31679</v>
      </c>
      <c r="D2645" s="24">
        <f t="shared" si="41"/>
        <v>38</v>
      </c>
      <c r="E2645" s="18">
        <v>39115</v>
      </c>
      <c r="F2645" s="25" cm="1">
        <f t="array" ref="F2645">excr(D2645,B2645)</f>
        <v>45.338951219417901</v>
      </c>
    </row>
    <row r="2646" spans="1:6" x14ac:dyDescent="0.3">
      <c r="A2646" s="8">
        <v>2645</v>
      </c>
      <c r="B2646" s="10" t="s">
        <v>2</v>
      </c>
      <c r="C2646" s="14">
        <v>31714</v>
      </c>
      <c r="D2646" s="24">
        <f t="shared" si="41"/>
        <v>38</v>
      </c>
      <c r="E2646" s="18">
        <v>41064</v>
      </c>
      <c r="F2646" s="25" cm="1">
        <f t="array" ref="F2646">excr(D2646,B2646)</f>
        <v>49.918540883947891</v>
      </c>
    </row>
    <row r="2647" spans="1:6" x14ac:dyDescent="0.3">
      <c r="A2647" s="8">
        <v>2646</v>
      </c>
      <c r="B2647" s="10" t="s">
        <v>2</v>
      </c>
      <c r="C2647" s="14">
        <v>31706</v>
      </c>
      <c r="D2647" s="24">
        <f t="shared" si="41"/>
        <v>38</v>
      </c>
      <c r="E2647" s="18">
        <v>41643</v>
      </c>
      <c r="F2647" s="25" cm="1">
        <f t="array" ref="F2647">excr(D2647,B2647)</f>
        <v>49.918540883947891</v>
      </c>
    </row>
    <row r="2648" spans="1:6" x14ac:dyDescent="0.3">
      <c r="A2648" s="8">
        <v>2647</v>
      </c>
      <c r="B2648" s="10" t="s">
        <v>1</v>
      </c>
      <c r="C2648" s="14">
        <v>31724</v>
      </c>
      <c r="D2648" s="24">
        <f t="shared" si="41"/>
        <v>38</v>
      </c>
      <c r="E2648" s="18">
        <v>42110</v>
      </c>
      <c r="F2648" s="25" cm="1">
        <f t="array" ref="F2648">excr(D2648,B2648)</f>
        <v>45.338951219417901</v>
      </c>
    </row>
    <row r="2649" spans="1:6" x14ac:dyDescent="0.3">
      <c r="A2649" s="8">
        <v>2648</v>
      </c>
      <c r="B2649" s="10" t="s">
        <v>2</v>
      </c>
      <c r="C2649" s="14">
        <v>31727</v>
      </c>
      <c r="D2649" s="24">
        <f t="shared" si="41"/>
        <v>38</v>
      </c>
      <c r="E2649" s="18">
        <v>41248</v>
      </c>
      <c r="F2649" s="25" cm="1">
        <f t="array" ref="F2649">excr(D2649,B2649)</f>
        <v>49.918540883947891</v>
      </c>
    </row>
    <row r="2650" spans="1:6" x14ac:dyDescent="0.3">
      <c r="A2650" s="8">
        <v>2649</v>
      </c>
      <c r="B2650" s="10" t="s">
        <v>2</v>
      </c>
      <c r="C2650" s="14">
        <v>31722</v>
      </c>
      <c r="D2650" s="24">
        <f t="shared" si="41"/>
        <v>38</v>
      </c>
      <c r="E2650" s="18">
        <v>39602</v>
      </c>
      <c r="F2650" s="25" cm="1">
        <f t="array" ref="F2650">excr(D2650,B2650)</f>
        <v>49.918540883947891</v>
      </c>
    </row>
    <row r="2651" spans="1:6" x14ac:dyDescent="0.3">
      <c r="A2651" s="8">
        <v>2650</v>
      </c>
      <c r="B2651" s="10" t="s">
        <v>2</v>
      </c>
      <c r="C2651" s="14">
        <v>31720</v>
      </c>
      <c r="D2651" s="24">
        <f t="shared" si="41"/>
        <v>38</v>
      </c>
      <c r="E2651" s="18">
        <v>39383</v>
      </c>
      <c r="F2651" s="25" cm="1">
        <f t="array" ref="F2651">excr(D2651,B2651)</f>
        <v>49.918540883947891</v>
      </c>
    </row>
    <row r="2652" spans="1:6" x14ac:dyDescent="0.3">
      <c r="A2652" s="8">
        <v>2651</v>
      </c>
      <c r="B2652" s="10" t="s">
        <v>2</v>
      </c>
      <c r="C2652" s="14">
        <v>31706</v>
      </c>
      <c r="D2652" s="24">
        <f t="shared" si="41"/>
        <v>38</v>
      </c>
      <c r="E2652" s="18">
        <v>43008</v>
      </c>
      <c r="F2652" s="25" cm="1">
        <f t="array" ref="F2652">excr(D2652,B2652)</f>
        <v>49.918540883947891</v>
      </c>
    </row>
    <row r="2653" spans="1:6" x14ac:dyDescent="0.3">
      <c r="A2653" s="8">
        <v>2652</v>
      </c>
      <c r="B2653" s="10" t="s">
        <v>1</v>
      </c>
      <c r="C2653" s="14">
        <v>31713</v>
      </c>
      <c r="D2653" s="24">
        <f t="shared" si="41"/>
        <v>38</v>
      </c>
      <c r="E2653" s="18">
        <v>41674</v>
      </c>
      <c r="F2653" s="25" cm="1">
        <f t="array" ref="F2653">excr(D2653,B2653)</f>
        <v>45.338951219417901</v>
      </c>
    </row>
    <row r="2654" spans="1:6" x14ac:dyDescent="0.3">
      <c r="A2654" s="8">
        <v>2653</v>
      </c>
      <c r="B2654" s="10" t="s">
        <v>1</v>
      </c>
      <c r="C2654" s="14">
        <v>31719</v>
      </c>
      <c r="D2654" s="24">
        <f t="shared" si="41"/>
        <v>38</v>
      </c>
      <c r="E2654" s="18">
        <v>40473</v>
      </c>
      <c r="F2654" s="25" cm="1">
        <f t="array" ref="F2654">excr(D2654,B2654)</f>
        <v>45.338951219417901</v>
      </c>
    </row>
    <row r="2655" spans="1:6" x14ac:dyDescent="0.3">
      <c r="A2655" s="8">
        <v>2654</v>
      </c>
      <c r="B2655" s="10" t="s">
        <v>1</v>
      </c>
      <c r="C2655" s="14">
        <v>31729</v>
      </c>
      <c r="D2655" s="24">
        <f t="shared" si="41"/>
        <v>38</v>
      </c>
      <c r="E2655" s="18">
        <v>41612</v>
      </c>
      <c r="F2655" s="25" cm="1">
        <f t="array" ref="F2655">excr(D2655,B2655)</f>
        <v>45.338951219417901</v>
      </c>
    </row>
    <row r="2656" spans="1:6" x14ac:dyDescent="0.3">
      <c r="A2656" s="8">
        <v>2655</v>
      </c>
      <c r="B2656" s="10" t="s">
        <v>2</v>
      </c>
      <c r="C2656" s="14">
        <v>31728</v>
      </c>
      <c r="D2656" s="24">
        <f t="shared" si="41"/>
        <v>38</v>
      </c>
      <c r="E2656" s="18">
        <v>39306</v>
      </c>
      <c r="F2656" s="25" cm="1">
        <f t="array" ref="F2656">excr(D2656,B2656)</f>
        <v>49.918540883947891</v>
      </c>
    </row>
    <row r="2657" spans="1:6" x14ac:dyDescent="0.3">
      <c r="A2657" s="8">
        <v>2656</v>
      </c>
      <c r="B2657" s="10" t="s">
        <v>2</v>
      </c>
      <c r="C2657" s="14">
        <v>31729</v>
      </c>
      <c r="D2657" s="24">
        <f t="shared" si="41"/>
        <v>38</v>
      </c>
      <c r="E2657" s="18">
        <v>41421</v>
      </c>
      <c r="F2657" s="25" cm="1">
        <f t="array" ref="F2657">excr(D2657,B2657)</f>
        <v>49.918540883947891</v>
      </c>
    </row>
    <row r="2658" spans="1:6" x14ac:dyDescent="0.3">
      <c r="A2658" s="8">
        <v>2657</v>
      </c>
      <c r="B2658" s="10" t="s">
        <v>2</v>
      </c>
      <c r="C2658" s="14">
        <v>31723</v>
      </c>
      <c r="D2658" s="24">
        <f t="shared" si="41"/>
        <v>38</v>
      </c>
      <c r="E2658" s="18">
        <v>42887</v>
      </c>
      <c r="F2658" s="25" cm="1">
        <f t="array" ref="F2658">excr(D2658,B2658)</f>
        <v>49.918540883947891</v>
      </c>
    </row>
    <row r="2659" spans="1:6" x14ac:dyDescent="0.3">
      <c r="A2659" s="8">
        <v>2658</v>
      </c>
      <c r="B2659" s="10" t="s">
        <v>1</v>
      </c>
      <c r="C2659" s="14">
        <v>31657</v>
      </c>
      <c r="D2659" s="24">
        <f t="shared" si="41"/>
        <v>38</v>
      </c>
      <c r="E2659" s="18">
        <v>40375</v>
      </c>
      <c r="F2659" s="25" cm="1">
        <f t="array" ref="F2659">excr(D2659,B2659)</f>
        <v>45.338951219417901</v>
      </c>
    </row>
    <row r="2660" spans="1:6" x14ac:dyDescent="0.3">
      <c r="A2660" s="8">
        <v>2659</v>
      </c>
      <c r="B2660" s="10" t="s">
        <v>2</v>
      </c>
      <c r="C2660" s="14">
        <v>31718</v>
      </c>
      <c r="D2660" s="24">
        <f t="shared" si="41"/>
        <v>38</v>
      </c>
      <c r="E2660" s="18">
        <v>42976</v>
      </c>
      <c r="F2660" s="25" cm="1">
        <f t="array" ref="F2660">excr(D2660,B2660)</f>
        <v>49.918540883947891</v>
      </c>
    </row>
    <row r="2661" spans="1:6" x14ac:dyDescent="0.3">
      <c r="A2661" s="8">
        <v>2660</v>
      </c>
      <c r="B2661" s="10" t="s">
        <v>2</v>
      </c>
      <c r="C2661" s="14">
        <v>31697</v>
      </c>
      <c r="D2661" s="24">
        <f t="shared" si="41"/>
        <v>38</v>
      </c>
      <c r="E2661" s="18">
        <v>38864</v>
      </c>
      <c r="F2661" s="25" cm="1">
        <f t="array" ref="F2661">excr(D2661,B2661)</f>
        <v>49.918540883947891</v>
      </c>
    </row>
    <row r="2662" spans="1:6" x14ac:dyDescent="0.3">
      <c r="A2662" s="8">
        <v>2661</v>
      </c>
      <c r="B2662" s="10" t="s">
        <v>2</v>
      </c>
      <c r="C2662" s="14">
        <v>30607</v>
      </c>
      <c r="D2662" s="24">
        <f t="shared" si="41"/>
        <v>41</v>
      </c>
      <c r="E2662" s="18">
        <v>38894</v>
      </c>
      <c r="F2662" s="25" cm="1">
        <f t="array" ref="F2662">excr(D2662,B2662)</f>
        <v>46.708036110635945</v>
      </c>
    </row>
    <row r="2663" spans="1:6" x14ac:dyDescent="0.3">
      <c r="A2663" s="8">
        <v>2662</v>
      </c>
      <c r="B2663" s="10" t="s">
        <v>2</v>
      </c>
      <c r="C2663" s="14">
        <v>31742</v>
      </c>
      <c r="D2663" s="24">
        <f t="shared" si="41"/>
        <v>38</v>
      </c>
      <c r="E2663" s="18">
        <v>42471</v>
      </c>
      <c r="F2663" s="25" cm="1">
        <f t="array" ref="F2663">excr(D2663,B2663)</f>
        <v>49.918540883947891</v>
      </c>
    </row>
    <row r="2664" spans="1:6" x14ac:dyDescent="0.3">
      <c r="A2664" s="8">
        <v>2663</v>
      </c>
      <c r="B2664" s="10" t="s">
        <v>2</v>
      </c>
      <c r="C2664" s="14">
        <v>31691</v>
      </c>
      <c r="D2664" s="24">
        <f t="shared" si="41"/>
        <v>38</v>
      </c>
      <c r="E2664" s="18">
        <v>43214</v>
      </c>
      <c r="F2664" s="25" cm="1">
        <f t="array" ref="F2664">excr(D2664,B2664)</f>
        <v>49.918540883947891</v>
      </c>
    </row>
    <row r="2665" spans="1:6" x14ac:dyDescent="0.3">
      <c r="A2665" s="8">
        <v>2664</v>
      </c>
      <c r="B2665" s="10" t="s">
        <v>2</v>
      </c>
      <c r="C2665" s="14">
        <v>31746</v>
      </c>
      <c r="D2665" s="24">
        <f t="shared" si="41"/>
        <v>38</v>
      </c>
      <c r="E2665" s="18">
        <v>42057</v>
      </c>
      <c r="F2665" s="25" cm="1">
        <f t="array" ref="F2665">excr(D2665,B2665)</f>
        <v>49.918540883947891</v>
      </c>
    </row>
    <row r="2666" spans="1:6" x14ac:dyDescent="0.3">
      <c r="A2666" s="8">
        <v>2665</v>
      </c>
      <c r="B2666" s="10" t="s">
        <v>1</v>
      </c>
      <c r="C2666" s="14">
        <v>31640</v>
      </c>
      <c r="D2666" s="24">
        <f t="shared" si="41"/>
        <v>38</v>
      </c>
      <c r="E2666" s="18">
        <v>38597</v>
      </c>
      <c r="F2666" s="25" cm="1">
        <f t="array" ref="F2666">excr(D2666,B2666)</f>
        <v>45.338951219417901</v>
      </c>
    </row>
    <row r="2667" spans="1:6" x14ac:dyDescent="0.3">
      <c r="A2667" s="8">
        <v>2666</v>
      </c>
      <c r="B2667" s="10" t="s">
        <v>2</v>
      </c>
      <c r="C2667" s="14">
        <v>31693</v>
      </c>
      <c r="D2667" s="24">
        <f t="shared" si="41"/>
        <v>38</v>
      </c>
      <c r="E2667" s="18">
        <v>39643</v>
      </c>
      <c r="F2667" s="25" cm="1">
        <f t="array" ref="F2667">excr(D2667,B2667)</f>
        <v>49.918540883947891</v>
      </c>
    </row>
    <row r="2668" spans="1:6" x14ac:dyDescent="0.3">
      <c r="A2668" s="8">
        <v>2667</v>
      </c>
      <c r="B2668" s="10" t="s">
        <v>2</v>
      </c>
      <c r="C2668" s="14">
        <v>31681</v>
      </c>
      <c r="D2668" s="24">
        <f t="shared" si="41"/>
        <v>38</v>
      </c>
      <c r="E2668" s="18">
        <v>42452</v>
      </c>
      <c r="F2668" s="25" cm="1">
        <f t="array" ref="F2668">excr(D2668,B2668)</f>
        <v>49.918540883947891</v>
      </c>
    </row>
    <row r="2669" spans="1:6" x14ac:dyDescent="0.3">
      <c r="A2669" s="8">
        <v>2668</v>
      </c>
      <c r="B2669" s="10" t="s">
        <v>2</v>
      </c>
      <c r="C2669" s="14">
        <v>31233</v>
      </c>
      <c r="D2669" s="24">
        <f t="shared" si="41"/>
        <v>39</v>
      </c>
      <c r="E2669" s="18">
        <v>40826</v>
      </c>
      <c r="F2669" s="25" cm="1">
        <f t="array" ref="F2669">excr(D2669,B2669)</f>
        <v>48.846644248579111</v>
      </c>
    </row>
    <row r="2670" spans="1:6" x14ac:dyDescent="0.3">
      <c r="A2670" s="8">
        <v>2669</v>
      </c>
      <c r="B2670" s="10" t="s">
        <v>1</v>
      </c>
      <c r="C2670" s="14">
        <v>31761</v>
      </c>
      <c r="D2670" s="24">
        <f t="shared" si="41"/>
        <v>38</v>
      </c>
      <c r="E2670" s="18">
        <v>44036</v>
      </c>
      <c r="F2670" s="25" cm="1">
        <f t="array" ref="F2670">excr(D2670,B2670)</f>
        <v>45.338951219417901</v>
      </c>
    </row>
    <row r="2671" spans="1:6" x14ac:dyDescent="0.3">
      <c r="A2671" s="8">
        <v>2670</v>
      </c>
      <c r="B2671" s="10" t="s">
        <v>2</v>
      </c>
      <c r="C2671" s="14">
        <v>31717</v>
      </c>
      <c r="D2671" s="24">
        <f t="shared" si="41"/>
        <v>38</v>
      </c>
      <c r="E2671" s="18">
        <v>39680</v>
      </c>
      <c r="F2671" s="25" cm="1">
        <f t="array" ref="F2671">excr(D2671,B2671)</f>
        <v>49.918540883947891</v>
      </c>
    </row>
    <row r="2672" spans="1:6" x14ac:dyDescent="0.3">
      <c r="A2672" s="8">
        <v>2671</v>
      </c>
      <c r="B2672" s="10" t="s">
        <v>2</v>
      </c>
      <c r="C2672" s="14">
        <v>31772</v>
      </c>
      <c r="D2672" s="24">
        <f t="shared" si="41"/>
        <v>38</v>
      </c>
      <c r="E2672" s="18">
        <v>41346</v>
      </c>
      <c r="F2672" s="25" cm="1">
        <f t="array" ref="F2672">excr(D2672,B2672)</f>
        <v>49.918540883947891</v>
      </c>
    </row>
    <row r="2673" spans="1:6" x14ac:dyDescent="0.3">
      <c r="A2673" s="8">
        <v>2672</v>
      </c>
      <c r="B2673" s="10" t="s">
        <v>1</v>
      </c>
      <c r="C2673" s="14">
        <v>31773</v>
      </c>
      <c r="D2673" s="24">
        <f t="shared" si="41"/>
        <v>38</v>
      </c>
      <c r="E2673" s="18">
        <v>43500</v>
      </c>
      <c r="F2673" s="25" cm="1">
        <f t="array" ref="F2673">excr(D2673,B2673)</f>
        <v>45.338951219417901</v>
      </c>
    </row>
    <row r="2674" spans="1:6" x14ac:dyDescent="0.3">
      <c r="A2674" s="8">
        <v>2673</v>
      </c>
      <c r="B2674" s="10" t="s">
        <v>1</v>
      </c>
      <c r="C2674" s="14">
        <v>31764</v>
      </c>
      <c r="D2674" s="24">
        <f t="shared" si="41"/>
        <v>38</v>
      </c>
      <c r="E2674" s="18">
        <v>41688</v>
      </c>
      <c r="F2674" s="25" cm="1">
        <f t="array" ref="F2674">excr(D2674,B2674)</f>
        <v>45.338951219417901</v>
      </c>
    </row>
    <row r="2675" spans="1:6" x14ac:dyDescent="0.3">
      <c r="A2675" s="8">
        <v>2674</v>
      </c>
      <c r="B2675" s="10" t="s">
        <v>2</v>
      </c>
      <c r="C2675" s="14">
        <v>31758</v>
      </c>
      <c r="D2675" s="24">
        <f t="shared" si="41"/>
        <v>38</v>
      </c>
      <c r="E2675" s="18">
        <v>39762</v>
      </c>
      <c r="F2675" s="25" cm="1">
        <f t="array" ref="F2675">excr(D2675,B2675)</f>
        <v>49.918540883947891</v>
      </c>
    </row>
    <row r="2676" spans="1:6" x14ac:dyDescent="0.3">
      <c r="A2676" s="8">
        <v>2675</v>
      </c>
      <c r="B2676" s="10" t="s">
        <v>2</v>
      </c>
      <c r="C2676" s="14">
        <v>31382</v>
      </c>
      <c r="D2676" s="24">
        <f t="shared" si="41"/>
        <v>39</v>
      </c>
      <c r="E2676" s="18">
        <v>42696</v>
      </c>
      <c r="F2676" s="25" cm="1">
        <f t="array" ref="F2676">excr(D2676,B2676)</f>
        <v>48.846644248579111</v>
      </c>
    </row>
    <row r="2677" spans="1:6" x14ac:dyDescent="0.3">
      <c r="A2677" s="8">
        <v>2676</v>
      </c>
      <c r="B2677" s="10" t="s">
        <v>2</v>
      </c>
      <c r="C2677" s="14">
        <v>30748</v>
      </c>
      <c r="D2677" s="24">
        <f t="shared" si="41"/>
        <v>40</v>
      </c>
      <c r="E2677" s="18">
        <v>38555</v>
      </c>
      <c r="F2677" s="25" cm="1">
        <f t="array" ref="F2677">excr(D2677,B2677)</f>
        <v>47.776404759356616</v>
      </c>
    </row>
    <row r="2678" spans="1:6" x14ac:dyDescent="0.3">
      <c r="A2678" s="8">
        <v>2677</v>
      </c>
      <c r="B2678" s="10" t="s">
        <v>2</v>
      </c>
      <c r="C2678" s="14">
        <v>31735</v>
      </c>
      <c r="D2678" s="24">
        <f t="shared" si="41"/>
        <v>38</v>
      </c>
      <c r="E2678" s="18">
        <v>39076</v>
      </c>
      <c r="F2678" s="25" cm="1">
        <f t="array" ref="F2678">excr(D2678,B2678)</f>
        <v>49.918540883947891</v>
      </c>
    </row>
    <row r="2679" spans="1:6" x14ac:dyDescent="0.3">
      <c r="A2679" s="8">
        <v>2678</v>
      </c>
      <c r="B2679" s="10" t="s">
        <v>2</v>
      </c>
      <c r="C2679" s="14">
        <v>31629</v>
      </c>
      <c r="D2679" s="24">
        <f t="shared" si="41"/>
        <v>38</v>
      </c>
      <c r="E2679" s="18">
        <v>39700</v>
      </c>
      <c r="F2679" s="25" cm="1">
        <f t="array" ref="F2679">excr(D2679,B2679)</f>
        <v>49.918540883947891</v>
      </c>
    </row>
    <row r="2680" spans="1:6" x14ac:dyDescent="0.3">
      <c r="A2680" s="8">
        <v>2679</v>
      </c>
      <c r="B2680" s="10" t="s">
        <v>1</v>
      </c>
      <c r="C2680" s="14">
        <v>31749</v>
      </c>
      <c r="D2680" s="24">
        <f t="shared" si="41"/>
        <v>38</v>
      </c>
      <c r="E2680" s="18">
        <v>42752</v>
      </c>
      <c r="F2680" s="25" cm="1">
        <f t="array" ref="F2680">excr(D2680,B2680)</f>
        <v>45.338951219417901</v>
      </c>
    </row>
    <row r="2681" spans="1:6" x14ac:dyDescent="0.3">
      <c r="A2681" s="8">
        <v>2680</v>
      </c>
      <c r="B2681" s="10" t="s">
        <v>1</v>
      </c>
      <c r="C2681" s="14">
        <v>31753</v>
      </c>
      <c r="D2681" s="24">
        <f t="shared" si="41"/>
        <v>38</v>
      </c>
      <c r="E2681" s="18">
        <v>44140</v>
      </c>
      <c r="F2681" s="25" cm="1">
        <f t="array" ref="F2681">excr(D2681,B2681)</f>
        <v>45.338951219417901</v>
      </c>
    </row>
    <row r="2682" spans="1:6" x14ac:dyDescent="0.3">
      <c r="A2682" s="8">
        <v>2681</v>
      </c>
      <c r="B2682" s="10" t="s">
        <v>2</v>
      </c>
      <c r="C2682" s="14">
        <v>31773</v>
      </c>
      <c r="D2682" s="24">
        <f t="shared" si="41"/>
        <v>38</v>
      </c>
      <c r="E2682" s="18">
        <v>40111</v>
      </c>
      <c r="F2682" s="25" cm="1">
        <f t="array" ref="F2682">excr(D2682,B2682)</f>
        <v>49.918540883947891</v>
      </c>
    </row>
    <row r="2683" spans="1:6" x14ac:dyDescent="0.3">
      <c r="A2683" s="8">
        <v>2682</v>
      </c>
      <c r="B2683" s="10" t="s">
        <v>2</v>
      </c>
      <c r="C2683" s="14">
        <v>31769</v>
      </c>
      <c r="D2683" s="24">
        <f t="shared" si="41"/>
        <v>38</v>
      </c>
      <c r="E2683" s="18">
        <v>42286</v>
      </c>
      <c r="F2683" s="25" cm="1">
        <f t="array" ref="F2683">excr(D2683,B2683)</f>
        <v>49.918540883947891</v>
      </c>
    </row>
    <row r="2684" spans="1:6" x14ac:dyDescent="0.3">
      <c r="A2684" s="8">
        <v>2683</v>
      </c>
      <c r="B2684" s="10" t="s">
        <v>1</v>
      </c>
      <c r="C2684" s="14">
        <v>31770</v>
      </c>
      <c r="D2684" s="24">
        <f t="shared" si="41"/>
        <v>38</v>
      </c>
      <c r="E2684" s="18">
        <v>39876</v>
      </c>
      <c r="F2684" s="25" cm="1">
        <f t="array" ref="F2684">excr(D2684,B2684)</f>
        <v>45.338951219417901</v>
      </c>
    </row>
    <row r="2685" spans="1:6" x14ac:dyDescent="0.3">
      <c r="A2685" s="8">
        <v>2684</v>
      </c>
      <c r="B2685" s="10" t="s">
        <v>1</v>
      </c>
      <c r="C2685" s="14">
        <v>31783</v>
      </c>
      <c r="D2685" s="24">
        <f t="shared" si="41"/>
        <v>37</v>
      </c>
      <c r="E2685" s="18">
        <v>38931</v>
      </c>
      <c r="F2685" s="25" cm="1">
        <f t="array" ref="F2685">excr(D2685,B2685)</f>
        <v>46.372251474501553</v>
      </c>
    </row>
    <row r="2686" spans="1:6" x14ac:dyDescent="0.3">
      <c r="A2686" s="8">
        <v>2685</v>
      </c>
      <c r="B2686" s="10" t="s">
        <v>2</v>
      </c>
      <c r="C2686" s="14">
        <v>31778</v>
      </c>
      <c r="D2686" s="24">
        <f t="shared" si="41"/>
        <v>37</v>
      </c>
      <c r="E2686" s="18">
        <v>42409</v>
      </c>
      <c r="F2686" s="25" cm="1">
        <f t="array" ref="F2686">excr(D2686,B2686)</f>
        <v>50.991978639398987</v>
      </c>
    </row>
    <row r="2687" spans="1:6" x14ac:dyDescent="0.3">
      <c r="A2687" s="8">
        <v>2686</v>
      </c>
      <c r="B2687" s="10" t="s">
        <v>2</v>
      </c>
      <c r="C2687" s="14">
        <v>31738</v>
      </c>
      <c r="D2687" s="24">
        <f t="shared" si="41"/>
        <v>38</v>
      </c>
      <c r="E2687" s="18">
        <v>40559</v>
      </c>
      <c r="F2687" s="25" cm="1">
        <f t="array" ref="F2687">excr(D2687,B2687)</f>
        <v>49.918540883947891</v>
      </c>
    </row>
    <row r="2688" spans="1:6" x14ac:dyDescent="0.3">
      <c r="A2688" s="8">
        <v>2687</v>
      </c>
      <c r="B2688" s="10" t="s">
        <v>2</v>
      </c>
      <c r="C2688" s="14">
        <v>31752</v>
      </c>
      <c r="D2688" s="24">
        <f t="shared" si="41"/>
        <v>38</v>
      </c>
      <c r="E2688" s="18">
        <v>39182</v>
      </c>
      <c r="F2688" s="25" cm="1">
        <f t="array" ref="F2688">excr(D2688,B2688)</f>
        <v>49.918540883947891</v>
      </c>
    </row>
    <row r="2689" spans="1:6" x14ac:dyDescent="0.3">
      <c r="A2689" s="8">
        <v>2688</v>
      </c>
      <c r="B2689" s="10" t="s">
        <v>1</v>
      </c>
      <c r="C2689" s="14">
        <v>31773</v>
      </c>
      <c r="D2689" s="24">
        <f t="shared" si="41"/>
        <v>38</v>
      </c>
      <c r="E2689" s="18">
        <v>40190</v>
      </c>
      <c r="F2689" s="25" cm="1">
        <f t="array" ref="F2689">excr(D2689,B2689)</f>
        <v>45.338951219417901</v>
      </c>
    </row>
    <row r="2690" spans="1:6" x14ac:dyDescent="0.3">
      <c r="A2690" s="8">
        <v>2689</v>
      </c>
      <c r="B2690" s="10" t="s">
        <v>2</v>
      </c>
      <c r="C2690" s="14">
        <v>31785</v>
      </c>
      <c r="D2690" s="24">
        <f t="shared" si="41"/>
        <v>37</v>
      </c>
      <c r="E2690" s="18">
        <v>40128</v>
      </c>
      <c r="F2690" s="25" cm="1">
        <f t="array" ref="F2690">excr(D2690,B2690)</f>
        <v>50.991978639398987</v>
      </c>
    </row>
    <row r="2691" spans="1:6" x14ac:dyDescent="0.3">
      <c r="A2691" s="8">
        <v>2690</v>
      </c>
      <c r="B2691" s="10" t="s">
        <v>1</v>
      </c>
      <c r="C2691" s="14">
        <v>31776</v>
      </c>
      <c r="D2691" s="24">
        <f t="shared" ref="D2691:D2754" si="42">2024-YEAR(C2691)</f>
        <v>38</v>
      </c>
      <c r="E2691" s="18">
        <v>41102</v>
      </c>
      <c r="F2691" s="25" cm="1">
        <f t="array" ref="F2691">excr(D2691,B2691)</f>
        <v>45.338951219417901</v>
      </c>
    </row>
    <row r="2692" spans="1:6" x14ac:dyDescent="0.3">
      <c r="A2692" s="8">
        <v>2691</v>
      </c>
      <c r="B2692" s="10" t="s">
        <v>1</v>
      </c>
      <c r="C2692" s="14">
        <v>31793</v>
      </c>
      <c r="D2692" s="24">
        <f t="shared" si="42"/>
        <v>37</v>
      </c>
      <c r="E2692" s="18">
        <v>43731</v>
      </c>
      <c r="F2692" s="25" cm="1">
        <f t="array" ref="F2692">excr(D2692,B2692)</f>
        <v>46.372251474501553</v>
      </c>
    </row>
    <row r="2693" spans="1:6" x14ac:dyDescent="0.3">
      <c r="A2693" s="8">
        <v>2692</v>
      </c>
      <c r="B2693" s="10" t="s">
        <v>1</v>
      </c>
      <c r="C2693" s="14">
        <v>31796</v>
      </c>
      <c r="D2693" s="24">
        <f t="shared" si="42"/>
        <v>37</v>
      </c>
      <c r="E2693" s="18">
        <v>43839</v>
      </c>
      <c r="F2693" s="25" cm="1">
        <f t="array" ref="F2693">excr(D2693,B2693)</f>
        <v>46.372251474501553</v>
      </c>
    </row>
    <row r="2694" spans="1:6" x14ac:dyDescent="0.3">
      <c r="A2694" s="8">
        <v>2693</v>
      </c>
      <c r="B2694" s="10" t="s">
        <v>2</v>
      </c>
      <c r="C2694" s="14">
        <v>31764</v>
      </c>
      <c r="D2694" s="24">
        <f t="shared" si="42"/>
        <v>38</v>
      </c>
      <c r="E2694" s="18">
        <v>42065</v>
      </c>
      <c r="F2694" s="25" cm="1">
        <f t="array" ref="F2694">excr(D2694,B2694)</f>
        <v>49.918540883947891</v>
      </c>
    </row>
    <row r="2695" spans="1:6" x14ac:dyDescent="0.3">
      <c r="A2695" s="8">
        <v>2694</v>
      </c>
      <c r="B2695" s="10" t="s">
        <v>2</v>
      </c>
      <c r="C2695" s="14">
        <v>31757</v>
      </c>
      <c r="D2695" s="24">
        <f t="shared" si="42"/>
        <v>38</v>
      </c>
      <c r="E2695" s="18">
        <v>43189</v>
      </c>
      <c r="F2695" s="25" cm="1">
        <f t="array" ref="F2695">excr(D2695,B2695)</f>
        <v>49.918540883947891</v>
      </c>
    </row>
    <row r="2696" spans="1:6" x14ac:dyDescent="0.3">
      <c r="A2696" s="8">
        <v>2695</v>
      </c>
      <c r="B2696" s="10" t="s">
        <v>2</v>
      </c>
      <c r="C2696" s="14">
        <v>31733</v>
      </c>
      <c r="D2696" s="24">
        <f t="shared" si="42"/>
        <v>38</v>
      </c>
      <c r="E2696" s="18">
        <v>41279</v>
      </c>
      <c r="F2696" s="25" cm="1">
        <f t="array" ref="F2696">excr(D2696,B2696)</f>
        <v>49.918540883947891</v>
      </c>
    </row>
    <row r="2697" spans="1:6" x14ac:dyDescent="0.3">
      <c r="A2697" s="8">
        <v>2696</v>
      </c>
      <c r="B2697" s="10" t="s">
        <v>2</v>
      </c>
      <c r="C2697" s="14">
        <v>31754</v>
      </c>
      <c r="D2697" s="24">
        <f t="shared" si="42"/>
        <v>38</v>
      </c>
      <c r="E2697" s="18">
        <v>44019</v>
      </c>
      <c r="F2697" s="25" cm="1">
        <f t="array" ref="F2697">excr(D2697,B2697)</f>
        <v>49.918540883947891</v>
      </c>
    </row>
    <row r="2698" spans="1:6" x14ac:dyDescent="0.3">
      <c r="A2698" s="8">
        <v>2697</v>
      </c>
      <c r="B2698" s="10" t="s">
        <v>1</v>
      </c>
      <c r="C2698" s="14">
        <v>31809</v>
      </c>
      <c r="D2698" s="24">
        <f t="shared" si="42"/>
        <v>37</v>
      </c>
      <c r="E2698" s="18">
        <v>43254</v>
      </c>
      <c r="F2698" s="25" cm="1">
        <f t="array" ref="F2698">excr(D2698,B2698)</f>
        <v>46.372251474501553</v>
      </c>
    </row>
    <row r="2699" spans="1:6" x14ac:dyDescent="0.3">
      <c r="A2699" s="8">
        <v>2698</v>
      </c>
      <c r="B2699" s="10" t="s">
        <v>1</v>
      </c>
      <c r="C2699" s="14">
        <v>31809</v>
      </c>
      <c r="D2699" s="24">
        <f t="shared" si="42"/>
        <v>37</v>
      </c>
      <c r="E2699" s="18">
        <v>41692</v>
      </c>
      <c r="F2699" s="25" cm="1">
        <f t="array" ref="F2699">excr(D2699,B2699)</f>
        <v>46.372251474501553</v>
      </c>
    </row>
    <row r="2700" spans="1:6" x14ac:dyDescent="0.3">
      <c r="A2700" s="8">
        <v>2699</v>
      </c>
      <c r="B2700" s="10" t="s">
        <v>2</v>
      </c>
      <c r="C2700" s="14">
        <v>31794</v>
      </c>
      <c r="D2700" s="24">
        <f t="shared" si="42"/>
        <v>37</v>
      </c>
      <c r="E2700" s="18">
        <v>40961</v>
      </c>
      <c r="F2700" s="25" cm="1">
        <f t="array" ref="F2700">excr(D2700,B2700)</f>
        <v>50.991978639398987</v>
      </c>
    </row>
    <row r="2701" spans="1:6" x14ac:dyDescent="0.3">
      <c r="A2701" s="8">
        <v>2700</v>
      </c>
      <c r="B2701" s="10" t="s">
        <v>2</v>
      </c>
      <c r="C2701" s="14">
        <v>31692</v>
      </c>
      <c r="D2701" s="24">
        <f t="shared" si="42"/>
        <v>38</v>
      </c>
      <c r="E2701" s="18">
        <v>39637</v>
      </c>
      <c r="F2701" s="25" cm="1">
        <f t="array" ref="F2701">excr(D2701,B2701)</f>
        <v>49.918540883947891</v>
      </c>
    </row>
    <row r="2702" spans="1:6" x14ac:dyDescent="0.3">
      <c r="A2702" s="8">
        <v>2701</v>
      </c>
      <c r="B2702" s="10" t="s">
        <v>1</v>
      </c>
      <c r="C2702" s="14">
        <v>31798</v>
      </c>
      <c r="D2702" s="24">
        <f t="shared" si="42"/>
        <v>37</v>
      </c>
      <c r="E2702" s="18">
        <v>42737</v>
      </c>
      <c r="F2702" s="25" cm="1">
        <f t="array" ref="F2702">excr(D2702,B2702)</f>
        <v>46.372251474501553</v>
      </c>
    </row>
    <row r="2703" spans="1:6" x14ac:dyDescent="0.3">
      <c r="A2703" s="8">
        <v>2702</v>
      </c>
      <c r="B2703" s="10" t="s">
        <v>1</v>
      </c>
      <c r="C2703" s="14">
        <v>31816</v>
      </c>
      <c r="D2703" s="24">
        <f t="shared" si="42"/>
        <v>37</v>
      </c>
      <c r="E2703" s="18">
        <v>40672</v>
      </c>
      <c r="F2703" s="25" cm="1">
        <f t="array" ref="F2703">excr(D2703,B2703)</f>
        <v>46.372251474501553</v>
      </c>
    </row>
    <row r="2704" spans="1:6" x14ac:dyDescent="0.3">
      <c r="A2704" s="8">
        <v>2703</v>
      </c>
      <c r="B2704" s="10" t="s">
        <v>2</v>
      </c>
      <c r="C2704" s="14">
        <v>31811</v>
      </c>
      <c r="D2704" s="24">
        <f t="shared" si="42"/>
        <v>37</v>
      </c>
      <c r="E2704" s="18">
        <v>43507</v>
      </c>
      <c r="F2704" s="25" cm="1">
        <f t="array" ref="F2704">excr(D2704,B2704)</f>
        <v>50.991978639398987</v>
      </c>
    </row>
    <row r="2705" spans="1:6" x14ac:dyDescent="0.3">
      <c r="A2705" s="8">
        <v>2704</v>
      </c>
      <c r="B2705" s="10" t="s">
        <v>1</v>
      </c>
      <c r="C2705" s="14">
        <v>31815</v>
      </c>
      <c r="D2705" s="24">
        <f t="shared" si="42"/>
        <v>37</v>
      </c>
      <c r="E2705" s="18">
        <v>39787</v>
      </c>
      <c r="F2705" s="25" cm="1">
        <f t="array" ref="F2705">excr(D2705,B2705)</f>
        <v>46.372251474501553</v>
      </c>
    </row>
    <row r="2706" spans="1:6" x14ac:dyDescent="0.3">
      <c r="A2706" s="8">
        <v>2705</v>
      </c>
      <c r="B2706" s="10" t="s">
        <v>1</v>
      </c>
      <c r="C2706" s="14">
        <v>31819</v>
      </c>
      <c r="D2706" s="24">
        <f t="shared" si="42"/>
        <v>37</v>
      </c>
      <c r="E2706" s="18">
        <v>42416</v>
      </c>
      <c r="F2706" s="25" cm="1">
        <f t="array" ref="F2706">excr(D2706,B2706)</f>
        <v>46.372251474501553</v>
      </c>
    </row>
    <row r="2707" spans="1:6" x14ac:dyDescent="0.3">
      <c r="A2707" s="8">
        <v>2706</v>
      </c>
      <c r="B2707" s="10" t="s">
        <v>2</v>
      </c>
      <c r="C2707" s="14">
        <v>31794</v>
      </c>
      <c r="D2707" s="24">
        <f t="shared" si="42"/>
        <v>37</v>
      </c>
      <c r="E2707" s="18">
        <v>38751</v>
      </c>
      <c r="F2707" s="25" cm="1">
        <f t="array" ref="F2707">excr(D2707,B2707)</f>
        <v>50.991978639398987</v>
      </c>
    </row>
    <row r="2708" spans="1:6" x14ac:dyDescent="0.3">
      <c r="A2708" s="8">
        <v>2707</v>
      </c>
      <c r="B2708" s="10" t="s">
        <v>1</v>
      </c>
      <c r="C2708" s="14">
        <v>31810</v>
      </c>
      <c r="D2708" s="24">
        <f t="shared" si="42"/>
        <v>37</v>
      </c>
      <c r="E2708" s="18">
        <v>41656</v>
      </c>
      <c r="F2708" s="25" cm="1">
        <f t="array" ref="F2708">excr(D2708,B2708)</f>
        <v>46.372251474501553</v>
      </c>
    </row>
    <row r="2709" spans="1:6" x14ac:dyDescent="0.3">
      <c r="A2709" s="8">
        <v>2708</v>
      </c>
      <c r="B2709" s="10" t="s">
        <v>2</v>
      </c>
      <c r="C2709" s="14">
        <v>31803</v>
      </c>
      <c r="D2709" s="24">
        <f t="shared" si="42"/>
        <v>37</v>
      </c>
      <c r="E2709" s="18">
        <v>40528</v>
      </c>
      <c r="F2709" s="25" cm="1">
        <f t="array" ref="F2709">excr(D2709,B2709)</f>
        <v>50.991978639398987</v>
      </c>
    </row>
    <row r="2710" spans="1:6" x14ac:dyDescent="0.3">
      <c r="A2710" s="8">
        <v>2709</v>
      </c>
      <c r="B2710" s="10" t="s">
        <v>2</v>
      </c>
      <c r="C2710" s="14">
        <v>31821</v>
      </c>
      <c r="D2710" s="24">
        <f t="shared" si="42"/>
        <v>37</v>
      </c>
      <c r="E2710" s="18">
        <v>40387</v>
      </c>
      <c r="F2710" s="25" cm="1">
        <f t="array" ref="F2710">excr(D2710,B2710)</f>
        <v>50.991978639398987</v>
      </c>
    </row>
    <row r="2711" spans="1:6" x14ac:dyDescent="0.3">
      <c r="A2711" s="8">
        <v>2710</v>
      </c>
      <c r="B2711" s="10" t="s">
        <v>1</v>
      </c>
      <c r="C2711" s="14">
        <v>31820</v>
      </c>
      <c r="D2711" s="24">
        <f t="shared" si="42"/>
        <v>37</v>
      </c>
      <c r="E2711" s="18">
        <v>39649</v>
      </c>
      <c r="F2711" s="25" cm="1">
        <f t="array" ref="F2711">excr(D2711,B2711)</f>
        <v>46.372251474501553</v>
      </c>
    </row>
    <row r="2712" spans="1:6" x14ac:dyDescent="0.3">
      <c r="A2712" s="8">
        <v>2711</v>
      </c>
      <c r="B2712" s="10" t="s">
        <v>2</v>
      </c>
      <c r="C2712" s="14">
        <v>31821</v>
      </c>
      <c r="D2712" s="24">
        <f t="shared" si="42"/>
        <v>37</v>
      </c>
      <c r="E2712" s="18">
        <v>41915</v>
      </c>
      <c r="F2712" s="25" cm="1">
        <f t="array" ref="F2712">excr(D2712,B2712)</f>
        <v>50.991978639398987</v>
      </c>
    </row>
    <row r="2713" spans="1:6" x14ac:dyDescent="0.3">
      <c r="A2713" s="8">
        <v>2712</v>
      </c>
      <c r="B2713" s="10" t="s">
        <v>2</v>
      </c>
      <c r="C2713" s="14">
        <v>31526</v>
      </c>
      <c r="D2713" s="24">
        <f t="shared" si="42"/>
        <v>38</v>
      </c>
      <c r="E2713" s="18">
        <v>41656</v>
      </c>
      <c r="F2713" s="25" cm="1">
        <f t="array" ref="F2713">excr(D2713,B2713)</f>
        <v>49.918540883947891</v>
      </c>
    </row>
    <row r="2714" spans="1:6" x14ac:dyDescent="0.3">
      <c r="A2714" s="8">
        <v>2713</v>
      </c>
      <c r="B2714" s="10" t="s">
        <v>2</v>
      </c>
      <c r="C2714" s="14">
        <v>31798</v>
      </c>
      <c r="D2714" s="24">
        <f t="shared" si="42"/>
        <v>37</v>
      </c>
      <c r="E2714" s="18">
        <v>42547</v>
      </c>
      <c r="F2714" s="25" cm="1">
        <f t="array" ref="F2714">excr(D2714,B2714)</f>
        <v>50.991978639398987</v>
      </c>
    </row>
    <row r="2715" spans="1:6" x14ac:dyDescent="0.3">
      <c r="A2715" s="8">
        <v>2714</v>
      </c>
      <c r="B2715" s="10" t="s">
        <v>2</v>
      </c>
      <c r="C2715" s="14">
        <v>31826</v>
      </c>
      <c r="D2715" s="24">
        <f t="shared" si="42"/>
        <v>37</v>
      </c>
      <c r="E2715" s="18">
        <v>40378</v>
      </c>
      <c r="F2715" s="25" cm="1">
        <f t="array" ref="F2715">excr(D2715,B2715)</f>
        <v>50.991978639398987</v>
      </c>
    </row>
    <row r="2716" spans="1:6" x14ac:dyDescent="0.3">
      <c r="A2716" s="8">
        <v>2715</v>
      </c>
      <c r="B2716" s="10" t="s">
        <v>1</v>
      </c>
      <c r="C2716" s="14">
        <v>31826</v>
      </c>
      <c r="D2716" s="24">
        <f t="shared" si="42"/>
        <v>37</v>
      </c>
      <c r="E2716" s="18">
        <v>43293</v>
      </c>
      <c r="F2716" s="25" cm="1">
        <f t="array" ref="F2716">excr(D2716,B2716)</f>
        <v>46.372251474501553</v>
      </c>
    </row>
    <row r="2717" spans="1:6" x14ac:dyDescent="0.3">
      <c r="A2717" s="8">
        <v>2716</v>
      </c>
      <c r="B2717" s="10" t="s">
        <v>2</v>
      </c>
      <c r="C2717" s="14">
        <v>31838</v>
      </c>
      <c r="D2717" s="24">
        <f t="shared" si="42"/>
        <v>37</v>
      </c>
      <c r="E2717" s="18">
        <v>40535</v>
      </c>
      <c r="F2717" s="25" cm="1">
        <f t="array" ref="F2717">excr(D2717,B2717)</f>
        <v>50.991978639398987</v>
      </c>
    </row>
    <row r="2718" spans="1:6" x14ac:dyDescent="0.3">
      <c r="A2718" s="8">
        <v>2717</v>
      </c>
      <c r="B2718" s="10" t="s">
        <v>1</v>
      </c>
      <c r="C2718" s="14">
        <v>31830</v>
      </c>
      <c r="D2718" s="24">
        <f t="shared" si="42"/>
        <v>37</v>
      </c>
      <c r="E2718" s="18">
        <v>39392</v>
      </c>
      <c r="F2718" s="25" cm="1">
        <f t="array" ref="F2718">excr(D2718,B2718)</f>
        <v>46.372251474501553</v>
      </c>
    </row>
    <row r="2719" spans="1:6" x14ac:dyDescent="0.3">
      <c r="A2719" s="8">
        <v>2718</v>
      </c>
      <c r="B2719" s="10" t="s">
        <v>1</v>
      </c>
      <c r="C2719" s="14">
        <v>31811</v>
      </c>
      <c r="D2719" s="24">
        <f t="shared" si="42"/>
        <v>37</v>
      </c>
      <c r="E2719" s="18">
        <v>43486</v>
      </c>
      <c r="F2719" s="25" cm="1">
        <f t="array" ref="F2719">excr(D2719,B2719)</f>
        <v>46.372251474501553</v>
      </c>
    </row>
    <row r="2720" spans="1:6" x14ac:dyDescent="0.3">
      <c r="A2720" s="8">
        <v>2719</v>
      </c>
      <c r="B2720" s="10" t="s">
        <v>2</v>
      </c>
      <c r="C2720" s="14">
        <v>31792</v>
      </c>
      <c r="D2720" s="24">
        <f t="shared" si="42"/>
        <v>37</v>
      </c>
      <c r="E2720" s="18">
        <v>41626</v>
      </c>
      <c r="F2720" s="25" cm="1">
        <f t="array" ref="F2720">excr(D2720,B2720)</f>
        <v>50.991978639398987</v>
      </c>
    </row>
    <row r="2721" spans="1:6" x14ac:dyDescent="0.3">
      <c r="A2721" s="8">
        <v>2720</v>
      </c>
      <c r="B2721" s="10" t="s">
        <v>2</v>
      </c>
      <c r="C2721" s="14">
        <v>31802</v>
      </c>
      <c r="D2721" s="24">
        <f t="shared" si="42"/>
        <v>37</v>
      </c>
      <c r="E2721" s="18">
        <v>43062</v>
      </c>
      <c r="F2721" s="25" cm="1">
        <f t="array" ref="F2721">excr(D2721,B2721)</f>
        <v>50.991978639398987</v>
      </c>
    </row>
    <row r="2722" spans="1:6" x14ac:dyDescent="0.3">
      <c r="A2722" s="8">
        <v>2721</v>
      </c>
      <c r="B2722" s="10" t="s">
        <v>2</v>
      </c>
      <c r="C2722" s="14">
        <v>31841</v>
      </c>
      <c r="D2722" s="24">
        <f t="shared" si="42"/>
        <v>37</v>
      </c>
      <c r="E2722" s="18">
        <v>39811</v>
      </c>
      <c r="F2722" s="25" cm="1">
        <f t="array" ref="F2722">excr(D2722,B2722)</f>
        <v>50.991978639398987</v>
      </c>
    </row>
    <row r="2723" spans="1:6" x14ac:dyDescent="0.3">
      <c r="A2723" s="8">
        <v>2722</v>
      </c>
      <c r="B2723" s="10" t="s">
        <v>1</v>
      </c>
      <c r="C2723" s="14">
        <v>31816</v>
      </c>
      <c r="D2723" s="24">
        <f t="shared" si="42"/>
        <v>37</v>
      </c>
      <c r="E2723" s="18">
        <v>42522</v>
      </c>
      <c r="F2723" s="25" cm="1">
        <f t="array" ref="F2723">excr(D2723,B2723)</f>
        <v>46.372251474501553</v>
      </c>
    </row>
    <row r="2724" spans="1:6" x14ac:dyDescent="0.3">
      <c r="A2724" s="8">
        <v>2723</v>
      </c>
      <c r="B2724" s="10" t="s">
        <v>1</v>
      </c>
      <c r="C2724" s="14">
        <v>31829</v>
      </c>
      <c r="D2724" s="24">
        <f t="shared" si="42"/>
        <v>37</v>
      </c>
      <c r="E2724" s="18">
        <v>39426</v>
      </c>
      <c r="F2724" s="25" cm="1">
        <f t="array" ref="F2724">excr(D2724,B2724)</f>
        <v>46.372251474501553</v>
      </c>
    </row>
    <row r="2725" spans="1:6" x14ac:dyDescent="0.3">
      <c r="A2725" s="8">
        <v>2724</v>
      </c>
      <c r="B2725" s="10" t="s">
        <v>2</v>
      </c>
      <c r="C2725" s="14">
        <v>31848</v>
      </c>
      <c r="D2725" s="24">
        <f t="shared" si="42"/>
        <v>37</v>
      </c>
      <c r="E2725" s="18">
        <v>42986</v>
      </c>
      <c r="F2725" s="25" cm="1">
        <f t="array" ref="F2725">excr(D2725,B2725)</f>
        <v>50.991978639398987</v>
      </c>
    </row>
    <row r="2726" spans="1:6" x14ac:dyDescent="0.3">
      <c r="A2726" s="8">
        <v>2725</v>
      </c>
      <c r="B2726" s="10" t="s">
        <v>1</v>
      </c>
      <c r="C2726" s="14">
        <v>31848</v>
      </c>
      <c r="D2726" s="24">
        <f t="shared" si="42"/>
        <v>37</v>
      </c>
      <c r="E2726" s="18">
        <v>41437</v>
      </c>
      <c r="F2726" s="25" cm="1">
        <f t="array" ref="F2726">excr(D2726,B2726)</f>
        <v>46.372251474501553</v>
      </c>
    </row>
    <row r="2727" spans="1:6" x14ac:dyDescent="0.3">
      <c r="A2727" s="8">
        <v>2726</v>
      </c>
      <c r="B2727" s="10" t="s">
        <v>1</v>
      </c>
      <c r="C2727" s="14">
        <v>31753</v>
      </c>
      <c r="D2727" s="24">
        <f t="shared" si="42"/>
        <v>38</v>
      </c>
      <c r="E2727" s="18">
        <v>41543</v>
      </c>
      <c r="F2727" s="25" cm="1">
        <f t="array" ref="F2727">excr(D2727,B2727)</f>
        <v>45.338951219417901</v>
      </c>
    </row>
    <row r="2728" spans="1:6" x14ac:dyDescent="0.3">
      <c r="A2728" s="8">
        <v>2727</v>
      </c>
      <c r="B2728" s="10" t="s">
        <v>2</v>
      </c>
      <c r="C2728" s="14">
        <v>31858</v>
      </c>
      <c r="D2728" s="24">
        <f t="shared" si="42"/>
        <v>37</v>
      </c>
      <c r="E2728" s="18">
        <v>39772</v>
      </c>
      <c r="F2728" s="25" cm="1">
        <f t="array" ref="F2728">excr(D2728,B2728)</f>
        <v>50.991978639398987</v>
      </c>
    </row>
    <row r="2729" spans="1:6" x14ac:dyDescent="0.3">
      <c r="A2729" s="8">
        <v>2728</v>
      </c>
      <c r="B2729" s="10" t="s">
        <v>2</v>
      </c>
      <c r="C2729" s="14">
        <v>31829</v>
      </c>
      <c r="D2729" s="24">
        <f t="shared" si="42"/>
        <v>37</v>
      </c>
      <c r="E2729" s="18">
        <v>39624</v>
      </c>
      <c r="F2729" s="25" cm="1">
        <f t="array" ref="F2729">excr(D2729,B2729)</f>
        <v>50.991978639398987</v>
      </c>
    </row>
    <row r="2730" spans="1:6" x14ac:dyDescent="0.3">
      <c r="A2730" s="8">
        <v>2729</v>
      </c>
      <c r="B2730" s="10" t="s">
        <v>2</v>
      </c>
      <c r="C2730" s="14">
        <v>31841</v>
      </c>
      <c r="D2730" s="24">
        <f t="shared" si="42"/>
        <v>37</v>
      </c>
      <c r="E2730" s="18">
        <v>40260</v>
      </c>
      <c r="F2730" s="25" cm="1">
        <f t="array" ref="F2730">excr(D2730,B2730)</f>
        <v>50.991978639398987</v>
      </c>
    </row>
    <row r="2731" spans="1:6" x14ac:dyDescent="0.3">
      <c r="A2731" s="8">
        <v>2730</v>
      </c>
      <c r="B2731" s="10" t="s">
        <v>2</v>
      </c>
      <c r="C2731" s="14">
        <v>31846</v>
      </c>
      <c r="D2731" s="24">
        <f t="shared" si="42"/>
        <v>37</v>
      </c>
      <c r="E2731" s="18">
        <v>39419</v>
      </c>
      <c r="F2731" s="25" cm="1">
        <f t="array" ref="F2731">excr(D2731,B2731)</f>
        <v>50.991978639398987</v>
      </c>
    </row>
    <row r="2732" spans="1:6" x14ac:dyDescent="0.3">
      <c r="A2732" s="8">
        <v>2731</v>
      </c>
      <c r="B2732" s="10" t="s">
        <v>2</v>
      </c>
      <c r="C2732" s="14">
        <v>31866</v>
      </c>
      <c r="D2732" s="24">
        <f t="shared" si="42"/>
        <v>37</v>
      </c>
      <c r="E2732" s="18">
        <v>40800</v>
      </c>
      <c r="F2732" s="25" cm="1">
        <f t="array" ref="F2732">excr(D2732,B2732)</f>
        <v>50.991978639398987</v>
      </c>
    </row>
    <row r="2733" spans="1:6" x14ac:dyDescent="0.3">
      <c r="A2733" s="8">
        <v>2732</v>
      </c>
      <c r="B2733" s="10" t="s">
        <v>1</v>
      </c>
      <c r="C2733" s="14">
        <v>31867</v>
      </c>
      <c r="D2733" s="24">
        <f t="shared" si="42"/>
        <v>37</v>
      </c>
      <c r="E2733" s="18">
        <v>39058</v>
      </c>
      <c r="F2733" s="25" cm="1">
        <f t="array" ref="F2733">excr(D2733,B2733)</f>
        <v>46.372251474501553</v>
      </c>
    </row>
    <row r="2734" spans="1:6" x14ac:dyDescent="0.3">
      <c r="A2734" s="8">
        <v>2733</v>
      </c>
      <c r="B2734" s="10" t="s">
        <v>2</v>
      </c>
      <c r="C2734" s="14">
        <v>31869</v>
      </c>
      <c r="D2734" s="24">
        <f t="shared" si="42"/>
        <v>37</v>
      </c>
      <c r="E2734" s="18">
        <v>44052</v>
      </c>
      <c r="F2734" s="25" cm="1">
        <f t="array" ref="F2734">excr(D2734,B2734)</f>
        <v>50.991978639398987</v>
      </c>
    </row>
    <row r="2735" spans="1:6" x14ac:dyDescent="0.3">
      <c r="A2735" s="8">
        <v>2734</v>
      </c>
      <c r="B2735" s="10" t="s">
        <v>2</v>
      </c>
      <c r="C2735" s="14">
        <v>31810</v>
      </c>
      <c r="D2735" s="24">
        <f t="shared" si="42"/>
        <v>37</v>
      </c>
      <c r="E2735" s="18">
        <v>41715</v>
      </c>
      <c r="F2735" s="25" cm="1">
        <f t="array" ref="F2735">excr(D2735,B2735)</f>
        <v>50.991978639398987</v>
      </c>
    </row>
    <row r="2736" spans="1:6" x14ac:dyDescent="0.3">
      <c r="A2736" s="8">
        <v>2735</v>
      </c>
      <c r="B2736" s="10" t="s">
        <v>2</v>
      </c>
      <c r="C2736" s="14">
        <v>31795</v>
      </c>
      <c r="D2736" s="24">
        <f t="shared" si="42"/>
        <v>37</v>
      </c>
      <c r="E2736" s="18">
        <v>40677</v>
      </c>
      <c r="F2736" s="25" cm="1">
        <f t="array" ref="F2736">excr(D2736,B2736)</f>
        <v>50.991978639398987</v>
      </c>
    </row>
    <row r="2737" spans="1:6" x14ac:dyDescent="0.3">
      <c r="A2737" s="8">
        <v>2736</v>
      </c>
      <c r="B2737" s="10" t="s">
        <v>2</v>
      </c>
      <c r="C2737" s="14">
        <v>31814</v>
      </c>
      <c r="D2737" s="24">
        <f t="shared" si="42"/>
        <v>37</v>
      </c>
      <c r="E2737" s="18">
        <v>41024</v>
      </c>
      <c r="F2737" s="25" cm="1">
        <f t="array" ref="F2737">excr(D2737,B2737)</f>
        <v>50.991978639398987</v>
      </c>
    </row>
    <row r="2738" spans="1:6" x14ac:dyDescent="0.3">
      <c r="A2738" s="8">
        <v>2737</v>
      </c>
      <c r="B2738" s="10" t="s">
        <v>1</v>
      </c>
      <c r="C2738" s="14">
        <v>31807</v>
      </c>
      <c r="D2738" s="24">
        <f t="shared" si="42"/>
        <v>37</v>
      </c>
      <c r="E2738" s="18">
        <v>39989</v>
      </c>
      <c r="F2738" s="25" cm="1">
        <f t="array" ref="F2738">excr(D2738,B2738)</f>
        <v>46.372251474501553</v>
      </c>
    </row>
    <row r="2739" spans="1:6" x14ac:dyDescent="0.3">
      <c r="A2739" s="8">
        <v>2738</v>
      </c>
      <c r="B2739" s="10" t="s">
        <v>1</v>
      </c>
      <c r="C2739" s="14">
        <v>31814</v>
      </c>
      <c r="D2739" s="24">
        <f t="shared" si="42"/>
        <v>37</v>
      </c>
      <c r="E2739" s="18">
        <v>38868</v>
      </c>
      <c r="F2739" s="25" cm="1">
        <f t="array" ref="F2739">excr(D2739,B2739)</f>
        <v>46.372251474501553</v>
      </c>
    </row>
    <row r="2740" spans="1:6" x14ac:dyDescent="0.3">
      <c r="A2740" s="8">
        <v>2739</v>
      </c>
      <c r="B2740" s="10" t="s">
        <v>1</v>
      </c>
      <c r="C2740" s="14">
        <v>31752</v>
      </c>
      <c r="D2740" s="24">
        <f t="shared" si="42"/>
        <v>38</v>
      </c>
      <c r="E2740" s="18">
        <v>39405</v>
      </c>
      <c r="F2740" s="25" cm="1">
        <f t="array" ref="F2740">excr(D2740,B2740)</f>
        <v>45.338951219417901</v>
      </c>
    </row>
    <row r="2741" spans="1:6" x14ac:dyDescent="0.3">
      <c r="A2741" s="8">
        <v>2740</v>
      </c>
      <c r="B2741" s="10" t="s">
        <v>2</v>
      </c>
      <c r="C2741" s="14">
        <v>31729</v>
      </c>
      <c r="D2741" s="24">
        <f t="shared" si="42"/>
        <v>38</v>
      </c>
      <c r="E2741" s="18">
        <v>43589</v>
      </c>
      <c r="F2741" s="25" cm="1">
        <f t="array" ref="F2741">excr(D2741,B2741)</f>
        <v>49.918540883947891</v>
      </c>
    </row>
    <row r="2742" spans="1:6" x14ac:dyDescent="0.3">
      <c r="A2742" s="8">
        <v>2741</v>
      </c>
      <c r="B2742" s="10" t="s">
        <v>1</v>
      </c>
      <c r="C2742" s="14">
        <v>31830</v>
      </c>
      <c r="D2742" s="24">
        <f t="shared" si="42"/>
        <v>37</v>
      </c>
      <c r="E2742" s="18">
        <v>39373</v>
      </c>
      <c r="F2742" s="25" cm="1">
        <f t="array" ref="F2742">excr(D2742,B2742)</f>
        <v>46.372251474501553</v>
      </c>
    </row>
    <row r="2743" spans="1:6" x14ac:dyDescent="0.3">
      <c r="A2743" s="8">
        <v>2742</v>
      </c>
      <c r="B2743" s="10" t="s">
        <v>1</v>
      </c>
      <c r="C2743" s="14">
        <v>31810</v>
      </c>
      <c r="D2743" s="24">
        <f t="shared" si="42"/>
        <v>37</v>
      </c>
      <c r="E2743" s="18">
        <v>39282</v>
      </c>
      <c r="F2743" s="25" cm="1">
        <f t="array" ref="F2743">excr(D2743,B2743)</f>
        <v>46.372251474501553</v>
      </c>
    </row>
    <row r="2744" spans="1:6" x14ac:dyDescent="0.3">
      <c r="A2744" s="8">
        <v>2743</v>
      </c>
      <c r="B2744" s="10" t="s">
        <v>1</v>
      </c>
      <c r="C2744" s="14">
        <v>31875</v>
      </c>
      <c r="D2744" s="24">
        <f t="shared" si="42"/>
        <v>37</v>
      </c>
      <c r="E2744" s="18">
        <v>42195</v>
      </c>
      <c r="F2744" s="25" cm="1">
        <f t="array" ref="F2744">excr(D2744,B2744)</f>
        <v>46.372251474501553</v>
      </c>
    </row>
    <row r="2745" spans="1:6" x14ac:dyDescent="0.3">
      <c r="A2745" s="8">
        <v>2744</v>
      </c>
      <c r="B2745" s="10" t="s">
        <v>1</v>
      </c>
      <c r="C2745" s="14">
        <v>31878</v>
      </c>
      <c r="D2745" s="24">
        <f t="shared" si="42"/>
        <v>37</v>
      </c>
      <c r="E2745" s="18">
        <v>42397</v>
      </c>
      <c r="F2745" s="25" cm="1">
        <f t="array" ref="F2745">excr(D2745,B2745)</f>
        <v>46.372251474501553</v>
      </c>
    </row>
    <row r="2746" spans="1:6" x14ac:dyDescent="0.3">
      <c r="A2746" s="8">
        <v>2745</v>
      </c>
      <c r="B2746" s="10" t="s">
        <v>2</v>
      </c>
      <c r="C2746" s="14">
        <v>31879</v>
      </c>
      <c r="D2746" s="24">
        <f t="shared" si="42"/>
        <v>37</v>
      </c>
      <c r="E2746" s="18">
        <v>40263</v>
      </c>
      <c r="F2746" s="25" cm="1">
        <f t="array" ref="F2746">excr(D2746,B2746)</f>
        <v>50.991978639398987</v>
      </c>
    </row>
    <row r="2747" spans="1:6" x14ac:dyDescent="0.3">
      <c r="A2747" s="8">
        <v>2746</v>
      </c>
      <c r="B2747" s="10" t="s">
        <v>2</v>
      </c>
      <c r="C2747" s="14">
        <v>31887</v>
      </c>
      <c r="D2747" s="24">
        <f t="shared" si="42"/>
        <v>37</v>
      </c>
      <c r="E2747" s="18">
        <v>39778</v>
      </c>
      <c r="F2747" s="25" cm="1">
        <f t="array" ref="F2747">excr(D2747,B2747)</f>
        <v>50.991978639398987</v>
      </c>
    </row>
    <row r="2748" spans="1:6" x14ac:dyDescent="0.3">
      <c r="A2748" s="8">
        <v>2747</v>
      </c>
      <c r="B2748" s="10" t="s">
        <v>2</v>
      </c>
      <c r="C2748" s="14">
        <v>31871</v>
      </c>
      <c r="D2748" s="24">
        <f t="shared" si="42"/>
        <v>37</v>
      </c>
      <c r="E2748" s="18">
        <v>40435</v>
      </c>
      <c r="F2748" s="25" cm="1">
        <f t="array" ref="F2748">excr(D2748,B2748)</f>
        <v>50.991978639398987</v>
      </c>
    </row>
    <row r="2749" spans="1:6" x14ac:dyDescent="0.3">
      <c r="A2749" s="8">
        <v>2748</v>
      </c>
      <c r="B2749" s="10" t="s">
        <v>2</v>
      </c>
      <c r="C2749" s="14">
        <v>31858</v>
      </c>
      <c r="D2749" s="24">
        <f t="shared" si="42"/>
        <v>37</v>
      </c>
      <c r="E2749" s="18">
        <v>39423</v>
      </c>
      <c r="F2749" s="25" cm="1">
        <f t="array" ref="F2749">excr(D2749,B2749)</f>
        <v>50.991978639398987</v>
      </c>
    </row>
    <row r="2750" spans="1:6" x14ac:dyDescent="0.3">
      <c r="A2750" s="8">
        <v>2749</v>
      </c>
      <c r="B2750" s="10" t="s">
        <v>2</v>
      </c>
      <c r="C2750" s="14">
        <v>31848</v>
      </c>
      <c r="D2750" s="24">
        <f t="shared" si="42"/>
        <v>37</v>
      </c>
      <c r="E2750" s="18">
        <v>41530</v>
      </c>
      <c r="F2750" s="25" cm="1">
        <f t="array" ref="F2750">excr(D2750,B2750)</f>
        <v>50.991978639398987</v>
      </c>
    </row>
    <row r="2751" spans="1:6" x14ac:dyDescent="0.3">
      <c r="A2751" s="8">
        <v>2750</v>
      </c>
      <c r="B2751" s="10" t="s">
        <v>2</v>
      </c>
      <c r="C2751" s="14">
        <v>31863</v>
      </c>
      <c r="D2751" s="24">
        <f t="shared" si="42"/>
        <v>37</v>
      </c>
      <c r="E2751" s="18">
        <v>40544</v>
      </c>
      <c r="F2751" s="25" cm="1">
        <f t="array" ref="F2751">excr(D2751,B2751)</f>
        <v>50.991978639398987</v>
      </c>
    </row>
    <row r="2752" spans="1:6" x14ac:dyDescent="0.3">
      <c r="A2752" s="8">
        <v>2751</v>
      </c>
      <c r="B2752" s="10" t="s">
        <v>2</v>
      </c>
      <c r="C2752" s="14">
        <v>31894</v>
      </c>
      <c r="D2752" s="24">
        <f t="shared" si="42"/>
        <v>37</v>
      </c>
      <c r="E2752" s="18">
        <v>42695</v>
      </c>
      <c r="F2752" s="25" cm="1">
        <f t="array" ref="F2752">excr(D2752,B2752)</f>
        <v>50.991978639398987</v>
      </c>
    </row>
    <row r="2753" spans="1:6" x14ac:dyDescent="0.3">
      <c r="A2753" s="8">
        <v>2752</v>
      </c>
      <c r="B2753" s="10" t="s">
        <v>2</v>
      </c>
      <c r="C2753" s="14">
        <v>31894</v>
      </c>
      <c r="D2753" s="24">
        <f t="shared" si="42"/>
        <v>37</v>
      </c>
      <c r="E2753" s="18">
        <v>42354</v>
      </c>
      <c r="F2753" s="25" cm="1">
        <f t="array" ref="F2753">excr(D2753,B2753)</f>
        <v>50.991978639398987</v>
      </c>
    </row>
    <row r="2754" spans="1:6" x14ac:dyDescent="0.3">
      <c r="A2754" s="8">
        <v>2753</v>
      </c>
      <c r="B2754" s="10" t="s">
        <v>1</v>
      </c>
      <c r="C2754" s="14">
        <v>31891</v>
      </c>
      <c r="D2754" s="24">
        <f t="shared" si="42"/>
        <v>37</v>
      </c>
      <c r="E2754" s="18">
        <v>39356</v>
      </c>
      <c r="F2754" s="25" cm="1">
        <f t="array" ref="F2754">excr(D2754,B2754)</f>
        <v>46.372251474501553</v>
      </c>
    </row>
    <row r="2755" spans="1:6" x14ac:dyDescent="0.3">
      <c r="A2755" s="8">
        <v>2754</v>
      </c>
      <c r="B2755" s="10" t="s">
        <v>2</v>
      </c>
      <c r="C2755" s="14">
        <v>31894</v>
      </c>
      <c r="D2755" s="24">
        <f t="shared" ref="D2755:D2818" si="43">2024-YEAR(C2755)</f>
        <v>37</v>
      </c>
      <c r="E2755" s="18">
        <v>43288</v>
      </c>
      <c r="F2755" s="25" cm="1">
        <f t="array" ref="F2755">excr(D2755,B2755)</f>
        <v>50.991978639398987</v>
      </c>
    </row>
    <row r="2756" spans="1:6" x14ac:dyDescent="0.3">
      <c r="A2756" s="8">
        <v>2755</v>
      </c>
      <c r="B2756" s="10" t="s">
        <v>2</v>
      </c>
      <c r="C2756" s="14">
        <v>31897</v>
      </c>
      <c r="D2756" s="24">
        <f t="shared" si="43"/>
        <v>37</v>
      </c>
      <c r="E2756" s="18">
        <v>39604</v>
      </c>
      <c r="F2756" s="25" cm="1">
        <f t="array" ref="F2756">excr(D2756,B2756)</f>
        <v>50.991978639398987</v>
      </c>
    </row>
    <row r="2757" spans="1:6" x14ac:dyDescent="0.3">
      <c r="A2757" s="8">
        <v>2756</v>
      </c>
      <c r="B2757" s="10" t="s">
        <v>2</v>
      </c>
      <c r="C2757" s="14">
        <v>31901</v>
      </c>
      <c r="D2757" s="24">
        <f t="shared" si="43"/>
        <v>37</v>
      </c>
      <c r="E2757" s="18">
        <v>41631</v>
      </c>
      <c r="F2757" s="25" cm="1">
        <f t="array" ref="F2757">excr(D2757,B2757)</f>
        <v>50.991978639398987</v>
      </c>
    </row>
    <row r="2758" spans="1:6" x14ac:dyDescent="0.3">
      <c r="A2758" s="8">
        <v>2757</v>
      </c>
      <c r="B2758" s="10" t="s">
        <v>2</v>
      </c>
      <c r="C2758" s="14">
        <v>31898</v>
      </c>
      <c r="D2758" s="24">
        <f t="shared" si="43"/>
        <v>37</v>
      </c>
      <c r="E2758" s="18">
        <v>41907</v>
      </c>
      <c r="F2758" s="25" cm="1">
        <f t="array" ref="F2758">excr(D2758,B2758)</f>
        <v>50.991978639398987</v>
      </c>
    </row>
    <row r="2759" spans="1:6" x14ac:dyDescent="0.3">
      <c r="A2759" s="8">
        <v>2758</v>
      </c>
      <c r="B2759" s="10" t="s">
        <v>1</v>
      </c>
      <c r="C2759" s="14">
        <v>31823</v>
      </c>
      <c r="D2759" s="24">
        <f t="shared" si="43"/>
        <v>37</v>
      </c>
      <c r="E2759" s="18">
        <v>40421</v>
      </c>
      <c r="F2759" s="25" cm="1">
        <f t="array" ref="F2759">excr(D2759,B2759)</f>
        <v>46.372251474501553</v>
      </c>
    </row>
    <row r="2760" spans="1:6" x14ac:dyDescent="0.3">
      <c r="A2760" s="8">
        <v>2759</v>
      </c>
      <c r="B2760" s="10" t="s">
        <v>2</v>
      </c>
      <c r="C2760" s="14">
        <v>31857</v>
      </c>
      <c r="D2760" s="24">
        <f t="shared" si="43"/>
        <v>37</v>
      </c>
      <c r="E2760" s="18">
        <v>41952</v>
      </c>
      <c r="F2760" s="25" cm="1">
        <f t="array" ref="F2760">excr(D2760,B2760)</f>
        <v>50.991978639398987</v>
      </c>
    </row>
    <row r="2761" spans="1:6" x14ac:dyDescent="0.3">
      <c r="A2761" s="8">
        <v>2760</v>
      </c>
      <c r="B2761" s="10" t="s">
        <v>2</v>
      </c>
      <c r="C2761" s="14">
        <v>31851</v>
      </c>
      <c r="D2761" s="24">
        <f t="shared" si="43"/>
        <v>37</v>
      </c>
      <c r="E2761" s="18">
        <v>41415</v>
      </c>
      <c r="F2761" s="25" cm="1">
        <f t="array" ref="F2761">excr(D2761,B2761)</f>
        <v>50.991978639398987</v>
      </c>
    </row>
    <row r="2762" spans="1:6" x14ac:dyDescent="0.3">
      <c r="A2762" s="8">
        <v>2761</v>
      </c>
      <c r="B2762" s="10" t="s">
        <v>2</v>
      </c>
      <c r="C2762" s="14">
        <v>31871</v>
      </c>
      <c r="D2762" s="24">
        <f t="shared" si="43"/>
        <v>37</v>
      </c>
      <c r="E2762" s="18">
        <v>41442</v>
      </c>
      <c r="F2762" s="25" cm="1">
        <f t="array" ref="F2762">excr(D2762,B2762)</f>
        <v>50.991978639398987</v>
      </c>
    </row>
    <row r="2763" spans="1:6" x14ac:dyDescent="0.3">
      <c r="A2763" s="8">
        <v>2762</v>
      </c>
      <c r="B2763" s="10" t="s">
        <v>1</v>
      </c>
      <c r="C2763" s="14">
        <v>31904</v>
      </c>
      <c r="D2763" s="24">
        <f t="shared" si="43"/>
        <v>37</v>
      </c>
      <c r="E2763" s="18">
        <v>39300</v>
      </c>
      <c r="F2763" s="25" cm="1">
        <f t="array" ref="F2763">excr(D2763,B2763)</f>
        <v>46.372251474501553</v>
      </c>
    </row>
    <row r="2764" spans="1:6" x14ac:dyDescent="0.3">
      <c r="A2764" s="8">
        <v>2763</v>
      </c>
      <c r="B2764" s="10" t="s">
        <v>2</v>
      </c>
      <c r="C2764" s="14">
        <v>31881</v>
      </c>
      <c r="D2764" s="24">
        <f t="shared" si="43"/>
        <v>37</v>
      </c>
      <c r="E2764" s="18">
        <v>41870</v>
      </c>
      <c r="F2764" s="25" cm="1">
        <f t="array" ref="F2764">excr(D2764,B2764)</f>
        <v>50.991978639398987</v>
      </c>
    </row>
    <row r="2765" spans="1:6" x14ac:dyDescent="0.3">
      <c r="A2765" s="8">
        <v>2764</v>
      </c>
      <c r="B2765" s="10" t="s">
        <v>1</v>
      </c>
      <c r="C2765" s="14">
        <v>31886</v>
      </c>
      <c r="D2765" s="24">
        <f t="shared" si="43"/>
        <v>37</v>
      </c>
      <c r="E2765" s="18">
        <v>39682</v>
      </c>
      <c r="F2765" s="25" cm="1">
        <f t="array" ref="F2765">excr(D2765,B2765)</f>
        <v>46.372251474501553</v>
      </c>
    </row>
    <row r="2766" spans="1:6" x14ac:dyDescent="0.3">
      <c r="A2766" s="8">
        <v>2765</v>
      </c>
      <c r="B2766" s="10" t="s">
        <v>1</v>
      </c>
      <c r="C2766" s="14">
        <v>31873</v>
      </c>
      <c r="D2766" s="24">
        <f t="shared" si="43"/>
        <v>37</v>
      </c>
      <c r="E2766" s="18">
        <v>41702</v>
      </c>
      <c r="F2766" s="25" cm="1">
        <f t="array" ref="F2766">excr(D2766,B2766)</f>
        <v>46.372251474501553</v>
      </c>
    </row>
    <row r="2767" spans="1:6" x14ac:dyDescent="0.3">
      <c r="A2767" s="8">
        <v>2766</v>
      </c>
      <c r="B2767" s="10" t="s">
        <v>2</v>
      </c>
      <c r="C2767" s="14">
        <v>31892</v>
      </c>
      <c r="D2767" s="24">
        <f t="shared" si="43"/>
        <v>37</v>
      </c>
      <c r="E2767" s="18">
        <v>43262</v>
      </c>
      <c r="F2767" s="25" cm="1">
        <f t="array" ref="F2767">excr(D2767,B2767)</f>
        <v>50.991978639398987</v>
      </c>
    </row>
    <row r="2768" spans="1:6" x14ac:dyDescent="0.3">
      <c r="A2768" s="8">
        <v>2767</v>
      </c>
      <c r="B2768" s="10" t="s">
        <v>2</v>
      </c>
      <c r="C2768" s="14">
        <v>31894</v>
      </c>
      <c r="D2768" s="24">
        <f t="shared" si="43"/>
        <v>37</v>
      </c>
      <c r="E2768" s="18">
        <v>41640</v>
      </c>
      <c r="F2768" s="25" cm="1">
        <f t="array" ref="F2768">excr(D2768,B2768)</f>
        <v>50.991978639398987</v>
      </c>
    </row>
    <row r="2769" spans="1:6" x14ac:dyDescent="0.3">
      <c r="A2769" s="8">
        <v>2768</v>
      </c>
      <c r="B2769" s="10" t="s">
        <v>1</v>
      </c>
      <c r="C2769" s="14">
        <v>31864</v>
      </c>
      <c r="D2769" s="24">
        <f t="shared" si="43"/>
        <v>37</v>
      </c>
      <c r="E2769" s="18">
        <v>42875</v>
      </c>
      <c r="F2769" s="25" cm="1">
        <f t="array" ref="F2769">excr(D2769,B2769)</f>
        <v>46.372251474501553</v>
      </c>
    </row>
    <row r="2770" spans="1:6" x14ac:dyDescent="0.3">
      <c r="A2770" s="8">
        <v>2769</v>
      </c>
      <c r="B2770" s="10" t="s">
        <v>1</v>
      </c>
      <c r="C2770" s="14">
        <v>31853</v>
      </c>
      <c r="D2770" s="24">
        <f t="shared" si="43"/>
        <v>37</v>
      </c>
      <c r="E2770" s="18">
        <v>42895</v>
      </c>
      <c r="F2770" s="25" cm="1">
        <f t="array" ref="F2770">excr(D2770,B2770)</f>
        <v>46.372251474501553</v>
      </c>
    </row>
    <row r="2771" spans="1:6" x14ac:dyDescent="0.3">
      <c r="A2771" s="8">
        <v>2770</v>
      </c>
      <c r="B2771" s="10" t="s">
        <v>2</v>
      </c>
      <c r="C2771" s="14">
        <v>31906</v>
      </c>
      <c r="D2771" s="24">
        <f t="shared" si="43"/>
        <v>37</v>
      </c>
      <c r="E2771" s="18">
        <v>42922</v>
      </c>
      <c r="F2771" s="25" cm="1">
        <f t="array" ref="F2771">excr(D2771,B2771)</f>
        <v>50.991978639398987</v>
      </c>
    </row>
    <row r="2772" spans="1:6" x14ac:dyDescent="0.3">
      <c r="A2772" s="8">
        <v>2771</v>
      </c>
      <c r="B2772" s="10" t="s">
        <v>2</v>
      </c>
      <c r="C2772" s="14">
        <v>31828</v>
      </c>
      <c r="D2772" s="24">
        <f t="shared" si="43"/>
        <v>37</v>
      </c>
      <c r="E2772" s="18">
        <v>39938</v>
      </c>
      <c r="F2772" s="25" cm="1">
        <f t="array" ref="F2772">excr(D2772,B2772)</f>
        <v>50.991978639398987</v>
      </c>
    </row>
    <row r="2773" spans="1:6" x14ac:dyDescent="0.3">
      <c r="A2773" s="8">
        <v>2772</v>
      </c>
      <c r="B2773" s="10" t="s">
        <v>1</v>
      </c>
      <c r="C2773" s="14">
        <v>31909</v>
      </c>
      <c r="D2773" s="24">
        <f t="shared" si="43"/>
        <v>37</v>
      </c>
      <c r="E2773" s="18">
        <v>43769</v>
      </c>
      <c r="F2773" s="25" cm="1">
        <f t="array" ref="F2773">excr(D2773,B2773)</f>
        <v>46.372251474501553</v>
      </c>
    </row>
    <row r="2774" spans="1:6" x14ac:dyDescent="0.3">
      <c r="A2774" s="8">
        <v>2773</v>
      </c>
      <c r="B2774" s="10" t="s">
        <v>1</v>
      </c>
      <c r="C2774" s="14">
        <v>31819</v>
      </c>
      <c r="D2774" s="24">
        <f t="shared" si="43"/>
        <v>37</v>
      </c>
      <c r="E2774" s="18">
        <v>39609</v>
      </c>
      <c r="F2774" s="25" cm="1">
        <f t="array" ref="F2774">excr(D2774,B2774)</f>
        <v>46.372251474501553</v>
      </c>
    </row>
    <row r="2775" spans="1:6" x14ac:dyDescent="0.3">
      <c r="A2775" s="8">
        <v>2774</v>
      </c>
      <c r="B2775" s="10" t="s">
        <v>2</v>
      </c>
      <c r="C2775" s="14">
        <v>31883</v>
      </c>
      <c r="D2775" s="24">
        <f t="shared" si="43"/>
        <v>37</v>
      </c>
      <c r="E2775" s="18">
        <v>40353</v>
      </c>
      <c r="F2775" s="25" cm="1">
        <f t="array" ref="F2775">excr(D2775,B2775)</f>
        <v>50.991978639398987</v>
      </c>
    </row>
    <row r="2776" spans="1:6" x14ac:dyDescent="0.3">
      <c r="A2776" s="8">
        <v>2775</v>
      </c>
      <c r="B2776" s="10" t="s">
        <v>1</v>
      </c>
      <c r="C2776" s="14">
        <v>31914</v>
      </c>
      <c r="D2776" s="24">
        <f t="shared" si="43"/>
        <v>37</v>
      </c>
      <c r="E2776" s="18">
        <v>43134</v>
      </c>
      <c r="F2776" s="25" cm="1">
        <f t="array" ref="F2776">excr(D2776,B2776)</f>
        <v>46.372251474501553</v>
      </c>
    </row>
    <row r="2777" spans="1:6" x14ac:dyDescent="0.3">
      <c r="A2777" s="8">
        <v>2776</v>
      </c>
      <c r="B2777" s="10" t="s">
        <v>2</v>
      </c>
      <c r="C2777" s="14">
        <v>31912</v>
      </c>
      <c r="D2777" s="24">
        <f t="shared" si="43"/>
        <v>37</v>
      </c>
      <c r="E2777" s="18">
        <v>39025</v>
      </c>
      <c r="F2777" s="25" cm="1">
        <f t="array" ref="F2777">excr(D2777,B2777)</f>
        <v>50.991978639398987</v>
      </c>
    </row>
    <row r="2778" spans="1:6" x14ac:dyDescent="0.3">
      <c r="A2778" s="8">
        <v>2777</v>
      </c>
      <c r="B2778" s="10" t="s">
        <v>2</v>
      </c>
      <c r="C2778" s="14">
        <v>31913</v>
      </c>
      <c r="D2778" s="24">
        <f t="shared" si="43"/>
        <v>37</v>
      </c>
      <c r="E2778" s="18">
        <v>41968</v>
      </c>
      <c r="F2778" s="25" cm="1">
        <f t="array" ref="F2778">excr(D2778,B2778)</f>
        <v>50.991978639398987</v>
      </c>
    </row>
    <row r="2779" spans="1:6" x14ac:dyDescent="0.3">
      <c r="A2779" s="8">
        <v>2778</v>
      </c>
      <c r="B2779" s="10" t="s">
        <v>2</v>
      </c>
      <c r="C2779" s="14">
        <v>31914</v>
      </c>
      <c r="D2779" s="24">
        <f t="shared" si="43"/>
        <v>37</v>
      </c>
      <c r="E2779" s="18">
        <v>43474</v>
      </c>
      <c r="F2779" s="25" cm="1">
        <f t="array" ref="F2779">excr(D2779,B2779)</f>
        <v>50.991978639398987</v>
      </c>
    </row>
    <row r="2780" spans="1:6" x14ac:dyDescent="0.3">
      <c r="A2780" s="8">
        <v>2779</v>
      </c>
      <c r="B2780" s="10" t="s">
        <v>1</v>
      </c>
      <c r="C2780" s="14">
        <v>31915</v>
      </c>
      <c r="D2780" s="24">
        <f t="shared" si="43"/>
        <v>37</v>
      </c>
      <c r="E2780" s="18">
        <v>44102</v>
      </c>
      <c r="F2780" s="25" cm="1">
        <f t="array" ref="F2780">excr(D2780,B2780)</f>
        <v>46.372251474501553</v>
      </c>
    </row>
    <row r="2781" spans="1:6" x14ac:dyDescent="0.3">
      <c r="A2781" s="8">
        <v>2780</v>
      </c>
      <c r="B2781" s="10" t="s">
        <v>2</v>
      </c>
      <c r="C2781" s="14">
        <v>31875</v>
      </c>
      <c r="D2781" s="24">
        <f t="shared" si="43"/>
        <v>37</v>
      </c>
      <c r="E2781" s="18">
        <v>41015</v>
      </c>
      <c r="F2781" s="25" cm="1">
        <f t="array" ref="F2781">excr(D2781,B2781)</f>
        <v>50.991978639398987</v>
      </c>
    </row>
    <row r="2782" spans="1:6" x14ac:dyDescent="0.3">
      <c r="A2782" s="8">
        <v>2781</v>
      </c>
      <c r="B2782" s="10" t="s">
        <v>2</v>
      </c>
      <c r="C2782" s="14">
        <v>31911</v>
      </c>
      <c r="D2782" s="24">
        <f t="shared" si="43"/>
        <v>37</v>
      </c>
      <c r="E2782" s="18">
        <v>40612</v>
      </c>
      <c r="F2782" s="25" cm="1">
        <f t="array" ref="F2782">excr(D2782,B2782)</f>
        <v>50.991978639398987</v>
      </c>
    </row>
    <row r="2783" spans="1:6" x14ac:dyDescent="0.3">
      <c r="A2783" s="8">
        <v>2782</v>
      </c>
      <c r="B2783" s="10" t="s">
        <v>2</v>
      </c>
      <c r="C2783" s="14">
        <v>31925</v>
      </c>
      <c r="D2783" s="24">
        <f t="shared" si="43"/>
        <v>37</v>
      </c>
      <c r="E2783" s="18">
        <v>40280</v>
      </c>
      <c r="F2783" s="25" cm="1">
        <f t="array" ref="F2783">excr(D2783,B2783)</f>
        <v>50.991978639398987</v>
      </c>
    </row>
    <row r="2784" spans="1:6" x14ac:dyDescent="0.3">
      <c r="A2784" s="8">
        <v>2783</v>
      </c>
      <c r="B2784" s="10" t="s">
        <v>2</v>
      </c>
      <c r="C2784" s="14">
        <v>31925</v>
      </c>
      <c r="D2784" s="24">
        <f t="shared" si="43"/>
        <v>37</v>
      </c>
      <c r="E2784" s="18">
        <v>40264</v>
      </c>
      <c r="F2784" s="25" cm="1">
        <f t="array" ref="F2784">excr(D2784,B2784)</f>
        <v>50.991978639398987</v>
      </c>
    </row>
    <row r="2785" spans="1:6" x14ac:dyDescent="0.3">
      <c r="A2785" s="8">
        <v>2784</v>
      </c>
      <c r="B2785" s="10" t="s">
        <v>2</v>
      </c>
      <c r="C2785" s="14">
        <v>31931</v>
      </c>
      <c r="D2785" s="24">
        <f t="shared" si="43"/>
        <v>37</v>
      </c>
      <c r="E2785" s="18">
        <v>42172</v>
      </c>
      <c r="F2785" s="25" cm="1">
        <f t="array" ref="F2785">excr(D2785,B2785)</f>
        <v>50.991978639398987</v>
      </c>
    </row>
    <row r="2786" spans="1:6" x14ac:dyDescent="0.3">
      <c r="A2786" s="8">
        <v>2785</v>
      </c>
      <c r="B2786" s="10" t="s">
        <v>2</v>
      </c>
      <c r="C2786" s="14">
        <v>31902</v>
      </c>
      <c r="D2786" s="24">
        <f t="shared" si="43"/>
        <v>37</v>
      </c>
      <c r="E2786" s="18">
        <v>40758</v>
      </c>
      <c r="F2786" s="25" cm="1">
        <f t="array" ref="F2786">excr(D2786,B2786)</f>
        <v>50.991978639398987</v>
      </c>
    </row>
    <row r="2787" spans="1:6" x14ac:dyDescent="0.3">
      <c r="A2787" s="8">
        <v>2786</v>
      </c>
      <c r="B2787" s="10" t="s">
        <v>2</v>
      </c>
      <c r="C2787" s="14">
        <v>31904</v>
      </c>
      <c r="D2787" s="24">
        <f t="shared" si="43"/>
        <v>37</v>
      </c>
      <c r="E2787" s="18">
        <v>41713</v>
      </c>
      <c r="F2787" s="25" cm="1">
        <f t="array" ref="F2787">excr(D2787,B2787)</f>
        <v>50.991978639398987</v>
      </c>
    </row>
    <row r="2788" spans="1:6" x14ac:dyDescent="0.3">
      <c r="A2788" s="8">
        <v>2787</v>
      </c>
      <c r="B2788" s="10" t="s">
        <v>2</v>
      </c>
      <c r="C2788" s="14">
        <v>31909</v>
      </c>
      <c r="D2788" s="24">
        <f t="shared" si="43"/>
        <v>37</v>
      </c>
      <c r="E2788" s="18">
        <v>41106</v>
      </c>
      <c r="F2788" s="25" cm="1">
        <f t="array" ref="F2788">excr(D2788,B2788)</f>
        <v>50.991978639398987</v>
      </c>
    </row>
    <row r="2789" spans="1:6" x14ac:dyDescent="0.3">
      <c r="A2789" s="8">
        <v>2788</v>
      </c>
      <c r="B2789" s="10" t="s">
        <v>2</v>
      </c>
      <c r="C2789" s="14">
        <v>31917</v>
      </c>
      <c r="D2789" s="24">
        <f t="shared" si="43"/>
        <v>37</v>
      </c>
      <c r="E2789" s="18">
        <v>42450</v>
      </c>
      <c r="F2789" s="25" cm="1">
        <f t="array" ref="F2789">excr(D2789,B2789)</f>
        <v>50.991978639398987</v>
      </c>
    </row>
    <row r="2790" spans="1:6" x14ac:dyDescent="0.3">
      <c r="A2790" s="8">
        <v>2789</v>
      </c>
      <c r="B2790" s="10" t="s">
        <v>1</v>
      </c>
      <c r="C2790" s="14">
        <v>31918</v>
      </c>
      <c r="D2790" s="24">
        <f t="shared" si="43"/>
        <v>37</v>
      </c>
      <c r="E2790" s="18">
        <v>41300</v>
      </c>
      <c r="F2790" s="25" cm="1">
        <f t="array" ref="F2790">excr(D2790,B2790)</f>
        <v>46.372251474501553</v>
      </c>
    </row>
    <row r="2791" spans="1:6" x14ac:dyDescent="0.3">
      <c r="A2791" s="8">
        <v>2790</v>
      </c>
      <c r="B2791" s="10" t="s">
        <v>1</v>
      </c>
      <c r="C2791" s="14">
        <v>31901</v>
      </c>
      <c r="D2791" s="24">
        <f t="shared" si="43"/>
        <v>37</v>
      </c>
      <c r="E2791" s="18">
        <v>39262</v>
      </c>
      <c r="F2791" s="25" cm="1">
        <f t="array" ref="F2791">excr(D2791,B2791)</f>
        <v>46.372251474501553</v>
      </c>
    </row>
    <row r="2792" spans="1:6" x14ac:dyDescent="0.3">
      <c r="A2792" s="8">
        <v>2791</v>
      </c>
      <c r="B2792" s="10" t="s">
        <v>2</v>
      </c>
      <c r="C2792" s="14">
        <v>31917</v>
      </c>
      <c r="D2792" s="24">
        <f t="shared" si="43"/>
        <v>37</v>
      </c>
      <c r="E2792" s="18">
        <v>39952</v>
      </c>
      <c r="F2792" s="25" cm="1">
        <f t="array" ref="F2792">excr(D2792,B2792)</f>
        <v>50.991978639398987</v>
      </c>
    </row>
    <row r="2793" spans="1:6" x14ac:dyDescent="0.3">
      <c r="A2793" s="8">
        <v>2792</v>
      </c>
      <c r="B2793" s="10" t="s">
        <v>2</v>
      </c>
      <c r="C2793" s="14">
        <v>31867</v>
      </c>
      <c r="D2793" s="24">
        <f t="shared" si="43"/>
        <v>37</v>
      </c>
      <c r="E2793" s="18">
        <v>40532</v>
      </c>
      <c r="F2793" s="25" cm="1">
        <f t="array" ref="F2793">excr(D2793,B2793)</f>
        <v>50.991978639398987</v>
      </c>
    </row>
    <row r="2794" spans="1:6" x14ac:dyDescent="0.3">
      <c r="A2794" s="8">
        <v>2793</v>
      </c>
      <c r="B2794" s="10" t="s">
        <v>2</v>
      </c>
      <c r="C2794" s="14">
        <v>31849</v>
      </c>
      <c r="D2794" s="24">
        <f t="shared" si="43"/>
        <v>37</v>
      </c>
      <c r="E2794" s="18">
        <v>40067</v>
      </c>
      <c r="F2794" s="25" cm="1">
        <f t="array" ref="F2794">excr(D2794,B2794)</f>
        <v>50.991978639398987</v>
      </c>
    </row>
    <row r="2795" spans="1:6" x14ac:dyDescent="0.3">
      <c r="A2795" s="8">
        <v>2794</v>
      </c>
      <c r="B2795" s="10" t="s">
        <v>1</v>
      </c>
      <c r="C2795" s="14">
        <v>31945</v>
      </c>
      <c r="D2795" s="24">
        <f t="shared" si="43"/>
        <v>37</v>
      </c>
      <c r="E2795" s="18">
        <v>38912</v>
      </c>
      <c r="F2795" s="25" cm="1">
        <f t="array" ref="F2795">excr(D2795,B2795)</f>
        <v>46.372251474501553</v>
      </c>
    </row>
    <row r="2796" spans="1:6" x14ac:dyDescent="0.3">
      <c r="A2796" s="8">
        <v>2795</v>
      </c>
      <c r="B2796" s="10" t="s">
        <v>2</v>
      </c>
      <c r="C2796" s="14">
        <v>31953</v>
      </c>
      <c r="D2796" s="24">
        <f t="shared" si="43"/>
        <v>37</v>
      </c>
      <c r="E2796" s="18">
        <v>41580</v>
      </c>
      <c r="F2796" s="25" cm="1">
        <f t="array" ref="F2796">excr(D2796,B2796)</f>
        <v>50.991978639398987</v>
      </c>
    </row>
    <row r="2797" spans="1:6" x14ac:dyDescent="0.3">
      <c r="A2797" s="8">
        <v>2796</v>
      </c>
      <c r="B2797" s="10" t="s">
        <v>2</v>
      </c>
      <c r="C2797" s="14">
        <v>31925</v>
      </c>
      <c r="D2797" s="24">
        <f t="shared" si="43"/>
        <v>37</v>
      </c>
      <c r="E2797" s="18">
        <v>40050</v>
      </c>
      <c r="F2797" s="25" cm="1">
        <f t="array" ref="F2797">excr(D2797,B2797)</f>
        <v>50.991978639398987</v>
      </c>
    </row>
    <row r="2798" spans="1:6" x14ac:dyDescent="0.3">
      <c r="A2798" s="8">
        <v>2797</v>
      </c>
      <c r="B2798" s="10" t="s">
        <v>2</v>
      </c>
      <c r="C2798" s="14">
        <v>31937</v>
      </c>
      <c r="D2798" s="24">
        <f t="shared" si="43"/>
        <v>37</v>
      </c>
      <c r="E2798" s="18">
        <v>40438</v>
      </c>
      <c r="F2798" s="25" cm="1">
        <f t="array" ref="F2798">excr(D2798,B2798)</f>
        <v>50.991978639398987</v>
      </c>
    </row>
    <row r="2799" spans="1:6" x14ac:dyDescent="0.3">
      <c r="A2799" s="8">
        <v>2798</v>
      </c>
      <c r="B2799" s="10" t="s">
        <v>2</v>
      </c>
      <c r="C2799" s="14">
        <v>31956</v>
      </c>
      <c r="D2799" s="24">
        <f t="shared" si="43"/>
        <v>37</v>
      </c>
      <c r="E2799" s="18">
        <v>39299</v>
      </c>
      <c r="F2799" s="25" cm="1">
        <f t="array" ref="F2799">excr(D2799,B2799)</f>
        <v>50.991978639398987</v>
      </c>
    </row>
    <row r="2800" spans="1:6" x14ac:dyDescent="0.3">
      <c r="A2800" s="8">
        <v>2799</v>
      </c>
      <c r="B2800" s="10" t="s">
        <v>1</v>
      </c>
      <c r="C2800" s="14">
        <v>31943</v>
      </c>
      <c r="D2800" s="24">
        <f t="shared" si="43"/>
        <v>37</v>
      </c>
      <c r="E2800" s="18">
        <v>41812</v>
      </c>
      <c r="F2800" s="25" cm="1">
        <f t="array" ref="F2800">excr(D2800,B2800)</f>
        <v>46.372251474501553</v>
      </c>
    </row>
    <row r="2801" spans="1:6" x14ac:dyDescent="0.3">
      <c r="A2801" s="8">
        <v>2800</v>
      </c>
      <c r="B2801" s="10" t="s">
        <v>2</v>
      </c>
      <c r="C2801" s="14">
        <v>31957</v>
      </c>
      <c r="D2801" s="24">
        <f t="shared" si="43"/>
        <v>37</v>
      </c>
      <c r="E2801" s="18">
        <v>42261</v>
      </c>
      <c r="F2801" s="25" cm="1">
        <f t="array" ref="F2801">excr(D2801,B2801)</f>
        <v>50.991978639398987</v>
      </c>
    </row>
    <row r="2802" spans="1:6" x14ac:dyDescent="0.3">
      <c r="A2802" s="8">
        <v>2801</v>
      </c>
      <c r="B2802" s="10" t="s">
        <v>2</v>
      </c>
      <c r="C2802" s="14">
        <v>31792</v>
      </c>
      <c r="D2802" s="24">
        <f t="shared" si="43"/>
        <v>37</v>
      </c>
      <c r="E2802" s="18">
        <v>41232</v>
      </c>
      <c r="F2802" s="25" cm="1">
        <f t="array" ref="F2802">excr(D2802,B2802)</f>
        <v>50.991978639398987</v>
      </c>
    </row>
    <row r="2803" spans="1:6" x14ac:dyDescent="0.3">
      <c r="A2803" s="8">
        <v>2802</v>
      </c>
      <c r="B2803" s="10" t="s">
        <v>2</v>
      </c>
      <c r="C2803" s="14">
        <v>31914</v>
      </c>
      <c r="D2803" s="24">
        <f t="shared" si="43"/>
        <v>37</v>
      </c>
      <c r="E2803" s="18">
        <v>42197</v>
      </c>
      <c r="F2803" s="25" cm="1">
        <f t="array" ref="F2803">excr(D2803,B2803)</f>
        <v>50.991978639398987</v>
      </c>
    </row>
    <row r="2804" spans="1:6" x14ac:dyDescent="0.3">
      <c r="A2804" s="8">
        <v>2803</v>
      </c>
      <c r="B2804" s="10" t="s">
        <v>1</v>
      </c>
      <c r="C2804" s="14">
        <v>31961</v>
      </c>
      <c r="D2804" s="24">
        <f t="shared" si="43"/>
        <v>37</v>
      </c>
      <c r="E2804" s="18">
        <v>40912</v>
      </c>
      <c r="F2804" s="25" cm="1">
        <f t="array" ref="F2804">excr(D2804,B2804)</f>
        <v>46.372251474501553</v>
      </c>
    </row>
    <row r="2805" spans="1:6" x14ac:dyDescent="0.3">
      <c r="A2805" s="8">
        <v>2804</v>
      </c>
      <c r="B2805" s="10" t="s">
        <v>2</v>
      </c>
      <c r="C2805" s="14">
        <v>31939</v>
      </c>
      <c r="D2805" s="24">
        <f t="shared" si="43"/>
        <v>37</v>
      </c>
      <c r="E2805" s="18">
        <v>39604</v>
      </c>
      <c r="F2805" s="25" cm="1">
        <f t="array" ref="F2805">excr(D2805,B2805)</f>
        <v>50.991978639398987</v>
      </c>
    </row>
    <row r="2806" spans="1:6" x14ac:dyDescent="0.3">
      <c r="A2806" s="8">
        <v>2805</v>
      </c>
      <c r="B2806" s="10" t="s">
        <v>2</v>
      </c>
      <c r="C2806" s="14">
        <v>31947</v>
      </c>
      <c r="D2806" s="24">
        <f t="shared" si="43"/>
        <v>37</v>
      </c>
      <c r="E2806" s="18">
        <v>41529</v>
      </c>
      <c r="F2806" s="25" cm="1">
        <f t="array" ref="F2806">excr(D2806,B2806)</f>
        <v>50.991978639398987</v>
      </c>
    </row>
    <row r="2807" spans="1:6" x14ac:dyDescent="0.3">
      <c r="A2807" s="8">
        <v>2806</v>
      </c>
      <c r="B2807" s="10" t="s">
        <v>2</v>
      </c>
      <c r="C2807" s="14">
        <v>31957</v>
      </c>
      <c r="D2807" s="24">
        <f t="shared" si="43"/>
        <v>37</v>
      </c>
      <c r="E2807" s="18">
        <v>43149</v>
      </c>
      <c r="F2807" s="25" cm="1">
        <f t="array" ref="F2807">excr(D2807,B2807)</f>
        <v>50.991978639398987</v>
      </c>
    </row>
    <row r="2808" spans="1:6" x14ac:dyDescent="0.3">
      <c r="A2808" s="8">
        <v>2807</v>
      </c>
      <c r="B2808" s="10" t="s">
        <v>1</v>
      </c>
      <c r="C2808" s="14">
        <v>31966</v>
      </c>
      <c r="D2808" s="24">
        <f t="shared" si="43"/>
        <v>37</v>
      </c>
      <c r="E2808" s="18">
        <v>42251</v>
      </c>
      <c r="F2808" s="25" cm="1">
        <f t="array" ref="F2808">excr(D2808,B2808)</f>
        <v>46.372251474501553</v>
      </c>
    </row>
    <row r="2809" spans="1:6" x14ac:dyDescent="0.3">
      <c r="A2809" s="8">
        <v>2808</v>
      </c>
      <c r="B2809" s="10" t="s">
        <v>2</v>
      </c>
      <c r="C2809" s="14">
        <v>31970</v>
      </c>
      <c r="D2809" s="24">
        <f t="shared" si="43"/>
        <v>37</v>
      </c>
      <c r="E2809" s="18">
        <v>39409</v>
      </c>
      <c r="F2809" s="25" cm="1">
        <f t="array" ref="F2809">excr(D2809,B2809)</f>
        <v>50.991978639398987</v>
      </c>
    </row>
    <row r="2810" spans="1:6" x14ac:dyDescent="0.3">
      <c r="A2810" s="8">
        <v>2809</v>
      </c>
      <c r="B2810" s="10" t="s">
        <v>2</v>
      </c>
      <c r="C2810" s="14">
        <v>31965</v>
      </c>
      <c r="D2810" s="24">
        <f t="shared" si="43"/>
        <v>37</v>
      </c>
      <c r="E2810" s="18">
        <v>40590</v>
      </c>
      <c r="F2810" s="25" cm="1">
        <f t="array" ref="F2810">excr(D2810,B2810)</f>
        <v>50.991978639398987</v>
      </c>
    </row>
    <row r="2811" spans="1:6" x14ac:dyDescent="0.3">
      <c r="A2811" s="8">
        <v>2810</v>
      </c>
      <c r="B2811" s="10" t="s">
        <v>1</v>
      </c>
      <c r="C2811" s="14">
        <v>31955</v>
      </c>
      <c r="D2811" s="24">
        <f t="shared" si="43"/>
        <v>37</v>
      </c>
      <c r="E2811" s="18">
        <v>39337</v>
      </c>
      <c r="F2811" s="25" cm="1">
        <f t="array" ref="F2811">excr(D2811,B2811)</f>
        <v>46.372251474501553</v>
      </c>
    </row>
    <row r="2812" spans="1:6" x14ac:dyDescent="0.3">
      <c r="A2812" s="8">
        <v>2811</v>
      </c>
      <c r="B2812" s="10" t="s">
        <v>2</v>
      </c>
      <c r="C2812" s="14">
        <v>31977</v>
      </c>
      <c r="D2812" s="24">
        <f t="shared" si="43"/>
        <v>37</v>
      </c>
      <c r="E2812" s="18">
        <v>40967</v>
      </c>
      <c r="F2812" s="25" cm="1">
        <f t="array" ref="F2812">excr(D2812,B2812)</f>
        <v>50.991978639398987</v>
      </c>
    </row>
    <row r="2813" spans="1:6" x14ac:dyDescent="0.3">
      <c r="A2813" s="8">
        <v>2812</v>
      </c>
      <c r="B2813" s="10" t="s">
        <v>1</v>
      </c>
      <c r="C2813" s="14">
        <v>31966</v>
      </c>
      <c r="D2813" s="24">
        <f t="shared" si="43"/>
        <v>37</v>
      </c>
      <c r="E2813" s="18">
        <v>39597</v>
      </c>
      <c r="F2813" s="25" cm="1">
        <f t="array" ref="F2813">excr(D2813,B2813)</f>
        <v>46.372251474501553</v>
      </c>
    </row>
    <row r="2814" spans="1:6" x14ac:dyDescent="0.3">
      <c r="A2814" s="8">
        <v>2813</v>
      </c>
      <c r="B2814" s="10" t="s">
        <v>2</v>
      </c>
      <c r="C2814" s="14">
        <v>31980</v>
      </c>
      <c r="D2814" s="24">
        <f t="shared" si="43"/>
        <v>37</v>
      </c>
      <c r="E2814" s="18">
        <v>38726</v>
      </c>
      <c r="F2814" s="25" cm="1">
        <f t="array" ref="F2814">excr(D2814,B2814)</f>
        <v>50.991978639398987</v>
      </c>
    </row>
    <row r="2815" spans="1:6" x14ac:dyDescent="0.3">
      <c r="A2815" s="8">
        <v>2814</v>
      </c>
      <c r="B2815" s="10" t="s">
        <v>2</v>
      </c>
      <c r="C2815" s="14">
        <v>31905</v>
      </c>
      <c r="D2815" s="24">
        <f t="shared" si="43"/>
        <v>37</v>
      </c>
      <c r="E2815" s="18">
        <v>39007</v>
      </c>
      <c r="F2815" s="25" cm="1">
        <f t="array" ref="F2815">excr(D2815,B2815)</f>
        <v>50.991978639398987</v>
      </c>
    </row>
    <row r="2816" spans="1:6" x14ac:dyDescent="0.3">
      <c r="A2816" s="8">
        <v>2815</v>
      </c>
      <c r="B2816" s="10" t="s">
        <v>2</v>
      </c>
      <c r="C2816" s="14">
        <v>31824</v>
      </c>
      <c r="D2816" s="24">
        <f t="shared" si="43"/>
        <v>37</v>
      </c>
      <c r="E2816" s="18">
        <v>40175</v>
      </c>
      <c r="F2816" s="25" cm="1">
        <f t="array" ref="F2816">excr(D2816,B2816)</f>
        <v>50.991978639398987</v>
      </c>
    </row>
    <row r="2817" spans="1:6" x14ac:dyDescent="0.3">
      <c r="A2817" s="8">
        <v>2816</v>
      </c>
      <c r="B2817" s="10" t="s">
        <v>2</v>
      </c>
      <c r="C2817" s="14">
        <v>31982</v>
      </c>
      <c r="D2817" s="24">
        <f t="shared" si="43"/>
        <v>37</v>
      </c>
      <c r="E2817" s="18">
        <v>39362</v>
      </c>
      <c r="F2817" s="25" cm="1">
        <f t="array" ref="F2817">excr(D2817,B2817)</f>
        <v>50.991978639398987</v>
      </c>
    </row>
    <row r="2818" spans="1:6" x14ac:dyDescent="0.3">
      <c r="A2818" s="8">
        <v>2817</v>
      </c>
      <c r="B2818" s="10" t="s">
        <v>2</v>
      </c>
      <c r="C2818" s="14">
        <v>31974</v>
      </c>
      <c r="D2818" s="24">
        <f t="shared" si="43"/>
        <v>37</v>
      </c>
      <c r="E2818" s="18">
        <v>39884</v>
      </c>
      <c r="F2818" s="25" cm="1">
        <f t="array" ref="F2818">excr(D2818,B2818)</f>
        <v>50.991978639398987</v>
      </c>
    </row>
    <row r="2819" spans="1:6" x14ac:dyDescent="0.3">
      <c r="A2819" s="8">
        <v>2818</v>
      </c>
      <c r="B2819" s="10" t="s">
        <v>2</v>
      </c>
      <c r="C2819" s="14">
        <v>31976</v>
      </c>
      <c r="D2819" s="24">
        <f t="shared" ref="D2819:D2882" si="44">2024-YEAR(C2819)</f>
        <v>37</v>
      </c>
      <c r="E2819" s="18">
        <v>40254</v>
      </c>
      <c r="F2819" s="25" cm="1">
        <f t="array" ref="F2819">excr(D2819,B2819)</f>
        <v>50.991978639398987</v>
      </c>
    </row>
    <row r="2820" spans="1:6" x14ac:dyDescent="0.3">
      <c r="A2820" s="8">
        <v>2819</v>
      </c>
      <c r="B2820" s="10" t="s">
        <v>2</v>
      </c>
      <c r="C2820" s="14">
        <v>31945</v>
      </c>
      <c r="D2820" s="24">
        <f t="shared" si="44"/>
        <v>37</v>
      </c>
      <c r="E2820" s="18">
        <v>39724</v>
      </c>
      <c r="F2820" s="25" cm="1">
        <f t="array" ref="F2820">excr(D2820,B2820)</f>
        <v>50.991978639398987</v>
      </c>
    </row>
    <row r="2821" spans="1:6" x14ac:dyDescent="0.3">
      <c r="A2821" s="8">
        <v>2820</v>
      </c>
      <c r="B2821" s="10" t="s">
        <v>2</v>
      </c>
      <c r="C2821" s="14">
        <v>31977</v>
      </c>
      <c r="D2821" s="24">
        <f t="shared" si="44"/>
        <v>37</v>
      </c>
      <c r="E2821" s="18">
        <v>39922</v>
      </c>
      <c r="F2821" s="25" cm="1">
        <f t="array" ref="F2821">excr(D2821,B2821)</f>
        <v>50.991978639398987</v>
      </c>
    </row>
    <row r="2822" spans="1:6" x14ac:dyDescent="0.3">
      <c r="A2822" s="8">
        <v>2821</v>
      </c>
      <c r="B2822" s="10" t="s">
        <v>1</v>
      </c>
      <c r="C2822" s="14">
        <v>31967</v>
      </c>
      <c r="D2822" s="24">
        <f t="shared" si="44"/>
        <v>37</v>
      </c>
      <c r="E2822" s="18">
        <v>39096</v>
      </c>
      <c r="F2822" s="25" cm="1">
        <f t="array" ref="F2822">excr(D2822,B2822)</f>
        <v>46.372251474501553</v>
      </c>
    </row>
    <row r="2823" spans="1:6" x14ac:dyDescent="0.3">
      <c r="A2823" s="8">
        <v>2822</v>
      </c>
      <c r="B2823" s="10" t="s">
        <v>1</v>
      </c>
      <c r="C2823" s="14">
        <v>31978</v>
      </c>
      <c r="D2823" s="24">
        <f t="shared" si="44"/>
        <v>37</v>
      </c>
      <c r="E2823" s="18">
        <v>39603</v>
      </c>
      <c r="F2823" s="25" cm="1">
        <f t="array" ref="F2823">excr(D2823,B2823)</f>
        <v>46.372251474501553</v>
      </c>
    </row>
    <row r="2824" spans="1:6" x14ac:dyDescent="0.3">
      <c r="A2824" s="8">
        <v>2823</v>
      </c>
      <c r="B2824" s="10" t="s">
        <v>2</v>
      </c>
      <c r="C2824" s="14">
        <v>31985</v>
      </c>
      <c r="D2824" s="24">
        <f t="shared" si="44"/>
        <v>37</v>
      </c>
      <c r="E2824" s="18">
        <v>42186</v>
      </c>
      <c r="F2824" s="25" cm="1">
        <f t="array" ref="F2824">excr(D2824,B2824)</f>
        <v>50.991978639398987</v>
      </c>
    </row>
    <row r="2825" spans="1:6" x14ac:dyDescent="0.3">
      <c r="A2825" s="8">
        <v>2824</v>
      </c>
      <c r="B2825" s="10" t="s">
        <v>2</v>
      </c>
      <c r="C2825" s="14">
        <v>31976</v>
      </c>
      <c r="D2825" s="24">
        <f t="shared" si="44"/>
        <v>37</v>
      </c>
      <c r="E2825" s="18">
        <v>39662</v>
      </c>
      <c r="F2825" s="25" cm="1">
        <f t="array" ref="F2825">excr(D2825,B2825)</f>
        <v>50.991978639398987</v>
      </c>
    </row>
    <row r="2826" spans="1:6" x14ac:dyDescent="0.3">
      <c r="A2826" s="8">
        <v>2825</v>
      </c>
      <c r="B2826" s="10" t="s">
        <v>2</v>
      </c>
      <c r="C2826" s="14">
        <v>31998</v>
      </c>
      <c r="D2826" s="24">
        <f t="shared" si="44"/>
        <v>37</v>
      </c>
      <c r="E2826" s="18">
        <v>39449</v>
      </c>
      <c r="F2826" s="25" cm="1">
        <f t="array" ref="F2826">excr(D2826,B2826)</f>
        <v>50.991978639398987</v>
      </c>
    </row>
    <row r="2827" spans="1:6" x14ac:dyDescent="0.3">
      <c r="A2827" s="8">
        <v>2826</v>
      </c>
      <c r="B2827" s="10" t="s">
        <v>2</v>
      </c>
      <c r="C2827" s="14">
        <v>32001</v>
      </c>
      <c r="D2827" s="24">
        <f t="shared" si="44"/>
        <v>37</v>
      </c>
      <c r="E2827" s="18">
        <v>41883</v>
      </c>
      <c r="F2827" s="25" cm="1">
        <f t="array" ref="F2827">excr(D2827,B2827)</f>
        <v>50.991978639398987</v>
      </c>
    </row>
    <row r="2828" spans="1:6" x14ac:dyDescent="0.3">
      <c r="A2828" s="8">
        <v>2827</v>
      </c>
      <c r="B2828" s="10" t="s">
        <v>2</v>
      </c>
      <c r="C2828" s="14">
        <v>32002</v>
      </c>
      <c r="D2828" s="24">
        <f t="shared" si="44"/>
        <v>37</v>
      </c>
      <c r="E2828" s="18">
        <v>39618</v>
      </c>
      <c r="F2828" s="25" cm="1">
        <f t="array" ref="F2828">excr(D2828,B2828)</f>
        <v>50.991978639398987</v>
      </c>
    </row>
    <row r="2829" spans="1:6" x14ac:dyDescent="0.3">
      <c r="A2829" s="8">
        <v>2828</v>
      </c>
      <c r="B2829" s="10" t="s">
        <v>2</v>
      </c>
      <c r="C2829" s="14">
        <v>32005</v>
      </c>
      <c r="D2829" s="24">
        <f t="shared" si="44"/>
        <v>37</v>
      </c>
      <c r="E2829" s="18">
        <v>44129</v>
      </c>
      <c r="F2829" s="25" cm="1">
        <f t="array" ref="F2829">excr(D2829,B2829)</f>
        <v>50.991978639398987</v>
      </c>
    </row>
    <row r="2830" spans="1:6" x14ac:dyDescent="0.3">
      <c r="A2830" s="8">
        <v>2829</v>
      </c>
      <c r="B2830" s="10" t="s">
        <v>1</v>
      </c>
      <c r="C2830" s="14">
        <v>31993</v>
      </c>
      <c r="D2830" s="24">
        <f t="shared" si="44"/>
        <v>37</v>
      </c>
      <c r="E2830" s="18">
        <v>43580</v>
      </c>
      <c r="F2830" s="25" cm="1">
        <f t="array" ref="F2830">excr(D2830,B2830)</f>
        <v>46.372251474501553</v>
      </c>
    </row>
    <row r="2831" spans="1:6" x14ac:dyDescent="0.3">
      <c r="A2831" s="8">
        <v>2830</v>
      </c>
      <c r="B2831" s="10" t="s">
        <v>2</v>
      </c>
      <c r="C2831" s="14">
        <v>31981</v>
      </c>
      <c r="D2831" s="24">
        <f t="shared" si="44"/>
        <v>37</v>
      </c>
      <c r="E2831" s="18">
        <v>40884</v>
      </c>
      <c r="F2831" s="25" cm="1">
        <f t="array" ref="F2831">excr(D2831,B2831)</f>
        <v>50.991978639398987</v>
      </c>
    </row>
    <row r="2832" spans="1:6" x14ac:dyDescent="0.3">
      <c r="A2832" s="8">
        <v>2831</v>
      </c>
      <c r="B2832" s="10" t="s">
        <v>1</v>
      </c>
      <c r="C2832" s="14">
        <v>32006</v>
      </c>
      <c r="D2832" s="24">
        <f t="shared" si="44"/>
        <v>37</v>
      </c>
      <c r="E2832" s="18">
        <v>42732</v>
      </c>
      <c r="F2832" s="25" cm="1">
        <f t="array" ref="F2832">excr(D2832,B2832)</f>
        <v>46.372251474501553</v>
      </c>
    </row>
    <row r="2833" spans="1:6" x14ac:dyDescent="0.3">
      <c r="A2833" s="8">
        <v>2832</v>
      </c>
      <c r="B2833" s="10" t="s">
        <v>1</v>
      </c>
      <c r="C2833" s="14">
        <v>31986</v>
      </c>
      <c r="D2833" s="24">
        <f t="shared" si="44"/>
        <v>37</v>
      </c>
      <c r="E2833" s="18">
        <v>39574</v>
      </c>
      <c r="F2833" s="25" cm="1">
        <f t="array" ref="F2833">excr(D2833,B2833)</f>
        <v>46.372251474501553</v>
      </c>
    </row>
    <row r="2834" spans="1:6" x14ac:dyDescent="0.3">
      <c r="A2834" s="8">
        <v>2833</v>
      </c>
      <c r="B2834" s="10" t="s">
        <v>2</v>
      </c>
      <c r="C2834" s="14">
        <v>31988</v>
      </c>
      <c r="D2834" s="24">
        <f t="shared" si="44"/>
        <v>37</v>
      </c>
      <c r="E2834" s="18">
        <v>41515</v>
      </c>
      <c r="F2834" s="25" cm="1">
        <f t="array" ref="F2834">excr(D2834,B2834)</f>
        <v>50.991978639398987</v>
      </c>
    </row>
    <row r="2835" spans="1:6" x14ac:dyDescent="0.3">
      <c r="A2835" s="8">
        <v>2834</v>
      </c>
      <c r="B2835" s="10" t="s">
        <v>1</v>
      </c>
      <c r="C2835" s="14">
        <v>31997</v>
      </c>
      <c r="D2835" s="24">
        <f t="shared" si="44"/>
        <v>37</v>
      </c>
      <c r="E2835" s="18">
        <v>42513</v>
      </c>
      <c r="F2835" s="25" cm="1">
        <f t="array" ref="F2835">excr(D2835,B2835)</f>
        <v>46.372251474501553</v>
      </c>
    </row>
    <row r="2836" spans="1:6" x14ac:dyDescent="0.3">
      <c r="A2836" s="8">
        <v>2835</v>
      </c>
      <c r="B2836" s="10" t="s">
        <v>2</v>
      </c>
      <c r="C2836" s="14">
        <v>32014</v>
      </c>
      <c r="D2836" s="24">
        <f t="shared" si="44"/>
        <v>37</v>
      </c>
      <c r="E2836" s="18">
        <v>39426</v>
      </c>
      <c r="F2836" s="25" cm="1">
        <f t="array" ref="F2836">excr(D2836,B2836)</f>
        <v>50.991978639398987</v>
      </c>
    </row>
    <row r="2837" spans="1:6" x14ac:dyDescent="0.3">
      <c r="A2837" s="8">
        <v>2836</v>
      </c>
      <c r="B2837" s="10" t="s">
        <v>2</v>
      </c>
      <c r="C2837" s="14">
        <v>31983</v>
      </c>
      <c r="D2837" s="24">
        <f t="shared" si="44"/>
        <v>37</v>
      </c>
      <c r="E2837" s="18">
        <v>39793</v>
      </c>
      <c r="F2837" s="25" cm="1">
        <f t="array" ref="F2837">excr(D2837,B2837)</f>
        <v>50.991978639398987</v>
      </c>
    </row>
    <row r="2838" spans="1:6" x14ac:dyDescent="0.3">
      <c r="A2838" s="8">
        <v>2837</v>
      </c>
      <c r="B2838" s="10" t="s">
        <v>2</v>
      </c>
      <c r="C2838" s="14">
        <v>31993</v>
      </c>
      <c r="D2838" s="24">
        <f t="shared" si="44"/>
        <v>37</v>
      </c>
      <c r="E2838" s="18">
        <v>43822</v>
      </c>
      <c r="F2838" s="25" cm="1">
        <f t="array" ref="F2838">excr(D2838,B2838)</f>
        <v>50.991978639398987</v>
      </c>
    </row>
    <row r="2839" spans="1:6" x14ac:dyDescent="0.3">
      <c r="A2839" s="8">
        <v>2838</v>
      </c>
      <c r="B2839" s="10" t="s">
        <v>1</v>
      </c>
      <c r="C2839" s="14">
        <v>31992</v>
      </c>
      <c r="D2839" s="24">
        <f t="shared" si="44"/>
        <v>37</v>
      </c>
      <c r="E2839" s="18">
        <v>41132</v>
      </c>
      <c r="F2839" s="25" cm="1">
        <f t="array" ref="F2839">excr(D2839,B2839)</f>
        <v>46.372251474501553</v>
      </c>
    </row>
    <row r="2840" spans="1:6" x14ac:dyDescent="0.3">
      <c r="A2840" s="8">
        <v>2839</v>
      </c>
      <c r="B2840" s="10" t="s">
        <v>1</v>
      </c>
      <c r="C2840" s="14">
        <v>32015</v>
      </c>
      <c r="D2840" s="24">
        <f t="shared" si="44"/>
        <v>37</v>
      </c>
      <c r="E2840" s="18">
        <v>40476</v>
      </c>
      <c r="F2840" s="25" cm="1">
        <f t="array" ref="F2840">excr(D2840,B2840)</f>
        <v>46.372251474501553</v>
      </c>
    </row>
    <row r="2841" spans="1:6" x14ac:dyDescent="0.3">
      <c r="A2841" s="8">
        <v>2840</v>
      </c>
      <c r="B2841" s="10" t="s">
        <v>2</v>
      </c>
      <c r="C2841" s="14">
        <v>31989</v>
      </c>
      <c r="D2841" s="24">
        <f t="shared" si="44"/>
        <v>37</v>
      </c>
      <c r="E2841" s="18">
        <v>40980</v>
      </c>
      <c r="F2841" s="25" cm="1">
        <f t="array" ref="F2841">excr(D2841,B2841)</f>
        <v>50.991978639398987</v>
      </c>
    </row>
    <row r="2842" spans="1:6" x14ac:dyDescent="0.3">
      <c r="A2842" s="8">
        <v>2841</v>
      </c>
      <c r="B2842" s="10" t="s">
        <v>2</v>
      </c>
      <c r="C2842" s="14">
        <v>31999</v>
      </c>
      <c r="D2842" s="24">
        <f t="shared" si="44"/>
        <v>37</v>
      </c>
      <c r="E2842" s="18">
        <v>44038</v>
      </c>
      <c r="F2842" s="25" cm="1">
        <f t="array" ref="F2842">excr(D2842,B2842)</f>
        <v>50.991978639398987</v>
      </c>
    </row>
    <row r="2843" spans="1:6" x14ac:dyDescent="0.3">
      <c r="A2843" s="8">
        <v>2842</v>
      </c>
      <c r="B2843" s="10" t="s">
        <v>1</v>
      </c>
      <c r="C2843" s="14">
        <v>32010</v>
      </c>
      <c r="D2843" s="24">
        <f t="shared" si="44"/>
        <v>37</v>
      </c>
      <c r="E2843" s="18">
        <v>43353</v>
      </c>
      <c r="F2843" s="25" cm="1">
        <f t="array" ref="F2843">excr(D2843,B2843)</f>
        <v>46.372251474501553</v>
      </c>
    </row>
    <row r="2844" spans="1:6" x14ac:dyDescent="0.3">
      <c r="A2844" s="8">
        <v>2843</v>
      </c>
      <c r="B2844" s="10" t="s">
        <v>1</v>
      </c>
      <c r="C2844" s="14">
        <v>31607</v>
      </c>
      <c r="D2844" s="24">
        <f t="shared" si="44"/>
        <v>38</v>
      </c>
      <c r="E2844" s="18">
        <v>39467</v>
      </c>
      <c r="F2844" s="25" cm="1">
        <f t="array" ref="F2844">excr(D2844,B2844)</f>
        <v>45.338951219417901</v>
      </c>
    </row>
    <row r="2845" spans="1:6" x14ac:dyDescent="0.3">
      <c r="A2845" s="8">
        <v>2844</v>
      </c>
      <c r="B2845" s="10" t="s">
        <v>2</v>
      </c>
      <c r="C2845" s="14">
        <v>29395</v>
      </c>
      <c r="D2845" s="24">
        <f t="shared" si="44"/>
        <v>44</v>
      </c>
      <c r="E2845" s="18">
        <v>37508</v>
      </c>
      <c r="F2845" s="25" cm="1">
        <f t="array" ref="F2845">excr(D2845,B2845)</f>
        <v>43.516970221614422</v>
      </c>
    </row>
    <row r="2846" spans="1:6" x14ac:dyDescent="0.3">
      <c r="A2846" s="8">
        <v>2845</v>
      </c>
      <c r="B2846" s="10" t="s">
        <v>1</v>
      </c>
      <c r="C2846" s="14">
        <v>32007</v>
      </c>
      <c r="D2846" s="24">
        <f t="shared" si="44"/>
        <v>37</v>
      </c>
      <c r="E2846" s="18">
        <v>40043</v>
      </c>
      <c r="F2846" s="25" cm="1">
        <f t="array" ref="F2846">excr(D2846,B2846)</f>
        <v>46.372251474501553</v>
      </c>
    </row>
    <row r="2847" spans="1:6" x14ac:dyDescent="0.3">
      <c r="A2847" s="8">
        <v>2846</v>
      </c>
      <c r="B2847" s="10" t="s">
        <v>1</v>
      </c>
      <c r="C2847" s="14">
        <v>31988</v>
      </c>
      <c r="D2847" s="24">
        <f t="shared" si="44"/>
        <v>37</v>
      </c>
      <c r="E2847" s="18">
        <v>40707</v>
      </c>
      <c r="F2847" s="25" cm="1">
        <f t="array" ref="F2847">excr(D2847,B2847)</f>
        <v>46.372251474501553</v>
      </c>
    </row>
    <row r="2848" spans="1:6" x14ac:dyDescent="0.3">
      <c r="A2848" s="8">
        <v>2847</v>
      </c>
      <c r="B2848" s="10" t="s">
        <v>1</v>
      </c>
      <c r="C2848" s="14">
        <v>31993</v>
      </c>
      <c r="D2848" s="24">
        <f t="shared" si="44"/>
        <v>37</v>
      </c>
      <c r="E2848" s="18">
        <v>41847</v>
      </c>
      <c r="F2848" s="25" cm="1">
        <f t="array" ref="F2848">excr(D2848,B2848)</f>
        <v>46.372251474501553</v>
      </c>
    </row>
    <row r="2849" spans="1:6" x14ac:dyDescent="0.3">
      <c r="A2849" s="8">
        <v>2848</v>
      </c>
      <c r="B2849" s="10" t="s">
        <v>2</v>
      </c>
      <c r="C2849" s="14">
        <v>31994</v>
      </c>
      <c r="D2849" s="24">
        <f t="shared" si="44"/>
        <v>37</v>
      </c>
      <c r="E2849" s="18">
        <v>39333</v>
      </c>
      <c r="F2849" s="25" cm="1">
        <f t="array" ref="F2849">excr(D2849,B2849)</f>
        <v>50.991978639398987</v>
      </c>
    </row>
    <row r="2850" spans="1:6" x14ac:dyDescent="0.3">
      <c r="A2850" s="8">
        <v>2849</v>
      </c>
      <c r="B2850" s="10" t="s">
        <v>1</v>
      </c>
      <c r="C2850" s="14">
        <v>31995</v>
      </c>
      <c r="D2850" s="24">
        <f t="shared" si="44"/>
        <v>37</v>
      </c>
      <c r="E2850" s="18">
        <v>41352</v>
      </c>
      <c r="F2850" s="25" cm="1">
        <f t="array" ref="F2850">excr(D2850,B2850)</f>
        <v>46.372251474501553</v>
      </c>
    </row>
    <row r="2851" spans="1:6" x14ac:dyDescent="0.3">
      <c r="A2851" s="8">
        <v>2850</v>
      </c>
      <c r="B2851" s="10" t="s">
        <v>2</v>
      </c>
      <c r="C2851" s="14">
        <v>32003</v>
      </c>
      <c r="D2851" s="24">
        <f t="shared" si="44"/>
        <v>37</v>
      </c>
      <c r="E2851" s="18">
        <v>39870</v>
      </c>
      <c r="F2851" s="25" cm="1">
        <f t="array" ref="F2851">excr(D2851,B2851)</f>
        <v>50.991978639398987</v>
      </c>
    </row>
    <row r="2852" spans="1:6" x14ac:dyDescent="0.3">
      <c r="A2852" s="8">
        <v>2851</v>
      </c>
      <c r="B2852" s="10" t="s">
        <v>2</v>
      </c>
      <c r="C2852" s="14">
        <v>32017</v>
      </c>
      <c r="D2852" s="24">
        <f t="shared" si="44"/>
        <v>37</v>
      </c>
      <c r="E2852" s="18">
        <v>39554</v>
      </c>
      <c r="F2852" s="25" cm="1">
        <f t="array" ref="F2852">excr(D2852,B2852)</f>
        <v>50.991978639398987</v>
      </c>
    </row>
    <row r="2853" spans="1:6" x14ac:dyDescent="0.3">
      <c r="A2853" s="8">
        <v>2852</v>
      </c>
      <c r="B2853" s="10" t="s">
        <v>2</v>
      </c>
      <c r="C2853" s="14">
        <v>31998</v>
      </c>
      <c r="D2853" s="24">
        <f t="shared" si="44"/>
        <v>37</v>
      </c>
      <c r="E2853" s="18">
        <v>43369</v>
      </c>
      <c r="F2853" s="25" cm="1">
        <f t="array" ref="F2853">excr(D2853,B2853)</f>
        <v>50.991978639398987</v>
      </c>
    </row>
    <row r="2854" spans="1:6" x14ac:dyDescent="0.3">
      <c r="A2854" s="8">
        <v>2853</v>
      </c>
      <c r="B2854" s="10" t="s">
        <v>1</v>
      </c>
      <c r="C2854" s="14">
        <v>31986</v>
      </c>
      <c r="D2854" s="24">
        <f t="shared" si="44"/>
        <v>37</v>
      </c>
      <c r="E2854" s="18">
        <v>39704</v>
      </c>
      <c r="F2854" s="25" cm="1">
        <f t="array" ref="F2854">excr(D2854,B2854)</f>
        <v>46.372251474501553</v>
      </c>
    </row>
    <row r="2855" spans="1:6" x14ac:dyDescent="0.3">
      <c r="A2855" s="8">
        <v>2854</v>
      </c>
      <c r="B2855" s="10" t="s">
        <v>1</v>
      </c>
      <c r="C2855" s="14">
        <v>32004</v>
      </c>
      <c r="D2855" s="24">
        <f t="shared" si="44"/>
        <v>37</v>
      </c>
      <c r="E2855" s="18">
        <v>39440</v>
      </c>
      <c r="F2855" s="25" cm="1">
        <f t="array" ref="F2855">excr(D2855,B2855)</f>
        <v>46.372251474501553</v>
      </c>
    </row>
    <row r="2856" spans="1:6" x14ac:dyDescent="0.3">
      <c r="A2856" s="8">
        <v>2855</v>
      </c>
      <c r="B2856" s="10" t="s">
        <v>1</v>
      </c>
      <c r="C2856" s="14">
        <v>32007</v>
      </c>
      <c r="D2856" s="24">
        <f t="shared" si="44"/>
        <v>37</v>
      </c>
      <c r="E2856" s="18">
        <v>39606</v>
      </c>
      <c r="F2856" s="25" cm="1">
        <f t="array" ref="F2856">excr(D2856,B2856)</f>
        <v>46.372251474501553</v>
      </c>
    </row>
    <row r="2857" spans="1:6" x14ac:dyDescent="0.3">
      <c r="A2857" s="8">
        <v>2856</v>
      </c>
      <c r="B2857" s="10" t="s">
        <v>2</v>
      </c>
      <c r="C2857" s="14">
        <v>32029</v>
      </c>
      <c r="D2857" s="24">
        <f t="shared" si="44"/>
        <v>37</v>
      </c>
      <c r="E2857" s="18">
        <v>44034</v>
      </c>
      <c r="F2857" s="25" cm="1">
        <f t="array" ref="F2857">excr(D2857,B2857)</f>
        <v>50.991978639398987</v>
      </c>
    </row>
    <row r="2858" spans="1:6" x14ac:dyDescent="0.3">
      <c r="A2858" s="8">
        <v>2857</v>
      </c>
      <c r="B2858" s="10" t="s">
        <v>2</v>
      </c>
      <c r="C2858" s="14">
        <v>32018</v>
      </c>
      <c r="D2858" s="24">
        <f t="shared" si="44"/>
        <v>37</v>
      </c>
      <c r="E2858" s="18">
        <v>41599</v>
      </c>
      <c r="F2858" s="25" cm="1">
        <f t="array" ref="F2858">excr(D2858,B2858)</f>
        <v>50.991978639398987</v>
      </c>
    </row>
    <row r="2859" spans="1:6" x14ac:dyDescent="0.3">
      <c r="A2859" s="8">
        <v>2858</v>
      </c>
      <c r="B2859" s="10" t="s">
        <v>2</v>
      </c>
      <c r="C2859" s="14">
        <v>32051</v>
      </c>
      <c r="D2859" s="24">
        <f t="shared" si="44"/>
        <v>37</v>
      </c>
      <c r="E2859" s="18">
        <v>40183</v>
      </c>
      <c r="F2859" s="25" cm="1">
        <f t="array" ref="F2859">excr(D2859,B2859)</f>
        <v>50.991978639398987</v>
      </c>
    </row>
    <row r="2860" spans="1:6" x14ac:dyDescent="0.3">
      <c r="A2860" s="8">
        <v>2859</v>
      </c>
      <c r="B2860" s="10" t="s">
        <v>1</v>
      </c>
      <c r="C2860" s="14">
        <v>32016</v>
      </c>
      <c r="D2860" s="24">
        <f t="shared" si="44"/>
        <v>37</v>
      </c>
      <c r="E2860" s="18">
        <v>39449</v>
      </c>
      <c r="F2860" s="25" cm="1">
        <f t="array" ref="F2860">excr(D2860,B2860)</f>
        <v>46.372251474501553</v>
      </c>
    </row>
    <row r="2861" spans="1:6" x14ac:dyDescent="0.3">
      <c r="A2861" s="8">
        <v>2860</v>
      </c>
      <c r="B2861" s="10" t="s">
        <v>1</v>
      </c>
      <c r="C2861" s="14">
        <v>32035</v>
      </c>
      <c r="D2861" s="24">
        <f t="shared" si="44"/>
        <v>37</v>
      </c>
      <c r="E2861" s="18">
        <v>44026</v>
      </c>
      <c r="F2861" s="25" cm="1">
        <f t="array" ref="F2861">excr(D2861,B2861)</f>
        <v>46.372251474501553</v>
      </c>
    </row>
    <row r="2862" spans="1:6" x14ac:dyDescent="0.3">
      <c r="A2862" s="8">
        <v>2861</v>
      </c>
      <c r="B2862" s="10" t="s">
        <v>2</v>
      </c>
      <c r="C2862" s="14">
        <v>32043</v>
      </c>
      <c r="D2862" s="24">
        <f t="shared" si="44"/>
        <v>37</v>
      </c>
      <c r="E2862" s="18">
        <v>39855</v>
      </c>
      <c r="F2862" s="25" cm="1">
        <f t="array" ref="F2862">excr(D2862,B2862)</f>
        <v>50.991978639398987</v>
      </c>
    </row>
    <row r="2863" spans="1:6" x14ac:dyDescent="0.3">
      <c r="A2863" s="8">
        <v>2862</v>
      </c>
      <c r="B2863" s="10" t="s">
        <v>1</v>
      </c>
      <c r="C2863" s="14">
        <v>32030</v>
      </c>
      <c r="D2863" s="24">
        <f t="shared" si="44"/>
        <v>37</v>
      </c>
      <c r="E2863" s="18">
        <v>40063</v>
      </c>
      <c r="F2863" s="25" cm="1">
        <f t="array" ref="F2863">excr(D2863,B2863)</f>
        <v>46.372251474501553</v>
      </c>
    </row>
    <row r="2864" spans="1:6" x14ac:dyDescent="0.3">
      <c r="A2864" s="8">
        <v>2863</v>
      </c>
      <c r="B2864" s="10" t="s">
        <v>2</v>
      </c>
      <c r="C2864" s="14">
        <v>32030</v>
      </c>
      <c r="D2864" s="24">
        <f t="shared" si="44"/>
        <v>37</v>
      </c>
      <c r="E2864" s="18">
        <v>44093</v>
      </c>
      <c r="F2864" s="25" cm="1">
        <f t="array" ref="F2864">excr(D2864,B2864)</f>
        <v>50.991978639398987</v>
      </c>
    </row>
    <row r="2865" spans="1:6" x14ac:dyDescent="0.3">
      <c r="A2865" s="8">
        <v>2864</v>
      </c>
      <c r="B2865" s="10" t="s">
        <v>1</v>
      </c>
      <c r="C2865" s="14">
        <v>31968</v>
      </c>
      <c r="D2865" s="24">
        <f t="shared" si="44"/>
        <v>37</v>
      </c>
      <c r="E2865" s="18">
        <v>40846</v>
      </c>
      <c r="F2865" s="25" cm="1">
        <f t="array" ref="F2865">excr(D2865,B2865)</f>
        <v>46.372251474501553</v>
      </c>
    </row>
    <row r="2866" spans="1:6" x14ac:dyDescent="0.3">
      <c r="A2866" s="8">
        <v>2865</v>
      </c>
      <c r="B2866" s="10" t="s">
        <v>1</v>
      </c>
      <c r="C2866" s="14">
        <v>32039</v>
      </c>
      <c r="D2866" s="24">
        <f t="shared" si="44"/>
        <v>37</v>
      </c>
      <c r="E2866" s="18">
        <v>38901</v>
      </c>
      <c r="F2866" s="25" cm="1">
        <f t="array" ref="F2866">excr(D2866,B2866)</f>
        <v>46.372251474501553</v>
      </c>
    </row>
    <row r="2867" spans="1:6" x14ac:dyDescent="0.3">
      <c r="A2867" s="8">
        <v>2866</v>
      </c>
      <c r="B2867" s="10" t="s">
        <v>2</v>
      </c>
      <c r="C2867" s="14">
        <v>32042</v>
      </c>
      <c r="D2867" s="24">
        <f t="shared" si="44"/>
        <v>37</v>
      </c>
      <c r="E2867" s="18">
        <v>39948</v>
      </c>
      <c r="F2867" s="25" cm="1">
        <f t="array" ref="F2867">excr(D2867,B2867)</f>
        <v>50.991978639398987</v>
      </c>
    </row>
    <row r="2868" spans="1:6" x14ac:dyDescent="0.3">
      <c r="A2868" s="8">
        <v>2867</v>
      </c>
      <c r="B2868" s="10" t="s">
        <v>2</v>
      </c>
      <c r="C2868" s="14">
        <v>32064</v>
      </c>
      <c r="D2868" s="24">
        <f t="shared" si="44"/>
        <v>37</v>
      </c>
      <c r="E2868" s="18">
        <v>44002</v>
      </c>
      <c r="F2868" s="25" cm="1">
        <f t="array" ref="F2868">excr(D2868,B2868)</f>
        <v>50.991978639398987</v>
      </c>
    </row>
    <row r="2869" spans="1:6" x14ac:dyDescent="0.3">
      <c r="A2869" s="8">
        <v>2868</v>
      </c>
      <c r="B2869" s="10" t="s">
        <v>2</v>
      </c>
      <c r="C2869" s="14">
        <v>32059</v>
      </c>
      <c r="D2869" s="24">
        <f t="shared" si="44"/>
        <v>37</v>
      </c>
      <c r="E2869" s="18">
        <v>43457</v>
      </c>
      <c r="F2869" s="25" cm="1">
        <f t="array" ref="F2869">excr(D2869,B2869)</f>
        <v>50.991978639398987</v>
      </c>
    </row>
    <row r="2870" spans="1:6" x14ac:dyDescent="0.3">
      <c r="A2870" s="8">
        <v>2869</v>
      </c>
      <c r="B2870" s="10" t="s">
        <v>2</v>
      </c>
      <c r="C2870" s="14">
        <v>32052</v>
      </c>
      <c r="D2870" s="24">
        <f t="shared" si="44"/>
        <v>37</v>
      </c>
      <c r="E2870" s="18">
        <v>40585</v>
      </c>
      <c r="F2870" s="25" cm="1">
        <f t="array" ref="F2870">excr(D2870,B2870)</f>
        <v>50.991978639398987</v>
      </c>
    </row>
    <row r="2871" spans="1:6" x14ac:dyDescent="0.3">
      <c r="A2871" s="8">
        <v>2870</v>
      </c>
      <c r="B2871" s="10" t="s">
        <v>1</v>
      </c>
      <c r="C2871" s="14">
        <v>32060</v>
      </c>
      <c r="D2871" s="24">
        <f t="shared" si="44"/>
        <v>37</v>
      </c>
      <c r="E2871" s="18">
        <v>44132</v>
      </c>
      <c r="F2871" s="25" cm="1">
        <f t="array" ref="F2871">excr(D2871,B2871)</f>
        <v>46.372251474501553</v>
      </c>
    </row>
    <row r="2872" spans="1:6" x14ac:dyDescent="0.3">
      <c r="A2872" s="8">
        <v>2871</v>
      </c>
      <c r="B2872" s="10" t="s">
        <v>1</v>
      </c>
      <c r="C2872" s="14">
        <v>32063</v>
      </c>
      <c r="D2872" s="24">
        <f t="shared" si="44"/>
        <v>37</v>
      </c>
      <c r="E2872" s="18">
        <v>41268</v>
      </c>
      <c r="F2872" s="25" cm="1">
        <f t="array" ref="F2872">excr(D2872,B2872)</f>
        <v>46.372251474501553</v>
      </c>
    </row>
    <row r="2873" spans="1:6" x14ac:dyDescent="0.3">
      <c r="A2873" s="8">
        <v>2872</v>
      </c>
      <c r="B2873" s="10" t="s">
        <v>2</v>
      </c>
      <c r="C2873" s="14">
        <v>32064</v>
      </c>
      <c r="D2873" s="24">
        <f t="shared" si="44"/>
        <v>37</v>
      </c>
      <c r="E2873" s="18">
        <v>40012</v>
      </c>
      <c r="F2873" s="25" cm="1">
        <f t="array" ref="F2873">excr(D2873,B2873)</f>
        <v>50.991978639398987</v>
      </c>
    </row>
    <row r="2874" spans="1:6" x14ac:dyDescent="0.3">
      <c r="A2874" s="8">
        <v>2873</v>
      </c>
      <c r="B2874" s="10" t="s">
        <v>2</v>
      </c>
      <c r="C2874" s="14">
        <v>32064</v>
      </c>
      <c r="D2874" s="24">
        <f t="shared" si="44"/>
        <v>37</v>
      </c>
      <c r="E2874" s="18">
        <v>40483</v>
      </c>
      <c r="F2874" s="25" cm="1">
        <f t="array" ref="F2874">excr(D2874,B2874)</f>
        <v>50.991978639398987</v>
      </c>
    </row>
    <row r="2875" spans="1:6" x14ac:dyDescent="0.3">
      <c r="A2875" s="8">
        <v>2874</v>
      </c>
      <c r="B2875" s="10" t="s">
        <v>1</v>
      </c>
      <c r="C2875" s="14">
        <v>32070</v>
      </c>
      <c r="D2875" s="24">
        <f t="shared" si="44"/>
        <v>37</v>
      </c>
      <c r="E2875" s="18">
        <v>43458</v>
      </c>
      <c r="F2875" s="25" cm="1">
        <f t="array" ref="F2875">excr(D2875,B2875)</f>
        <v>46.372251474501553</v>
      </c>
    </row>
    <row r="2876" spans="1:6" x14ac:dyDescent="0.3">
      <c r="A2876" s="8">
        <v>2875</v>
      </c>
      <c r="B2876" s="10" t="s">
        <v>2</v>
      </c>
      <c r="C2876" s="14">
        <v>32048</v>
      </c>
      <c r="D2876" s="24">
        <f t="shared" si="44"/>
        <v>37</v>
      </c>
      <c r="E2876" s="18">
        <v>42084</v>
      </c>
      <c r="F2876" s="25" cm="1">
        <f t="array" ref="F2876">excr(D2876,B2876)</f>
        <v>50.991978639398987</v>
      </c>
    </row>
    <row r="2877" spans="1:6" x14ac:dyDescent="0.3">
      <c r="A2877" s="8">
        <v>2876</v>
      </c>
      <c r="B2877" s="10" t="s">
        <v>1</v>
      </c>
      <c r="C2877" s="14">
        <v>32033</v>
      </c>
      <c r="D2877" s="24">
        <f t="shared" si="44"/>
        <v>37</v>
      </c>
      <c r="E2877" s="18">
        <v>40263</v>
      </c>
      <c r="F2877" s="25" cm="1">
        <f t="array" ref="F2877">excr(D2877,B2877)</f>
        <v>46.372251474501553</v>
      </c>
    </row>
    <row r="2878" spans="1:6" x14ac:dyDescent="0.3">
      <c r="A2878" s="8">
        <v>2877</v>
      </c>
      <c r="B2878" s="10" t="s">
        <v>2</v>
      </c>
      <c r="C2878" s="14">
        <v>32070</v>
      </c>
      <c r="D2878" s="24">
        <f t="shared" si="44"/>
        <v>37</v>
      </c>
      <c r="E2878" s="18">
        <v>40091</v>
      </c>
      <c r="F2878" s="25" cm="1">
        <f t="array" ref="F2878">excr(D2878,B2878)</f>
        <v>50.991978639398987</v>
      </c>
    </row>
    <row r="2879" spans="1:6" x14ac:dyDescent="0.3">
      <c r="A2879" s="8">
        <v>2878</v>
      </c>
      <c r="B2879" s="10" t="s">
        <v>2</v>
      </c>
      <c r="C2879" s="14">
        <v>32072</v>
      </c>
      <c r="D2879" s="24">
        <f t="shared" si="44"/>
        <v>37</v>
      </c>
      <c r="E2879" s="18">
        <v>40638</v>
      </c>
      <c r="F2879" s="25" cm="1">
        <f t="array" ref="F2879">excr(D2879,B2879)</f>
        <v>50.991978639398987</v>
      </c>
    </row>
    <row r="2880" spans="1:6" x14ac:dyDescent="0.3">
      <c r="A2880" s="8">
        <v>2879</v>
      </c>
      <c r="B2880" s="10" t="s">
        <v>2</v>
      </c>
      <c r="C2880" s="14">
        <v>32071</v>
      </c>
      <c r="D2880" s="24">
        <f t="shared" si="44"/>
        <v>37</v>
      </c>
      <c r="E2880" s="18">
        <v>41654</v>
      </c>
      <c r="F2880" s="25" cm="1">
        <f t="array" ref="F2880">excr(D2880,B2880)</f>
        <v>50.991978639398987</v>
      </c>
    </row>
    <row r="2881" spans="1:6" x14ac:dyDescent="0.3">
      <c r="A2881" s="8">
        <v>2880</v>
      </c>
      <c r="B2881" s="10" t="s">
        <v>2</v>
      </c>
      <c r="C2881" s="14">
        <v>32072</v>
      </c>
      <c r="D2881" s="24">
        <f t="shared" si="44"/>
        <v>37</v>
      </c>
      <c r="E2881" s="18">
        <v>39222</v>
      </c>
      <c r="F2881" s="25" cm="1">
        <f t="array" ref="F2881">excr(D2881,B2881)</f>
        <v>50.991978639398987</v>
      </c>
    </row>
    <row r="2882" spans="1:6" x14ac:dyDescent="0.3">
      <c r="A2882" s="8">
        <v>2881</v>
      </c>
      <c r="B2882" s="10" t="s">
        <v>2</v>
      </c>
      <c r="C2882" s="14">
        <v>32041</v>
      </c>
      <c r="D2882" s="24">
        <f t="shared" si="44"/>
        <v>37</v>
      </c>
      <c r="E2882" s="18">
        <v>42377</v>
      </c>
      <c r="F2882" s="25" cm="1">
        <f t="array" ref="F2882">excr(D2882,B2882)</f>
        <v>50.991978639398987</v>
      </c>
    </row>
    <row r="2883" spans="1:6" x14ac:dyDescent="0.3">
      <c r="A2883" s="8">
        <v>2882</v>
      </c>
      <c r="B2883" s="10" t="s">
        <v>1</v>
      </c>
      <c r="C2883" s="14">
        <v>32041</v>
      </c>
      <c r="D2883" s="24">
        <f t="shared" ref="D2883:D2946" si="45">2024-YEAR(C2883)</f>
        <v>37</v>
      </c>
      <c r="E2883" s="18">
        <v>39289</v>
      </c>
      <c r="F2883" s="25" cm="1">
        <f t="array" ref="F2883">excr(D2883,B2883)</f>
        <v>46.372251474501553</v>
      </c>
    </row>
    <row r="2884" spans="1:6" x14ac:dyDescent="0.3">
      <c r="A2884" s="8">
        <v>2883</v>
      </c>
      <c r="B2884" s="10" t="s">
        <v>1</v>
      </c>
      <c r="C2884" s="14">
        <v>32039</v>
      </c>
      <c r="D2884" s="24">
        <f t="shared" si="45"/>
        <v>37</v>
      </c>
      <c r="E2884" s="18">
        <v>39433</v>
      </c>
      <c r="F2884" s="25" cm="1">
        <f t="array" ref="F2884">excr(D2884,B2884)</f>
        <v>46.372251474501553</v>
      </c>
    </row>
    <row r="2885" spans="1:6" x14ac:dyDescent="0.3">
      <c r="A2885" s="8">
        <v>2884</v>
      </c>
      <c r="B2885" s="10" t="s">
        <v>2</v>
      </c>
      <c r="C2885" s="14">
        <v>32033</v>
      </c>
      <c r="D2885" s="24">
        <f t="shared" si="45"/>
        <v>37</v>
      </c>
      <c r="E2885" s="18">
        <v>40968</v>
      </c>
      <c r="F2885" s="25" cm="1">
        <f t="array" ref="F2885">excr(D2885,B2885)</f>
        <v>50.991978639398987</v>
      </c>
    </row>
    <row r="2886" spans="1:6" x14ac:dyDescent="0.3">
      <c r="A2886" s="8">
        <v>2885</v>
      </c>
      <c r="B2886" s="10" t="s">
        <v>2</v>
      </c>
      <c r="C2886" s="14">
        <v>32040</v>
      </c>
      <c r="D2886" s="24">
        <f t="shared" si="45"/>
        <v>37</v>
      </c>
      <c r="E2886" s="18">
        <v>39366</v>
      </c>
      <c r="F2886" s="25" cm="1">
        <f t="array" ref="F2886">excr(D2886,B2886)</f>
        <v>50.991978639398987</v>
      </c>
    </row>
    <row r="2887" spans="1:6" x14ac:dyDescent="0.3">
      <c r="A2887" s="8">
        <v>2886</v>
      </c>
      <c r="B2887" s="10" t="s">
        <v>2</v>
      </c>
      <c r="C2887" s="14">
        <v>32044</v>
      </c>
      <c r="D2887" s="24">
        <f t="shared" si="45"/>
        <v>37</v>
      </c>
      <c r="E2887" s="18">
        <v>42568</v>
      </c>
      <c r="F2887" s="25" cm="1">
        <f t="array" ref="F2887">excr(D2887,B2887)</f>
        <v>50.991978639398987</v>
      </c>
    </row>
    <row r="2888" spans="1:6" x14ac:dyDescent="0.3">
      <c r="A2888" s="8">
        <v>2887</v>
      </c>
      <c r="B2888" s="10" t="s">
        <v>2</v>
      </c>
      <c r="C2888" s="14">
        <v>32086</v>
      </c>
      <c r="D2888" s="24">
        <f t="shared" si="45"/>
        <v>37</v>
      </c>
      <c r="E2888" s="18">
        <v>43403</v>
      </c>
      <c r="F2888" s="25" cm="1">
        <f t="array" ref="F2888">excr(D2888,B2888)</f>
        <v>50.991978639398987</v>
      </c>
    </row>
    <row r="2889" spans="1:6" x14ac:dyDescent="0.3">
      <c r="A2889" s="8">
        <v>2888</v>
      </c>
      <c r="B2889" s="10" t="s">
        <v>2</v>
      </c>
      <c r="C2889" s="14">
        <v>32089</v>
      </c>
      <c r="D2889" s="24">
        <f t="shared" si="45"/>
        <v>37</v>
      </c>
      <c r="E2889" s="18">
        <v>40686</v>
      </c>
      <c r="F2889" s="25" cm="1">
        <f t="array" ref="F2889">excr(D2889,B2889)</f>
        <v>50.991978639398987</v>
      </c>
    </row>
    <row r="2890" spans="1:6" x14ac:dyDescent="0.3">
      <c r="A2890" s="8">
        <v>2889</v>
      </c>
      <c r="B2890" s="10" t="s">
        <v>2</v>
      </c>
      <c r="C2890" s="14">
        <v>32081</v>
      </c>
      <c r="D2890" s="24">
        <f t="shared" si="45"/>
        <v>37</v>
      </c>
      <c r="E2890" s="18">
        <v>39472</v>
      </c>
      <c r="F2890" s="25" cm="1">
        <f t="array" ref="F2890">excr(D2890,B2890)</f>
        <v>50.991978639398987</v>
      </c>
    </row>
    <row r="2891" spans="1:6" x14ac:dyDescent="0.3">
      <c r="A2891" s="8">
        <v>2890</v>
      </c>
      <c r="B2891" s="10" t="s">
        <v>2</v>
      </c>
      <c r="C2891" s="14">
        <v>32026</v>
      </c>
      <c r="D2891" s="24">
        <f t="shared" si="45"/>
        <v>37</v>
      </c>
      <c r="E2891" s="18">
        <v>41996</v>
      </c>
      <c r="F2891" s="25" cm="1">
        <f t="array" ref="F2891">excr(D2891,B2891)</f>
        <v>50.991978639398987</v>
      </c>
    </row>
    <row r="2892" spans="1:6" x14ac:dyDescent="0.3">
      <c r="A2892" s="8">
        <v>2891</v>
      </c>
      <c r="B2892" s="10" t="s">
        <v>2</v>
      </c>
      <c r="C2892" s="14">
        <v>32058</v>
      </c>
      <c r="D2892" s="24">
        <f t="shared" si="45"/>
        <v>37</v>
      </c>
      <c r="E2892" s="18">
        <v>41089</v>
      </c>
      <c r="F2892" s="25" cm="1">
        <f t="array" ref="F2892">excr(D2892,B2892)</f>
        <v>50.991978639398987</v>
      </c>
    </row>
    <row r="2893" spans="1:6" x14ac:dyDescent="0.3">
      <c r="A2893" s="8">
        <v>2892</v>
      </c>
      <c r="B2893" s="10" t="s">
        <v>1</v>
      </c>
      <c r="C2893" s="14">
        <v>32062</v>
      </c>
      <c r="D2893" s="24">
        <f t="shared" si="45"/>
        <v>37</v>
      </c>
      <c r="E2893" s="18">
        <v>39533</v>
      </c>
      <c r="F2893" s="25" cm="1">
        <f t="array" ref="F2893">excr(D2893,B2893)</f>
        <v>46.372251474501553</v>
      </c>
    </row>
    <row r="2894" spans="1:6" x14ac:dyDescent="0.3">
      <c r="A2894" s="8">
        <v>2893</v>
      </c>
      <c r="B2894" s="10" t="s">
        <v>2</v>
      </c>
      <c r="C2894" s="14">
        <v>32088</v>
      </c>
      <c r="D2894" s="24">
        <f t="shared" si="45"/>
        <v>37</v>
      </c>
      <c r="E2894" s="18">
        <v>39104</v>
      </c>
      <c r="F2894" s="25" cm="1">
        <f t="array" ref="F2894">excr(D2894,B2894)</f>
        <v>50.991978639398987</v>
      </c>
    </row>
    <row r="2895" spans="1:6" x14ac:dyDescent="0.3">
      <c r="A2895" s="8">
        <v>2894</v>
      </c>
      <c r="B2895" s="10" t="s">
        <v>2</v>
      </c>
      <c r="C2895" s="14">
        <v>32059</v>
      </c>
      <c r="D2895" s="24">
        <f t="shared" si="45"/>
        <v>37</v>
      </c>
      <c r="E2895" s="18">
        <v>40052</v>
      </c>
      <c r="F2895" s="25" cm="1">
        <f t="array" ref="F2895">excr(D2895,B2895)</f>
        <v>50.991978639398987</v>
      </c>
    </row>
    <row r="2896" spans="1:6" x14ac:dyDescent="0.3">
      <c r="A2896" s="8">
        <v>2895</v>
      </c>
      <c r="B2896" s="10" t="s">
        <v>2</v>
      </c>
      <c r="C2896" s="14">
        <v>32098</v>
      </c>
      <c r="D2896" s="24">
        <f t="shared" si="45"/>
        <v>37</v>
      </c>
      <c r="E2896" s="18">
        <v>40070</v>
      </c>
      <c r="F2896" s="25" cm="1">
        <f t="array" ref="F2896">excr(D2896,B2896)</f>
        <v>50.991978639398987</v>
      </c>
    </row>
    <row r="2897" spans="1:6" x14ac:dyDescent="0.3">
      <c r="A2897" s="8">
        <v>2896</v>
      </c>
      <c r="B2897" s="10" t="s">
        <v>2</v>
      </c>
      <c r="C2897" s="14">
        <v>31950</v>
      </c>
      <c r="D2897" s="24">
        <f t="shared" si="45"/>
        <v>37</v>
      </c>
      <c r="E2897" s="18">
        <v>43450</v>
      </c>
      <c r="F2897" s="25" cm="1">
        <f t="array" ref="F2897">excr(D2897,B2897)</f>
        <v>50.991978639398987</v>
      </c>
    </row>
    <row r="2898" spans="1:6" x14ac:dyDescent="0.3">
      <c r="A2898" s="8">
        <v>2897</v>
      </c>
      <c r="B2898" s="10" t="s">
        <v>2</v>
      </c>
      <c r="C2898" s="14">
        <v>31964</v>
      </c>
      <c r="D2898" s="24">
        <f t="shared" si="45"/>
        <v>37</v>
      </c>
      <c r="E2898" s="18">
        <v>39124</v>
      </c>
      <c r="F2898" s="25" cm="1">
        <f t="array" ref="F2898">excr(D2898,B2898)</f>
        <v>50.991978639398987</v>
      </c>
    </row>
    <row r="2899" spans="1:6" x14ac:dyDescent="0.3">
      <c r="A2899" s="8">
        <v>2898</v>
      </c>
      <c r="B2899" s="10" t="s">
        <v>2</v>
      </c>
      <c r="C2899" s="14">
        <v>32101</v>
      </c>
      <c r="D2899" s="24">
        <f t="shared" si="45"/>
        <v>37</v>
      </c>
      <c r="E2899" s="18">
        <v>42427</v>
      </c>
      <c r="F2899" s="25" cm="1">
        <f t="array" ref="F2899">excr(D2899,B2899)</f>
        <v>50.991978639398987</v>
      </c>
    </row>
    <row r="2900" spans="1:6" x14ac:dyDescent="0.3">
      <c r="A2900" s="8">
        <v>2899</v>
      </c>
      <c r="B2900" s="10" t="s">
        <v>2</v>
      </c>
      <c r="C2900" s="14">
        <v>32092</v>
      </c>
      <c r="D2900" s="24">
        <f t="shared" si="45"/>
        <v>37</v>
      </c>
      <c r="E2900" s="18">
        <v>39755</v>
      </c>
      <c r="F2900" s="25" cm="1">
        <f t="array" ref="F2900">excr(D2900,B2900)</f>
        <v>50.991978639398987</v>
      </c>
    </row>
    <row r="2901" spans="1:6" x14ac:dyDescent="0.3">
      <c r="A2901" s="8">
        <v>2900</v>
      </c>
      <c r="B2901" s="10" t="s">
        <v>2</v>
      </c>
      <c r="C2901" s="14">
        <v>32078</v>
      </c>
      <c r="D2901" s="24">
        <f t="shared" si="45"/>
        <v>37</v>
      </c>
      <c r="E2901" s="18">
        <v>40119</v>
      </c>
      <c r="F2901" s="25" cm="1">
        <f t="array" ref="F2901">excr(D2901,B2901)</f>
        <v>50.991978639398987</v>
      </c>
    </row>
    <row r="2902" spans="1:6" x14ac:dyDescent="0.3">
      <c r="A2902" s="8">
        <v>2901</v>
      </c>
      <c r="B2902" s="10" t="s">
        <v>2</v>
      </c>
      <c r="C2902" s="14">
        <v>32099</v>
      </c>
      <c r="D2902" s="24">
        <f t="shared" si="45"/>
        <v>37</v>
      </c>
      <c r="E2902" s="18">
        <v>39597</v>
      </c>
      <c r="F2902" s="25" cm="1">
        <f t="array" ref="F2902">excr(D2902,B2902)</f>
        <v>50.991978639398987</v>
      </c>
    </row>
    <row r="2903" spans="1:6" x14ac:dyDescent="0.3">
      <c r="A2903" s="8">
        <v>2902</v>
      </c>
      <c r="B2903" s="10" t="s">
        <v>2</v>
      </c>
      <c r="C2903" s="14">
        <v>32076</v>
      </c>
      <c r="D2903" s="24">
        <f t="shared" si="45"/>
        <v>37</v>
      </c>
      <c r="E2903" s="18">
        <v>41092</v>
      </c>
      <c r="F2903" s="25" cm="1">
        <f t="array" ref="F2903">excr(D2903,B2903)</f>
        <v>50.991978639398987</v>
      </c>
    </row>
    <row r="2904" spans="1:6" x14ac:dyDescent="0.3">
      <c r="A2904" s="8">
        <v>2903</v>
      </c>
      <c r="B2904" s="10" t="s">
        <v>2</v>
      </c>
      <c r="C2904" s="14">
        <v>32042</v>
      </c>
      <c r="D2904" s="24">
        <f t="shared" si="45"/>
        <v>37</v>
      </c>
      <c r="E2904" s="18">
        <v>39470</v>
      </c>
      <c r="F2904" s="25" cm="1">
        <f t="array" ref="F2904">excr(D2904,B2904)</f>
        <v>50.991978639398987</v>
      </c>
    </row>
    <row r="2905" spans="1:6" x14ac:dyDescent="0.3">
      <c r="A2905" s="8">
        <v>2904</v>
      </c>
      <c r="B2905" s="10" t="s">
        <v>2</v>
      </c>
      <c r="C2905" s="14">
        <v>32093</v>
      </c>
      <c r="D2905" s="24">
        <f t="shared" si="45"/>
        <v>37</v>
      </c>
      <c r="E2905" s="18">
        <v>39249</v>
      </c>
      <c r="F2905" s="25" cm="1">
        <f t="array" ref="F2905">excr(D2905,B2905)</f>
        <v>50.991978639398987</v>
      </c>
    </row>
    <row r="2906" spans="1:6" x14ac:dyDescent="0.3">
      <c r="A2906" s="8">
        <v>2905</v>
      </c>
      <c r="B2906" s="10" t="s">
        <v>1</v>
      </c>
      <c r="C2906" s="14">
        <v>32106</v>
      </c>
      <c r="D2906" s="24">
        <f t="shared" si="45"/>
        <v>37</v>
      </c>
      <c r="E2906" s="18">
        <v>41122</v>
      </c>
      <c r="F2906" s="25" cm="1">
        <f t="array" ref="F2906">excr(D2906,B2906)</f>
        <v>46.372251474501553</v>
      </c>
    </row>
    <row r="2907" spans="1:6" x14ac:dyDescent="0.3">
      <c r="A2907" s="8">
        <v>2906</v>
      </c>
      <c r="B2907" s="10" t="s">
        <v>1</v>
      </c>
      <c r="C2907" s="14">
        <v>32093</v>
      </c>
      <c r="D2907" s="24">
        <f t="shared" si="45"/>
        <v>37</v>
      </c>
      <c r="E2907" s="18">
        <v>39241</v>
      </c>
      <c r="F2907" s="25" cm="1">
        <f t="array" ref="F2907">excr(D2907,B2907)</f>
        <v>46.372251474501553</v>
      </c>
    </row>
    <row r="2908" spans="1:6" x14ac:dyDescent="0.3">
      <c r="A2908" s="8">
        <v>2907</v>
      </c>
      <c r="B2908" s="10" t="s">
        <v>2</v>
      </c>
      <c r="C2908" s="14">
        <v>32119</v>
      </c>
      <c r="D2908" s="24">
        <f t="shared" si="45"/>
        <v>37</v>
      </c>
      <c r="E2908" s="18">
        <v>41341</v>
      </c>
      <c r="F2908" s="25" cm="1">
        <f t="array" ref="F2908">excr(D2908,B2908)</f>
        <v>50.991978639398987</v>
      </c>
    </row>
    <row r="2909" spans="1:6" x14ac:dyDescent="0.3">
      <c r="A2909" s="8">
        <v>2908</v>
      </c>
      <c r="B2909" s="10" t="s">
        <v>2</v>
      </c>
      <c r="C2909" s="14">
        <v>32121</v>
      </c>
      <c r="D2909" s="24">
        <f t="shared" si="45"/>
        <v>37</v>
      </c>
      <c r="E2909" s="18">
        <v>42960</v>
      </c>
      <c r="F2909" s="25" cm="1">
        <f t="array" ref="F2909">excr(D2909,B2909)</f>
        <v>50.991978639398987</v>
      </c>
    </row>
    <row r="2910" spans="1:6" x14ac:dyDescent="0.3">
      <c r="A2910" s="8">
        <v>2909</v>
      </c>
      <c r="B2910" s="10" t="s">
        <v>1</v>
      </c>
      <c r="C2910" s="14">
        <v>32121</v>
      </c>
      <c r="D2910" s="24">
        <f t="shared" si="45"/>
        <v>37</v>
      </c>
      <c r="E2910" s="18">
        <v>39536</v>
      </c>
      <c r="F2910" s="25" cm="1">
        <f t="array" ref="F2910">excr(D2910,B2910)</f>
        <v>46.372251474501553</v>
      </c>
    </row>
    <row r="2911" spans="1:6" x14ac:dyDescent="0.3">
      <c r="A2911" s="8">
        <v>2910</v>
      </c>
      <c r="B2911" s="10" t="s">
        <v>1</v>
      </c>
      <c r="C2911" s="14">
        <v>32065</v>
      </c>
      <c r="D2911" s="24">
        <f t="shared" si="45"/>
        <v>37</v>
      </c>
      <c r="E2911" s="18">
        <v>38937</v>
      </c>
      <c r="F2911" s="25" cm="1">
        <f t="array" ref="F2911">excr(D2911,B2911)</f>
        <v>46.372251474501553</v>
      </c>
    </row>
    <row r="2912" spans="1:6" x14ac:dyDescent="0.3">
      <c r="A2912" s="8">
        <v>2911</v>
      </c>
      <c r="B2912" s="10" t="s">
        <v>1</v>
      </c>
      <c r="C2912" s="14">
        <v>32121</v>
      </c>
      <c r="D2912" s="24">
        <f t="shared" si="45"/>
        <v>37</v>
      </c>
      <c r="E2912" s="18">
        <v>38910</v>
      </c>
      <c r="F2912" s="25" cm="1">
        <f t="array" ref="F2912">excr(D2912,B2912)</f>
        <v>46.372251474501553</v>
      </c>
    </row>
    <row r="2913" spans="1:6" x14ac:dyDescent="0.3">
      <c r="A2913" s="8">
        <v>2912</v>
      </c>
      <c r="B2913" s="10" t="s">
        <v>2</v>
      </c>
      <c r="C2913" s="14">
        <v>31953</v>
      </c>
      <c r="D2913" s="24">
        <f t="shared" si="45"/>
        <v>37</v>
      </c>
      <c r="E2913" s="18">
        <v>42156</v>
      </c>
      <c r="F2913" s="25" cm="1">
        <f t="array" ref="F2913">excr(D2913,B2913)</f>
        <v>50.991978639398987</v>
      </c>
    </row>
    <row r="2914" spans="1:6" x14ac:dyDescent="0.3">
      <c r="A2914" s="8">
        <v>2913</v>
      </c>
      <c r="B2914" s="10" t="s">
        <v>2</v>
      </c>
      <c r="C2914" s="14">
        <v>30569</v>
      </c>
      <c r="D2914" s="24">
        <f t="shared" si="45"/>
        <v>41</v>
      </c>
      <c r="E2914" s="18">
        <v>39976</v>
      </c>
      <c r="F2914" s="25" cm="1">
        <f t="array" ref="F2914">excr(D2914,B2914)</f>
        <v>46.708036110635945</v>
      </c>
    </row>
    <row r="2915" spans="1:6" x14ac:dyDescent="0.3">
      <c r="A2915" s="8">
        <v>2914</v>
      </c>
      <c r="B2915" s="10" t="s">
        <v>1</v>
      </c>
      <c r="C2915" s="14">
        <v>32109</v>
      </c>
      <c r="D2915" s="24">
        <f t="shared" si="45"/>
        <v>37</v>
      </c>
      <c r="E2915" s="18">
        <v>39516</v>
      </c>
      <c r="F2915" s="25" cm="1">
        <f t="array" ref="F2915">excr(D2915,B2915)</f>
        <v>46.372251474501553</v>
      </c>
    </row>
    <row r="2916" spans="1:6" x14ac:dyDescent="0.3">
      <c r="A2916" s="8">
        <v>2915</v>
      </c>
      <c r="B2916" s="10" t="s">
        <v>1</v>
      </c>
      <c r="C2916" s="14">
        <v>32094</v>
      </c>
      <c r="D2916" s="24">
        <f t="shared" si="45"/>
        <v>37</v>
      </c>
      <c r="E2916" s="18">
        <v>40358</v>
      </c>
      <c r="F2916" s="25" cm="1">
        <f t="array" ref="F2916">excr(D2916,B2916)</f>
        <v>46.372251474501553</v>
      </c>
    </row>
    <row r="2917" spans="1:6" x14ac:dyDescent="0.3">
      <c r="A2917" s="8">
        <v>2916</v>
      </c>
      <c r="B2917" s="10" t="s">
        <v>2</v>
      </c>
      <c r="C2917" s="14">
        <v>32131</v>
      </c>
      <c r="D2917" s="24">
        <f t="shared" si="45"/>
        <v>37</v>
      </c>
      <c r="E2917" s="18">
        <v>40227</v>
      </c>
      <c r="F2917" s="25" cm="1">
        <f t="array" ref="F2917">excr(D2917,B2917)</f>
        <v>50.991978639398987</v>
      </c>
    </row>
    <row r="2918" spans="1:6" x14ac:dyDescent="0.3">
      <c r="A2918" s="8">
        <v>2917</v>
      </c>
      <c r="B2918" s="10" t="s">
        <v>2</v>
      </c>
      <c r="C2918" s="14">
        <v>32087</v>
      </c>
      <c r="D2918" s="24">
        <f t="shared" si="45"/>
        <v>37</v>
      </c>
      <c r="E2918" s="18">
        <v>39392</v>
      </c>
      <c r="F2918" s="25" cm="1">
        <f t="array" ref="F2918">excr(D2918,B2918)</f>
        <v>50.991978639398987</v>
      </c>
    </row>
    <row r="2919" spans="1:6" x14ac:dyDescent="0.3">
      <c r="A2919" s="8">
        <v>2918</v>
      </c>
      <c r="B2919" s="10" t="s">
        <v>1</v>
      </c>
      <c r="C2919" s="14">
        <v>32135</v>
      </c>
      <c r="D2919" s="24">
        <f t="shared" si="45"/>
        <v>37</v>
      </c>
      <c r="E2919" s="18">
        <v>42332</v>
      </c>
      <c r="F2919" s="25" cm="1">
        <f t="array" ref="F2919">excr(D2919,B2919)</f>
        <v>46.372251474501553</v>
      </c>
    </row>
    <row r="2920" spans="1:6" x14ac:dyDescent="0.3">
      <c r="A2920" s="8">
        <v>2919</v>
      </c>
      <c r="B2920" s="10" t="s">
        <v>2</v>
      </c>
      <c r="C2920" s="14">
        <v>32146</v>
      </c>
      <c r="D2920" s="24">
        <f t="shared" si="45"/>
        <v>36</v>
      </c>
      <c r="E2920" s="18">
        <v>39786</v>
      </c>
      <c r="F2920" s="25" cm="1">
        <f t="array" ref="F2920">excr(D2920,B2920)</f>
        <v>52.066974680425012</v>
      </c>
    </row>
    <row r="2921" spans="1:6" x14ac:dyDescent="0.3">
      <c r="A2921" s="8">
        <v>2920</v>
      </c>
      <c r="B2921" s="10" t="s">
        <v>1</v>
      </c>
      <c r="C2921" s="14">
        <v>32150</v>
      </c>
      <c r="D2921" s="24">
        <f t="shared" si="45"/>
        <v>36</v>
      </c>
      <c r="E2921" s="18">
        <v>40150</v>
      </c>
      <c r="F2921" s="25" cm="1">
        <f t="array" ref="F2921">excr(D2921,B2921)</f>
        <v>47.408100340778311</v>
      </c>
    </row>
    <row r="2922" spans="1:6" x14ac:dyDescent="0.3">
      <c r="A2922" s="8">
        <v>2921</v>
      </c>
      <c r="B2922" s="10" t="s">
        <v>1</v>
      </c>
      <c r="C2922" s="14">
        <v>32064</v>
      </c>
      <c r="D2922" s="24">
        <f t="shared" si="45"/>
        <v>37</v>
      </c>
      <c r="E2922" s="18">
        <v>41955</v>
      </c>
      <c r="F2922" s="25" cm="1">
        <f t="array" ref="F2922">excr(D2922,B2922)</f>
        <v>46.372251474501553</v>
      </c>
    </row>
    <row r="2923" spans="1:6" x14ac:dyDescent="0.3">
      <c r="A2923" s="8">
        <v>2922</v>
      </c>
      <c r="B2923" s="10" t="s">
        <v>2</v>
      </c>
      <c r="C2923" s="14">
        <v>32141</v>
      </c>
      <c r="D2923" s="24">
        <f t="shared" si="45"/>
        <v>37</v>
      </c>
      <c r="E2923" s="18">
        <v>42936</v>
      </c>
      <c r="F2923" s="25" cm="1">
        <f t="array" ref="F2923">excr(D2923,B2923)</f>
        <v>50.991978639398987</v>
      </c>
    </row>
    <row r="2924" spans="1:6" x14ac:dyDescent="0.3">
      <c r="A2924" s="8">
        <v>2923</v>
      </c>
      <c r="B2924" s="10" t="s">
        <v>2</v>
      </c>
      <c r="C2924" s="14">
        <v>31668</v>
      </c>
      <c r="D2924" s="24">
        <f t="shared" si="45"/>
        <v>38</v>
      </c>
      <c r="E2924" s="18">
        <v>40942</v>
      </c>
      <c r="F2924" s="25" cm="1">
        <f t="array" ref="F2924">excr(D2924,B2924)</f>
        <v>49.918540883947891</v>
      </c>
    </row>
    <row r="2925" spans="1:6" x14ac:dyDescent="0.3">
      <c r="A2925" s="8">
        <v>2924</v>
      </c>
      <c r="B2925" s="10" t="s">
        <v>1</v>
      </c>
      <c r="C2925" s="14">
        <v>32111</v>
      </c>
      <c r="D2925" s="24">
        <f t="shared" si="45"/>
        <v>37</v>
      </c>
      <c r="E2925" s="18">
        <v>43826</v>
      </c>
      <c r="F2925" s="25" cm="1">
        <f t="array" ref="F2925">excr(D2925,B2925)</f>
        <v>46.372251474501553</v>
      </c>
    </row>
    <row r="2926" spans="1:6" x14ac:dyDescent="0.3">
      <c r="A2926" s="8">
        <v>2925</v>
      </c>
      <c r="B2926" s="10" t="s">
        <v>2</v>
      </c>
      <c r="C2926" s="14">
        <v>32100</v>
      </c>
      <c r="D2926" s="24">
        <f t="shared" si="45"/>
        <v>37</v>
      </c>
      <c r="E2926" s="18">
        <v>42140</v>
      </c>
      <c r="F2926" s="25" cm="1">
        <f t="array" ref="F2926">excr(D2926,B2926)</f>
        <v>50.991978639398987</v>
      </c>
    </row>
    <row r="2927" spans="1:6" x14ac:dyDescent="0.3">
      <c r="A2927" s="8">
        <v>2926</v>
      </c>
      <c r="B2927" s="10" t="s">
        <v>1</v>
      </c>
      <c r="C2927" s="14">
        <v>32112</v>
      </c>
      <c r="D2927" s="24">
        <f t="shared" si="45"/>
        <v>37</v>
      </c>
      <c r="E2927" s="18">
        <v>41533</v>
      </c>
      <c r="F2927" s="25" cm="1">
        <f t="array" ref="F2927">excr(D2927,B2927)</f>
        <v>46.372251474501553</v>
      </c>
    </row>
    <row r="2928" spans="1:6" x14ac:dyDescent="0.3">
      <c r="A2928" s="8">
        <v>2927</v>
      </c>
      <c r="B2928" s="10" t="s">
        <v>2</v>
      </c>
      <c r="C2928" s="14">
        <v>32112</v>
      </c>
      <c r="D2928" s="24">
        <f t="shared" si="45"/>
        <v>37</v>
      </c>
      <c r="E2928" s="18">
        <v>41450</v>
      </c>
      <c r="F2928" s="25" cm="1">
        <f t="array" ref="F2928">excr(D2928,B2928)</f>
        <v>50.991978639398987</v>
      </c>
    </row>
    <row r="2929" spans="1:6" x14ac:dyDescent="0.3">
      <c r="A2929" s="8">
        <v>2928</v>
      </c>
      <c r="B2929" s="10" t="s">
        <v>2</v>
      </c>
      <c r="C2929" s="14">
        <v>32128</v>
      </c>
      <c r="D2929" s="24">
        <f t="shared" si="45"/>
        <v>37</v>
      </c>
      <c r="E2929" s="18">
        <v>43914</v>
      </c>
      <c r="F2929" s="25" cm="1">
        <f t="array" ref="F2929">excr(D2929,B2929)</f>
        <v>50.991978639398987</v>
      </c>
    </row>
    <row r="2930" spans="1:6" x14ac:dyDescent="0.3">
      <c r="A2930" s="8">
        <v>2929</v>
      </c>
      <c r="B2930" s="10" t="s">
        <v>2</v>
      </c>
      <c r="C2930" s="14">
        <v>32159</v>
      </c>
      <c r="D2930" s="24">
        <f t="shared" si="45"/>
        <v>36</v>
      </c>
      <c r="E2930" s="18">
        <v>40657</v>
      </c>
      <c r="F2930" s="25" cm="1">
        <f t="array" ref="F2930">excr(D2930,B2930)</f>
        <v>52.066974680425012</v>
      </c>
    </row>
    <row r="2931" spans="1:6" x14ac:dyDescent="0.3">
      <c r="A2931" s="8">
        <v>2930</v>
      </c>
      <c r="B2931" s="10" t="s">
        <v>2</v>
      </c>
      <c r="C2931" s="14">
        <v>32160</v>
      </c>
      <c r="D2931" s="24">
        <f t="shared" si="45"/>
        <v>36</v>
      </c>
      <c r="E2931" s="18">
        <v>42766</v>
      </c>
      <c r="F2931" s="25" cm="1">
        <f t="array" ref="F2931">excr(D2931,B2931)</f>
        <v>52.066974680425012</v>
      </c>
    </row>
    <row r="2932" spans="1:6" x14ac:dyDescent="0.3">
      <c r="A2932" s="8">
        <v>2931</v>
      </c>
      <c r="B2932" s="10" t="s">
        <v>2</v>
      </c>
      <c r="C2932" s="14">
        <v>32156</v>
      </c>
      <c r="D2932" s="24">
        <f t="shared" si="45"/>
        <v>36</v>
      </c>
      <c r="E2932" s="18">
        <v>43447</v>
      </c>
      <c r="F2932" s="25" cm="1">
        <f t="array" ref="F2932">excr(D2932,B2932)</f>
        <v>52.066974680425012</v>
      </c>
    </row>
    <row r="2933" spans="1:6" x14ac:dyDescent="0.3">
      <c r="A2933" s="8">
        <v>2932</v>
      </c>
      <c r="B2933" s="10" t="s">
        <v>2</v>
      </c>
      <c r="C2933" s="14">
        <v>32135</v>
      </c>
      <c r="D2933" s="24">
        <f t="shared" si="45"/>
        <v>37</v>
      </c>
      <c r="E2933" s="18">
        <v>39790</v>
      </c>
      <c r="F2933" s="25" cm="1">
        <f t="array" ref="F2933">excr(D2933,B2933)</f>
        <v>50.991978639398987</v>
      </c>
    </row>
    <row r="2934" spans="1:6" x14ac:dyDescent="0.3">
      <c r="A2934" s="8">
        <v>2933</v>
      </c>
      <c r="B2934" s="10" t="s">
        <v>2</v>
      </c>
      <c r="C2934" s="14">
        <v>32165</v>
      </c>
      <c r="D2934" s="24">
        <f t="shared" si="45"/>
        <v>36</v>
      </c>
      <c r="E2934" s="18">
        <v>41472</v>
      </c>
      <c r="F2934" s="25" cm="1">
        <f t="array" ref="F2934">excr(D2934,B2934)</f>
        <v>52.066974680425012</v>
      </c>
    </row>
    <row r="2935" spans="1:6" x14ac:dyDescent="0.3">
      <c r="A2935" s="8">
        <v>2934</v>
      </c>
      <c r="B2935" s="10" t="s">
        <v>2</v>
      </c>
      <c r="C2935" s="14">
        <v>32170</v>
      </c>
      <c r="D2935" s="24">
        <f t="shared" si="45"/>
        <v>36</v>
      </c>
      <c r="E2935" s="18">
        <v>43085</v>
      </c>
      <c r="F2935" s="25" cm="1">
        <f t="array" ref="F2935">excr(D2935,B2935)</f>
        <v>52.066974680425012</v>
      </c>
    </row>
    <row r="2936" spans="1:6" x14ac:dyDescent="0.3">
      <c r="A2936" s="8">
        <v>2935</v>
      </c>
      <c r="B2936" s="10" t="s">
        <v>2</v>
      </c>
      <c r="C2936" s="14">
        <v>32059</v>
      </c>
      <c r="D2936" s="24">
        <f t="shared" si="45"/>
        <v>37</v>
      </c>
      <c r="E2936" s="18">
        <v>40061</v>
      </c>
      <c r="F2936" s="25" cm="1">
        <f t="array" ref="F2936">excr(D2936,B2936)</f>
        <v>50.991978639398987</v>
      </c>
    </row>
    <row r="2937" spans="1:6" x14ac:dyDescent="0.3">
      <c r="A2937" s="8">
        <v>2936</v>
      </c>
      <c r="B2937" s="10" t="s">
        <v>1</v>
      </c>
      <c r="C2937" s="14">
        <v>32094</v>
      </c>
      <c r="D2937" s="24">
        <f t="shared" si="45"/>
        <v>37</v>
      </c>
      <c r="E2937" s="18">
        <v>39516</v>
      </c>
      <c r="F2937" s="25" cm="1">
        <f t="array" ref="F2937">excr(D2937,B2937)</f>
        <v>46.372251474501553</v>
      </c>
    </row>
    <row r="2938" spans="1:6" x14ac:dyDescent="0.3">
      <c r="A2938" s="8">
        <v>2937</v>
      </c>
      <c r="B2938" s="10" t="s">
        <v>1</v>
      </c>
      <c r="C2938" s="14">
        <v>32092</v>
      </c>
      <c r="D2938" s="24">
        <f t="shared" si="45"/>
        <v>37</v>
      </c>
      <c r="E2938" s="18">
        <v>41371</v>
      </c>
      <c r="F2938" s="25" cm="1">
        <f t="array" ref="F2938">excr(D2938,B2938)</f>
        <v>46.372251474501553</v>
      </c>
    </row>
    <row r="2939" spans="1:6" x14ac:dyDescent="0.3">
      <c r="A2939" s="8">
        <v>2938</v>
      </c>
      <c r="B2939" s="10" t="s">
        <v>1</v>
      </c>
      <c r="C2939" s="14">
        <v>32070</v>
      </c>
      <c r="D2939" s="24">
        <f t="shared" si="45"/>
        <v>37</v>
      </c>
      <c r="E2939" s="18">
        <v>40385</v>
      </c>
      <c r="F2939" s="25" cm="1">
        <f t="array" ref="F2939">excr(D2939,B2939)</f>
        <v>46.372251474501553</v>
      </c>
    </row>
    <row r="2940" spans="1:6" x14ac:dyDescent="0.3">
      <c r="A2940" s="8">
        <v>2939</v>
      </c>
      <c r="B2940" s="10" t="s">
        <v>2</v>
      </c>
      <c r="C2940" s="14">
        <v>32053</v>
      </c>
      <c r="D2940" s="24">
        <f t="shared" si="45"/>
        <v>37</v>
      </c>
      <c r="E2940" s="18">
        <v>39105</v>
      </c>
      <c r="F2940" s="25" cm="1">
        <f t="array" ref="F2940">excr(D2940,B2940)</f>
        <v>50.991978639398987</v>
      </c>
    </row>
    <row r="2941" spans="1:6" x14ac:dyDescent="0.3">
      <c r="A2941" s="8">
        <v>2940</v>
      </c>
      <c r="B2941" s="10" t="s">
        <v>2</v>
      </c>
      <c r="C2941" s="14">
        <v>31943</v>
      </c>
      <c r="D2941" s="24">
        <f t="shared" si="45"/>
        <v>37</v>
      </c>
      <c r="E2941" s="18">
        <v>38972</v>
      </c>
      <c r="F2941" s="25" cm="1">
        <f t="array" ref="F2941">excr(D2941,B2941)</f>
        <v>50.991978639398987</v>
      </c>
    </row>
    <row r="2942" spans="1:6" x14ac:dyDescent="0.3">
      <c r="A2942" s="8">
        <v>2941</v>
      </c>
      <c r="B2942" s="10" t="s">
        <v>1</v>
      </c>
      <c r="C2942" s="14">
        <v>32173</v>
      </c>
      <c r="D2942" s="24">
        <f t="shared" si="45"/>
        <v>36</v>
      </c>
      <c r="E2942" s="18">
        <v>41509</v>
      </c>
      <c r="F2942" s="25" cm="1">
        <f t="array" ref="F2942">excr(D2942,B2942)</f>
        <v>47.408100340778311</v>
      </c>
    </row>
    <row r="2943" spans="1:6" x14ac:dyDescent="0.3">
      <c r="A2943" s="8">
        <v>2942</v>
      </c>
      <c r="B2943" s="10" t="s">
        <v>2</v>
      </c>
      <c r="C2943" s="14">
        <v>32171</v>
      </c>
      <c r="D2943" s="24">
        <f t="shared" si="45"/>
        <v>36</v>
      </c>
      <c r="E2943" s="18">
        <v>40529</v>
      </c>
      <c r="F2943" s="25" cm="1">
        <f t="array" ref="F2943">excr(D2943,B2943)</f>
        <v>52.066974680425012</v>
      </c>
    </row>
    <row r="2944" spans="1:6" x14ac:dyDescent="0.3">
      <c r="A2944" s="8">
        <v>2943</v>
      </c>
      <c r="B2944" s="10" t="s">
        <v>2</v>
      </c>
      <c r="C2944" s="14">
        <v>32175</v>
      </c>
      <c r="D2944" s="24">
        <f t="shared" si="45"/>
        <v>36</v>
      </c>
      <c r="E2944" s="18">
        <v>42642</v>
      </c>
      <c r="F2944" s="25" cm="1">
        <f t="array" ref="F2944">excr(D2944,B2944)</f>
        <v>52.066974680425012</v>
      </c>
    </row>
    <row r="2945" spans="1:6" x14ac:dyDescent="0.3">
      <c r="A2945" s="8">
        <v>2944</v>
      </c>
      <c r="B2945" s="10" t="s">
        <v>2</v>
      </c>
      <c r="C2945" s="14">
        <v>32150</v>
      </c>
      <c r="D2945" s="24">
        <f t="shared" si="45"/>
        <v>36</v>
      </c>
      <c r="E2945" s="18">
        <v>42575</v>
      </c>
      <c r="F2945" s="25" cm="1">
        <f t="array" ref="F2945">excr(D2945,B2945)</f>
        <v>52.066974680425012</v>
      </c>
    </row>
    <row r="2946" spans="1:6" x14ac:dyDescent="0.3">
      <c r="A2946" s="8">
        <v>2945</v>
      </c>
      <c r="B2946" s="10" t="s">
        <v>2</v>
      </c>
      <c r="C2946" s="14">
        <v>32151</v>
      </c>
      <c r="D2946" s="24">
        <f t="shared" si="45"/>
        <v>36</v>
      </c>
      <c r="E2946" s="18">
        <v>43112</v>
      </c>
      <c r="F2946" s="25" cm="1">
        <f t="array" ref="F2946">excr(D2946,B2946)</f>
        <v>52.066974680425012</v>
      </c>
    </row>
    <row r="2947" spans="1:6" x14ac:dyDescent="0.3">
      <c r="A2947" s="8">
        <v>2946</v>
      </c>
      <c r="B2947" s="10" t="s">
        <v>2</v>
      </c>
      <c r="C2947" s="14">
        <v>32161</v>
      </c>
      <c r="D2947" s="24">
        <f t="shared" ref="D2947:D3001" si="46">2024-YEAR(C2947)</f>
        <v>36</v>
      </c>
      <c r="E2947" s="18">
        <v>40146</v>
      </c>
      <c r="F2947" s="25" cm="1">
        <f t="array" ref="F2947">excr(D2947,B2947)</f>
        <v>52.066974680425012</v>
      </c>
    </row>
    <row r="2948" spans="1:6" x14ac:dyDescent="0.3">
      <c r="A2948" s="8">
        <v>2947</v>
      </c>
      <c r="B2948" s="10" t="s">
        <v>1</v>
      </c>
      <c r="C2948" s="14">
        <v>32171</v>
      </c>
      <c r="D2948" s="24">
        <f t="shared" si="46"/>
        <v>36</v>
      </c>
      <c r="E2948" s="18">
        <v>44124</v>
      </c>
      <c r="F2948" s="25" cm="1">
        <f t="array" ref="F2948">excr(D2948,B2948)</f>
        <v>47.408100340778311</v>
      </c>
    </row>
    <row r="2949" spans="1:6" x14ac:dyDescent="0.3">
      <c r="A2949" s="8">
        <v>2948</v>
      </c>
      <c r="B2949" s="10" t="s">
        <v>1</v>
      </c>
      <c r="C2949" s="14">
        <v>32131</v>
      </c>
      <c r="D2949" s="24">
        <f t="shared" si="46"/>
        <v>37</v>
      </c>
      <c r="E2949" s="18">
        <v>40253</v>
      </c>
      <c r="F2949" s="25" cm="1">
        <f t="array" ref="F2949">excr(D2949,B2949)</f>
        <v>46.372251474501553</v>
      </c>
    </row>
    <row r="2950" spans="1:6" x14ac:dyDescent="0.3">
      <c r="A2950" s="8">
        <v>2949</v>
      </c>
      <c r="B2950" s="10" t="s">
        <v>2</v>
      </c>
      <c r="C2950" s="14">
        <v>32138</v>
      </c>
      <c r="D2950" s="24">
        <f t="shared" si="46"/>
        <v>37</v>
      </c>
      <c r="E2950" s="18">
        <v>43074</v>
      </c>
      <c r="F2950" s="25" cm="1">
        <f t="array" ref="F2950">excr(D2950,B2950)</f>
        <v>50.991978639398987</v>
      </c>
    </row>
    <row r="2951" spans="1:6" x14ac:dyDescent="0.3">
      <c r="A2951" s="8">
        <v>2950</v>
      </c>
      <c r="B2951" s="10" t="s">
        <v>2</v>
      </c>
      <c r="C2951" s="14">
        <v>32160</v>
      </c>
      <c r="D2951" s="24">
        <f t="shared" si="46"/>
        <v>36</v>
      </c>
      <c r="E2951" s="18">
        <v>39708</v>
      </c>
      <c r="F2951" s="25" cm="1">
        <f t="array" ref="F2951">excr(D2951,B2951)</f>
        <v>52.066974680425012</v>
      </c>
    </row>
    <row r="2952" spans="1:6" x14ac:dyDescent="0.3">
      <c r="A2952" s="8">
        <v>2951</v>
      </c>
      <c r="B2952" s="10" t="s">
        <v>2</v>
      </c>
      <c r="C2952" s="14">
        <v>32149</v>
      </c>
      <c r="D2952" s="24">
        <f t="shared" si="46"/>
        <v>36</v>
      </c>
      <c r="E2952" s="18">
        <v>41884</v>
      </c>
      <c r="F2952" s="25" cm="1">
        <f t="array" ref="F2952">excr(D2952,B2952)</f>
        <v>52.066974680425012</v>
      </c>
    </row>
    <row r="2953" spans="1:6" x14ac:dyDescent="0.3">
      <c r="A2953" s="8">
        <v>2952</v>
      </c>
      <c r="B2953" s="10" t="s">
        <v>1</v>
      </c>
      <c r="C2953" s="14">
        <v>32154</v>
      </c>
      <c r="D2953" s="24">
        <f t="shared" si="46"/>
        <v>36</v>
      </c>
      <c r="E2953" s="18">
        <v>40076</v>
      </c>
      <c r="F2953" s="25" cm="1">
        <f t="array" ref="F2953">excr(D2953,B2953)</f>
        <v>47.408100340778311</v>
      </c>
    </row>
    <row r="2954" spans="1:6" x14ac:dyDescent="0.3">
      <c r="A2954" s="8">
        <v>2953</v>
      </c>
      <c r="B2954" s="10" t="s">
        <v>2</v>
      </c>
      <c r="C2954" s="14">
        <v>32178</v>
      </c>
      <c r="D2954" s="24">
        <f t="shared" si="46"/>
        <v>36</v>
      </c>
      <c r="E2954" s="18">
        <v>40510</v>
      </c>
      <c r="F2954" s="25" cm="1">
        <f t="array" ref="F2954">excr(D2954,B2954)</f>
        <v>52.066974680425012</v>
      </c>
    </row>
    <row r="2955" spans="1:6" x14ac:dyDescent="0.3">
      <c r="A2955" s="8">
        <v>2954</v>
      </c>
      <c r="B2955" s="10" t="s">
        <v>1</v>
      </c>
      <c r="C2955" s="14">
        <v>32179</v>
      </c>
      <c r="D2955" s="24">
        <f t="shared" si="46"/>
        <v>36</v>
      </c>
      <c r="E2955" s="18">
        <v>43169</v>
      </c>
      <c r="F2955" s="25" cm="1">
        <f t="array" ref="F2955">excr(D2955,B2955)</f>
        <v>47.408100340778311</v>
      </c>
    </row>
    <row r="2956" spans="1:6" x14ac:dyDescent="0.3">
      <c r="A2956" s="8">
        <v>2955</v>
      </c>
      <c r="B2956" s="10" t="s">
        <v>2</v>
      </c>
      <c r="C2956" s="14">
        <v>32182</v>
      </c>
      <c r="D2956" s="24">
        <f t="shared" si="46"/>
        <v>36</v>
      </c>
      <c r="E2956" s="18">
        <v>40578</v>
      </c>
      <c r="F2956" s="25" cm="1">
        <f t="array" ref="F2956">excr(D2956,B2956)</f>
        <v>52.066974680425012</v>
      </c>
    </row>
    <row r="2957" spans="1:6" x14ac:dyDescent="0.3">
      <c r="A2957" s="8">
        <v>2956</v>
      </c>
      <c r="B2957" s="10" t="s">
        <v>1</v>
      </c>
      <c r="C2957" s="14">
        <v>32184</v>
      </c>
      <c r="D2957" s="24">
        <f t="shared" si="46"/>
        <v>36</v>
      </c>
      <c r="E2957" s="18">
        <v>40696</v>
      </c>
      <c r="F2957" s="25" cm="1">
        <f t="array" ref="F2957">excr(D2957,B2957)</f>
        <v>47.408100340778311</v>
      </c>
    </row>
    <row r="2958" spans="1:6" x14ac:dyDescent="0.3">
      <c r="A2958" s="8">
        <v>2957</v>
      </c>
      <c r="B2958" s="10" t="s">
        <v>1</v>
      </c>
      <c r="C2958" s="14">
        <v>32169</v>
      </c>
      <c r="D2958" s="24">
        <f t="shared" si="46"/>
        <v>36</v>
      </c>
      <c r="E2958" s="18">
        <v>41723</v>
      </c>
      <c r="F2958" s="25" cm="1">
        <f t="array" ref="F2958">excr(D2958,B2958)</f>
        <v>47.408100340778311</v>
      </c>
    </row>
    <row r="2959" spans="1:6" x14ac:dyDescent="0.3">
      <c r="A2959" s="8">
        <v>2958</v>
      </c>
      <c r="B2959" s="10" t="s">
        <v>2</v>
      </c>
      <c r="C2959" s="14">
        <v>32196</v>
      </c>
      <c r="D2959" s="24">
        <f t="shared" si="46"/>
        <v>36</v>
      </c>
      <c r="E2959" s="18">
        <v>40547</v>
      </c>
      <c r="F2959" s="25" cm="1">
        <f t="array" ref="F2959">excr(D2959,B2959)</f>
        <v>52.066974680425012</v>
      </c>
    </row>
    <row r="2960" spans="1:6" x14ac:dyDescent="0.3">
      <c r="A2960" s="8">
        <v>2959</v>
      </c>
      <c r="B2960" s="10" t="s">
        <v>2</v>
      </c>
      <c r="C2960" s="14">
        <v>32195</v>
      </c>
      <c r="D2960" s="24">
        <f t="shared" si="46"/>
        <v>36</v>
      </c>
      <c r="E2960" s="18">
        <v>39758</v>
      </c>
      <c r="F2960" s="25" cm="1">
        <f t="array" ref="F2960">excr(D2960,B2960)</f>
        <v>52.066974680425012</v>
      </c>
    </row>
    <row r="2961" spans="1:6" x14ac:dyDescent="0.3">
      <c r="A2961" s="8">
        <v>2960</v>
      </c>
      <c r="B2961" s="10" t="s">
        <v>2</v>
      </c>
      <c r="C2961" s="14">
        <v>32122</v>
      </c>
      <c r="D2961" s="24">
        <f t="shared" si="46"/>
        <v>37</v>
      </c>
      <c r="E2961" s="18">
        <v>44140</v>
      </c>
      <c r="F2961" s="25" cm="1">
        <f t="array" ref="F2961">excr(D2961,B2961)</f>
        <v>50.991978639398987</v>
      </c>
    </row>
    <row r="2962" spans="1:6" x14ac:dyDescent="0.3">
      <c r="A2962" s="8">
        <v>2961</v>
      </c>
      <c r="B2962" s="10" t="s">
        <v>2</v>
      </c>
      <c r="C2962" s="14">
        <v>32189</v>
      </c>
      <c r="D2962" s="24">
        <f t="shared" si="46"/>
        <v>36</v>
      </c>
      <c r="E2962" s="18">
        <v>42609</v>
      </c>
      <c r="F2962" s="25" cm="1">
        <f t="array" ref="F2962">excr(D2962,B2962)</f>
        <v>52.066974680425012</v>
      </c>
    </row>
    <row r="2963" spans="1:6" x14ac:dyDescent="0.3">
      <c r="A2963" s="8">
        <v>2962</v>
      </c>
      <c r="B2963" s="10" t="s">
        <v>2</v>
      </c>
      <c r="C2963" s="14">
        <v>32171</v>
      </c>
      <c r="D2963" s="24">
        <f t="shared" si="46"/>
        <v>36</v>
      </c>
      <c r="E2963" s="18">
        <v>39987</v>
      </c>
      <c r="F2963" s="25" cm="1">
        <f t="array" ref="F2963">excr(D2963,B2963)</f>
        <v>52.066974680425012</v>
      </c>
    </row>
    <row r="2964" spans="1:6" x14ac:dyDescent="0.3">
      <c r="A2964" s="8">
        <v>2963</v>
      </c>
      <c r="B2964" s="10" t="s">
        <v>1</v>
      </c>
      <c r="C2964" s="14">
        <v>32204</v>
      </c>
      <c r="D2964" s="24">
        <f t="shared" si="46"/>
        <v>36</v>
      </c>
      <c r="E2964" s="18">
        <v>41740</v>
      </c>
      <c r="F2964" s="25" cm="1">
        <f t="array" ref="F2964">excr(D2964,B2964)</f>
        <v>47.408100340778311</v>
      </c>
    </row>
    <row r="2965" spans="1:6" x14ac:dyDescent="0.3">
      <c r="A2965" s="8">
        <v>2964</v>
      </c>
      <c r="B2965" s="10" t="s">
        <v>2</v>
      </c>
      <c r="C2965" s="14">
        <v>32205</v>
      </c>
      <c r="D2965" s="24">
        <f t="shared" si="46"/>
        <v>36</v>
      </c>
      <c r="E2965" s="18">
        <v>42158</v>
      </c>
      <c r="F2965" s="25" cm="1">
        <f t="array" ref="F2965">excr(D2965,B2965)</f>
        <v>52.066974680425012</v>
      </c>
    </row>
    <row r="2966" spans="1:6" x14ac:dyDescent="0.3">
      <c r="A2966" s="8">
        <v>2965</v>
      </c>
      <c r="B2966" s="10" t="s">
        <v>1</v>
      </c>
      <c r="C2966" s="14">
        <v>32205</v>
      </c>
      <c r="D2966" s="24">
        <f t="shared" si="46"/>
        <v>36</v>
      </c>
      <c r="E2966" s="18">
        <v>40436</v>
      </c>
      <c r="F2966" s="25" cm="1">
        <f t="array" ref="F2966">excr(D2966,B2966)</f>
        <v>47.408100340778311</v>
      </c>
    </row>
    <row r="2967" spans="1:6" x14ac:dyDescent="0.3">
      <c r="A2967" s="8">
        <v>2966</v>
      </c>
      <c r="B2967" s="10" t="s">
        <v>2</v>
      </c>
      <c r="C2967" s="14">
        <v>32201</v>
      </c>
      <c r="D2967" s="24">
        <f t="shared" si="46"/>
        <v>36</v>
      </c>
      <c r="E2967" s="18">
        <v>40314</v>
      </c>
      <c r="F2967" s="25" cm="1">
        <f t="array" ref="F2967">excr(D2967,B2967)</f>
        <v>52.066974680425012</v>
      </c>
    </row>
    <row r="2968" spans="1:6" x14ac:dyDescent="0.3">
      <c r="A2968" s="8">
        <v>2967</v>
      </c>
      <c r="B2968" s="10" t="s">
        <v>2</v>
      </c>
      <c r="C2968" s="14">
        <v>32202</v>
      </c>
      <c r="D2968" s="24">
        <f t="shared" si="46"/>
        <v>36</v>
      </c>
      <c r="E2968" s="18">
        <v>40189</v>
      </c>
      <c r="F2968" s="25" cm="1">
        <f t="array" ref="F2968">excr(D2968,B2968)</f>
        <v>52.066974680425012</v>
      </c>
    </row>
    <row r="2969" spans="1:6" x14ac:dyDescent="0.3">
      <c r="A2969" s="8">
        <v>2968</v>
      </c>
      <c r="B2969" s="10" t="s">
        <v>2</v>
      </c>
      <c r="C2969" s="14">
        <v>32207</v>
      </c>
      <c r="D2969" s="24">
        <f t="shared" si="46"/>
        <v>36</v>
      </c>
      <c r="E2969" s="18">
        <v>42307</v>
      </c>
      <c r="F2969" s="25" cm="1">
        <f t="array" ref="F2969">excr(D2969,B2969)</f>
        <v>52.066974680425012</v>
      </c>
    </row>
    <row r="2970" spans="1:6" x14ac:dyDescent="0.3">
      <c r="A2970" s="8">
        <v>2969</v>
      </c>
      <c r="B2970" s="10" t="s">
        <v>2</v>
      </c>
      <c r="C2970" s="14">
        <v>32177</v>
      </c>
      <c r="D2970" s="24">
        <f t="shared" si="46"/>
        <v>36</v>
      </c>
      <c r="E2970" s="18">
        <v>44068</v>
      </c>
      <c r="F2970" s="25" cm="1">
        <f t="array" ref="F2970">excr(D2970,B2970)</f>
        <v>52.066974680425012</v>
      </c>
    </row>
    <row r="2971" spans="1:6" x14ac:dyDescent="0.3">
      <c r="A2971" s="8">
        <v>2970</v>
      </c>
      <c r="B2971" s="10" t="s">
        <v>1</v>
      </c>
      <c r="C2971" s="14">
        <v>32208</v>
      </c>
      <c r="D2971" s="24">
        <f t="shared" si="46"/>
        <v>36</v>
      </c>
      <c r="E2971" s="18">
        <v>39682</v>
      </c>
      <c r="F2971" s="25" cm="1">
        <f t="array" ref="F2971">excr(D2971,B2971)</f>
        <v>47.408100340778311</v>
      </c>
    </row>
    <row r="2972" spans="1:6" x14ac:dyDescent="0.3">
      <c r="A2972" s="8">
        <v>2971</v>
      </c>
      <c r="B2972" s="10" t="s">
        <v>2</v>
      </c>
      <c r="C2972" s="14">
        <v>32186</v>
      </c>
      <c r="D2972" s="24">
        <f t="shared" si="46"/>
        <v>36</v>
      </c>
      <c r="E2972" s="18">
        <v>43480</v>
      </c>
      <c r="F2972" s="25" cm="1">
        <f t="array" ref="F2972">excr(D2972,B2972)</f>
        <v>52.066974680425012</v>
      </c>
    </row>
    <row r="2973" spans="1:6" x14ac:dyDescent="0.3">
      <c r="A2973" s="8">
        <v>2972</v>
      </c>
      <c r="B2973" s="10" t="s">
        <v>1</v>
      </c>
      <c r="C2973" s="14">
        <v>32196</v>
      </c>
      <c r="D2973" s="24">
        <f t="shared" si="46"/>
        <v>36</v>
      </c>
      <c r="E2973" s="18">
        <v>40206</v>
      </c>
      <c r="F2973" s="25" cm="1">
        <f t="array" ref="F2973">excr(D2973,B2973)</f>
        <v>47.408100340778311</v>
      </c>
    </row>
    <row r="2974" spans="1:6" x14ac:dyDescent="0.3">
      <c r="A2974" s="8">
        <v>2973</v>
      </c>
      <c r="B2974" s="10" t="s">
        <v>1</v>
      </c>
      <c r="C2974" s="14">
        <v>32197</v>
      </c>
      <c r="D2974" s="24">
        <f t="shared" si="46"/>
        <v>36</v>
      </c>
      <c r="E2974" s="18">
        <v>41773</v>
      </c>
      <c r="F2974" s="25" cm="1">
        <f t="array" ref="F2974">excr(D2974,B2974)</f>
        <v>47.408100340778311</v>
      </c>
    </row>
    <row r="2975" spans="1:6" x14ac:dyDescent="0.3">
      <c r="A2975" s="8">
        <v>2974</v>
      </c>
      <c r="B2975" s="10" t="s">
        <v>1</v>
      </c>
      <c r="C2975" s="14">
        <v>32219</v>
      </c>
      <c r="D2975" s="24">
        <f t="shared" si="46"/>
        <v>36</v>
      </c>
      <c r="E2975" s="18">
        <v>40967</v>
      </c>
      <c r="F2975" s="25" cm="1">
        <f t="array" ref="F2975">excr(D2975,B2975)</f>
        <v>47.408100340778311</v>
      </c>
    </row>
    <row r="2976" spans="1:6" x14ac:dyDescent="0.3">
      <c r="A2976" s="8">
        <v>2975</v>
      </c>
      <c r="B2976" s="10" t="s">
        <v>1</v>
      </c>
      <c r="C2976" s="14">
        <v>32218</v>
      </c>
      <c r="D2976" s="24">
        <f t="shared" si="46"/>
        <v>36</v>
      </c>
      <c r="E2976" s="18">
        <v>40779</v>
      </c>
      <c r="F2976" s="25" cm="1">
        <f t="array" ref="F2976">excr(D2976,B2976)</f>
        <v>47.408100340778311</v>
      </c>
    </row>
    <row r="2977" spans="1:6" x14ac:dyDescent="0.3">
      <c r="A2977" s="8">
        <v>2976</v>
      </c>
      <c r="B2977" s="10" t="s">
        <v>1</v>
      </c>
      <c r="C2977" s="14">
        <v>32024</v>
      </c>
      <c r="D2977" s="24">
        <f t="shared" si="46"/>
        <v>37</v>
      </c>
      <c r="E2977" s="18">
        <v>41676</v>
      </c>
      <c r="F2977" s="25" cm="1">
        <f t="array" ref="F2977">excr(D2977,B2977)</f>
        <v>46.372251474501553</v>
      </c>
    </row>
    <row r="2978" spans="1:6" x14ac:dyDescent="0.3">
      <c r="A2978" s="8">
        <v>2977</v>
      </c>
      <c r="B2978" s="10" t="s">
        <v>1</v>
      </c>
      <c r="C2978" s="14">
        <v>31944</v>
      </c>
      <c r="D2978" s="24">
        <f t="shared" si="46"/>
        <v>37</v>
      </c>
      <c r="E2978" s="18">
        <v>42176</v>
      </c>
      <c r="F2978" s="25" cm="1">
        <f t="array" ref="F2978">excr(D2978,B2978)</f>
        <v>46.372251474501553</v>
      </c>
    </row>
    <row r="2979" spans="1:6" x14ac:dyDescent="0.3">
      <c r="A2979" s="8">
        <v>2978</v>
      </c>
      <c r="B2979" s="10" t="s">
        <v>2</v>
      </c>
      <c r="C2979" s="14">
        <v>30985</v>
      </c>
      <c r="D2979" s="24">
        <f t="shared" si="46"/>
        <v>40</v>
      </c>
      <c r="E2979" s="18">
        <v>39547</v>
      </c>
      <c r="F2979" s="25" cm="1">
        <f t="array" ref="F2979">excr(D2979,B2979)</f>
        <v>47.776404759356616</v>
      </c>
    </row>
    <row r="2980" spans="1:6" x14ac:dyDescent="0.3">
      <c r="A2980" s="8">
        <v>2979</v>
      </c>
      <c r="B2980" s="10" t="s">
        <v>1</v>
      </c>
      <c r="C2980" s="14">
        <v>30834</v>
      </c>
      <c r="D2980" s="24">
        <f t="shared" si="46"/>
        <v>40</v>
      </c>
      <c r="E2980" s="18">
        <v>39062</v>
      </c>
      <c r="F2980" s="25" cm="1">
        <f t="array" ref="F2980">excr(D2980,B2980)</f>
        <v>43.282191873776306</v>
      </c>
    </row>
    <row r="2981" spans="1:6" x14ac:dyDescent="0.3">
      <c r="A2981" s="8">
        <v>2980</v>
      </c>
      <c r="B2981" s="10" t="s">
        <v>1</v>
      </c>
      <c r="C2981" s="14">
        <v>32169</v>
      </c>
      <c r="D2981" s="24">
        <f t="shared" si="46"/>
        <v>36</v>
      </c>
      <c r="E2981" s="18">
        <v>39471</v>
      </c>
      <c r="F2981" s="25" cm="1">
        <f t="array" ref="F2981">excr(D2981,B2981)</f>
        <v>47.408100340778311</v>
      </c>
    </row>
    <row r="2982" spans="1:6" x14ac:dyDescent="0.3">
      <c r="A2982" s="8">
        <v>2981</v>
      </c>
      <c r="B2982" s="10" t="s">
        <v>2</v>
      </c>
      <c r="C2982" s="14">
        <v>31070</v>
      </c>
      <c r="D2982" s="24">
        <f t="shared" si="46"/>
        <v>39</v>
      </c>
      <c r="E2982" s="18">
        <v>41001</v>
      </c>
      <c r="F2982" s="25" cm="1">
        <f t="array" ref="F2982">excr(D2982,B2982)</f>
        <v>48.846644248579111</v>
      </c>
    </row>
    <row r="2983" spans="1:6" x14ac:dyDescent="0.3">
      <c r="A2983" s="8">
        <v>2982</v>
      </c>
      <c r="B2983" s="10" t="s">
        <v>2</v>
      </c>
      <c r="C2983" s="14">
        <v>29917</v>
      </c>
      <c r="D2983" s="24">
        <f t="shared" si="46"/>
        <v>43</v>
      </c>
      <c r="E2983" s="18">
        <v>43735</v>
      </c>
      <c r="F2983" s="25" cm="1">
        <f t="array" ref="F2983">excr(D2983,B2983)</f>
        <v>44.577859092535114</v>
      </c>
    </row>
    <row r="2984" spans="1:6" x14ac:dyDescent="0.3">
      <c r="A2984" s="8">
        <v>2983</v>
      </c>
      <c r="B2984" s="10" t="s">
        <v>2</v>
      </c>
      <c r="C2984" s="14">
        <v>32221</v>
      </c>
      <c r="D2984" s="24">
        <f t="shared" si="46"/>
        <v>36</v>
      </c>
      <c r="E2984" s="18">
        <v>40527</v>
      </c>
      <c r="F2984" s="25" cm="1">
        <f t="array" ref="F2984">excr(D2984,B2984)</f>
        <v>52.066974680425012</v>
      </c>
    </row>
    <row r="2985" spans="1:6" x14ac:dyDescent="0.3">
      <c r="A2985" s="8">
        <v>2984</v>
      </c>
      <c r="B2985" s="10" t="s">
        <v>2</v>
      </c>
      <c r="C2985" s="14">
        <v>32221</v>
      </c>
      <c r="D2985" s="24">
        <f t="shared" si="46"/>
        <v>36</v>
      </c>
      <c r="E2985" s="18">
        <v>44048</v>
      </c>
      <c r="F2985" s="25" cm="1">
        <f t="array" ref="F2985">excr(D2985,B2985)</f>
        <v>52.066974680425012</v>
      </c>
    </row>
    <row r="2986" spans="1:6" x14ac:dyDescent="0.3">
      <c r="A2986" s="8">
        <v>2985</v>
      </c>
      <c r="B2986" s="10" t="s">
        <v>2</v>
      </c>
      <c r="C2986" s="14">
        <v>32234</v>
      </c>
      <c r="D2986" s="24">
        <f t="shared" si="46"/>
        <v>36</v>
      </c>
      <c r="E2986" s="18">
        <v>40821</v>
      </c>
      <c r="F2986" s="25" cm="1">
        <f t="array" ref="F2986">excr(D2986,B2986)</f>
        <v>52.066974680425012</v>
      </c>
    </row>
    <row r="2987" spans="1:6" x14ac:dyDescent="0.3">
      <c r="A2987" s="8">
        <v>2986</v>
      </c>
      <c r="B2987" s="10" t="s">
        <v>1</v>
      </c>
      <c r="C2987" s="14">
        <v>32235</v>
      </c>
      <c r="D2987" s="24">
        <f t="shared" si="46"/>
        <v>36</v>
      </c>
      <c r="E2987" s="18">
        <v>42908</v>
      </c>
      <c r="F2987" s="25" cm="1">
        <f t="array" ref="F2987">excr(D2987,B2987)</f>
        <v>47.408100340778311</v>
      </c>
    </row>
    <row r="2988" spans="1:6" x14ac:dyDescent="0.3">
      <c r="A2988" s="8">
        <v>2987</v>
      </c>
      <c r="B2988" s="10" t="s">
        <v>1</v>
      </c>
      <c r="C2988" s="14">
        <v>32237</v>
      </c>
      <c r="D2988" s="24">
        <f t="shared" si="46"/>
        <v>36</v>
      </c>
      <c r="E2988" s="18">
        <v>42973</v>
      </c>
      <c r="F2988" s="25" cm="1">
        <f t="array" ref="F2988">excr(D2988,B2988)</f>
        <v>47.408100340778311</v>
      </c>
    </row>
    <row r="2989" spans="1:6" x14ac:dyDescent="0.3">
      <c r="A2989" s="8">
        <v>2988</v>
      </c>
      <c r="B2989" s="10" t="s">
        <v>1</v>
      </c>
      <c r="C2989" s="14">
        <v>32238</v>
      </c>
      <c r="D2989" s="24">
        <f t="shared" si="46"/>
        <v>36</v>
      </c>
      <c r="E2989" s="18">
        <v>42889</v>
      </c>
      <c r="F2989" s="25" cm="1">
        <f t="array" ref="F2989">excr(D2989,B2989)</f>
        <v>47.408100340778311</v>
      </c>
    </row>
    <row r="2990" spans="1:6" x14ac:dyDescent="0.3">
      <c r="A2990" s="8">
        <v>2989</v>
      </c>
      <c r="B2990" s="10" t="s">
        <v>1</v>
      </c>
      <c r="C2990" s="14">
        <v>32242</v>
      </c>
      <c r="D2990" s="24">
        <f t="shared" si="46"/>
        <v>36</v>
      </c>
      <c r="E2990" s="18">
        <v>42107</v>
      </c>
      <c r="F2990" s="25" cm="1">
        <f t="array" ref="F2990">excr(D2990,B2990)</f>
        <v>47.408100340778311</v>
      </c>
    </row>
    <row r="2991" spans="1:6" x14ac:dyDescent="0.3">
      <c r="A2991" s="8">
        <v>2990</v>
      </c>
      <c r="B2991" s="10" t="s">
        <v>2</v>
      </c>
      <c r="C2991" s="14">
        <v>32227</v>
      </c>
      <c r="D2991" s="24">
        <f t="shared" si="46"/>
        <v>36</v>
      </c>
      <c r="E2991" s="18">
        <v>40728</v>
      </c>
      <c r="F2991" s="25" cm="1">
        <f t="array" ref="F2991">excr(D2991,B2991)</f>
        <v>52.066974680425012</v>
      </c>
    </row>
    <row r="2992" spans="1:6" x14ac:dyDescent="0.3">
      <c r="A2992" s="8">
        <v>2991</v>
      </c>
      <c r="B2992" s="10" t="s">
        <v>1</v>
      </c>
      <c r="C2992" s="14">
        <v>32250</v>
      </c>
      <c r="D2992" s="24">
        <f t="shared" si="46"/>
        <v>36</v>
      </c>
      <c r="E2992" s="18">
        <v>41645</v>
      </c>
      <c r="F2992" s="25" cm="1">
        <f t="array" ref="F2992">excr(D2992,B2992)</f>
        <v>47.408100340778311</v>
      </c>
    </row>
    <row r="2993" spans="1:6" x14ac:dyDescent="0.3">
      <c r="A2993" s="8">
        <v>2992</v>
      </c>
      <c r="B2993" s="10" t="s">
        <v>1</v>
      </c>
      <c r="C2993" s="14">
        <v>32251</v>
      </c>
      <c r="D2993" s="24">
        <f t="shared" si="46"/>
        <v>36</v>
      </c>
      <c r="E2993" s="18">
        <v>39702</v>
      </c>
      <c r="F2993" s="25" cm="1">
        <f t="array" ref="F2993">excr(D2993,B2993)</f>
        <v>47.408100340778311</v>
      </c>
    </row>
    <row r="2994" spans="1:6" x14ac:dyDescent="0.3">
      <c r="A2994" s="8">
        <v>2993</v>
      </c>
      <c r="B2994" s="10" t="s">
        <v>2</v>
      </c>
      <c r="C2994" s="14">
        <v>32160</v>
      </c>
      <c r="D2994" s="24">
        <f t="shared" si="46"/>
        <v>36</v>
      </c>
      <c r="E2994" s="18">
        <v>39171</v>
      </c>
      <c r="F2994" s="25" cm="1">
        <f t="array" ref="F2994">excr(D2994,B2994)</f>
        <v>52.066974680425012</v>
      </c>
    </row>
    <row r="2995" spans="1:6" x14ac:dyDescent="0.3">
      <c r="A2995" s="8">
        <v>2994</v>
      </c>
      <c r="B2995" s="10" t="s">
        <v>2</v>
      </c>
      <c r="C2995" s="14">
        <v>32231</v>
      </c>
      <c r="D2995" s="24">
        <f t="shared" si="46"/>
        <v>36</v>
      </c>
      <c r="E2995" s="18">
        <v>41355</v>
      </c>
      <c r="F2995" s="25" cm="1">
        <f t="array" ref="F2995">excr(D2995,B2995)</f>
        <v>52.066974680425012</v>
      </c>
    </row>
    <row r="2996" spans="1:6" x14ac:dyDescent="0.3">
      <c r="A2996" s="8">
        <v>2995</v>
      </c>
      <c r="B2996" s="10" t="s">
        <v>1</v>
      </c>
      <c r="C2996" s="14">
        <v>32214</v>
      </c>
      <c r="D2996" s="24">
        <f t="shared" si="46"/>
        <v>36</v>
      </c>
      <c r="E2996" s="18">
        <v>42865</v>
      </c>
      <c r="F2996" s="25" cm="1">
        <f t="array" ref="F2996">excr(D2996,B2996)</f>
        <v>47.408100340778311</v>
      </c>
    </row>
    <row r="2997" spans="1:6" x14ac:dyDescent="0.3">
      <c r="A2997" s="8">
        <v>2996</v>
      </c>
      <c r="B2997" s="10" t="s">
        <v>1</v>
      </c>
      <c r="C2997" s="14">
        <v>32254</v>
      </c>
      <c r="D2997" s="24">
        <f t="shared" si="46"/>
        <v>36</v>
      </c>
      <c r="E2997" s="18">
        <v>39324</v>
      </c>
      <c r="F2997" s="25" cm="1">
        <f t="array" ref="F2997">excr(D2997,B2997)</f>
        <v>47.408100340778311</v>
      </c>
    </row>
    <row r="2998" spans="1:6" x14ac:dyDescent="0.3">
      <c r="A2998" s="8">
        <v>2997</v>
      </c>
      <c r="B2998" s="10" t="s">
        <v>2</v>
      </c>
      <c r="C2998" s="14">
        <v>32248</v>
      </c>
      <c r="D2998" s="24">
        <f t="shared" si="46"/>
        <v>36</v>
      </c>
      <c r="E2998" s="18">
        <v>39821</v>
      </c>
      <c r="F2998" s="25" cm="1">
        <f t="array" ref="F2998">excr(D2998,B2998)</f>
        <v>52.066974680425012</v>
      </c>
    </row>
    <row r="2999" spans="1:6" x14ac:dyDescent="0.3">
      <c r="A2999" s="8">
        <v>2998</v>
      </c>
      <c r="B2999" s="10" t="s">
        <v>2</v>
      </c>
      <c r="C2999" s="14">
        <v>32263</v>
      </c>
      <c r="D2999" s="24">
        <f t="shared" si="46"/>
        <v>36</v>
      </c>
      <c r="E2999" s="18">
        <v>42904</v>
      </c>
      <c r="F2999" s="25" cm="1">
        <f t="array" ref="F2999">excr(D2999,B2999)</f>
        <v>52.066974680425012</v>
      </c>
    </row>
    <row r="3000" spans="1:6" x14ac:dyDescent="0.3">
      <c r="A3000" s="5">
        <v>2999</v>
      </c>
      <c r="B3000" s="7" t="s">
        <v>2</v>
      </c>
      <c r="C3000" s="13">
        <v>32271</v>
      </c>
      <c r="D3000" s="24">
        <f t="shared" si="46"/>
        <v>36</v>
      </c>
      <c r="E3000" s="17">
        <v>41022</v>
      </c>
      <c r="F3000" s="25" cm="1">
        <f t="array" ref="F3000">excr(D3000,B3000)</f>
        <v>52.066974680425012</v>
      </c>
    </row>
    <row r="3001" spans="1:6" x14ac:dyDescent="0.3">
      <c r="A3001" s="5">
        <v>3000</v>
      </c>
      <c r="B3001" s="7" t="s">
        <v>2</v>
      </c>
      <c r="C3001" s="13">
        <v>32239</v>
      </c>
      <c r="D3001" s="24">
        <f t="shared" si="46"/>
        <v>36</v>
      </c>
      <c r="E3001" s="17">
        <v>40177</v>
      </c>
      <c r="F3001" s="25" cm="1">
        <f t="array" ref="F3001">excr(D3001,B3001)</f>
        <v>52.066974680425012</v>
      </c>
    </row>
    <row r="3002" spans="1:6" x14ac:dyDescent="0.3">
      <c r="A3002" s="5">
        <v>3001</v>
      </c>
      <c r="B3002" s="6" t="s">
        <v>2</v>
      </c>
      <c r="C3002" s="17">
        <v>19768</v>
      </c>
      <c r="D3002" s="24">
        <f>2024-YEAR(C3002)</f>
        <v>70</v>
      </c>
      <c r="E3002" s="7">
        <v>139691.9</v>
      </c>
      <c r="F3002" s="25" cm="1">
        <f t="array" ref="F3002">excr(D3002,B3002)</f>
        <v>17.935435960461394</v>
      </c>
    </row>
    <row r="3003" spans="1:6" x14ac:dyDescent="0.3">
      <c r="A3003" s="5">
        <v>3002</v>
      </c>
      <c r="B3003" s="6" t="s">
        <v>2</v>
      </c>
      <c r="C3003" s="17">
        <v>19861</v>
      </c>
      <c r="D3003" s="24">
        <f t="shared" ref="D3003:D3066" si="47">2024-YEAR(C3003)</f>
        <v>70</v>
      </c>
      <c r="E3003" s="7">
        <v>134408.04999999999</v>
      </c>
      <c r="F3003" s="25" cm="1">
        <f t="array" ref="F3003">excr(D3003,B3003)</f>
        <v>17.935435960461394</v>
      </c>
    </row>
    <row r="3004" spans="1:6" x14ac:dyDescent="0.3">
      <c r="A3004" s="5">
        <v>3003</v>
      </c>
      <c r="B3004" s="6" t="s">
        <v>2</v>
      </c>
      <c r="C3004" s="17">
        <v>19634</v>
      </c>
      <c r="D3004" s="24">
        <f t="shared" si="47"/>
        <v>71</v>
      </c>
      <c r="E3004" s="7">
        <v>324120</v>
      </c>
      <c r="F3004" s="25" cm="1">
        <f t="array" ref="F3004">excr(D3004,B3004)</f>
        <v>17.085209263270706</v>
      </c>
    </row>
    <row r="3005" spans="1:6" x14ac:dyDescent="0.3">
      <c r="A3005" s="5">
        <v>3004</v>
      </c>
      <c r="B3005" s="6" t="s">
        <v>1</v>
      </c>
      <c r="C3005" s="17">
        <v>19744</v>
      </c>
      <c r="D3005" s="24">
        <f t="shared" si="47"/>
        <v>70</v>
      </c>
      <c r="E3005" s="7">
        <v>324120</v>
      </c>
      <c r="F3005" s="25" cm="1">
        <f t="array" ref="F3005">excr(D3005,B3005)</f>
        <v>15.591031075743658</v>
      </c>
    </row>
    <row r="3006" spans="1:6" x14ac:dyDescent="0.3">
      <c r="A3006" s="5">
        <v>3005</v>
      </c>
      <c r="B3006" s="6" t="s">
        <v>1</v>
      </c>
      <c r="C3006" s="17">
        <v>19623</v>
      </c>
      <c r="D3006" s="24">
        <f t="shared" si="47"/>
        <v>71</v>
      </c>
      <c r="E3006" s="7">
        <v>29244.35</v>
      </c>
      <c r="F3006" s="25" cm="1">
        <f t="array" ref="F3006">excr(D3006,B3006)</f>
        <v>14.835706022756765</v>
      </c>
    </row>
    <row r="3007" spans="1:6" x14ac:dyDescent="0.3">
      <c r="A3007" s="5">
        <v>3006</v>
      </c>
      <c r="B3007" s="6" t="s">
        <v>1</v>
      </c>
      <c r="C3007" s="17">
        <v>19476</v>
      </c>
      <c r="D3007" s="24">
        <f t="shared" si="47"/>
        <v>71</v>
      </c>
      <c r="E3007" s="7">
        <v>164681.25</v>
      </c>
      <c r="F3007" s="25" cm="1">
        <f t="array" ref="F3007">excr(D3007,B3007)</f>
        <v>14.835706022756765</v>
      </c>
    </row>
    <row r="3008" spans="1:6" x14ac:dyDescent="0.3">
      <c r="A3008" s="5">
        <v>3007</v>
      </c>
      <c r="B3008" s="6" t="s">
        <v>1</v>
      </c>
      <c r="C3008" s="17">
        <v>19777</v>
      </c>
      <c r="D3008" s="24">
        <f t="shared" si="47"/>
        <v>70</v>
      </c>
      <c r="E3008" s="7">
        <v>150512.75</v>
      </c>
      <c r="F3008" s="25" cm="1">
        <f t="array" ref="F3008">excr(D3008,B3008)</f>
        <v>15.591031075743658</v>
      </c>
    </row>
    <row r="3009" spans="1:6" x14ac:dyDescent="0.3">
      <c r="A3009" s="5">
        <v>3008</v>
      </c>
      <c r="B3009" s="6" t="s">
        <v>1</v>
      </c>
      <c r="C3009" s="17">
        <v>19696</v>
      </c>
      <c r="D3009" s="24">
        <f t="shared" si="47"/>
        <v>71</v>
      </c>
      <c r="E3009" s="7">
        <v>324120</v>
      </c>
      <c r="F3009" s="25" cm="1">
        <f t="array" ref="F3009">excr(D3009,B3009)</f>
        <v>14.835706022756765</v>
      </c>
    </row>
    <row r="3010" spans="1:6" x14ac:dyDescent="0.3">
      <c r="A3010" s="5">
        <v>3009</v>
      </c>
      <c r="B3010" s="6" t="s">
        <v>2</v>
      </c>
      <c r="C3010" s="17">
        <v>19799</v>
      </c>
      <c r="D3010" s="24">
        <f t="shared" si="47"/>
        <v>70</v>
      </c>
      <c r="E3010" s="7">
        <v>251739.85</v>
      </c>
      <c r="F3010" s="25" cm="1">
        <f t="array" ref="F3010">excr(D3010,B3010)</f>
        <v>17.935435960461394</v>
      </c>
    </row>
    <row r="3011" spans="1:6" x14ac:dyDescent="0.3">
      <c r="A3011" s="5">
        <v>3010</v>
      </c>
      <c r="B3011" s="6" t="s">
        <v>2</v>
      </c>
      <c r="C3011" s="17">
        <v>19761</v>
      </c>
      <c r="D3011" s="24">
        <f t="shared" si="47"/>
        <v>70</v>
      </c>
      <c r="E3011" s="7">
        <v>324120</v>
      </c>
      <c r="F3011" s="25" cm="1">
        <f t="array" ref="F3011">excr(D3011,B3011)</f>
        <v>17.935435960461394</v>
      </c>
    </row>
    <row r="3012" spans="1:6" x14ac:dyDescent="0.3">
      <c r="A3012" s="5">
        <v>3011</v>
      </c>
      <c r="B3012" s="6" t="s">
        <v>2</v>
      </c>
      <c r="C3012" s="17">
        <v>19839</v>
      </c>
      <c r="D3012" s="24">
        <f t="shared" si="47"/>
        <v>70</v>
      </c>
      <c r="E3012" s="7">
        <v>126457.45</v>
      </c>
      <c r="F3012" s="25" cm="1">
        <f t="array" ref="F3012">excr(D3012,B3012)</f>
        <v>17.935435960461394</v>
      </c>
    </row>
    <row r="3013" spans="1:6" x14ac:dyDescent="0.3">
      <c r="A3013" s="5">
        <v>3012</v>
      </c>
      <c r="B3013" s="6" t="s">
        <v>2</v>
      </c>
      <c r="C3013" s="17">
        <v>19676</v>
      </c>
      <c r="D3013" s="24">
        <f t="shared" si="47"/>
        <v>71</v>
      </c>
      <c r="E3013" s="7">
        <v>178343.55</v>
      </c>
      <c r="F3013" s="25" cm="1">
        <f t="array" ref="F3013">excr(D3013,B3013)</f>
        <v>17.085209263270706</v>
      </c>
    </row>
    <row r="3014" spans="1:6" x14ac:dyDescent="0.3">
      <c r="A3014" s="5">
        <v>3013</v>
      </c>
      <c r="B3014" s="6" t="s">
        <v>2</v>
      </c>
      <c r="C3014" s="17">
        <v>19732</v>
      </c>
      <c r="D3014" s="24">
        <f t="shared" si="47"/>
        <v>70</v>
      </c>
      <c r="E3014" s="7">
        <v>153258.79999999999</v>
      </c>
      <c r="F3014" s="25" cm="1">
        <f t="array" ref="F3014">excr(D3014,B3014)</f>
        <v>17.935435960461394</v>
      </c>
    </row>
    <row r="3015" spans="1:6" x14ac:dyDescent="0.3">
      <c r="A3015" s="5">
        <v>3014</v>
      </c>
      <c r="B3015" s="6" t="s">
        <v>1</v>
      </c>
      <c r="C3015" s="17">
        <v>19741</v>
      </c>
      <c r="D3015" s="24">
        <f t="shared" si="47"/>
        <v>70</v>
      </c>
      <c r="E3015" s="7">
        <v>324120</v>
      </c>
      <c r="F3015" s="25" cm="1">
        <f t="array" ref="F3015">excr(D3015,B3015)</f>
        <v>15.591031075743658</v>
      </c>
    </row>
    <row r="3016" spans="1:6" x14ac:dyDescent="0.3">
      <c r="A3016" s="5">
        <v>3015</v>
      </c>
      <c r="B3016" s="6" t="s">
        <v>2</v>
      </c>
      <c r="C3016" s="17">
        <v>19718</v>
      </c>
      <c r="D3016" s="24">
        <f t="shared" si="47"/>
        <v>71</v>
      </c>
      <c r="E3016" s="7">
        <v>88327.75</v>
      </c>
      <c r="F3016" s="25" cm="1">
        <f t="array" ref="F3016">excr(D3016,B3016)</f>
        <v>17.085209263270706</v>
      </c>
    </row>
    <row r="3017" spans="1:6" x14ac:dyDescent="0.3">
      <c r="A3017" s="5">
        <v>3016</v>
      </c>
      <c r="B3017" s="6" t="s">
        <v>1</v>
      </c>
      <c r="C3017" s="17">
        <v>19750</v>
      </c>
      <c r="D3017" s="24">
        <f t="shared" si="47"/>
        <v>70</v>
      </c>
      <c r="E3017" s="7">
        <v>131806.79999999999</v>
      </c>
      <c r="F3017" s="25" cm="1">
        <f t="array" ref="F3017">excr(D3017,B3017)</f>
        <v>15.591031075743658</v>
      </c>
    </row>
    <row r="3018" spans="1:6" x14ac:dyDescent="0.3">
      <c r="A3018" s="5">
        <v>3017</v>
      </c>
      <c r="B3018" s="6" t="s">
        <v>2</v>
      </c>
      <c r="C3018" s="17">
        <v>19613</v>
      </c>
      <c r="D3018" s="24">
        <f t="shared" si="47"/>
        <v>71</v>
      </c>
      <c r="E3018" s="7">
        <v>203624.6</v>
      </c>
      <c r="F3018" s="25" cm="1">
        <f t="array" ref="F3018">excr(D3018,B3018)</f>
        <v>17.085209263270706</v>
      </c>
    </row>
    <row r="3019" spans="1:6" x14ac:dyDescent="0.3">
      <c r="A3019" s="5">
        <v>3018</v>
      </c>
      <c r="B3019" s="6" t="s">
        <v>1</v>
      </c>
      <c r="C3019" s="17">
        <v>19730</v>
      </c>
      <c r="D3019" s="24">
        <f t="shared" si="47"/>
        <v>70</v>
      </c>
      <c r="E3019" s="7">
        <v>174754.25</v>
      </c>
      <c r="F3019" s="25" cm="1">
        <f t="array" ref="F3019">excr(D3019,B3019)</f>
        <v>15.591031075743658</v>
      </c>
    </row>
    <row r="3020" spans="1:6" x14ac:dyDescent="0.3">
      <c r="A3020" s="5">
        <v>3019</v>
      </c>
      <c r="B3020" s="6" t="s">
        <v>2</v>
      </c>
      <c r="C3020" s="17">
        <v>19656</v>
      </c>
      <c r="D3020" s="24">
        <f t="shared" si="47"/>
        <v>71</v>
      </c>
      <c r="E3020" s="7">
        <v>164772.29999999999</v>
      </c>
      <c r="F3020" s="25" cm="1">
        <f t="array" ref="F3020">excr(D3020,B3020)</f>
        <v>17.085209263270706</v>
      </c>
    </row>
    <row r="3021" spans="1:6" x14ac:dyDescent="0.3">
      <c r="A3021" s="5">
        <v>3020</v>
      </c>
      <c r="B3021" s="6" t="s">
        <v>1</v>
      </c>
      <c r="C3021" s="17">
        <v>19708</v>
      </c>
      <c r="D3021" s="24">
        <f t="shared" si="47"/>
        <v>71</v>
      </c>
      <c r="E3021" s="7">
        <v>318787</v>
      </c>
      <c r="F3021" s="25" cm="1">
        <f t="array" ref="F3021">excr(D3021,B3021)</f>
        <v>14.835706022756765</v>
      </c>
    </row>
    <row r="3022" spans="1:6" x14ac:dyDescent="0.3">
      <c r="A3022" s="5">
        <v>3021</v>
      </c>
      <c r="B3022" s="6" t="s">
        <v>1</v>
      </c>
      <c r="C3022" s="17">
        <v>19804</v>
      </c>
      <c r="D3022" s="24">
        <f t="shared" si="47"/>
        <v>70</v>
      </c>
      <c r="E3022" s="7">
        <v>140407.9</v>
      </c>
      <c r="F3022" s="25" cm="1">
        <f t="array" ref="F3022">excr(D3022,B3022)</f>
        <v>15.591031075743658</v>
      </c>
    </row>
    <row r="3023" spans="1:6" x14ac:dyDescent="0.3">
      <c r="A3023" s="5">
        <v>3022</v>
      </c>
      <c r="B3023" s="6" t="s">
        <v>2</v>
      </c>
      <c r="C3023" s="17">
        <v>19726</v>
      </c>
      <c r="D3023" s="24">
        <f t="shared" si="47"/>
        <v>70</v>
      </c>
      <c r="E3023" s="7">
        <v>197317.15</v>
      </c>
      <c r="F3023" s="25" cm="1">
        <f t="array" ref="F3023">excr(D3023,B3023)</f>
        <v>17.935435960461394</v>
      </c>
    </row>
    <row r="3024" spans="1:6" x14ac:dyDescent="0.3">
      <c r="A3024" s="5">
        <v>3023</v>
      </c>
      <c r="B3024" s="6" t="s">
        <v>2</v>
      </c>
      <c r="C3024" s="17">
        <v>19826</v>
      </c>
      <c r="D3024" s="24">
        <f t="shared" si="47"/>
        <v>70</v>
      </c>
      <c r="E3024" s="7">
        <v>324120</v>
      </c>
      <c r="F3024" s="25" cm="1">
        <f t="array" ref="F3024">excr(D3024,B3024)</f>
        <v>17.935435960461394</v>
      </c>
    </row>
    <row r="3025" spans="1:6" x14ac:dyDescent="0.3">
      <c r="A3025" s="5">
        <v>3024</v>
      </c>
      <c r="B3025" s="6" t="s">
        <v>1</v>
      </c>
      <c r="C3025" s="17">
        <v>19742</v>
      </c>
      <c r="D3025" s="24">
        <f t="shared" si="47"/>
        <v>70</v>
      </c>
      <c r="E3025" s="7">
        <v>143938.04999999999</v>
      </c>
      <c r="F3025" s="25" cm="1">
        <f t="array" ref="F3025">excr(D3025,B3025)</f>
        <v>15.591031075743658</v>
      </c>
    </row>
    <row r="3026" spans="1:6" x14ac:dyDescent="0.3">
      <c r="A3026" s="5">
        <v>3025</v>
      </c>
      <c r="B3026" s="6" t="s">
        <v>1</v>
      </c>
      <c r="C3026" s="17">
        <v>19661</v>
      </c>
      <c r="D3026" s="24">
        <f t="shared" si="47"/>
        <v>71</v>
      </c>
      <c r="E3026" s="7">
        <v>112228.45</v>
      </c>
      <c r="F3026" s="25" cm="1">
        <f t="array" ref="F3026">excr(D3026,B3026)</f>
        <v>14.835706022756765</v>
      </c>
    </row>
    <row r="3027" spans="1:6" x14ac:dyDescent="0.3">
      <c r="A3027" s="5">
        <v>3026</v>
      </c>
      <c r="B3027" s="6" t="s">
        <v>1</v>
      </c>
      <c r="C3027" s="17">
        <v>19669</v>
      </c>
      <c r="D3027" s="24">
        <f t="shared" si="47"/>
        <v>71</v>
      </c>
      <c r="E3027" s="7">
        <v>162193.20000000001</v>
      </c>
      <c r="F3027" s="25" cm="1">
        <f t="array" ref="F3027">excr(D3027,B3027)</f>
        <v>14.835706022756765</v>
      </c>
    </row>
    <row r="3028" spans="1:6" x14ac:dyDescent="0.3">
      <c r="A3028" s="5">
        <v>3027</v>
      </c>
      <c r="B3028" s="6" t="s">
        <v>2</v>
      </c>
      <c r="C3028" s="17">
        <v>19658</v>
      </c>
      <c r="D3028" s="24">
        <f t="shared" si="47"/>
        <v>71</v>
      </c>
      <c r="E3028" s="7">
        <v>165420.6</v>
      </c>
      <c r="F3028" s="25" cm="1">
        <f t="array" ref="F3028">excr(D3028,B3028)</f>
        <v>17.085209263270706</v>
      </c>
    </row>
    <row r="3029" spans="1:6" x14ac:dyDescent="0.3">
      <c r="A3029" s="5">
        <v>3028</v>
      </c>
      <c r="B3029" s="6" t="s">
        <v>2</v>
      </c>
      <c r="C3029" s="17">
        <v>19817</v>
      </c>
      <c r="D3029" s="24">
        <f t="shared" si="47"/>
        <v>70</v>
      </c>
      <c r="E3029" s="7">
        <v>72760.45</v>
      </c>
      <c r="F3029" s="25" cm="1">
        <f t="array" ref="F3029">excr(D3029,B3029)</f>
        <v>17.935435960461394</v>
      </c>
    </row>
    <row r="3030" spans="1:6" x14ac:dyDescent="0.3">
      <c r="A3030" s="5">
        <v>3029</v>
      </c>
      <c r="B3030" s="6" t="s">
        <v>1</v>
      </c>
      <c r="C3030" s="17">
        <v>19166</v>
      </c>
      <c r="D3030" s="24">
        <f t="shared" si="47"/>
        <v>72</v>
      </c>
      <c r="E3030" s="7">
        <v>84354.05</v>
      </c>
      <c r="F3030" s="25" cm="1">
        <f t="array" ref="F3030">excr(D3030,B3030)</f>
        <v>14.101117314025457</v>
      </c>
    </row>
    <row r="3031" spans="1:6" x14ac:dyDescent="0.3">
      <c r="A3031" s="5">
        <v>3030</v>
      </c>
      <c r="B3031" s="6" t="s">
        <v>2</v>
      </c>
      <c r="C3031" s="17">
        <v>19671</v>
      </c>
      <c r="D3031" s="24">
        <f t="shared" si="47"/>
        <v>71</v>
      </c>
      <c r="E3031" s="7">
        <v>164196.54999999999</v>
      </c>
      <c r="F3031" s="25" cm="1">
        <f t="array" ref="F3031">excr(D3031,B3031)</f>
        <v>17.085209263270706</v>
      </c>
    </row>
    <row r="3032" spans="1:6" x14ac:dyDescent="0.3">
      <c r="A3032" s="5">
        <v>3031</v>
      </c>
      <c r="B3032" s="6" t="s">
        <v>1</v>
      </c>
      <c r="C3032" s="17">
        <v>19895</v>
      </c>
      <c r="D3032" s="24">
        <f t="shared" si="47"/>
        <v>70</v>
      </c>
      <c r="E3032" s="7">
        <v>77960.800000000003</v>
      </c>
      <c r="F3032" s="25" cm="1">
        <f t="array" ref="F3032">excr(D3032,B3032)</f>
        <v>15.591031075743658</v>
      </c>
    </row>
    <row r="3033" spans="1:6" x14ac:dyDescent="0.3">
      <c r="A3033" s="5">
        <v>3032</v>
      </c>
      <c r="B3033" s="6" t="s">
        <v>2</v>
      </c>
      <c r="C3033" s="17">
        <v>19711</v>
      </c>
      <c r="D3033" s="24">
        <f t="shared" si="47"/>
        <v>71</v>
      </c>
      <c r="E3033" s="7">
        <v>324120</v>
      </c>
      <c r="F3033" s="25" cm="1">
        <f t="array" ref="F3033">excr(D3033,B3033)</f>
        <v>17.085209263270706</v>
      </c>
    </row>
    <row r="3034" spans="1:6" x14ac:dyDescent="0.3">
      <c r="A3034" s="5">
        <v>3033</v>
      </c>
      <c r="B3034" s="6" t="s">
        <v>2</v>
      </c>
      <c r="C3034" s="17">
        <v>19917</v>
      </c>
      <c r="D3034" s="24">
        <f t="shared" si="47"/>
        <v>70</v>
      </c>
      <c r="E3034" s="7">
        <v>151965.04999999999</v>
      </c>
      <c r="F3034" s="25" cm="1">
        <f t="array" ref="F3034">excr(D3034,B3034)</f>
        <v>17.935435960461394</v>
      </c>
    </row>
    <row r="3035" spans="1:6" x14ac:dyDescent="0.3">
      <c r="A3035" s="5">
        <v>3034</v>
      </c>
      <c r="B3035" s="6" t="s">
        <v>2</v>
      </c>
      <c r="C3035" s="17">
        <v>19923</v>
      </c>
      <c r="D3035" s="24">
        <f t="shared" si="47"/>
        <v>70</v>
      </c>
      <c r="E3035" s="7">
        <v>136227.4</v>
      </c>
      <c r="F3035" s="25" cm="1">
        <f t="array" ref="F3035">excr(D3035,B3035)</f>
        <v>17.935435960461394</v>
      </c>
    </row>
    <row r="3036" spans="1:6" x14ac:dyDescent="0.3">
      <c r="A3036" s="5">
        <v>3035</v>
      </c>
      <c r="B3036" s="6" t="s">
        <v>1</v>
      </c>
      <c r="C3036" s="17">
        <v>19922</v>
      </c>
      <c r="D3036" s="24">
        <f t="shared" si="47"/>
        <v>70</v>
      </c>
      <c r="E3036" s="7">
        <v>324120</v>
      </c>
      <c r="F3036" s="25" cm="1">
        <f t="array" ref="F3036">excr(D3036,B3036)</f>
        <v>15.591031075743658</v>
      </c>
    </row>
    <row r="3037" spans="1:6" x14ac:dyDescent="0.3">
      <c r="A3037" s="5">
        <v>3036</v>
      </c>
      <c r="B3037" s="6" t="s">
        <v>2</v>
      </c>
      <c r="C3037" s="17">
        <v>19809</v>
      </c>
      <c r="D3037" s="24">
        <f t="shared" si="47"/>
        <v>70</v>
      </c>
      <c r="E3037" s="7">
        <v>122776.6</v>
      </c>
      <c r="F3037" s="25" cm="1">
        <f t="array" ref="F3037">excr(D3037,B3037)</f>
        <v>17.935435960461394</v>
      </c>
    </row>
    <row r="3038" spans="1:6" x14ac:dyDescent="0.3">
      <c r="A3038" s="5">
        <v>3037</v>
      </c>
      <c r="B3038" s="6" t="s">
        <v>1</v>
      </c>
      <c r="C3038" s="17">
        <v>19925</v>
      </c>
      <c r="D3038" s="24">
        <f t="shared" si="47"/>
        <v>70</v>
      </c>
      <c r="E3038" s="7">
        <v>201244.2</v>
      </c>
      <c r="F3038" s="25" cm="1">
        <f t="array" ref="F3038">excr(D3038,B3038)</f>
        <v>15.591031075743658</v>
      </c>
    </row>
    <row r="3039" spans="1:6" x14ac:dyDescent="0.3">
      <c r="A3039" s="5">
        <v>3038</v>
      </c>
      <c r="B3039" s="6" t="s">
        <v>2</v>
      </c>
      <c r="C3039" s="17">
        <v>19813</v>
      </c>
      <c r="D3039" s="24">
        <f t="shared" si="47"/>
        <v>70</v>
      </c>
      <c r="E3039" s="7">
        <v>100586.45</v>
      </c>
      <c r="F3039" s="25" cm="1">
        <f t="array" ref="F3039">excr(D3039,B3039)</f>
        <v>17.935435960461394</v>
      </c>
    </row>
    <row r="3040" spans="1:6" x14ac:dyDescent="0.3">
      <c r="A3040" s="5">
        <v>3039</v>
      </c>
      <c r="B3040" s="6" t="s">
        <v>1</v>
      </c>
      <c r="C3040" s="17">
        <v>19899</v>
      </c>
      <c r="D3040" s="24">
        <f t="shared" si="47"/>
        <v>70</v>
      </c>
      <c r="E3040" s="7">
        <v>318787</v>
      </c>
      <c r="F3040" s="25" cm="1">
        <f t="array" ref="F3040">excr(D3040,B3040)</f>
        <v>15.591031075743658</v>
      </c>
    </row>
    <row r="3041" spans="1:6" x14ac:dyDescent="0.3">
      <c r="A3041" s="5">
        <v>3040</v>
      </c>
      <c r="B3041" s="6" t="s">
        <v>1</v>
      </c>
      <c r="C3041" s="17">
        <v>19887</v>
      </c>
      <c r="D3041" s="24">
        <f t="shared" si="47"/>
        <v>70</v>
      </c>
      <c r="E3041" s="7">
        <v>324120</v>
      </c>
      <c r="F3041" s="25" cm="1">
        <f t="array" ref="F3041">excr(D3041,B3041)</f>
        <v>15.591031075743658</v>
      </c>
    </row>
    <row r="3042" spans="1:6" x14ac:dyDescent="0.3">
      <c r="A3042" s="5">
        <v>3041</v>
      </c>
      <c r="B3042" s="6" t="s">
        <v>1</v>
      </c>
      <c r="C3042" s="17">
        <v>19888</v>
      </c>
      <c r="D3042" s="24">
        <f t="shared" si="47"/>
        <v>70</v>
      </c>
      <c r="E3042" s="7">
        <v>100880.35</v>
      </c>
      <c r="F3042" s="25" cm="1">
        <f t="array" ref="F3042">excr(D3042,B3042)</f>
        <v>15.591031075743658</v>
      </c>
    </row>
    <row r="3043" spans="1:6" x14ac:dyDescent="0.3">
      <c r="A3043" s="5">
        <v>3042</v>
      </c>
      <c r="B3043" s="6" t="s">
        <v>2</v>
      </c>
      <c r="C3043" s="17">
        <v>18985</v>
      </c>
      <c r="D3043" s="24">
        <f t="shared" si="47"/>
        <v>73</v>
      </c>
      <c r="E3043" s="7">
        <v>324120</v>
      </c>
      <c r="F3043" s="25" cm="1">
        <f t="array" ref="F3043">excr(D3043,B3043)</f>
        <v>15.444809730615468</v>
      </c>
    </row>
    <row r="3044" spans="1:6" x14ac:dyDescent="0.3">
      <c r="A3044" s="5">
        <v>3043</v>
      </c>
      <c r="B3044" s="6" t="s">
        <v>1</v>
      </c>
      <c r="C3044" s="17">
        <v>19862</v>
      </c>
      <c r="D3044" s="24">
        <f t="shared" si="47"/>
        <v>70</v>
      </c>
      <c r="E3044" s="7">
        <v>324120</v>
      </c>
      <c r="F3044" s="25" cm="1">
        <f t="array" ref="F3044">excr(D3044,B3044)</f>
        <v>15.591031075743658</v>
      </c>
    </row>
    <row r="3045" spans="1:6" x14ac:dyDescent="0.3">
      <c r="A3045" s="5">
        <v>3044</v>
      </c>
      <c r="B3045" s="6" t="s">
        <v>2</v>
      </c>
      <c r="C3045" s="17">
        <v>19911</v>
      </c>
      <c r="D3045" s="24">
        <f t="shared" si="47"/>
        <v>70</v>
      </c>
      <c r="E3045" s="7">
        <v>291410.3</v>
      </c>
      <c r="F3045" s="25" cm="1">
        <f t="array" ref="F3045">excr(D3045,B3045)</f>
        <v>17.935435960461394</v>
      </c>
    </row>
    <row r="3046" spans="1:6" x14ac:dyDescent="0.3">
      <c r="A3046" s="5">
        <v>3045</v>
      </c>
      <c r="B3046" s="6" t="s">
        <v>1</v>
      </c>
      <c r="C3046" s="17">
        <v>19920</v>
      </c>
      <c r="D3046" s="24">
        <f t="shared" si="47"/>
        <v>70</v>
      </c>
      <c r="E3046" s="7">
        <v>238538.1</v>
      </c>
      <c r="F3046" s="25" cm="1">
        <f t="array" ref="F3046">excr(D3046,B3046)</f>
        <v>15.591031075743658</v>
      </c>
    </row>
    <row r="3047" spans="1:6" x14ac:dyDescent="0.3">
      <c r="A3047" s="5">
        <v>3046</v>
      </c>
      <c r="B3047" s="6" t="s">
        <v>1</v>
      </c>
      <c r="C3047" s="17">
        <v>19921</v>
      </c>
      <c r="D3047" s="24">
        <f t="shared" si="47"/>
        <v>70</v>
      </c>
      <c r="E3047" s="7">
        <v>108514.35</v>
      </c>
      <c r="F3047" s="25" cm="1">
        <f t="array" ref="F3047">excr(D3047,B3047)</f>
        <v>15.591031075743658</v>
      </c>
    </row>
    <row r="3048" spans="1:6" x14ac:dyDescent="0.3">
      <c r="A3048" s="5">
        <v>3047</v>
      </c>
      <c r="B3048" s="6" t="s">
        <v>1</v>
      </c>
      <c r="C3048" s="17">
        <v>19936</v>
      </c>
      <c r="D3048" s="24">
        <f t="shared" si="47"/>
        <v>70</v>
      </c>
      <c r="E3048" s="7">
        <v>324120</v>
      </c>
      <c r="F3048" s="25" cm="1">
        <f t="array" ref="F3048">excr(D3048,B3048)</f>
        <v>15.591031075743658</v>
      </c>
    </row>
    <row r="3049" spans="1:6" x14ac:dyDescent="0.3">
      <c r="A3049" s="5">
        <v>3048</v>
      </c>
      <c r="B3049" s="6" t="s">
        <v>1</v>
      </c>
      <c r="C3049" s="17">
        <v>19937</v>
      </c>
      <c r="D3049" s="24">
        <f t="shared" si="47"/>
        <v>70</v>
      </c>
      <c r="E3049" s="7">
        <v>29567</v>
      </c>
      <c r="F3049" s="25" cm="1">
        <f t="array" ref="F3049">excr(D3049,B3049)</f>
        <v>15.591031075743658</v>
      </c>
    </row>
    <row r="3050" spans="1:6" x14ac:dyDescent="0.3">
      <c r="A3050" s="5">
        <v>3049</v>
      </c>
      <c r="B3050" s="6" t="s">
        <v>1</v>
      </c>
      <c r="C3050" s="17">
        <v>19931</v>
      </c>
      <c r="D3050" s="24">
        <f t="shared" si="47"/>
        <v>70</v>
      </c>
      <c r="E3050" s="7">
        <v>282185.05</v>
      </c>
      <c r="F3050" s="25" cm="1">
        <f t="array" ref="F3050">excr(D3050,B3050)</f>
        <v>15.591031075743658</v>
      </c>
    </row>
    <row r="3051" spans="1:6" x14ac:dyDescent="0.3">
      <c r="A3051" s="5">
        <v>3050</v>
      </c>
      <c r="B3051" s="6" t="s">
        <v>1</v>
      </c>
      <c r="C3051" s="17">
        <v>19701</v>
      </c>
      <c r="D3051" s="24">
        <f t="shared" si="47"/>
        <v>71</v>
      </c>
      <c r="E3051" s="7">
        <v>324120</v>
      </c>
      <c r="F3051" s="25" cm="1">
        <f t="array" ref="F3051">excr(D3051,B3051)</f>
        <v>14.835706022756765</v>
      </c>
    </row>
    <row r="3052" spans="1:6" x14ac:dyDescent="0.3">
      <c r="A3052" s="5">
        <v>3051</v>
      </c>
      <c r="B3052" s="6" t="s">
        <v>1</v>
      </c>
      <c r="C3052" s="17">
        <v>19746</v>
      </c>
      <c r="D3052" s="24">
        <f t="shared" si="47"/>
        <v>70</v>
      </c>
      <c r="E3052" s="7">
        <v>82471.600000000006</v>
      </c>
      <c r="F3052" s="25" cm="1">
        <f t="array" ref="F3052">excr(D3052,B3052)</f>
        <v>15.591031075743658</v>
      </c>
    </row>
    <row r="3053" spans="1:6" x14ac:dyDescent="0.3">
      <c r="A3053" s="5">
        <v>3052</v>
      </c>
      <c r="B3053" s="6" t="s">
        <v>1</v>
      </c>
      <c r="C3053" s="17">
        <v>19707</v>
      </c>
      <c r="D3053" s="24">
        <f t="shared" si="47"/>
        <v>71</v>
      </c>
      <c r="E3053" s="7">
        <v>64942.7</v>
      </c>
      <c r="F3053" s="25" cm="1">
        <f t="array" ref="F3053">excr(D3053,B3053)</f>
        <v>14.835706022756765</v>
      </c>
    </row>
    <row r="3054" spans="1:6" x14ac:dyDescent="0.3">
      <c r="A3054" s="5">
        <v>3053</v>
      </c>
      <c r="B3054" s="6" t="s">
        <v>2</v>
      </c>
      <c r="C3054" s="17">
        <v>19794</v>
      </c>
      <c r="D3054" s="24">
        <f t="shared" si="47"/>
        <v>70</v>
      </c>
      <c r="E3054" s="7">
        <v>108688.1</v>
      </c>
      <c r="F3054" s="25" cm="1">
        <f t="array" ref="F3054">excr(D3054,B3054)</f>
        <v>17.935435960461394</v>
      </c>
    </row>
    <row r="3055" spans="1:6" x14ac:dyDescent="0.3">
      <c r="A3055" s="5">
        <v>3054</v>
      </c>
      <c r="B3055" s="6" t="s">
        <v>2</v>
      </c>
      <c r="C3055" s="17">
        <v>19754</v>
      </c>
      <c r="D3055" s="24">
        <f t="shared" si="47"/>
        <v>70</v>
      </c>
      <c r="E3055" s="7">
        <v>139921.70000000001</v>
      </c>
      <c r="F3055" s="25" cm="1">
        <f t="array" ref="F3055">excr(D3055,B3055)</f>
        <v>17.935435960461394</v>
      </c>
    </row>
    <row r="3056" spans="1:6" x14ac:dyDescent="0.3">
      <c r="A3056" s="5">
        <v>3055</v>
      </c>
      <c r="B3056" s="6" t="s">
        <v>2</v>
      </c>
      <c r="C3056" s="17">
        <v>19869</v>
      </c>
      <c r="D3056" s="24">
        <f t="shared" si="47"/>
        <v>70</v>
      </c>
      <c r="E3056" s="7">
        <v>133295.70000000001</v>
      </c>
      <c r="F3056" s="25" cm="1">
        <f t="array" ref="F3056">excr(D3056,B3056)</f>
        <v>17.935435960461394</v>
      </c>
    </row>
    <row r="3057" spans="1:6" x14ac:dyDescent="0.3">
      <c r="A3057" s="5">
        <v>3056</v>
      </c>
      <c r="B3057" s="6" t="s">
        <v>2</v>
      </c>
      <c r="C3057" s="17">
        <v>19884</v>
      </c>
      <c r="D3057" s="24">
        <f t="shared" si="47"/>
        <v>70</v>
      </c>
      <c r="E3057" s="7">
        <v>324120</v>
      </c>
      <c r="F3057" s="25" cm="1">
        <f t="array" ref="F3057">excr(D3057,B3057)</f>
        <v>17.935435960461394</v>
      </c>
    </row>
    <row r="3058" spans="1:6" x14ac:dyDescent="0.3">
      <c r="A3058" s="5">
        <v>3057</v>
      </c>
      <c r="B3058" s="6" t="s">
        <v>2</v>
      </c>
      <c r="C3058" s="17">
        <v>19925</v>
      </c>
      <c r="D3058" s="24">
        <f t="shared" si="47"/>
        <v>70</v>
      </c>
      <c r="E3058" s="7">
        <v>322912</v>
      </c>
      <c r="F3058" s="25" cm="1">
        <f t="array" ref="F3058">excr(D3058,B3058)</f>
        <v>17.935435960461394</v>
      </c>
    </row>
    <row r="3059" spans="1:6" x14ac:dyDescent="0.3">
      <c r="A3059" s="5">
        <v>3058</v>
      </c>
      <c r="B3059" s="6" t="s">
        <v>1</v>
      </c>
      <c r="C3059" s="17">
        <v>19970</v>
      </c>
      <c r="D3059" s="24">
        <f t="shared" si="47"/>
        <v>70</v>
      </c>
      <c r="E3059" s="7">
        <v>282389.2</v>
      </c>
      <c r="F3059" s="25" cm="1">
        <f t="array" ref="F3059">excr(D3059,B3059)</f>
        <v>15.591031075743658</v>
      </c>
    </row>
    <row r="3060" spans="1:6" x14ac:dyDescent="0.3">
      <c r="A3060" s="5">
        <v>3059</v>
      </c>
      <c r="B3060" s="6" t="s">
        <v>1</v>
      </c>
      <c r="C3060" s="17">
        <v>19963</v>
      </c>
      <c r="D3060" s="24">
        <f t="shared" si="47"/>
        <v>70</v>
      </c>
      <c r="E3060" s="7">
        <v>32427</v>
      </c>
      <c r="F3060" s="25" cm="1">
        <f t="array" ref="F3060">excr(D3060,B3060)</f>
        <v>15.591031075743658</v>
      </c>
    </row>
    <row r="3061" spans="1:6" x14ac:dyDescent="0.3">
      <c r="A3061" s="5">
        <v>3060</v>
      </c>
      <c r="B3061" s="6" t="s">
        <v>2</v>
      </c>
      <c r="C3061" s="17">
        <v>19942</v>
      </c>
      <c r="D3061" s="24">
        <f t="shared" si="47"/>
        <v>70</v>
      </c>
      <c r="E3061" s="7">
        <v>78422.75</v>
      </c>
      <c r="F3061" s="25" cm="1">
        <f t="array" ref="F3061">excr(D3061,B3061)</f>
        <v>17.935435960461394</v>
      </c>
    </row>
    <row r="3062" spans="1:6" x14ac:dyDescent="0.3">
      <c r="A3062" s="5">
        <v>3061</v>
      </c>
      <c r="B3062" s="6" t="s">
        <v>2</v>
      </c>
      <c r="C3062" s="17">
        <v>19932</v>
      </c>
      <c r="D3062" s="24">
        <f t="shared" si="47"/>
        <v>70</v>
      </c>
      <c r="E3062" s="7">
        <v>162643.20000000001</v>
      </c>
      <c r="F3062" s="25" cm="1">
        <f t="array" ref="F3062">excr(D3062,B3062)</f>
        <v>17.935435960461394</v>
      </c>
    </row>
    <row r="3063" spans="1:6" x14ac:dyDescent="0.3">
      <c r="A3063" s="5">
        <v>3062</v>
      </c>
      <c r="B3063" s="6" t="s">
        <v>1</v>
      </c>
      <c r="C3063" s="17">
        <v>19896</v>
      </c>
      <c r="D3063" s="24">
        <f t="shared" si="47"/>
        <v>70</v>
      </c>
      <c r="E3063" s="7">
        <v>105752.1</v>
      </c>
      <c r="F3063" s="25" cm="1">
        <f t="array" ref="F3063">excr(D3063,B3063)</f>
        <v>15.591031075743658</v>
      </c>
    </row>
    <row r="3064" spans="1:6" x14ac:dyDescent="0.3">
      <c r="A3064" s="5">
        <v>3063</v>
      </c>
      <c r="B3064" s="6" t="s">
        <v>1</v>
      </c>
      <c r="C3064" s="17">
        <v>19683</v>
      </c>
      <c r="D3064" s="24">
        <f t="shared" si="47"/>
        <v>71</v>
      </c>
      <c r="E3064" s="7">
        <v>144402.35</v>
      </c>
      <c r="F3064" s="25" cm="1">
        <f t="array" ref="F3064">excr(D3064,B3064)</f>
        <v>14.835706022756765</v>
      </c>
    </row>
    <row r="3065" spans="1:6" x14ac:dyDescent="0.3">
      <c r="A3065" s="5">
        <v>3064</v>
      </c>
      <c r="B3065" s="6" t="s">
        <v>2</v>
      </c>
      <c r="C3065" s="17">
        <v>19691</v>
      </c>
      <c r="D3065" s="24">
        <f t="shared" si="47"/>
        <v>71</v>
      </c>
      <c r="E3065" s="7">
        <v>311859.75</v>
      </c>
      <c r="F3065" s="25" cm="1">
        <f t="array" ref="F3065">excr(D3065,B3065)</f>
        <v>17.085209263270706</v>
      </c>
    </row>
    <row r="3066" spans="1:6" x14ac:dyDescent="0.3">
      <c r="A3066" s="5">
        <v>3065</v>
      </c>
      <c r="B3066" s="6" t="s">
        <v>2</v>
      </c>
      <c r="C3066" s="17">
        <v>19630</v>
      </c>
      <c r="D3066" s="24">
        <f t="shared" si="47"/>
        <v>71</v>
      </c>
      <c r="E3066" s="7">
        <v>55597.9</v>
      </c>
      <c r="F3066" s="25" cm="1">
        <f t="array" ref="F3066">excr(D3066,B3066)</f>
        <v>17.085209263270706</v>
      </c>
    </row>
    <row r="3067" spans="1:6" x14ac:dyDescent="0.3">
      <c r="A3067" s="5">
        <v>3066</v>
      </c>
      <c r="B3067" s="6" t="s">
        <v>1</v>
      </c>
      <c r="C3067" s="17">
        <v>19586</v>
      </c>
      <c r="D3067" s="24">
        <f t="shared" ref="D3067:D3130" si="48">2024-YEAR(C3067)</f>
        <v>71</v>
      </c>
      <c r="E3067" s="7">
        <v>172424</v>
      </c>
      <c r="F3067" s="25" cm="1">
        <f t="array" ref="F3067">excr(D3067,B3067)</f>
        <v>14.835706022756765</v>
      </c>
    </row>
    <row r="3068" spans="1:6" x14ac:dyDescent="0.3">
      <c r="A3068" s="5">
        <v>3067</v>
      </c>
      <c r="B3068" s="6" t="s">
        <v>1</v>
      </c>
      <c r="C3068" s="17">
        <v>19920</v>
      </c>
      <c r="D3068" s="24">
        <f t="shared" si="48"/>
        <v>70</v>
      </c>
      <c r="E3068" s="7">
        <v>104609.4</v>
      </c>
      <c r="F3068" s="25" cm="1">
        <f t="array" ref="F3068">excr(D3068,B3068)</f>
        <v>15.591031075743658</v>
      </c>
    </row>
    <row r="3069" spans="1:6" x14ac:dyDescent="0.3">
      <c r="A3069" s="5">
        <v>3068</v>
      </c>
      <c r="B3069" s="6" t="s">
        <v>1</v>
      </c>
      <c r="C3069" s="17">
        <v>19975</v>
      </c>
      <c r="D3069" s="24">
        <f t="shared" si="48"/>
        <v>70</v>
      </c>
      <c r="E3069" s="7">
        <v>175985.75</v>
      </c>
      <c r="F3069" s="25" cm="1">
        <f t="array" ref="F3069">excr(D3069,B3069)</f>
        <v>15.591031075743658</v>
      </c>
    </row>
    <row r="3070" spans="1:6" x14ac:dyDescent="0.3">
      <c r="A3070" s="5">
        <v>3069</v>
      </c>
      <c r="B3070" s="6" t="s">
        <v>2</v>
      </c>
      <c r="C3070" s="17">
        <v>20004</v>
      </c>
      <c r="D3070" s="24">
        <f t="shared" si="48"/>
        <v>70</v>
      </c>
      <c r="E3070" s="7">
        <v>81568.55</v>
      </c>
      <c r="F3070" s="25" cm="1">
        <f t="array" ref="F3070">excr(D3070,B3070)</f>
        <v>17.935435960461394</v>
      </c>
    </row>
    <row r="3071" spans="1:6" x14ac:dyDescent="0.3">
      <c r="A3071" s="5">
        <v>3070</v>
      </c>
      <c r="B3071" s="6" t="s">
        <v>2</v>
      </c>
      <c r="C3071" s="17">
        <v>19937</v>
      </c>
      <c r="D3071" s="24">
        <f t="shared" si="48"/>
        <v>70</v>
      </c>
      <c r="E3071" s="7">
        <v>34376.1</v>
      </c>
      <c r="F3071" s="25" cm="1">
        <f t="array" ref="F3071">excr(D3071,B3071)</f>
        <v>17.935435960461394</v>
      </c>
    </row>
    <row r="3072" spans="1:6" x14ac:dyDescent="0.3">
      <c r="A3072" s="5">
        <v>3071</v>
      </c>
      <c r="B3072" s="6" t="s">
        <v>1</v>
      </c>
      <c r="C3072" s="17">
        <v>20015</v>
      </c>
      <c r="D3072" s="24">
        <f t="shared" si="48"/>
        <v>70</v>
      </c>
      <c r="E3072" s="7">
        <v>315967.2</v>
      </c>
      <c r="F3072" s="25" cm="1">
        <f t="array" ref="F3072">excr(D3072,B3072)</f>
        <v>15.591031075743658</v>
      </c>
    </row>
    <row r="3073" spans="1:6" x14ac:dyDescent="0.3">
      <c r="A3073" s="5">
        <v>3072</v>
      </c>
      <c r="B3073" s="6" t="s">
        <v>1</v>
      </c>
      <c r="C3073" s="17">
        <v>19988</v>
      </c>
      <c r="D3073" s="24">
        <f t="shared" si="48"/>
        <v>70</v>
      </c>
      <c r="E3073" s="7">
        <v>89487.15</v>
      </c>
      <c r="F3073" s="25" cm="1">
        <f t="array" ref="F3073">excr(D3073,B3073)</f>
        <v>15.591031075743658</v>
      </c>
    </row>
    <row r="3074" spans="1:6" x14ac:dyDescent="0.3">
      <c r="A3074" s="5">
        <v>3073</v>
      </c>
      <c r="B3074" s="6" t="s">
        <v>1</v>
      </c>
      <c r="C3074" s="17">
        <v>20005</v>
      </c>
      <c r="D3074" s="24">
        <f t="shared" si="48"/>
        <v>70</v>
      </c>
      <c r="E3074" s="7">
        <v>115173.25</v>
      </c>
      <c r="F3074" s="25" cm="1">
        <f t="array" ref="F3074">excr(D3074,B3074)</f>
        <v>15.591031075743658</v>
      </c>
    </row>
    <row r="3075" spans="1:6" x14ac:dyDescent="0.3">
      <c r="A3075" s="5">
        <v>3074</v>
      </c>
      <c r="B3075" s="6" t="s">
        <v>1</v>
      </c>
      <c r="C3075" s="17">
        <v>19967</v>
      </c>
      <c r="D3075" s="24">
        <f t="shared" si="48"/>
        <v>70</v>
      </c>
      <c r="E3075" s="7">
        <v>150016.29999999999</v>
      </c>
      <c r="F3075" s="25" cm="1">
        <f t="array" ref="F3075">excr(D3075,B3075)</f>
        <v>15.591031075743658</v>
      </c>
    </row>
    <row r="3076" spans="1:6" x14ac:dyDescent="0.3">
      <c r="A3076" s="5">
        <v>3075</v>
      </c>
      <c r="B3076" s="6" t="s">
        <v>1</v>
      </c>
      <c r="C3076" s="17">
        <v>20023</v>
      </c>
      <c r="D3076" s="24">
        <f t="shared" si="48"/>
        <v>70</v>
      </c>
      <c r="E3076" s="7">
        <v>108198.1</v>
      </c>
      <c r="F3076" s="25" cm="1">
        <f t="array" ref="F3076">excr(D3076,B3076)</f>
        <v>15.591031075743658</v>
      </c>
    </row>
    <row r="3077" spans="1:6" x14ac:dyDescent="0.3">
      <c r="A3077" s="5">
        <v>3076</v>
      </c>
      <c r="B3077" s="6" t="s">
        <v>2</v>
      </c>
      <c r="C3077" s="17">
        <v>19895</v>
      </c>
      <c r="D3077" s="24">
        <f t="shared" si="48"/>
        <v>70</v>
      </c>
      <c r="E3077" s="7">
        <v>136617.4</v>
      </c>
      <c r="F3077" s="25" cm="1">
        <f t="array" ref="F3077">excr(D3077,B3077)</f>
        <v>17.935435960461394</v>
      </c>
    </row>
    <row r="3078" spans="1:6" x14ac:dyDescent="0.3">
      <c r="A3078" s="5">
        <v>3077</v>
      </c>
      <c r="B3078" s="6" t="s">
        <v>2</v>
      </c>
      <c r="C3078" s="17">
        <v>20022</v>
      </c>
      <c r="D3078" s="24">
        <f t="shared" si="48"/>
        <v>70</v>
      </c>
      <c r="E3078" s="7">
        <v>175954.25</v>
      </c>
      <c r="F3078" s="25" cm="1">
        <f t="array" ref="F3078">excr(D3078,B3078)</f>
        <v>17.935435960461394</v>
      </c>
    </row>
    <row r="3079" spans="1:6" x14ac:dyDescent="0.3">
      <c r="A3079" s="5">
        <v>3078</v>
      </c>
      <c r="B3079" s="6" t="s">
        <v>1</v>
      </c>
      <c r="C3079" s="17">
        <v>19862</v>
      </c>
      <c r="D3079" s="24">
        <f t="shared" si="48"/>
        <v>70</v>
      </c>
      <c r="E3079" s="7">
        <v>322912</v>
      </c>
      <c r="F3079" s="25" cm="1">
        <f t="array" ref="F3079">excr(D3079,B3079)</f>
        <v>15.591031075743658</v>
      </c>
    </row>
    <row r="3080" spans="1:6" x14ac:dyDescent="0.3">
      <c r="A3080" s="5">
        <v>3079</v>
      </c>
      <c r="B3080" s="6" t="s">
        <v>1</v>
      </c>
      <c r="C3080" s="17">
        <v>19751</v>
      </c>
      <c r="D3080" s="24">
        <f t="shared" si="48"/>
        <v>70</v>
      </c>
      <c r="E3080" s="7">
        <v>324120</v>
      </c>
      <c r="F3080" s="25" cm="1">
        <f t="array" ref="F3080">excr(D3080,B3080)</f>
        <v>15.591031075743658</v>
      </c>
    </row>
    <row r="3081" spans="1:6" x14ac:dyDescent="0.3">
      <c r="A3081" s="5">
        <v>3080</v>
      </c>
      <c r="B3081" s="6" t="s">
        <v>1</v>
      </c>
      <c r="C3081" s="17">
        <v>19876</v>
      </c>
      <c r="D3081" s="24">
        <f t="shared" si="48"/>
        <v>70</v>
      </c>
      <c r="E3081" s="7">
        <v>145171.45000000001</v>
      </c>
      <c r="F3081" s="25" cm="1">
        <f t="array" ref="F3081">excr(D3081,B3081)</f>
        <v>15.591031075743658</v>
      </c>
    </row>
    <row r="3082" spans="1:6" x14ac:dyDescent="0.3">
      <c r="A3082" s="5">
        <v>3081</v>
      </c>
      <c r="B3082" s="6" t="s">
        <v>2</v>
      </c>
      <c r="C3082" s="17">
        <v>19988</v>
      </c>
      <c r="D3082" s="24">
        <f t="shared" si="48"/>
        <v>70</v>
      </c>
      <c r="E3082" s="7">
        <v>324120</v>
      </c>
      <c r="F3082" s="25" cm="1">
        <f t="array" ref="F3082">excr(D3082,B3082)</f>
        <v>17.935435960461394</v>
      </c>
    </row>
    <row r="3083" spans="1:6" x14ac:dyDescent="0.3">
      <c r="A3083" s="5">
        <v>3082</v>
      </c>
      <c r="B3083" s="6" t="s">
        <v>2</v>
      </c>
      <c r="C3083" s="17">
        <v>19651</v>
      </c>
      <c r="D3083" s="24">
        <f t="shared" si="48"/>
        <v>71</v>
      </c>
      <c r="E3083" s="7">
        <v>324120</v>
      </c>
      <c r="F3083" s="25" cm="1">
        <f t="array" ref="F3083">excr(D3083,B3083)</f>
        <v>17.085209263270706</v>
      </c>
    </row>
    <row r="3084" spans="1:6" x14ac:dyDescent="0.3">
      <c r="A3084" s="5">
        <v>3083</v>
      </c>
      <c r="B3084" s="6" t="s">
        <v>1</v>
      </c>
      <c r="C3084" s="17">
        <v>18986</v>
      </c>
      <c r="D3084" s="24">
        <f t="shared" si="48"/>
        <v>73</v>
      </c>
      <c r="E3084" s="7">
        <v>324120</v>
      </c>
      <c r="F3084" s="25" cm="1">
        <f t="array" ref="F3084">excr(D3084,B3084)</f>
        <v>13.389678035955068</v>
      </c>
    </row>
    <row r="3085" spans="1:6" x14ac:dyDescent="0.3">
      <c r="A3085" s="5">
        <v>3084</v>
      </c>
      <c r="B3085" s="6" t="s">
        <v>2</v>
      </c>
      <c r="C3085" s="17">
        <v>19971</v>
      </c>
      <c r="D3085" s="24">
        <f t="shared" si="48"/>
        <v>70</v>
      </c>
      <c r="E3085" s="7">
        <v>169080.25</v>
      </c>
      <c r="F3085" s="25" cm="1">
        <f t="array" ref="F3085">excr(D3085,B3085)</f>
        <v>17.935435960461394</v>
      </c>
    </row>
    <row r="3086" spans="1:6" x14ac:dyDescent="0.3">
      <c r="A3086" s="5">
        <v>3085</v>
      </c>
      <c r="B3086" s="6" t="s">
        <v>2</v>
      </c>
      <c r="C3086" s="17">
        <v>19970</v>
      </c>
      <c r="D3086" s="24">
        <f t="shared" si="48"/>
        <v>70</v>
      </c>
      <c r="E3086" s="7">
        <v>181469.35</v>
      </c>
      <c r="F3086" s="25" cm="1">
        <f t="array" ref="F3086">excr(D3086,B3086)</f>
        <v>17.935435960461394</v>
      </c>
    </row>
    <row r="3087" spans="1:6" x14ac:dyDescent="0.3">
      <c r="A3087" s="5">
        <v>3086</v>
      </c>
      <c r="B3087" s="6" t="s">
        <v>1</v>
      </c>
      <c r="C3087" s="17">
        <v>19930</v>
      </c>
      <c r="D3087" s="24">
        <f t="shared" si="48"/>
        <v>70</v>
      </c>
      <c r="E3087" s="7">
        <v>324120</v>
      </c>
      <c r="F3087" s="25" cm="1">
        <f t="array" ref="F3087">excr(D3087,B3087)</f>
        <v>15.591031075743658</v>
      </c>
    </row>
    <row r="3088" spans="1:6" x14ac:dyDescent="0.3">
      <c r="A3088" s="5">
        <v>3087</v>
      </c>
      <c r="B3088" s="6" t="s">
        <v>2</v>
      </c>
      <c r="C3088" s="17">
        <v>20036</v>
      </c>
      <c r="D3088" s="24">
        <f t="shared" si="48"/>
        <v>70</v>
      </c>
      <c r="E3088" s="7">
        <v>223320.5</v>
      </c>
      <c r="F3088" s="25" cm="1">
        <f t="array" ref="F3088">excr(D3088,B3088)</f>
        <v>17.935435960461394</v>
      </c>
    </row>
    <row r="3089" spans="1:6" x14ac:dyDescent="0.3">
      <c r="A3089" s="5">
        <v>3088</v>
      </c>
      <c r="B3089" s="6" t="s">
        <v>1</v>
      </c>
      <c r="C3089" s="17">
        <v>19901</v>
      </c>
      <c r="D3089" s="24">
        <f t="shared" si="48"/>
        <v>70</v>
      </c>
      <c r="E3089" s="7">
        <v>72576.100000000006</v>
      </c>
      <c r="F3089" s="25" cm="1">
        <f t="array" ref="F3089">excr(D3089,B3089)</f>
        <v>15.591031075743658</v>
      </c>
    </row>
    <row r="3090" spans="1:6" x14ac:dyDescent="0.3">
      <c r="A3090" s="5">
        <v>3089</v>
      </c>
      <c r="B3090" s="6" t="s">
        <v>2</v>
      </c>
      <c r="C3090" s="17">
        <v>19835</v>
      </c>
      <c r="D3090" s="24">
        <f t="shared" si="48"/>
        <v>70</v>
      </c>
      <c r="E3090" s="7">
        <v>149187.04999999999</v>
      </c>
      <c r="F3090" s="25" cm="1">
        <f t="array" ref="F3090">excr(D3090,B3090)</f>
        <v>17.935435960461394</v>
      </c>
    </row>
    <row r="3091" spans="1:6" x14ac:dyDescent="0.3">
      <c r="A3091" s="5">
        <v>3090</v>
      </c>
      <c r="B3091" s="6" t="s">
        <v>1</v>
      </c>
      <c r="C3091" s="17">
        <v>19975</v>
      </c>
      <c r="D3091" s="24">
        <f t="shared" si="48"/>
        <v>70</v>
      </c>
      <c r="E3091" s="7">
        <v>324120</v>
      </c>
      <c r="F3091" s="25" cm="1">
        <f t="array" ref="F3091">excr(D3091,B3091)</f>
        <v>15.591031075743658</v>
      </c>
    </row>
    <row r="3092" spans="1:6" x14ac:dyDescent="0.3">
      <c r="A3092" s="5">
        <v>3091</v>
      </c>
      <c r="B3092" s="6" t="s">
        <v>2</v>
      </c>
      <c r="C3092" s="17">
        <v>20024</v>
      </c>
      <c r="D3092" s="24">
        <f t="shared" si="48"/>
        <v>70</v>
      </c>
      <c r="E3092" s="7">
        <v>116643.75</v>
      </c>
      <c r="F3092" s="25" cm="1">
        <f t="array" ref="F3092">excr(D3092,B3092)</f>
        <v>17.935435960461394</v>
      </c>
    </row>
    <row r="3093" spans="1:6" x14ac:dyDescent="0.3">
      <c r="A3093" s="5">
        <v>3092</v>
      </c>
      <c r="B3093" s="6" t="s">
        <v>2</v>
      </c>
      <c r="C3093" s="17">
        <v>15552</v>
      </c>
      <c r="D3093" s="24">
        <f t="shared" si="48"/>
        <v>82</v>
      </c>
      <c r="E3093" s="7">
        <v>323864.84999999998</v>
      </c>
      <c r="F3093" s="25" cm="1">
        <f t="array" ref="F3093">excr(D3093,B3093)</f>
        <v>9.0299282771384028</v>
      </c>
    </row>
    <row r="3094" spans="1:6" x14ac:dyDescent="0.3">
      <c r="A3094" s="5">
        <v>3093</v>
      </c>
      <c r="B3094" s="6" t="s">
        <v>2</v>
      </c>
      <c r="C3094" s="17">
        <v>20053</v>
      </c>
      <c r="D3094" s="24">
        <f t="shared" si="48"/>
        <v>70</v>
      </c>
      <c r="E3094" s="7">
        <v>320412.79999999999</v>
      </c>
      <c r="F3094" s="25" cm="1">
        <f t="array" ref="F3094">excr(D3094,B3094)</f>
        <v>17.935435960461394</v>
      </c>
    </row>
    <row r="3095" spans="1:6" x14ac:dyDescent="0.3">
      <c r="A3095" s="5">
        <v>3094</v>
      </c>
      <c r="B3095" s="6" t="s">
        <v>2</v>
      </c>
      <c r="C3095" s="17">
        <v>20068</v>
      </c>
      <c r="D3095" s="24">
        <f t="shared" si="48"/>
        <v>70</v>
      </c>
      <c r="E3095" s="7">
        <v>324120</v>
      </c>
      <c r="F3095" s="25" cm="1">
        <f t="array" ref="F3095">excr(D3095,B3095)</f>
        <v>17.935435960461394</v>
      </c>
    </row>
    <row r="3096" spans="1:6" x14ac:dyDescent="0.3">
      <c r="A3096" s="5">
        <v>3095</v>
      </c>
      <c r="B3096" s="6" t="s">
        <v>1</v>
      </c>
      <c r="C3096" s="17">
        <v>20078</v>
      </c>
      <c r="D3096" s="24">
        <f t="shared" si="48"/>
        <v>70</v>
      </c>
      <c r="E3096" s="7">
        <v>297379.55</v>
      </c>
      <c r="F3096" s="25" cm="1">
        <f t="array" ref="F3096">excr(D3096,B3096)</f>
        <v>15.591031075743658</v>
      </c>
    </row>
    <row r="3097" spans="1:6" x14ac:dyDescent="0.3">
      <c r="A3097" s="5">
        <v>3096</v>
      </c>
      <c r="B3097" s="6" t="s">
        <v>2</v>
      </c>
      <c r="C3097" s="17">
        <v>19822</v>
      </c>
      <c r="D3097" s="24">
        <f t="shared" si="48"/>
        <v>70</v>
      </c>
      <c r="E3097" s="7">
        <v>315367.84999999998</v>
      </c>
      <c r="F3097" s="25" cm="1">
        <f t="array" ref="F3097">excr(D3097,B3097)</f>
        <v>17.935435960461394</v>
      </c>
    </row>
    <row r="3098" spans="1:6" x14ac:dyDescent="0.3">
      <c r="A3098" s="5">
        <v>3097</v>
      </c>
      <c r="B3098" s="6" t="s">
        <v>1</v>
      </c>
      <c r="C3098" s="17">
        <v>19672</v>
      </c>
      <c r="D3098" s="24">
        <f t="shared" si="48"/>
        <v>71</v>
      </c>
      <c r="E3098" s="7">
        <v>183896.25</v>
      </c>
      <c r="F3098" s="25" cm="1">
        <f t="array" ref="F3098">excr(D3098,B3098)</f>
        <v>14.835706022756765</v>
      </c>
    </row>
    <row r="3099" spans="1:6" x14ac:dyDescent="0.3">
      <c r="A3099" s="5">
        <v>3098</v>
      </c>
      <c r="B3099" s="6" t="s">
        <v>2</v>
      </c>
      <c r="C3099" s="17">
        <v>20017</v>
      </c>
      <c r="D3099" s="24">
        <f t="shared" si="48"/>
        <v>70</v>
      </c>
      <c r="E3099" s="7">
        <v>102442.2</v>
      </c>
      <c r="F3099" s="25" cm="1">
        <f t="array" ref="F3099">excr(D3099,B3099)</f>
        <v>17.935435960461394</v>
      </c>
    </row>
    <row r="3100" spans="1:6" x14ac:dyDescent="0.3">
      <c r="A3100" s="5">
        <v>3099</v>
      </c>
      <c r="B3100" s="6" t="s">
        <v>2</v>
      </c>
      <c r="C3100" s="17">
        <v>20083</v>
      </c>
      <c r="D3100" s="24">
        <f t="shared" si="48"/>
        <v>70</v>
      </c>
      <c r="E3100" s="7">
        <v>54662.7</v>
      </c>
      <c r="F3100" s="25" cm="1">
        <f t="array" ref="F3100">excr(D3100,B3100)</f>
        <v>17.935435960461394</v>
      </c>
    </row>
    <row r="3101" spans="1:6" x14ac:dyDescent="0.3">
      <c r="A3101" s="5">
        <v>3100</v>
      </c>
      <c r="B3101" s="6" t="s">
        <v>2</v>
      </c>
      <c r="C3101" s="17">
        <v>20053</v>
      </c>
      <c r="D3101" s="24">
        <f t="shared" si="48"/>
        <v>70</v>
      </c>
      <c r="E3101" s="7">
        <v>322620.05</v>
      </c>
      <c r="F3101" s="25" cm="1">
        <f t="array" ref="F3101">excr(D3101,B3101)</f>
        <v>17.935435960461394</v>
      </c>
    </row>
    <row r="3102" spans="1:6" x14ac:dyDescent="0.3">
      <c r="A3102" s="5">
        <v>3101</v>
      </c>
      <c r="B3102" s="6" t="s">
        <v>1</v>
      </c>
      <c r="C3102" s="17">
        <v>19947</v>
      </c>
      <c r="D3102" s="24">
        <f t="shared" si="48"/>
        <v>70</v>
      </c>
      <c r="E3102" s="7">
        <v>158226.75</v>
      </c>
      <c r="F3102" s="25" cm="1">
        <f t="array" ref="F3102">excr(D3102,B3102)</f>
        <v>15.591031075743658</v>
      </c>
    </row>
    <row r="3103" spans="1:6" x14ac:dyDescent="0.3">
      <c r="A3103" s="5">
        <v>3102</v>
      </c>
      <c r="B3103" s="6" t="s">
        <v>2</v>
      </c>
      <c r="C3103" s="17">
        <v>20046</v>
      </c>
      <c r="D3103" s="24">
        <f t="shared" si="48"/>
        <v>70</v>
      </c>
      <c r="E3103" s="7">
        <v>207620.85</v>
      </c>
      <c r="F3103" s="25" cm="1">
        <f t="array" ref="F3103">excr(D3103,B3103)</f>
        <v>17.935435960461394</v>
      </c>
    </row>
    <row r="3104" spans="1:6" x14ac:dyDescent="0.3">
      <c r="A3104" s="5">
        <v>3103</v>
      </c>
      <c r="B3104" s="6" t="s">
        <v>2</v>
      </c>
      <c r="C3104" s="17">
        <v>20033</v>
      </c>
      <c r="D3104" s="24">
        <f t="shared" si="48"/>
        <v>70</v>
      </c>
      <c r="E3104" s="7">
        <v>324120</v>
      </c>
      <c r="F3104" s="25" cm="1">
        <f t="array" ref="F3104">excr(D3104,B3104)</f>
        <v>17.935435960461394</v>
      </c>
    </row>
    <row r="3105" spans="1:6" x14ac:dyDescent="0.3">
      <c r="A3105" s="5">
        <v>3104</v>
      </c>
      <c r="B3105" s="6" t="s">
        <v>1</v>
      </c>
      <c r="C3105" s="17">
        <v>20090</v>
      </c>
      <c r="D3105" s="24">
        <f t="shared" si="48"/>
        <v>69</v>
      </c>
      <c r="E3105" s="7">
        <v>140473.35</v>
      </c>
      <c r="F3105" s="25" cm="1">
        <f t="array" ref="F3105">excr(D3105,B3105)</f>
        <v>16.3637398546506</v>
      </c>
    </row>
    <row r="3106" spans="1:6" x14ac:dyDescent="0.3">
      <c r="A3106" s="5">
        <v>3105</v>
      </c>
      <c r="B3106" s="6" t="s">
        <v>2</v>
      </c>
      <c r="C3106" s="17">
        <v>20082</v>
      </c>
      <c r="D3106" s="24">
        <f t="shared" si="48"/>
        <v>70</v>
      </c>
      <c r="E3106" s="7">
        <v>324120</v>
      </c>
      <c r="F3106" s="25" cm="1">
        <f t="array" ref="F3106">excr(D3106,B3106)</f>
        <v>17.935435960461394</v>
      </c>
    </row>
    <row r="3107" spans="1:6" x14ac:dyDescent="0.3">
      <c r="A3107" s="5">
        <v>3106</v>
      </c>
      <c r="B3107" s="6" t="s">
        <v>1</v>
      </c>
      <c r="C3107" s="17">
        <v>20107</v>
      </c>
      <c r="D3107" s="24">
        <f t="shared" si="48"/>
        <v>69</v>
      </c>
      <c r="E3107" s="7">
        <v>150465.65</v>
      </c>
      <c r="F3107" s="25" cm="1">
        <f t="array" ref="F3107">excr(D3107,B3107)</f>
        <v>16.3637398546506</v>
      </c>
    </row>
    <row r="3108" spans="1:6" x14ac:dyDescent="0.3">
      <c r="A3108" s="5">
        <v>3107</v>
      </c>
      <c r="B3108" s="6" t="s">
        <v>2</v>
      </c>
      <c r="C3108" s="17">
        <v>20048</v>
      </c>
      <c r="D3108" s="24">
        <f t="shared" si="48"/>
        <v>70</v>
      </c>
      <c r="E3108" s="7">
        <v>70742.100000000006</v>
      </c>
      <c r="F3108" s="25" cm="1">
        <f t="array" ref="F3108">excr(D3108,B3108)</f>
        <v>17.935435960461394</v>
      </c>
    </row>
    <row r="3109" spans="1:6" x14ac:dyDescent="0.3">
      <c r="A3109" s="5">
        <v>3108</v>
      </c>
      <c r="B3109" s="6" t="s">
        <v>2</v>
      </c>
      <c r="C3109" s="17">
        <v>20105</v>
      </c>
      <c r="D3109" s="24">
        <f t="shared" si="48"/>
        <v>69</v>
      </c>
      <c r="E3109" s="7">
        <v>65459.7</v>
      </c>
      <c r="F3109" s="25" cm="1">
        <f t="array" ref="F3109">excr(D3109,B3109)</f>
        <v>18.80323657510856</v>
      </c>
    </row>
    <row r="3110" spans="1:6" x14ac:dyDescent="0.3">
      <c r="A3110" s="5">
        <v>3109</v>
      </c>
      <c r="B3110" s="6" t="s">
        <v>2</v>
      </c>
      <c r="C3110" s="17">
        <v>20096</v>
      </c>
      <c r="D3110" s="24">
        <f t="shared" si="48"/>
        <v>69</v>
      </c>
      <c r="E3110" s="7">
        <v>157792.75</v>
      </c>
      <c r="F3110" s="25" cm="1">
        <f t="array" ref="F3110">excr(D3110,B3110)</f>
        <v>18.80323657510856</v>
      </c>
    </row>
    <row r="3111" spans="1:6" x14ac:dyDescent="0.3">
      <c r="A3111" s="5">
        <v>3110</v>
      </c>
      <c r="B3111" s="6" t="s">
        <v>2</v>
      </c>
      <c r="C3111" s="17">
        <v>20111</v>
      </c>
      <c r="D3111" s="24">
        <f t="shared" si="48"/>
        <v>69</v>
      </c>
      <c r="E3111" s="7">
        <v>324120</v>
      </c>
      <c r="F3111" s="25" cm="1">
        <f t="array" ref="F3111">excr(D3111,B3111)</f>
        <v>18.80323657510856</v>
      </c>
    </row>
    <row r="3112" spans="1:6" x14ac:dyDescent="0.3">
      <c r="A3112" s="5">
        <v>3111</v>
      </c>
      <c r="B3112" s="6" t="s">
        <v>2</v>
      </c>
      <c r="C3112" s="17">
        <v>20112</v>
      </c>
      <c r="D3112" s="24">
        <f t="shared" si="48"/>
        <v>69</v>
      </c>
      <c r="E3112" s="7">
        <v>267911.59999999998</v>
      </c>
      <c r="F3112" s="25" cm="1">
        <f t="array" ref="F3112">excr(D3112,B3112)</f>
        <v>18.80323657510856</v>
      </c>
    </row>
    <row r="3113" spans="1:6" x14ac:dyDescent="0.3">
      <c r="A3113" s="5">
        <v>3112</v>
      </c>
      <c r="B3113" s="6" t="s">
        <v>1</v>
      </c>
      <c r="C3113" s="17">
        <v>20139</v>
      </c>
      <c r="D3113" s="24">
        <f t="shared" si="48"/>
        <v>69</v>
      </c>
      <c r="E3113" s="7">
        <v>162719.95000000001</v>
      </c>
      <c r="F3113" s="25" cm="1">
        <f t="array" ref="F3113">excr(D3113,B3113)</f>
        <v>16.3637398546506</v>
      </c>
    </row>
    <row r="3114" spans="1:6" x14ac:dyDescent="0.3">
      <c r="A3114" s="5">
        <v>3113</v>
      </c>
      <c r="B3114" s="6" t="s">
        <v>1</v>
      </c>
      <c r="C3114" s="17">
        <v>20169</v>
      </c>
      <c r="D3114" s="24">
        <f t="shared" si="48"/>
        <v>69</v>
      </c>
      <c r="E3114" s="7">
        <v>62433.95</v>
      </c>
      <c r="F3114" s="25" cm="1">
        <f t="array" ref="F3114">excr(D3114,B3114)</f>
        <v>16.3637398546506</v>
      </c>
    </row>
    <row r="3115" spans="1:6" x14ac:dyDescent="0.3">
      <c r="A3115" s="5">
        <v>3114</v>
      </c>
      <c r="B3115" s="6" t="s">
        <v>1</v>
      </c>
      <c r="C3115" s="17">
        <v>20167</v>
      </c>
      <c r="D3115" s="24">
        <f t="shared" si="48"/>
        <v>69</v>
      </c>
      <c r="E3115" s="7">
        <v>110915</v>
      </c>
      <c r="F3115" s="25" cm="1">
        <f t="array" ref="F3115">excr(D3115,B3115)</f>
        <v>16.3637398546506</v>
      </c>
    </row>
    <row r="3116" spans="1:6" x14ac:dyDescent="0.3">
      <c r="A3116" s="5">
        <v>3115</v>
      </c>
      <c r="B3116" s="6" t="s">
        <v>1</v>
      </c>
      <c r="C3116" s="17">
        <v>20152</v>
      </c>
      <c r="D3116" s="24">
        <f t="shared" si="48"/>
        <v>69</v>
      </c>
      <c r="E3116" s="7">
        <v>156404.25</v>
      </c>
      <c r="F3116" s="25" cm="1">
        <f t="array" ref="F3116">excr(D3116,B3116)</f>
        <v>16.3637398546506</v>
      </c>
    </row>
    <row r="3117" spans="1:6" x14ac:dyDescent="0.3">
      <c r="A3117" s="5">
        <v>3116</v>
      </c>
      <c r="B3117" s="6" t="s">
        <v>2</v>
      </c>
      <c r="C3117" s="17">
        <v>20136</v>
      </c>
      <c r="D3117" s="24">
        <f t="shared" si="48"/>
        <v>69</v>
      </c>
      <c r="E3117" s="7">
        <v>322620.05</v>
      </c>
      <c r="F3117" s="25" cm="1">
        <f t="array" ref="F3117">excr(D3117,B3117)</f>
        <v>18.80323657510856</v>
      </c>
    </row>
    <row r="3118" spans="1:6" x14ac:dyDescent="0.3">
      <c r="A3118" s="5">
        <v>3117</v>
      </c>
      <c r="B3118" s="6" t="s">
        <v>1</v>
      </c>
      <c r="C3118" s="17">
        <v>20148</v>
      </c>
      <c r="D3118" s="24">
        <f t="shared" si="48"/>
        <v>69</v>
      </c>
      <c r="E3118" s="7">
        <v>322912</v>
      </c>
      <c r="F3118" s="25" cm="1">
        <f t="array" ref="F3118">excr(D3118,B3118)</f>
        <v>16.3637398546506</v>
      </c>
    </row>
    <row r="3119" spans="1:6" x14ac:dyDescent="0.3">
      <c r="A3119" s="5">
        <v>3118</v>
      </c>
      <c r="B3119" s="6" t="s">
        <v>1</v>
      </c>
      <c r="C3119" s="17">
        <v>20140</v>
      </c>
      <c r="D3119" s="24">
        <f t="shared" si="48"/>
        <v>69</v>
      </c>
      <c r="E3119" s="7">
        <v>197963.55</v>
      </c>
      <c r="F3119" s="25" cm="1">
        <f t="array" ref="F3119">excr(D3119,B3119)</f>
        <v>16.3637398546506</v>
      </c>
    </row>
    <row r="3120" spans="1:6" x14ac:dyDescent="0.3">
      <c r="A3120" s="5">
        <v>3119</v>
      </c>
      <c r="B3120" s="6" t="s">
        <v>2</v>
      </c>
      <c r="C3120" s="17">
        <v>20050</v>
      </c>
      <c r="D3120" s="24">
        <f t="shared" si="48"/>
        <v>70</v>
      </c>
      <c r="E3120" s="7">
        <v>166335.35</v>
      </c>
      <c r="F3120" s="25" cm="1">
        <f t="array" ref="F3120">excr(D3120,B3120)</f>
        <v>17.935435960461394</v>
      </c>
    </row>
    <row r="3121" spans="1:6" x14ac:dyDescent="0.3">
      <c r="A3121" s="5">
        <v>3120</v>
      </c>
      <c r="B3121" s="6" t="s">
        <v>1</v>
      </c>
      <c r="C3121" s="17">
        <v>20158</v>
      </c>
      <c r="D3121" s="24">
        <f t="shared" si="48"/>
        <v>69</v>
      </c>
      <c r="E3121" s="7">
        <v>142116.29999999999</v>
      </c>
      <c r="F3121" s="25" cm="1">
        <f t="array" ref="F3121">excr(D3121,B3121)</f>
        <v>16.3637398546506</v>
      </c>
    </row>
    <row r="3122" spans="1:6" x14ac:dyDescent="0.3">
      <c r="A3122" s="5">
        <v>3121</v>
      </c>
      <c r="B3122" s="6" t="s">
        <v>2</v>
      </c>
      <c r="C3122" s="17">
        <v>20181</v>
      </c>
      <c r="D3122" s="24">
        <f t="shared" si="48"/>
        <v>69</v>
      </c>
      <c r="E3122" s="7">
        <v>112357.95</v>
      </c>
      <c r="F3122" s="25" cm="1">
        <f t="array" ref="F3122">excr(D3122,B3122)</f>
        <v>18.80323657510856</v>
      </c>
    </row>
    <row r="3123" spans="1:6" x14ac:dyDescent="0.3">
      <c r="A3123" s="5">
        <v>3122</v>
      </c>
      <c r="B3123" s="6" t="s">
        <v>1</v>
      </c>
      <c r="C3123" s="17">
        <v>20162</v>
      </c>
      <c r="D3123" s="24">
        <f t="shared" si="48"/>
        <v>69</v>
      </c>
      <c r="E3123" s="7">
        <v>186315.95</v>
      </c>
      <c r="F3123" s="25" cm="1">
        <f t="array" ref="F3123">excr(D3123,B3123)</f>
        <v>16.3637398546506</v>
      </c>
    </row>
    <row r="3124" spans="1:6" x14ac:dyDescent="0.3">
      <c r="A3124" s="5">
        <v>3123</v>
      </c>
      <c r="B3124" s="6" t="s">
        <v>1</v>
      </c>
      <c r="C3124" s="17">
        <v>20168</v>
      </c>
      <c r="D3124" s="24">
        <f t="shared" si="48"/>
        <v>69</v>
      </c>
      <c r="E3124" s="7">
        <v>294420.75</v>
      </c>
      <c r="F3124" s="25" cm="1">
        <f t="array" ref="F3124">excr(D3124,B3124)</f>
        <v>16.3637398546506</v>
      </c>
    </row>
    <row r="3125" spans="1:6" x14ac:dyDescent="0.3">
      <c r="A3125" s="5">
        <v>3124</v>
      </c>
      <c r="B3125" s="6" t="s">
        <v>1</v>
      </c>
      <c r="C3125" s="17">
        <v>20182</v>
      </c>
      <c r="D3125" s="24">
        <f t="shared" si="48"/>
        <v>69</v>
      </c>
      <c r="E3125" s="7">
        <v>192970</v>
      </c>
      <c r="F3125" s="25" cm="1">
        <f t="array" ref="F3125">excr(D3125,B3125)</f>
        <v>16.3637398546506</v>
      </c>
    </row>
    <row r="3126" spans="1:6" x14ac:dyDescent="0.3">
      <c r="A3126" s="5">
        <v>3125</v>
      </c>
      <c r="B3126" s="6" t="s">
        <v>2</v>
      </c>
      <c r="C3126" s="17">
        <v>19597</v>
      </c>
      <c r="D3126" s="24">
        <f t="shared" si="48"/>
        <v>71</v>
      </c>
      <c r="E3126" s="7">
        <v>109985.75</v>
      </c>
      <c r="F3126" s="25" cm="1">
        <f t="array" ref="F3126">excr(D3126,B3126)</f>
        <v>17.085209263270706</v>
      </c>
    </row>
    <row r="3127" spans="1:6" x14ac:dyDescent="0.3">
      <c r="A3127" s="5">
        <v>3126</v>
      </c>
      <c r="B3127" s="6" t="s">
        <v>1</v>
      </c>
      <c r="C3127" s="17">
        <v>20198</v>
      </c>
      <c r="D3127" s="24">
        <f t="shared" si="48"/>
        <v>69</v>
      </c>
      <c r="E3127" s="7">
        <v>322912</v>
      </c>
      <c r="F3127" s="25" cm="1">
        <f t="array" ref="F3127">excr(D3127,B3127)</f>
        <v>16.3637398546506</v>
      </c>
    </row>
    <row r="3128" spans="1:6" x14ac:dyDescent="0.3">
      <c r="A3128" s="5">
        <v>3127</v>
      </c>
      <c r="B3128" s="6" t="s">
        <v>2</v>
      </c>
      <c r="C3128" s="17">
        <v>20121</v>
      </c>
      <c r="D3128" s="24">
        <f t="shared" si="48"/>
        <v>69</v>
      </c>
      <c r="E3128" s="7">
        <v>186627.9</v>
      </c>
      <c r="F3128" s="25" cm="1">
        <f t="array" ref="F3128">excr(D3128,B3128)</f>
        <v>18.80323657510856</v>
      </c>
    </row>
    <row r="3129" spans="1:6" x14ac:dyDescent="0.3">
      <c r="A3129" s="5">
        <v>3128</v>
      </c>
      <c r="B3129" s="6" t="s">
        <v>2</v>
      </c>
      <c r="C3129" s="17">
        <v>20183</v>
      </c>
      <c r="D3129" s="24">
        <f t="shared" si="48"/>
        <v>69</v>
      </c>
      <c r="E3129" s="7">
        <v>324120</v>
      </c>
      <c r="F3129" s="25" cm="1">
        <f t="array" ref="F3129">excr(D3129,B3129)</f>
        <v>18.80323657510856</v>
      </c>
    </row>
    <row r="3130" spans="1:6" x14ac:dyDescent="0.3">
      <c r="A3130" s="5">
        <v>3129</v>
      </c>
      <c r="B3130" s="6" t="s">
        <v>1</v>
      </c>
      <c r="C3130" s="17">
        <v>19962</v>
      </c>
      <c r="D3130" s="24">
        <f t="shared" si="48"/>
        <v>70</v>
      </c>
      <c r="E3130" s="7">
        <v>324120</v>
      </c>
      <c r="F3130" s="25" cm="1">
        <f t="array" ref="F3130">excr(D3130,B3130)</f>
        <v>15.591031075743658</v>
      </c>
    </row>
    <row r="3131" spans="1:6" x14ac:dyDescent="0.3">
      <c r="A3131" s="5">
        <v>3130</v>
      </c>
      <c r="B3131" s="6" t="s">
        <v>1</v>
      </c>
      <c r="C3131" s="17">
        <v>20189</v>
      </c>
      <c r="D3131" s="24">
        <f t="shared" ref="D3131:D3194" si="49">2024-YEAR(C3131)</f>
        <v>69</v>
      </c>
      <c r="E3131" s="7">
        <v>202152.75</v>
      </c>
      <c r="F3131" s="25" cm="1">
        <f t="array" ref="F3131">excr(D3131,B3131)</f>
        <v>16.3637398546506</v>
      </c>
    </row>
    <row r="3132" spans="1:6" x14ac:dyDescent="0.3">
      <c r="A3132" s="5">
        <v>3131</v>
      </c>
      <c r="B3132" s="6" t="s">
        <v>2</v>
      </c>
      <c r="C3132" s="17">
        <v>20183</v>
      </c>
      <c r="D3132" s="24">
        <f t="shared" si="49"/>
        <v>69</v>
      </c>
      <c r="E3132" s="7">
        <v>182101.5</v>
      </c>
      <c r="F3132" s="25" cm="1">
        <f t="array" ref="F3132">excr(D3132,B3132)</f>
        <v>18.80323657510856</v>
      </c>
    </row>
    <row r="3133" spans="1:6" x14ac:dyDescent="0.3">
      <c r="A3133" s="5">
        <v>3132</v>
      </c>
      <c r="B3133" s="6" t="s">
        <v>2</v>
      </c>
      <c r="C3133" s="17">
        <v>20205</v>
      </c>
      <c r="D3133" s="24">
        <f t="shared" si="49"/>
        <v>69</v>
      </c>
      <c r="E3133" s="7">
        <v>166232.4</v>
      </c>
      <c r="F3133" s="25" cm="1">
        <f t="array" ref="F3133">excr(D3133,B3133)</f>
        <v>18.80323657510856</v>
      </c>
    </row>
    <row r="3134" spans="1:6" x14ac:dyDescent="0.3">
      <c r="A3134" s="5">
        <v>3133</v>
      </c>
      <c r="B3134" s="6" t="s">
        <v>1</v>
      </c>
      <c r="C3134" s="17">
        <v>20176</v>
      </c>
      <c r="D3134" s="24">
        <f t="shared" si="49"/>
        <v>69</v>
      </c>
      <c r="E3134" s="7">
        <v>322912</v>
      </c>
      <c r="F3134" s="25" cm="1">
        <f t="array" ref="F3134">excr(D3134,B3134)</f>
        <v>16.3637398546506</v>
      </c>
    </row>
    <row r="3135" spans="1:6" x14ac:dyDescent="0.3">
      <c r="A3135" s="5">
        <v>3134</v>
      </c>
      <c r="B3135" s="6" t="s">
        <v>2</v>
      </c>
      <c r="C3135" s="17">
        <v>20171</v>
      </c>
      <c r="D3135" s="24">
        <f t="shared" si="49"/>
        <v>69</v>
      </c>
      <c r="E3135" s="7">
        <v>141298.25</v>
      </c>
      <c r="F3135" s="25" cm="1">
        <f t="array" ref="F3135">excr(D3135,B3135)</f>
        <v>18.80323657510856</v>
      </c>
    </row>
    <row r="3136" spans="1:6" x14ac:dyDescent="0.3">
      <c r="A3136" s="5">
        <v>3135</v>
      </c>
      <c r="B3136" s="6" t="s">
        <v>1</v>
      </c>
      <c r="C3136" s="17">
        <v>20209</v>
      </c>
      <c r="D3136" s="24">
        <f t="shared" si="49"/>
        <v>69</v>
      </c>
      <c r="E3136" s="7">
        <v>103828.75</v>
      </c>
      <c r="F3136" s="25" cm="1">
        <f t="array" ref="F3136">excr(D3136,B3136)</f>
        <v>16.3637398546506</v>
      </c>
    </row>
    <row r="3137" spans="1:6" x14ac:dyDescent="0.3">
      <c r="A3137" s="5">
        <v>3136</v>
      </c>
      <c r="B3137" s="6" t="s">
        <v>2</v>
      </c>
      <c r="C3137" s="17">
        <v>20203</v>
      </c>
      <c r="D3137" s="24">
        <f t="shared" si="49"/>
        <v>69</v>
      </c>
      <c r="E3137" s="7">
        <v>131930.45000000001</v>
      </c>
      <c r="F3137" s="25" cm="1">
        <f t="array" ref="F3137">excr(D3137,B3137)</f>
        <v>18.80323657510856</v>
      </c>
    </row>
    <row r="3138" spans="1:6" x14ac:dyDescent="0.3">
      <c r="A3138" s="5">
        <v>3137</v>
      </c>
      <c r="B3138" s="6" t="s">
        <v>2</v>
      </c>
      <c r="C3138" s="17">
        <v>20215</v>
      </c>
      <c r="D3138" s="24">
        <f t="shared" si="49"/>
        <v>69</v>
      </c>
      <c r="E3138" s="7">
        <v>139084.1</v>
      </c>
      <c r="F3138" s="25" cm="1">
        <f t="array" ref="F3138">excr(D3138,B3138)</f>
        <v>18.80323657510856</v>
      </c>
    </row>
    <row r="3139" spans="1:6" x14ac:dyDescent="0.3">
      <c r="A3139" s="5">
        <v>3138</v>
      </c>
      <c r="B3139" s="6" t="s">
        <v>2</v>
      </c>
      <c r="C3139" s="17">
        <v>20197</v>
      </c>
      <c r="D3139" s="24">
        <f t="shared" si="49"/>
        <v>69</v>
      </c>
      <c r="E3139" s="7">
        <v>175620.75</v>
      </c>
      <c r="F3139" s="25" cm="1">
        <f t="array" ref="F3139">excr(D3139,B3139)</f>
        <v>18.80323657510856</v>
      </c>
    </row>
    <row r="3140" spans="1:6" x14ac:dyDescent="0.3">
      <c r="A3140" s="5">
        <v>3139</v>
      </c>
      <c r="B3140" s="6" t="s">
        <v>2</v>
      </c>
      <c r="C3140" s="17">
        <v>20144</v>
      </c>
      <c r="D3140" s="24">
        <f t="shared" si="49"/>
        <v>69</v>
      </c>
      <c r="E3140" s="7">
        <v>146467.65</v>
      </c>
      <c r="F3140" s="25" cm="1">
        <f t="array" ref="F3140">excr(D3140,B3140)</f>
        <v>18.80323657510856</v>
      </c>
    </row>
    <row r="3141" spans="1:6" x14ac:dyDescent="0.3">
      <c r="A3141" s="5">
        <v>3140</v>
      </c>
      <c r="B3141" s="6" t="s">
        <v>1</v>
      </c>
      <c r="C3141" s="17">
        <v>20114</v>
      </c>
      <c r="D3141" s="24">
        <f t="shared" si="49"/>
        <v>69</v>
      </c>
      <c r="E3141" s="7">
        <v>322912</v>
      </c>
      <c r="F3141" s="25" cm="1">
        <f t="array" ref="F3141">excr(D3141,B3141)</f>
        <v>16.3637398546506</v>
      </c>
    </row>
    <row r="3142" spans="1:6" x14ac:dyDescent="0.3">
      <c r="A3142" s="5">
        <v>3141</v>
      </c>
      <c r="B3142" s="6" t="s">
        <v>2</v>
      </c>
      <c r="C3142" s="17">
        <v>20232</v>
      </c>
      <c r="D3142" s="24">
        <f t="shared" si="49"/>
        <v>69</v>
      </c>
      <c r="E3142" s="7">
        <v>324120</v>
      </c>
      <c r="F3142" s="25" cm="1">
        <f t="array" ref="F3142">excr(D3142,B3142)</f>
        <v>18.80323657510856</v>
      </c>
    </row>
    <row r="3143" spans="1:6" x14ac:dyDescent="0.3">
      <c r="A3143" s="5">
        <v>3142</v>
      </c>
      <c r="B3143" s="6" t="s">
        <v>2</v>
      </c>
      <c r="C3143" s="17">
        <v>20214</v>
      </c>
      <c r="D3143" s="24">
        <f t="shared" si="49"/>
        <v>69</v>
      </c>
      <c r="E3143" s="7">
        <v>324120</v>
      </c>
      <c r="F3143" s="25" cm="1">
        <f t="array" ref="F3143">excr(D3143,B3143)</f>
        <v>18.80323657510856</v>
      </c>
    </row>
    <row r="3144" spans="1:6" x14ac:dyDescent="0.3">
      <c r="A3144" s="5">
        <v>3143</v>
      </c>
      <c r="B3144" s="6" t="s">
        <v>2</v>
      </c>
      <c r="C3144" s="17">
        <v>20208</v>
      </c>
      <c r="D3144" s="24">
        <f t="shared" si="49"/>
        <v>69</v>
      </c>
      <c r="E3144" s="7">
        <v>82028.5</v>
      </c>
      <c r="F3144" s="25" cm="1">
        <f t="array" ref="F3144">excr(D3144,B3144)</f>
        <v>18.80323657510856</v>
      </c>
    </row>
    <row r="3145" spans="1:6" x14ac:dyDescent="0.3">
      <c r="A3145" s="5">
        <v>3144</v>
      </c>
      <c r="B3145" s="6" t="s">
        <v>1</v>
      </c>
      <c r="C3145" s="17">
        <v>20237</v>
      </c>
      <c r="D3145" s="24">
        <f t="shared" si="49"/>
        <v>69</v>
      </c>
      <c r="E3145" s="7">
        <v>107447</v>
      </c>
      <c r="F3145" s="25" cm="1">
        <f t="array" ref="F3145">excr(D3145,B3145)</f>
        <v>16.3637398546506</v>
      </c>
    </row>
    <row r="3146" spans="1:6" x14ac:dyDescent="0.3">
      <c r="A3146" s="5">
        <v>3145</v>
      </c>
      <c r="B3146" s="6" t="s">
        <v>2</v>
      </c>
      <c r="C3146" s="17">
        <v>20242</v>
      </c>
      <c r="D3146" s="24">
        <f t="shared" si="49"/>
        <v>69</v>
      </c>
      <c r="E3146" s="7">
        <v>133052.5</v>
      </c>
      <c r="F3146" s="25" cm="1">
        <f t="array" ref="F3146">excr(D3146,B3146)</f>
        <v>18.80323657510856</v>
      </c>
    </row>
    <row r="3147" spans="1:6" x14ac:dyDescent="0.3">
      <c r="A3147" s="5">
        <v>3146</v>
      </c>
      <c r="B3147" s="6" t="s">
        <v>1</v>
      </c>
      <c r="C3147" s="17">
        <v>20233</v>
      </c>
      <c r="D3147" s="24">
        <f t="shared" si="49"/>
        <v>69</v>
      </c>
      <c r="E3147" s="7">
        <v>99363.25</v>
      </c>
      <c r="F3147" s="25" cm="1">
        <f t="array" ref="F3147">excr(D3147,B3147)</f>
        <v>16.3637398546506</v>
      </c>
    </row>
    <row r="3148" spans="1:6" x14ac:dyDescent="0.3">
      <c r="A3148" s="5">
        <v>3147</v>
      </c>
      <c r="B3148" s="6" t="s">
        <v>2</v>
      </c>
      <c r="C3148" s="17">
        <v>20231</v>
      </c>
      <c r="D3148" s="24">
        <f t="shared" si="49"/>
        <v>69</v>
      </c>
      <c r="E3148" s="7">
        <v>72087.8</v>
      </c>
      <c r="F3148" s="25" cm="1">
        <f t="array" ref="F3148">excr(D3148,B3148)</f>
        <v>18.80323657510856</v>
      </c>
    </row>
    <row r="3149" spans="1:6" x14ac:dyDescent="0.3">
      <c r="A3149" s="5">
        <v>3148</v>
      </c>
      <c r="B3149" s="6" t="s">
        <v>1</v>
      </c>
      <c r="C3149" s="17">
        <v>20245</v>
      </c>
      <c r="D3149" s="24">
        <f t="shared" si="49"/>
        <v>69</v>
      </c>
      <c r="E3149" s="7">
        <v>150793.35</v>
      </c>
      <c r="F3149" s="25" cm="1">
        <f t="array" ref="F3149">excr(D3149,B3149)</f>
        <v>16.3637398546506</v>
      </c>
    </row>
    <row r="3150" spans="1:6" x14ac:dyDescent="0.3">
      <c r="A3150" s="5">
        <v>3149</v>
      </c>
      <c r="B3150" s="6" t="s">
        <v>2</v>
      </c>
      <c r="C3150" s="17">
        <v>20239</v>
      </c>
      <c r="D3150" s="24">
        <f t="shared" si="49"/>
        <v>69</v>
      </c>
      <c r="E3150" s="7">
        <v>149470.04999999999</v>
      </c>
      <c r="F3150" s="25" cm="1">
        <f t="array" ref="F3150">excr(D3150,B3150)</f>
        <v>18.80323657510856</v>
      </c>
    </row>
    <row r="3151" spans="1:6" x14ac:dyDescent="0.3">
      <c r="A3151" s="5">
        <v>3150</v>
      </c>
      <c r="B3151" s="6" t="s">
        <v>2</v>
      </c>
      <c r="C3151" s="17">
        <v>20244</v>
      </c>
      <c r="D3151" s="24">
        <f t="shared" si="49"/>
        <v>69</v>
      </c>
      <c r="E3151" s="7">
        <v>80427.3</v>
      </c>
      <c r="F3151" s="25" cm="1">
        <f t="array" ref="F3151">excr(D3151,B3151)</f>
        <v>18.80323657510856</v>
      </c>
    </row>
    <row r="3152" spans="1:6" x14ac:dyDescent="0.3">
      <c r="A3152" s="5">
        <v>3151</v>
      </c>
      <c r="B3152" s="6" t="s">
        <v>1</v>
      </c>
      <c r="C3152" s="17">
        <v>20225</v>
      </c>
      <c r="D3152" s="24">
        <f t="shared" si="49"/>
        <v>69</v>
      </c>
      <c r="E3152" s="7">
        <v>318787</v>
      </c>
      <c r="F3152" s="25" cm="1">
        <f t="array" ref="F3152">excr(D3152,B3152)</f>
        <v>16.3637398546506</v>
      </c>
    </row>
    <row r="3153" spans="1:6" x14ac:dyDescent="0.3">
      <c r="A3153" s="5">
        <v>3152</v>
      </c>
      <c r="B3153" s="6" t="s">
        <v>1</v>
      </c>
      <c r="C3153" s="17">
        <v>20251</v>
      </c>
      <c r="D3153" s="24">
        <f t="shared" si="49"/>
        <v>69</v>
      </c>
      <c r="E3153" s="7">
        <v>320412.79999999999</v>
      </c>
      <c r="F3153" s="25" cm="1">
        <f t="array" ref="F3153">excr(D3153,B3153)</f>
        <v>16.3637398546506</v>
      </c>
    </row>
    <row r="3154" spans="1:6" x14ac:dyDescent="0.3">
      <c r="A3154" s="5">
        <v>3153</v>
      </c>
      <c r="B3154" s="6" t="s">
        <v>2</v>
      </c>
      <c r="C3154" s="17">
        <v>20145</v>
      </c>
      <c r="D3154" s="24">
        <f t="shared" si="49"/>
        <v>69</v>
      </c>
      <c r="E3154" s="7">
        <v>98423.1</v>
      </c>
      <c r="F3154" s="25" cm="1">
        <f t="array" ref="F3154">excr(D3154,B3154)</f>
        <v>18.80323657510856</v>
      </c>
    </row>
    <row r="3155" spans="1:6" x14ac:dyDescent="0.3">
      <c r="A3155" s="5">
        <v>3154</v>
      </c>
      <c r="B3155" s="6" t="s">
        <v>2</v>
      </c>
      <c r="C3155" s="17">
        <v>20256</v>
      </c>
      <c r="D3155" s="24">
        <f t="shared" si="49"/>
        <v>69</v>
      </c>
      <c r="E3155" s="7">
        <v>324120</v>
      </c>
      <c r="F3155" s="25" cm="1">
        <f t="array" ref="F3155">excr(D3155,B3155)</f>
        <v>18.80323657510856</v>
      </c>
    </row>
    <row r="3156" spans="1:6" x14ac:dyDescent="0.3">
      <c r="A3156" s="5">
        <v>3155</v>
      </c>
      <c r="B3156" s="6" t="s">
        <v>1</v>
      </c>
      <c r="C3156" s="17">
        <v>20251</v>
      </c>
      <c r="D3156" s="24">
        <f t="shared" si="49"/>
        <v>69</v>
      </c>
      <c r="E3156" s="7">
        <v>318787</v>
      </c>
      <c r="F3156" s="25" cm="1">
        <f t="array" ref="F3156">excr(D3156,B3156)</f>
        <v>16.3637398546506</v>
      </c>
    </row>
    <row r="3157" spans="1:6" x14ac:dyDescent="0.3">
      <c r="A3157" s="5">
        <v>3156</v>
      </c>
      <c r="B3157" s="6" t="s">
        <v>2</v>
      </c>
      <c r="C3157" s="17">
        <v>20286</v>
      </c>
      <c r="D3157" s="24">
        <f t="shared" si="49"/>
        <v>69</v>
      </c>
      <c r="E3157" s="7">
        <v>145800.6</v>
      </c>
      <c r="F3157" s="25" cm="1">
        <f t="array" ref="F3157">excr(D3157,B3157)</f>
        <v>18.80323657510856</v>
      </c>
    </row>
    <row r="3158" spans="1:6" x14ac:dyDescent="0.3">
      <c r="A3158" s="5">
        <v>3157</v>
      </c>
      <c r="B3158" s="6" t="s">
        <v>2</v>
      </c>
      <c r="C3158" s="17">
        <v>20221</v>
      </c>
      <c r="D3158" s="24">
        <f t="shared" si="49"/>
        <v>69</v>
      </c>
      <c r="E3158" s="7">
        <v>61139.05</v>
      </c>
      <c r="F3158" s="25" cm="1">
        <f t="array" ref="F3158">excr(D3158,B3158)</f>
        <v>18.80323657510856</v>
      </c>
    </row>
    <row r="3159" spans="1:6" x14ac:dyDescent="0.3">
      <c r="A3159" s="5">
        <v>3158</v>
      </c>
      <c r="B3159" s="6" t="s">
        <v>2</v>
      </c>
      <c r="C3159" s="17">
        <v>20266</v>
      </c>
      <c r="D3159" s="24">
        <f t="shared" si="49"/>
        <v>69</v>
      </c>
      <c r="E3159" s="7">
        <v>85015.7</v>
      </c>
      <c r="F3159" s="25" cm="1">
        <f t="array" ref="F3159">excr(D3159,B3159)</f>
        <v>18.80323657510856</v>
      </c>
    </row>
    <row r="3160" spans="1:6" x14ac:dyDescent="0.3">
      <c r="A3160" s="5">
        <v>3159</v>
      </c>
      <c r="B3160" s="6" t="s">
        <v>2</v>
      </c>
      <c r="C3160" s="17">
        <v>20291</v>
      </c>
      <c r="D3160" s="24">
        <f t="shared" si="49"/>
        <v>69</v>
      </c>
      <c r="E3160" s="7">
        <v>324120</v>
      </c>
      <c r="F3160" s="25" cm="1">
        <f t="array" ref="F3160">excr(D3160,B3160)</f>
        <v>18.80323657510856</v>
      </c>
    </row>
    <row r="3161" spans="1:6" x14ac:dyDescent="0.3">
      <c r="A3161" s="5">
        <v>3160</v>
      </c>
      <c r="B3161" s="6" t="s">
        <v>1</v>
      </c>
      <c r="C3161" s="17">
        <v>20289</v>
      </c>
      <c r="D3161" s="24">
        <f t="shared" si="49"/>
        <v>69</v>
      </c>
      <c r="E3161" s="7">
        <v>160736.79999999999</v>
      </c>
      <c r="F3161" s="25" cm="1">
        <f t="array" ref="F3161">excr(D3161,B3161)</f>
        <v>16.3637398546506</v>
      </c>
    </row>
    <row r="3162" spans="1:6" x14ac:dyDescent="0.3">
      <c r="A3162" s="5">
        <v>3161</v>
      </c>
      <c r="B3162" s="6" t="s">
        <v>1</v>
      </c>
      <c r="C3162" s="17">
        <v>20285</v>
      </c>
      <c r="D3162" s="24">
        <f t="shared" si="49"/>
        <v>69</v>
      </c>
      <c r="E3162" s="7">
        <v>161077.25</v>
      </c>
      <c r="F3162" s="25" cm="1">
        <f t="array" ref="F3162">excr(D3162,B3162)</f>
        <v>16.3637398546506</v>
      </c>
    </row>
    <row r="3163" spans="1:6" x14ac:dyDescent="0.3">
      <c r="A3163" s="5">
        <v>3162</v>
      </c>
      <c r="B3163" s="6" t="s">
        <v>2</v>
      </c>
      <c r="C3163" s="17">
        <v>20283</v>
      </c>
      <c r="D3163" s="24">
        <f t="shared" si="49"/>
        <v>69</v>
      </c>
      <c r="E3163" s="7">
        <v>165144.20000000001</v>
      </c>
      <c r="F3163" s="25" cm="1">
        <f t="array" ref="F3163">excr(D3163,B3163)</f>
        <v>18.80323657510856</v>
      </c>
    </row>
    <row r="3164" spans="1:6" x14ac:dyDescent="0.3">
      <c r="A3164" s="5">
        <v>3163</v>
      </c>
      <c r="B3164" s="6" t="s">
        <v>1</v>
      </c>
      <c r="C3164" s="17">
        <v>20146</v>
      </c>
      <c r="D3164" s="24">
        <f t="shared" si="49"/>
        <v>69</v>
      </c>
      <c r="E3164" s="7">
        <v>324120</v>
      </c>
      <c r="F3164" s="25" cm="1">
        <f t="array" ref="F3164">excr(D3164,B3164)</f>
        <v>16.3637398546506</v>
      </c>
    </row>
    <row r="3165" spans="1:6" x14ac:dyDescent="0.3">
      <c r="A3165" s="5">
        <v>3164</v>
      </c>
      <c r="B3165" s="6" t="s">
        <v>1</v>
      </c>
      <c r="C3165" s="17">
        <v>20238</v>
      </c>
      <c r="D3165" s="24">
        <f t="shared" si="49"/>
        <v>69</v>
      </c>
      <c r="E3165" s="7">
        <v>318787</v>
      </c>
      <c r="F3165" s="25" cm="1">
        <f t="array" ref="F3165">excr(D3165,B3165)</f>
        <v>16.3637398546506</v>
      </c>
    </row>
    <row r="3166" spans="1:6" x14ac:dyDescent="0.3">
      <c r="A3166" s="5">
        <v>3165</v>
      </c>
      <c r="B3166" s="6" t="s">
        <v>1</v>
      </c>
      <c r="C3166" s="17">
        <v>20280</v>
      </c>
      <c r="D3166" s="24">
        <f t="shared" si="49"/>
        <v>69</v>
      </c>
      <c r="E3166" s="7">
        <v>153596.29999999999</v>
      </c>
      <c r="F3166" s="25" cm="1">
        <f t="array" ref="F3166">excr(D3166,B3166)</f>
        <v>16.3637398546506</v>
      </c>
    </row>
    <row r="3167" spans="1:6" x14ac:dyDescent="0.3">
      <c r="A3167" s="5">
        <v>3166</v>
      </c>
      <c r="B3167" s="6" t="s">
        <v>1</v>
      </c>
      <c r="C3167" s="17">
        <v>20290</v>
      </c>
      <c r="D3167" s="24">
        <f t="shared" si="49"/>
        <v>69</v>
      </c>
      <c r="E3167" s="7">
        <v>134574.25</v>
      </c>
      <c r="F3167" s="25" cm="1">
        <f t="array" ref="F3167">excr(D3167,B3167)</f>
        <v>16.3637398546506</v>
      </c>
    </row>
    <row r="3168" spans="1:6" x14ac:dyDescent="0.3">
      <c r="A3168" s="5">
        <v>3167</v>
      </c>
      <c r="B3168" s="6" t="s">
        <v>2</v>
      </c>
      <c r="C3168" s="17">
        <v>20298</v>
      </c>
      <c r="D3168" s="24">
        <f t="shared" si="49"/>
        <v>69</v>
      </c>
      <c r="E3168" s="7">
        <v>151719.20000000001</v>
      </c>
      <c r="F3168" s="25" cm="1">
        <f t="array" ref="F3168">excr(D3168,B3168)</f>
        <v>18.80323657510856</v>
      </c>
    </row>
    <row r="3169" spans="1:6" x14ac:dyDescent="0.3">
      <c r="A3169" s="5">
        <v>3168</v>
      </c>
      <c r="B3169" s="6" t="s">
        <v>2</v>
      </c>
      <c r="C3169" s="17">
        <v>20299</v>
      </c>
      <c r="D3169" s="24">
        <f t="shared" si="49"/>
        <v>69</v>
      </c>
      <c r="E3169" s="7">
        <v>167852.7</v>
      </c>
      <c r="F3169" s="25" cm="1">
        <f t="array" ref="F3169">excr(D3169,B3169)</f>
        <v>18.80323657510856</v>
      </c>
    </row>
    <row r="3170" spans="1:6" x14ac:dyDescent="0.3">
      <c r="A3170" s="5">
        <v>3169</v>
      </c>
      <c r="B3170" s="6" t="s">
        <v>2</v>
      </c>
      <c r="C3170" s="17">
        <v>20323</v>
      </c>
      <c r="D3170" s="24">
        <f t="shared" si="49"/>
        <v>69</v>
      </c>
      <c r="E3170" s="7">
        <v>177398.25</v>
      </c>
      <c r="F3170" s="25" cm="1">
        <f t="array" ref="F3170">excr(D3170,B3170)</f>
        <v>18.80323657510856</v>
      </c>
    </row>
    <row r="3171" spans="1:6" x14ac:dyDescent="0.3">
      <c r="A3171" s="5">
        <v>3170</v>
      </c>
      <c r="B3171" s="6" t="s">
        <v>2</v>
      </c>
      <c r="C3171" s="17">
        <v>20306</v>
      </c>
      <c r="D3171" s="24">
        <f t="shared" si="49"/>
        <v>69</v>
      </c>
      <c r="E3171" s="7">
        <v>67457.8</v>
      </c>
      <c r="F3171" s="25" cm="1">
        <f t="array" ref="F3171">excr(D3171,B3171)</f>
        <v>18.80323657510856</v>
      </c>
    </row>
    <row r="3172" spans="1:6" x14ac:dyDescent="0.3">
      <c r="A3172" s="5">
        <v>3171</v>
      </c>
      <c r="B3172" s="6" t="s">
        <v>1</v>
      </c>
      <c r="C3172" s="17">
        <v>19999</v>
      </c>
      <c r="D3172" s="24">
        <f t="shared" si="49"/>
        <v>70</v>
      </c>
      <c r="E3172" s="7">
        <v>324120</v>
      </c>
      <c r="F3172" s="25" cm="1">
        <f t="array" ref="F3172">excr(D3172,B3172)</f>
        <v>15.591031075743658</v>
      </c>
    </row>
    <row r="3173" spans="1:6" x14ac:dyDescent="0.3">
      <c r="A3173" s="5">
        <v>3172</v>
      </c>
      <c r="B3173" s="6" t="s">
        <v>2</v>
      </c>
      <c r="C3173" s="17">
        <v>20260</v>
      </c>
      <c r="D3173" s="24">
        <f t="shared" si="49"/>
        <v>69</v>
      </c>
      <c r="E3173" s="7">
        <v>219311.15</v>
      </c>
      <c r="F3173" s="25" cm="1">
        <f t="array" ref="F3173">excr(D3173,B3173)</f>
        <v>18.80323657510856</v>
      </c>
    </row>
    <row r="3174" spans="1:6" x14ac:dyDescent="0.3">
      <c r="A3174" s="5">
        <v>3173</v>
      </c>
      <c r="B3174" s="6" t="s">
        <v>2</v>
      </c>
      <c r="C3174" s="17">
        <v>20360</v>
      </c>
      <c r="D3174" s="24">
        <f t="shared" si="49"/>
        <v>69</v>
      </c>
      <c r="E3174" s="7">
        <v>318787</v>
      </c>
      <c r="F3174" s="25" cm="1">
        <f t="array" ref="F3174">excr(D3174,B3174)</f>
        <v>18.80323657510856</v>
      </c>
    </row>
    <row r="3175" spans="1:6" x14ac:dyDescent="0.3">
      <c r="A3175" s="5">
        <v>3174</v>
      </c>
      <c r="B3175" s="6" t="s">
        <v>1</v>
      </c>
      <c r="C3175" s="17">
        <v>20340</v>
      </c>
      <c r="D3175" s="24">
        <f t="shared" si="49"/>
        <v>69</v>
      </c>
      <c r="E3175" s="7">
        <v>284178.15000000002</v>
      </c>
      <c r="F3175" s="25" cm="1">
        <f t="array" ref="F3175">excr(D3175,B3175)</f>
        <v>16.3637398546506</v>
      </c>
    </row>
    <row r="3176" spans="1:6" x14ac:dyDescent="0.3">
      <c r="A3176" s="5">
        <v>3175</v>
      </c>
      <c r="B3176" s="6" t="s">
        <v>1</v>
      </c>
      <c r="C3176" s="17">
        <v>20329</v>
      </c>
      <c r="D3176" s="24">
        <f t="shared" si="49"/>
        <v>69</v>
      </c>
      <c r="E3176" s="7">
        <v>180345.35</v>
      </c>
      <c r="F3176" s="25" cm="1">
        <f t="array" ref="F3176">excr(D3176,B3176)</f>
        <v>16.3637398546506</v>
      </c>
    </row>
    <row r="3177" spans="1:6" x14ac:dyDescent="0.3">
      <c r="A3177" s="5">
        <v>3176</v>
      </c>
      <c r="B3177" s="6" t="s">
        <v>2</v>
      </c>
      <c r="C3177" s="17">
        <v>20335</v>
      </c>
      <c r="D3177" s="24">
        <f t="shared" si="49"/>
        <v>69</v>
      </c>
      <c r="E3177" s="7">
        <v>53780.5</v>
      </c>
      <c r="F3177" s="25" cm="1">
        <f t="array" ref="F3177">excr(D3177,B3177)</f>
        <v>18.80323657510856</v>
      </c>
    </row>
    <row r="3178" spans="1:6" x14ac:dyDescent="0.3">
      <c r="A3178" s="5">
        <v>3177</v>
      </c>
      <c r="B3178" s="6" t="s">
        <v>1</v>
      </c>
      <c r="C3178" s="17">
        <v>20315</v>
      </c>
      <c r="D3178" s="24">
        <f t="shared" si="49"/>
        <v>69</v>
      </c>
      <c r="E3178" s="7">
        <v>318787</v>
      </c>
      <c r="F3178" s="25" cm="1">
        <f t="array" ref="F3178">excr(D3178,B3178)</f>
        <v>16.3637398546506</v>
      </c>
    </row>
    <row r="3179" spans="1:6" x14ac:dyDescent="0.3">
      <c r="A3179" s="5">
        <v>3178</v>
      </c>
      <c r="B3179" s="6" t="s">
        <v>1</v>
      </c>
      <c r="C3179" s="17">
        <v>20304</v>
      </c>
      <c r="D3179" s="24">
        <f t="shared" si="49"/>
        <v>69</v>
      </c>
      <c r="E3179" s="7">
        <v>175908.05</v>
      </c>
      <c r="F3179" s="25" cm="1">
        <f t="array" ref="F3179">excr(D3179,B3179)</f>
        <v>16.3637398546506</v>
      </c>
    </row>
    <row r="3180" spans="1:6" x14ac:dyDescent="0.3">
      <c r="A3180" s="5">
        <v>3179</v>
      </c>
      <c r="B3180" s="6" t="s">
        <v>2</v>
      </c>
      <c r="C3180" s="17">
        <v>20336</v>
      </c>
      <c r="D3180" s="24">
        <f t="shared" si="49"/>
        <v>69</v>
      </c>
      <c r="E3180" s="7">
        <v>152255.5</v>
      </c>
      <c r="F3180" s="25" cm="1">
        <f t="array" ref="F3180">excr(D3180,B3180)</f>
        <v>18.80323657510856</v>
      </c>
    </row>
    <row r="3181" spans="1:6" x14ac:dyDescent="0.3">
      <c r="A3181" s="5">
        <v>3180</v>
      </c>
      <c r="B3181" s="6" t="s">
        <v>2</v>
      </c>
      <c r="C3181" s="17">
        <v>20345</v>
      </c>
      <c r="D3181" s="24">
        <f t="shared" si="49"/>
        <v>69</v>
      </c>
      <c r="E3181" s="7">
        <v>156229.25</v>
      </c>
      <c r="F3181" s="25" cm="1">
        <f t="array" ref="F3181">excr(D3181,B3181)</f>
        <v>18.80323657510856</v>
      </c>
    </row>
    <row r="3182" spans="1:6" x14ac:dyDescent="0.3">
      <c r="A3182" s="5">
        <v>3181</v>
      </c>
      <c r="B3182" s="6" t="s">
        <v>1</v>
      </c>
      <c r="C3182" s="17">
        <v>20357</v>
      </c>
      <c r="D3182" s="24">
        <f t="shared" si="49"/>
        <v>69</v>
      </c>
      <c r="E3182" s="7">
        <v>204540.75</v>
      </c>
      <c r="F3182" s="25" cm="1">
        <f t="array" ref="F3182">excr(D3182,B3182)</f>
        <v>16.3637398546506</v>
      </c>
    </row>
    <row r="3183" spans="1:6" x14ac:dyDescent="0.3">
      <c r="A3183" s="5">
        <v>3182</v>
      </c>
      <c r="B3183" s="6" t="s">
        <v>1</v>
      </c>
      <c r="C3183" s="17">
        <v>20193</v>
      </c>
      <c r="D3183" s="24">
        <f t="shared" si="49"/>
        <v>69</v>
      </c>
      <c r="E3183" s="7">
        <v>322912</v>
      </c>
      <c r="F3183" s="25" cm="1">
        <f t="array" ref="F3183">excr(D3183,B3183)</f>
        <v>16.3637398546506</v>
      </c>
    </row>
    <row r="3184" spans="1:6" x14ac:dyDescent="0.3">
      <c r="A3184" s="5">
        <v>3183</v>
      </c>
      <c r="B3184" s="6" t="s">
        <v>1</v>
      </c>
      <c r="C3184" s="17">
        <v>20249</v>
      </c>
      <c r="D3184" s="24">
        <f t="shared" si="49"/>
        <v>69</v>
      </c>
      <c r="E3184" s="7">
        <v>215497.35</v>
      </c>
      <c r="F3184" s="25" cm="1">
        <f t="array" ref="F3184">excr(D3184,B3184)</f>
        <v>16.3637398546506</v>
      </c>
    </row>
    <row r="3185" spans="1:6" x14ac:dyDescent="0.3">
      <c r="A3185" s="5">
        <v>3184</v>
      </c>
      <c r="B3185" s="6" t="s">
        <v>1</v>
      </c>
      <c r="C3185" s="17">
        <v>20337</v>
      </c>
      <c r="D3185" s="24">
        <f t="shared" si="49"/>
        <v>69</v>
      </c>
      <c r="E3185" s="7">
        <v>55007.8</v>
      </c>
      <c r="F3185" s="25" cm="1">
        <f t="array" ref="F3185">excr(D3185,B3185)</f>
        <v>16.3637398546506</v>
      </c>
    </row>
    <row r="3186" spans="1:6" x14ac:dyDescent="0.3">
      <c r="A3186" s="5">
        <v>3185</v>
      </c>
      <c r="B3186" s="6" t="s">
        <v>1</v>
      </c>
      <c r="C3186" s="17">
        <v>20322</v>
      </c>
      <c r="D3186" s="24">
        <f t="shared" si="49"/>
        <v>69</v>
      </c>
      <c r="E3186" s="7">
        <v>324120</v>
      </c>
      <c r="F3186" s="25" cm="1">
        <f t="array" ref="F3186">excr(D3186,B3186)</f>
        <v>16.3637398546506</v>
      </c>
    </row>
    <row r="3187" spans="1:6" x14ac:dyDescent="0.3">
      <c r="A3187" s="5">
        <v>3186</v>
      </c>
      <c r="B3187" s="6" t="s">
        <v>1</v>
      </c>
      <c r="C3187" s="17">
        <v>20313</v>
      </c>
      <c r="D3187" s="24">
        <f t="shared" si="49"/>
        <v>69</v>
      </c>
      <c r="E3187" s="7">
        <v>147872</v>
      </c>
      <c r="F3187" s="25" cm="1">
        <f t="array" ref="F3187">excr(D3187,B3187)</f>
        <v>16.3637398546506</v>
      </c>
    </row>
    <row r="3188" spans="1:6" x14ac:dyDescent="0.3">
      <c r="A3188" s="5">
        <v>3187</v>
      </c>
      <c r="B3188" s="6" t="s">
        <v>1</v>
      </c>
      <c r="C3188" s="17">
        <v>20335</v>
      </c>
      <c r="D3188" s="24">
        <f t="shared" si="49"/>
        <v>69</v>
      </c>
      <c r="E3188" s="7">
        <v>113995.15</v>
      </c>
      <c r="F3188" s="25" cm="1">
        <f t="array" ref="F3188">excr(D3188,B3188)</f>
        <v>16.3637398546506</v>
      </c>
    </row>
    <row r="3189" spans="1:6" x14ac:dyDescent="0.3">
      <c r="A3189" s="5">
        <v>3188</v>
      </c>
      <c r="B3189" s="6" t="s">
        <v>2</v>
      </c>
      <c r="C3189" s="17">
        <v>20350</v>
      </c>
      <c r="D3189" s="24">
        <f t="shared" si="49"/>
        <v>69</v>
      </c>
      <c r="E3189" s="7">
        <v>291782.09999999998</v>
      </c>
      <c r="F3189" s="25" cm="1">
        <f t="array" ref="F3189">excr(D3189,B3189)</f>
        <v>18.80323657510856</v>
      </c>
    </row>
    <row r="3190" spans="1:6" x14ac:dyDescent="0.3">
      <c r="A3190" s="5">
        <v>3189</v>
      </c>
      <c r="B3190" s="6" t="s">
        <v>2</v>
      </c>
      <c r="C3190" s="17">
        <v>20356</v>
      </c>
      <c r="D3190" s="24">
        <f t="shared" si="49"/>
        <v>69</v>
      </c>
      <c r="E3190" s="7">
        <v>193064.65</v>
      </c>
      <c r="F3190" s="25" cm="1">
        <f t="array" ref="F3190">excr(D3190,B3190)</f>
        <v>18.80323657510856</v>
      </c>
    </row>
    <row r="3191" spans="1:6" x14ac:dyDescent="0.3">
      <c r="A3191" s="5">
        <v>3190</v>
      </c>
      <c r="B3191" s="6" t="s">
        <v>1</v>
      </c>
      <c r="C3191" s="17">
        <v>20334</v>
      </c>
      <c r="D3191" s="24">
        <f t="shared" si="49"/>
        <v>69</v>
      </c>
      <c r="E3191" s="7">
        <v>29340.55</v>
      </c>
      <c r="F3191" s="25" cm="1">
        <f t="array" ref="F3191">excr(D3191,B3191)</f>
        <v>16.3637398546506</v>
      </c>
    </row>
    <row r="3192" spans="1:6" x14ac:dyDescent="0.3">
      <c r="A3192" s="5">
        <v>3191</v>
      </c>
      <c r="B3192" s="6" t="s">
        <v>2</v>
      </c>
      <c r="C3192" s="17">
        <v>20288</v>
      </c>
      <c r="D3192" s="24">
        <f t="shared" si="49"/>
        <v>69</v>
      </c>
      <c r="E3192" s="7">
        <v>177445.75</v>
      </c>
      <c r="F3192" s="25" cm="1">
        <f t="array" ref="F3192">excr(D3192,B3192)</f>
        <v>18.80323657510856</v>
      </c>
    </row>
    <row r="3193" spans="1:6" x14ac:dyDescent="0.3">
      <c r="A3193" s="5">
        <v>3192</v>
      </c>
      <c r="B3193" s="6" t="s">
        <v>1</v>
      </c>
      <c r="C3193" s="17">
        <v>20361</v>
      </c>
      <c r="D3193" s="24">
        <f t="shared" si="49"/>
        <v>69</v>
      </c>
      <c r="E3193" s="7">
        <v>149262.85</v>
      </c>
      <c r="F3193" s="25" cm="1">
        <f t="array" ref="F3193">excr(D3193,B3193)</f>
        <v>16.3637398546506</v>
      </c>
    </row>
    <row r="3194" spans="1:6" x14ac:dyDescent="0.3">
      <c r="A3194" s="5">
        <v>3193</v>
      </c>
      <c r="B3194" s="6" t="s">
        <v>2</v>
      </c>
      <c r="C3194" s="17">
        <v>20394</v>
      </c>
      <c r="D3194" s="24">
        <f t="shared" si="49"/>
        <v>69</v>
      </c>
      <c r="E3194" s="7">
        <v>324120</v>
      </c>
      <c r="F3194" s="25" cm="1">
        <f t="array" ref="F3194">excr(D3194,B3194)</f>
        <v>18.80323657510856</v>
      </c>
    </row>
    <row r="3195" spans="1:6" x14ac:dyDescent="0.3">
      <c r="A3195" s="5">
        <v>3194</v>
      </c>
      <c r="B3195" s="6" t="s">
        <v>1</v>
      </c>
      <c r="C3195" s="17">
        <v>20360</v>
      </c>
      <c r="D3195" s="24">
        <f t="shared" ref="D3195:D3258" si="50">2024-YEAR(C3195)</f>
        <v>69</v>
      </c>
      <c r="E3195" s="7">
        <v>200373.7</v>
      </c>
      <c r="F3195" s="25" cm="1">
        <f t="array" ref="F3195">excr(D3195,B3195)</f>
        <v>16.3637398546506</v>
      </c>
    </row>
    <row r="3196" spans="1:6" x14ac:dyDescent="0.3">
      <c r="A3196" s="5">
        <v>3195</v>
      </c>
      <c r="B3196" s="6" t="s">
        <v>1</v>
      </c>
      <c r="C3196" s="17">
        <v>20384</v>
      </c>
      <c r="D3196" s="24">
        <f t="shared" si="50"/>
        <v>69</v>
      </c>
      <c r="E3196" s="7">
        <v>62512.55</v>
      </c>
      <c r="F3196" s="25" cm="1">
        <f t="array" ref="F3196">excr(D3196,B3196)</f>
        <v>16.3637398546506</v>
      </c>
    </row>
    <row r="3197" spans="1:6" x14ac:dyDescent="0.3">
      <c r="A3197" s="5">
        <v>3196</v>
      </c>
      <c r="B3197" s="6" t="s">
        <v>2</v>
      </c>
      <c r="C3197" s="17">
        <v>20342</v>
      </c>
      <c r="D3197" s="24">
        <f t="shared" si="50"/>
        <v>69</v>
      </c>
      <c r="E3197" s="7">
        <v>152248.70000000001</v>
      </c>
      <c r="F3197" s="25" cm="1">
        <f t="array" ref="F3197">excr(D3197,B3197)</f>
        <v>18.80323657510856</v>
      </c>
    </row>
    <row r="3198" spans="1:6" x14ac:dyDescent="0.3">
      <c r="A3198" s="5">
        <v>3197</v>
      </c>
      <c r="B3198" s="6" t="s">
        <v>1</v>
      </c>
      <c r="C3198" s="17">
        <v>20382</v>
      </c>
      <c r="D3198" s="24">
        <f t="shared" si="50"/>
        <v>69</v>
      </c>
      <c r="E3198" s="7">
        <v>116527.55</v>
      </c>
      <c r="F3198" s="25" cm="1">
        <f t="array" ref="F3198">excr(D3198,B3198)</f>
        <v>16.3637398546506</v>
      </c>
    </row>
    <row r="3199" spans="1:6" x14ac:dyDescent="0.3">
      <c r="A3199" s="5">
        <v>3198</v>
      </c>
      <c r="B3199" s="6" t="s">
        <v>1</v>
      </c>
      <c r="C3199" s="17">
        <v>20412</v>
      </c>
      <c r="D3199" s="24">
        <f t="shared" si="50"/>
        <v>69</v>
      </c>
      <c r="E3199" s="7">
        <v>153473.5</v>
      </c>
      <c r="F3199" s="25" cm="1">
        <f t="array" ref="F3199">excr(D3199,B3199)</f>
        <v>16.3637398546506</v>
      </c>
    </row>
    <row r="3200" spans="1:6" x14ac:dyDescent="0.3">
      <c r="A3200" s="5">
        <v>3199</v>
      </c>
      <c r="B3200" s="6" t="s">
        <v>1</v>
      </c>
      <c r="C3200" s="17">
        <v>20402</v>
      </c>
      <c r="D3200" s="24">
        <f t="shared" si="50"/>
        <v>69</v>
      </c>
      <c r="E3200" s="7">
        <v>169611.65</v>
      </c>
      <c r="F3200" s="25" cm="1">
        <f t="array" ref="F3200">excr(D3200,B3200)</f>
        <v>16.3637398546506</v>
      </c>
    </row>
    <row r="3201" spans="1:6" x14ac:dyDescent="0.3">
      <c r="A3201" s="5">
        <v>3200</v>
      </c>
      <c r="B3201" s="6" t="s">
        <v>1</v>
      </c>
      <c r="C3201" s="17">
        <v>20427</v>
      </c>
      <c r="D3201" s="24">
        <f t="shared" si="50"/>
        <v>69</v>
      </c>
      <c r="E3201" s="7">
        <v>102831.55</v>
      </c>
      <c r="F3201" s="25" cm="1">
        <f t="array" ref="F3201">excr(D3201,B3201)</f>
        <v>16.3637398546506</v>
      </c>
    </row>
    <row r="3202" spans="1:6" x14ac:dyDescent="0.3">
      <c r="A3202" s="5">
        <v>3201</v>
      </c>
      <c r="B3202" s="6" t="s">
        <v>1</v>
      </c>
      <c r="C3202" s="17">
        <v>20384</v>
      </c>
      <c r="D3202" s="24">
        <f t="shared" si="50"/>
        <v>69</v>
      </c>
      <c r="E3202" s="7">
        <v>318787</v>
      </c>
      <c r="F3202" s="25" cm="1">
        <f t="array" ref="F3202">excr(D3202,B3202)</f>
        <v>16.3637398546506</v>
      </c>
    </row>
    <row r="3203" spans="1:6" x14ac:dyDescent="0.3">
      <c r="A3203" s="5">
        <v>3202</v>
      </c>
      <c r="B3203" s="6" t="s">
        <v>2</v>
      </c>
      <c r="C3203" s="17">
        <v>13062</v>
      </c>
      <c r="D3203" s="24">
        <f t="shared" si="50"/>
        <v>89</v>
      </c>
      <c r="E3203" s="7">
        <v>47261.15</v>
      </c>
      <c r="F3203" s="25" cm="1">
        <f t="array" ref="F3203">excr(D3203,B3203)</f>
        <v>5.3831635853498891</v>
      </c>
    </row>
    <row r="3204" spans="1:6" x14ac:dyDescent="0.3">
      <c r="A3204" s="5">
        <v>3203</v>
      </c>
      <c r="B3204" s="6" t="s">
        <v>2</v>
      </c>
      <c r="C3204" s="17">
        <v>20390</v>
      </c>
      <c r="D3204" s="24">
        <f t="shared" si="50"/>
        <v>69</v>
      </c>
      <c r="E3204" s="7">
        <v>324120</v>
      </c>
      <c r="F3204" s="25" cm="1">
        <f t="array" ref="F3204">excr(D3204,B3204)</f>
        <v>18.80323657510856</v>
      </c>
    </row>
    <row r="3205" spans="1:6" x14ac:dyDescent="0.3">
      <c r="A3205" s="5">
        <v>3204</v>
      </c>
      <c r="B3205" s="6" t="s">
        <v>2</v>
      </c>
      <c r="C3205" s="17">
        <v>20477</v>
      </c>
      <c r="D3205" s="24">
        <f t="shared" si="50"/>
        <v>68</v>
      </c>
      <c r="E3205" s="7">
        <v>66939.45</v>
      </c>
      <c r="F3205" s="25" cm="1">
        <f t="array" ref="F3205">excr(D3205,B3205)</f>
        <v>19.685519234733423</v>
      </c>
    </row>
    <row r="3206" spans="1:6" x14ac:dyDescent="0.3">
      <c r="A3206" s="5">
        <v>3205</v>
      </c>
      <c r="B3206" s="6" t="s">
        <v>1</v>
      </c>
      <c r="C3206" s="17">
        <v>20407</v>
      </c>
      <c r="D3206" s="24">
        <f t="shared" si="50"/>
        <v>69</v>
      </c>
      <c r="E3206" s="7">
        <v>219673.25</v>
      </c>
      <c r="F3206" s="25" cm="1">
        <f t="array" ref="F3206">excr(D3206,B3206)</f>
        <v>16.3637398546506</v>
      </c>
    </row>
    <row r="3207" spans="1:6" x14ac:dyDescent="0.3">
      <c r="A3207" s="5">
        <v>3206</v>
      </c>
      <c r="B3207" s="6" t="s">
        <v>1</v>
      </c>
      <c r="C3207" s="17">
        <v>20412</v>
      </c>
      <c r="D3207" s="24">
        <f t="shared" si="50"/>
        <v>69</v>
      </c>
      <c r="E3207" s="7">
        <v>182252.2</v>
      </c>
      <c r="F3207" s="25" cm="1">
        <f t="array" ref="F3207">excr(D3207,B3207)</f>
        <v>16.3637398546506</v>
      </c>
    </row>
    <row r="3208" spans="1:6" x14ac:dyDescent="0.3">
      <c r="A3208" s="5">
        <v>3207</v>
      </c>
      <c r="B3208" s="6" t="s">
        <v>1</v>
      </c>
      <c r="C3208" s="17">
        <v>20434</v>
      </c>
      <c r="D3208" s="24">
        <f t="shared" si="50"/>
        <v>69</v>
      </c>
      <c r="E3208" s="7">
        <v>130179.55</v>
      </c>
      <c r="F3208" s="25" cm="1">
        <f t="array" ref="F3208">excr(D3208,B3208)</f>
        <v>16.3637398546506</v>
      </c>
    </row>
    <row r="3209" spans="1:6" x14ac:dyDescent="0.3">
      <c r="A3209" s="5">
        <v>3208</v>
      </c>
      <c r="B3209" s="6" t="s">
        <v>1</v>
      </c>
      <c r="C3209" s="17">
        <v>20314</v>
      </c>
      <c r="D3209" s="24">
        <f t="shared" si="50"/>
        <v>69</v>
      </c>
      <c r="E3209" s="7">
        <v>94240.85</v>
      </c>
      <c r="F3209" s="25" cm="1">
        <f t="array" ref="F3209">excr(D3209,B3209)</f>
        <v>16.3637398546506</v>
      </c>
    </row>
    <row r="3210" spans="1:6" x14ac:dyDescent="0.3">
      <c r="A3210" s="5">
        <v>3209</v>
      </c>
      <c r="B3210" s="6" t="s">
        <v>2</v>
      </c>
      <c r="C3210" s="17">
        <v>20439</v>
      </c>
      <c r="D3210" s="24">
        <f t="shared" si="50"/>
        <v>69</v>
      </c>
      <c r="E3210" s="7">
        <v>322912</v>
      </c>
      <c r="F3210" s="25" cm="1">
        <f t="array" ref="F3210">excr(D3210,B3210)</f>
        <v>18.80323657510856</v>
      </c>
    </row>
    <row r="3211" spans="1:6" x14ac:dyDescent="0.3">
      <c r="A3211" s="5">
        <v>3210</v>
      </c>
      <c r="B3211" s="6" t="s">
        <v>1</v>
      </c>
      <c r="C3211" s="17">
        <v>20425</v>
      </c>
      <c r="D3211" s="24">
        <f t="shared" si="50"/>
        <v>69</v>
      </c>
      <c r="E3211" s="7">
        <v>321273.55</v>
      </c>
      <c r="F3211" s="25" cm="1">
        <f t="array" ref="F3211">excr(D3211,B3211)</f>
        <v>16.3637398546506</v>
      </c>
    </row>
    <row r="3212" spans="1:6" x14ac:dyDescent="0.3">
      <c r="A3212" s="5">
        <v>3211</v>
      </c>
      <c r="B3212" s="6" t="s">
        <v>2</v>
      </c>
      <c r="C3212" s="17">
        <v>20451</v>
      </c>
      <c r="D3212" s="24">
        <f t="shared" si="50"/>
        <v>69</v>
      </c>
      <c r="E3212" s="7">
        <v>164267.04999999999</v>
      </c>
      <c r="F3212" s="25" cm="1">
        <f t="array" ref="F3212">excr(D3212,B3212)</f>
        <v>18.80323657510856</v>
      </c>
    </row>
    <row r="3213" spans="1:6" x14ac:dyDescent="0.3">
      <c r="A3213" s="5">
        <v>3212</v>
      </c>
      <c r="B3213" s="6" t="s">
        <v>1</v>
      </c>
      <c r="C3213" s="17">
        <v>20431</v>
      </c>
      <c r="D3213" s="24">
        <f t="shared" si="50"/>
        <v>69</v>
      </c>
      <c r="E3213" s="7">
        <v>77142.3</v>
      </c>
      <c r="F3213" s="25" cm="1">
        <f t="array" ref="F3213">excr(D3213,B3213)</f>
        <v>16.3637398546506</v>
      </c>
    </row>
    <row r="3214" spans="1:6" x14ac:dyDescent="0.3">
      <c r="A3214" s="5">
        <v>3213</v>
      </c>
      <c r="B3214" s="6" t="s">
        <v>2</v>
      </c>
      <c r="C3214" s="17">
        <v>20482</v>
      </c>
      <c r="D3214" s="24">
        <f t="shared" si="50"/>
        <v>68</v>
      </c>
      <c r="E3214" s="7">
        <v>167776.95</v>
      </c>
      <c r="F3214" s="25" cm="1">
        <f t="array" ref="F3214">excr(D3214,B3214)</f>
        <v>19.685519234733423</v>
      </c>
    </row>
    <row r="3215" spans="1:6" x14ac:dyDescent="0.3">
      <c r="A3215" s="5">
        <v>3214</v>
      </c>
      <c r="B3215" s="6" t="s">
        <v>1</v>
      </c>
      <c r="C3215" s="17">
        <v>20528</v>
      </c>
      <c r="D3215" s="24">
        <f t="shared" si="50"/>
        <v>68</v>
      </c>
      <c r="E3215" s="7">
        <v>84178.05</v>
      </c>
      <c r="F3215" s="25" cm="1">
        <f t="array" ref="F3215">excr(D3215,B3215)</f>
        <v>17.150111091255905</v>
      </c>
    </row>
    <row r="3216" spans="1:6" x14ac:dyDescent="0.3">
      <c r="A3216" s="5">
        <v>3215</v>
      </c>
      <c r="B3216" s="6" t="s">
        <v>2</v>
      </c>
      <c r="C3216" s="17">
        <v>19354</v>
      </c>
      <c r="D3216" s="24">
        <f t="shared" si="50"/>
        <v>72</v>
      </c>
      <c r="E3216" s="7">
        <v>140768.1</v>
      </c>
      <c r="F3216" s="25" cm="1">
        <f t="array" ref="F3216">excr(D3216,B3216)</f>
        <v>16.255071937180933</v>
      </c>
    </row>
    <row r="3217" spans="1:6" x14ac:dyDescent="0.3">
      <c r="A3217" s="5">
        <v>3216</v>
      </c>
      <c r="B3217" s="6" t="s">
        <v>1</v>
      </c>
      <c r="C3217" s="17">
        <v>20444</v>
      </c>
      <c r="D3217" s="24">
        <f t="shared" si="50"/>
        <v>69</v>
      </c>
      <c r="E3217" s="7">
        <v>164287.75</v>
      </c>
      <c r="F3217" s="25" cm="1">
        <f t="array" ref="F3217">excr(D3217,B3217)</f>
        <v>16.3637398546506</v>
      </c>
    </row>
    <row r="3218" spans="1:6" x14ac:dyDescent="0.3">
      <c r="A3218" s="5">
        <v>3217</v>
      </c>
      <c r="B3218" s="6" t="s">
        <v>2</v>
      </c>
      <c r="C3218" s="17">
        <v>15812</v>
      </c>
      <c r="D3218" s="24">
        <f t="shared" si="50"/>
        <v>81</v>
      </c>
      <c r="E3218" s="7">
        <v>115164.65</v>
      </c>
      <c r="F3218" s="25" cm="1">
        <f t="array" ref="F3218">excr(D3218,B3218)</f>
        <v>9.6458738681551264</v>
      </c>
    </row>
    <row r="3219" spans="1:6" x14ac:dyDescent="0.3">
      <c r="A3219" s="5">
        <v>3218</v>
      </c>
      <c r="B3219" s="6" t="s">
        <v>1</v>
      </c>
      <c r="C3219" s="17">
        <v>20213</v>
      </c>
      <c r="D3219" s="24">
        <f t="shared" si="50"/>
        <v>69</v>
      </c>
      <c r="E3219" s="7">
        <v>322912</v>
      </c>
      <c r="F3219" s="25" cm="1">
        <f t="array" ref="F3219">excr(D3219,B3219)</f>
        <v>16.3637398546506</v>
      </c>
    </row>
    <row r="3220" spans="1:6" x14ac:dyDescent="0.3">
      <c r="A3220" s="5">
        <v>3219</v>
      </c>
      <c r="B3220" s="6" t="s">
        <v>1</v>
      </c>
      <c r="C3220" s="17">
        <v>20519</v>
      </c>
      <c r="D3220" s="24">
        <f t="shared" si="50"/>
        <v>68</v>
      </c>
      <c r="E3220" s="7">
        <v>191155.4</v>
      </c>
      <c r="F3220" s="25" cm="1">
        <f t="array" ref="F3220">excr(D3220,B3220)</f>
        <v>17.150111091255905</v>
      </c>
    </row>
    <row r="3221" spans="1:6" x14ac:dyDescent="0.3">
      <c r="A3221" s="5">
        <v>3220</v>
      </c>
      <c r="B3221" s="6" t="s">
        <v>1</v>
      </c>
      <c r="C3221" s="17">
        <v>20509</v>
      </c>
      <c r="D3221" s="24">
        <f t="shared" si="50"/>
        <v>68</v>
      </c>
      <c r="E3221" s="7">
        <v>131848.6</v>
      </c>
      <c r="F3221" s="25" cm="1">
        <f t="array" ref="F3221">excr(D3221,B3221)</f>
        <v>17.150111091255905</v>
      </c>
    </row>
    <row r="3222" spans="1:6" x14ac:dyDescent="0.3">
      <c r="A3222" s="5">
        <v>3221</v>
      </c>
      <c r="B3222" s="6" t="s">
        <v>1</v>
      </c>
      <c r="C3222" s="17">
        <v>20465</v>
      </c>
      <c r="D3222" s="24">
        <f t="shared" si="50"/>
        <v>68</v>
      </c>
      <c r="E3222" s="7">
        <v>175809.55</v>
      </c>
      <c r="F3222" s="25" cm="1">
        <f t="array" ref="F3222">excr(D3222,B3222)</f>
        <v>17.150111091255905</v>
      </c>
    </row>
    <row r="3223" spans="1:6" x14ac:dyDescent="0.3">
      <c r="A3223" s="5">
        <v>3222</v>
      </c>
      <c r="B3223" s="6" t="s">
        <v>2</v>
      </c>
      <c r="C3223" s="17">
        <v>20404</v>
      </c>
      <c r="D3223" s="24">
        <f t="shared" si="50"/>
        <v>69</v>
      </c>
      <c r="E3223" s="7">
        <v>324120</v>
      </c>
      <c r="F3223" s="25" cm="1">
        <f t="array" ref="F3223">excr(D3223,B3223)</f>
        <v>18.80323657510856</v>
      </c>
    </row>
    <row r="3224" spans="1:6" x14ac:dyDescent="0.3">
      <c r="A3224" s="5">
        <v>3223</v>
      </c>
      <c r="B3224" s="6" t="s">
        <v>2</v>
      </c>
      <c r="C3224" s="17">
        <v>20460</v>
      </c>
      <c r="D3224" s="24">
        <f t="shared" si="50"/>
        <v>68</v>
      </c>
      <c r="E3224" s="7">
        <v>160596.9</v>
      </c>
      <c r="F3224" s="25" cm="1">
        <f t="array" ref="F3224">excr(D3224,B3224)</f>
        <v>19.685519234733423</v>
      </c>
    </row>
    <row r="3225" spans="1:6" x14ac:dyDescent="0.3">
      <c r="A3225" s="5">
        <v>3224</v>
      </c>
      <c r="B3225" s="6" t="s">
        <v>2</v>
      </c>
      <c r="C3225" s="17">
        <v>20317</v>
      </c>
      <c r="D3225" s="24">
        <f t="shared" si="50"/>
        <v>69</v>
      </c>
      <c r="E3225" s="7">
        <v>163820.04999999999</v>
      </c>
      <c r="F3225" s="25" cm="1">
        <f t="array" ref="F3225">excr(D3225,B3225)</f>
        <v>18.80323657510856</v>
      </c>
    </row>
    <row r="3226" spans="1:6" x14ac:dyDescent="0.3">
      <c r="A3226" s="5">
        <v>3225</v>
      </c>
      <c r="B3226" s="6" t="s">
        <v>1</v>
      </c>
      <c r="C3226" s="17">
        <v>20443</v>
      </c>
      <c r="D3226" s="24">
        <f t="shared" si="50"/>
        <v>69</v>
      </c>
      <c r="E3226" s="7">
        <v>118341.6</v>
      </c>
      <c r="F3226" s="25" cm="1">
        <f t="array" ref="F3226">excr(D3226,B3226)</f>
        <v>16.3637398546506</v>
      </c>
    </row>
    <row r="3227" spans="1:6" x14ac:dyDescent="0.3">
      <c r="A3227" s="5">
        <v>3226</v>
      </c>
      <c r="B3227" s="6" t="s">
        <v>2</v>
      </c>
      <c r="C3227" s="17">
        <v>20498</v>
      </c>
      <c r="D3227" s="24">
        <f t="shared" si="50"/>
        <v>68</v>
      </c>
      <c r="E3227" s="7">
        <v>168807.5</v>
      </c>
      <c r="F3227" s="25" cm="1">
        <f t="array" ref="F3227">excr(D3227,B3227)</f>
        <v>19.685519234733423</v>
      </c>
    </row>
    <row r="3228" spans="1:6" x14ac:dyDescent="0.3">
      <c r="A3228" s="5">
        <v>3227</v>
      </c>
      <c r="B3228" s="6" t="s">
        <v>1</v>
      </c>
      <c r="C3228" s="17">
        <v>20470</v>
      </c>
      <c r="D3228" s="24">
        <f t="shared" si="50"/>
        <v>68</v>
      </c>
      <c r="E3228" s="7">
        <v>193448.5</v>
      </c>
      <c r="F3228" s="25" cm="1">
        <f t="array" ref="F3228">excr(D3228,B3228)</f>
        <v>17.150111091255905</v>
      </c>
    </row>
    <row r="3229" spans="1:6" x14ac:dyDescent="0.3">
      <c r="A3229" s="5">
        <v>3228</v>
      </c>
      <c r="B3229" s="6" t="s">
        <v>1</v>
      </c>
      <c r="C3229" s="17">
        <v>20489</v>
      </c>
      <c r="D3229" s="24">
        <f t="shared" si="50"/>
        <v>68</v>
      </c>
      <c r="E3229" s="7">
        <v>318787</v>
      </c>
      <c r="F3229" s="25" cm="1">
        <f t="array" ref="F3229">excr(D3229,B3229)</f>
        <v>17.150111091255905</v>
      </c>
    </row>
    <row r="3230" spans="1:6" x14ac:dyDescent="0.3">
      <c r="A3230" s="5">
        <v>3229</v>
      </c>
      <c r="B3230" s="6" t="s">
        <v>1</v>
      </c>
      <c r="C3230" s="17">
        <v>20524</v>
      </c>
      <c r="D3230" s="24">
        <f t="shared" si="50"/>
        <v>68</v>
      </c>
      <c r="E3230" s="7">
        <v>324120</v>
      </c>
      <c r="F3230" s="25" cm="1">
        <f t="array" ref="F3230">excr(D3230,B3230)</f>
        <v>17.150111091255905</v>
      </c>
    </row>
    <row r="3231" spans="1:6" x14ac:dyDescent="0.3">
      <c r="A3231" s="5">
        <v>3230</v>
      </c>
      <c r="B3231" s="6" t="s">
        <v>2</v>
      </c>
      <c r="C3231" s="17">
        <v>20374</v>
      </c>
      <c r="D3231" s="24">
        <f t="shared" si="50"/>
        <v>69</v>
      </c>
      <c r="E3231" s="7">
        <v>184017.5</v>
      </c>
      <c r="F3231" s="25" cm="1">
        <f t="array" ref="F3231">excr(D3231,B3231)</f>
        <v>18.80323657510856</v>
      </c>
    </row>
    <row r="3232" spans="1:6" x14ac:dyDescent="0.3">
      <c r="A3232" s="5">
        <v>3231</v>
      </c>
      <c r="B3232" s="6" t="s">
        <v>1</v>
      </c>
      <c r="C3232" s="17">
        <v>20526</v>
      </c>
      <c r="D3232" s="24">
        <f t="shared" si="50"/>
        <v>68</v>
      </c>
      <c r="E3232" s="7">
        <v>318787</v>
      </c>
      <c r="F3232" s="25" cm="1">
        <f t="array" ref="F3232">excr(D3232,B3232)</f>
        <v>17.150111091255905</v>
      </c>
    </row>
    <row r="3233" spans="1:6" x14ac:dyDescent="0.3">
      <c r="A3233" s="5">
        <v>3232</v>
      </c>
      <c r="B3233" s="6" t="s">
        <v>1</v>
      </c>
      <c r="C3233" s="17">
        <v>20544</v>
      </c>
      <c r="D3233" s="24">
        <f t="shared" si="50"/>
        <v>68</v>
      </c>
      <c r="E3233" s="7">
        <v>208690.5</v>
      </c>
      <c r="F3233" s="25" cm="1">
        <f t="array" ref="F3233">excr(D3233,B3233)</f>
        <v>17.150111091255905</v>
      </c>
    </row>
    <row r="3234" spans="1:6" x14ac:dyDescent="0.3">
      <c r="A3234" s="5">
        <v>3233</v>
      </c>
      <c r="B3234" s="6" t="s">
        <v>2</v>
      </c>
      <c r="C3234" s="17">
        <v>20543</v>
      </c>
      <c r="D3234" s="24">
        <f t="shared" si="50"/>
        <v>68</v>
      </c>
      <c r="E3234" s="7">
        <v>148563.95000000001</v>
      </c>
      <c r="F3234" s="25" cm="1">
        <f t="array" ref="F3234">excr(D3234,B3234)</f>
        <v>19.685519234733423</v>
      </c>
    </row>
    <row r="3235" spans="1:6" x14ac:dyDescent="0.3">
      <c r="A3235" s="5">
        <v>3234</v>
      </c>
      <c r="B3235" s="6" t="s">
        <v>1</v>
      </c>
      <c r="C3235" s="17">
        <v>20537</v>
      </c>
      <c r="D3235" s="24">
        <f t="shared" si="50"/>
        <v>68</v>
      </c>
      <c r="E3235" s="7">
        <v>183933.05</v>
      </c>
      <c r="F3235" s="25" cm="1">
        <f t="array" ref="F3235">excr(D3235,B3235)</f>
        <v>17.150111091255905</v>
      </c>
    </row>
    <row r="3236" spans="1:6" x14ac:dyDescent="0.3">
      <c r="A3236" s="5">
        <v>3235</v>
      </c>
      <c r="B3236" s="6" t="s">
        <v>1</v>
      </c>
      <c r="C3236" s="17">
        <v>20515</v>
      </c>
      <c r="D3236" s="24">
        <f t="shared" si="50"/>
        <v>68</v>
      </c>
      <c r="E3236" s="7">
        <v>71815.350000000006</v>
      </c>
      <c r="F3236" s="25" cm="1">
        <f t="array" ref="F3236">excr(D3236,B3236)</f>
        <v>17.150111091255905</v>
      </c>
    </row>
    <row r="3237" spans="1:6" x14ac:dyDescent="0.3">
      <c r="A3237" s="5">
        <v>3236</v>
      </c>
      <c r="B3237" s="6" t="s">
        <v>2</v>
      </c>
      <c r="C3237" s="17">
        <v>20600</v>
      </c>
      <c r="D3237" s="24">
        <f t="shared" si="50"/>
        <v>68</v>
      </c>
      <c r="E3237" s="7">
        <v>171444.6</v>
      </c>
      <c r="F3237" s="25" cm="1">
        <f t="array" ref="F3237">excr(D3237,B3237)</f>
        <v>19.685519234733423</v>
      </c>
    </row>
    <row r="3238" spans="1:6" x14ac:dyDescent="0.3">
      <c r="A3238" s="5">
        <v>3237</v>
      </c>
      <c r="B3238" s="6" t="s">
        <v>2</v>
      </c>
      <c r="C3238" s="17">
        <v>20534</v>
      </c>
      <c r="D3238" s="24">
        <f t="shared" si="50"/>
        <v>68</v>
      </c>
      <c r="E3238" s="7">
        <v>79213.149999999994</v>
      </c>
      <c r="F3238" s="25" cm="1">
        <f t="array" ref="F3238">excr(D3238,B3238)</f>
        <v>19.685519234733423</v>
      </c>
    </row>
    <row r="3239" spans="1:6" x14ac:dyDescent="0.3">
      <c r="A3239" s="5">
        <v>3238</v>
      </c>
      <c r="B3239" s="6" t="s">
        <v>1</v>
      </c>
      <c r="C3239" s="17">
        <v>20584</v>
      </c>
      <c r="D3239" s="24">
        <f t="shared" si="50"/>
        <v>68</v>
      </c>
      <c r="E3239" s="7">
        <v>166115.45000000001</v>
      </c>
      <c r="F3239" s="25" cm="1">
        <f t="array" ref="F3239">excr(D3239,B3239)</f>
        <v>17.150111091255905</v>
      </c>
    </row>
    <row r="3240" spans="1:6" x14ac:dyDescent="0.3">
      <c r="A3240" s="5">
        <v>3239</v>
      </c>
      <c r="B3240" s="6" t="s">
        <v>2</v>
      </c>
      <c r="C3240" s="17">
        <v>20595</v>
      </c>
      <c r="D3240" s="24">
        <f t="shared" si="50"/>
        <v>68</v>
      </c>
      <c r="E3240" s="7">
        <v>204439.2</v>
      </c>
      <c r="F3240" s="25" cm="1">
        <f t="array" ref="F3240">excr(D3240,B3240)</f>
        <v>19.685519234733423</v>
      </c>
    </row>
    <row r="3241" spans="1:6" x14ac:dyDescent="0.3">
      <c r="A3241" s="5">
        <v>3240</v>
      </c>
      <c r="B3241" s="6" t="s">
        <v>2</v>
      </c>
      <c r="C3241" s="17">
        <v>20603</v>
      </c>
      <c r="D3241" s="24">
        <f t="shared" si="50"/>
        <v>68</v>
      </c>
      <c r="E3241" s="7">
        <v>165172.54999999999</v>
      </c>
      <c r="F3241" s="25" cm="1">
        <f t="array" ref="F3241">excr(D3241,B3241)</f>
        <v>19.685519234733423</v>
      </c>
    </row>
    <row r="3242" spans="1:6" x14ac:dyDescent="0.3">
      <c r="A3242" s="5">
        <v>3241</v>
      </c>
      <c r="B3242" s="6" t="s">
        <v>1</v>
      </c>
      <c r="C3242" s="17">
        <v>20496</v>
      </c>
      <c r="D3242" s="24">
        <f t="shared" si="50"/>
        <v>68</v>
      </c>
      <c r="E3242" s="7">
        <v>166470.54999999999</v>
      </c>
      <c r="F3242" s="25" cm="1">
        <f t="array" ref="F3242">excr(D3242,B3242)</f>
        <v>17.150111091255905</v>
      </c>
    </row>
    <row r="3243" spans="1:6" x14ac:dyDescent="0.3">
      <c r="A3243" s="5">
        <v>3242</v>
      </c>
      <c r="B3243" s="6" t="s">
        <v>2</v>
      </c>
      <c r="C3243" s="17">
        <v>20429</v>
      </c>
      <c r="D3243" s="24">
        <f t="shared" si="50"/>
        <v>69</v>
      </c>
      <c r="E3243" s="7">
        <v>166513.1</v>
      </c>
      <c r="F3243" s="25" cm="1">
        <f t="array" ref="F3243">excr(D3243,B3243)</f>
        <v>18.80323657510856</v>
      </c>
    </row>
    <row r="3244" spans="1:6" x14ac:dyDescent="0.3">
      <c r="A3244" s="5">
        <v>3243</v>
      </c>
      <c r="B3244" s="6" t="s">
        <v>2</v>
      </c>
      <c r="C3244" s="17">
        <v>20608</v>
      </c>
      <c r="D3244" s="24">
        <f t="shared" si="50"/>
        <v>68</v>
      </c>
      <c r="E3244" s="7">
        <v>324120</v>
      </c>
      <c r="F3244" s="25" cm="1">
        <f t="array" ref="F3244">excr(D3244,B3244)</f>
        <v>19.685519234733423</v>
      </c>
    </row>
    <row r="3245" spans="1:6" x14ac:dyDescent="0.3">
      <c r="A3245" s="5">
        <v>3244</v>
      </c>
      <c r="B3245" s="6" t="s">
        <v>2</v>
      </c>
      <c r="C3245" s="17">
        <v>20622</v>
      </c>
      <c r="D3245" s="24">
        <f t="shared" si="50"/>
        <v>68</v>
      </c>
      <c r="E3245" s="7">
        <v>69202.75</v>
      </c>
      <c r="F3245" s="25" cm="1">
        <f t="array" ref="F3245">excr(D3245,B3245)</f>
        <v>19.685519234733423</v>
      </c>
    </row>
    <row r="3246" spans="1:6" x14ac:dyDescent="0.3">
      <c r="A3246" s="5">
        <v>3245</v>
      </c>
      <c r="B3246" s="6" t="s">
        <v>1</v>
      </c>
      <c r="C3246" s="17">
        <v>20450</v>
      </c>
      <c r="D3246" s="24">
        <f t="shared" si="50"/>
        <v>69</v>
      </c>
      <c r="E3246" s="7">
        <v>199984.35</v>
      </c>
      <c r="F3246" s="25" cm="1">
        <f t="array" ref="F3246">excr(D3246,B3246)</f>
        <v>16.3637398546506</v>
      </c>
    </row>
    <row r="3247" spans="1:6" x14ac:dyDescent="0.3">
      <c r="A3247" s="5">
        <v>3246</v>
      </c>
      <c r="B3247" s="6" t="s">
        <v>2</v>
      </c>
      <c r="C3247" s="17">
        <v>19706</v>
      </c>
      <c r="D3247" s="24">
        <f t="shared" si="50"/>
        <v>71</v>
      </c>
      <c r="E3247" s="7">
        <v>146410.20000000001</v>
      </c>
      <c r="F3247" s="25" cm="1">
        <f t="array" ref="F3247">excr(D3247,B3247)</f>
        <v>17.085209263270706</v>
      </c>
    </row>
    <row r="3248" spans="1:6" x14ac:dyDescent="0.3">
      <c r="A3248" s="5">
        <v>3247</v>
      </c>
      <c r="B3248" s="6" t="s">
        <v>2</v>
      </c>
      <c r="C3248" s="17">
        <v>20407</v>
      </c>
      <c r="D3248" s="24">
        <f t="shared" si="50"/>
        <v>69</v>
      </c>
      <c r="E3248" s="7">
        <v>132376.1</v>
      </c>
      <c r="F3248" s="25" cm="1">
        <f t="array" ref="F3248">excr(D3248,B3248)</f>
        <v>18.80323657510856</v>
      </c>
    </row>
    <row r="3249" spans="1:6" x14ac:dyDescent="0.3">
      <c r="A3249" s="5">
        <v>3248</v>
      </c>
      <c r="B3249" s="6" t="s">
        <v>1</v>
      </c>
      <c r="C3249" s="17">
        <v>20500</v>
      </c>
      <c r="D3249" s="24">
        <f t="shared" si="50"/>
        <v>68</v>
      </c>
      <c r="E3249" s="7">
        <v>121142.6</v>
      </c>
      <c r="F3249" s="25" cm="1">
        <f t="array" ref="F3249">excr(D3249,B3249)</f>
        <v>17.150111091255905</v>
      </c>
    </row>
    <row r="3250" spans="1:6" x14ac:dyDescent="0.3">
      <c r="A3250" s="5">
        <v>3249</v>
      </c>
      <c r="B3250" s="6" t="s">
        <v>2</v>
      </c>
      <c r="C3250" s="17">
        <v>20540</v>
      </c>
      <c r="D3250" s="24">
        <f t="shared" si="50"/>
        <v>68</v>
      </c>
      <c r="E3250" s="7">
        <v>324120</v>
      </c>
      <c r="F3250" s="25" cm="1">
        <f t="array" ref="F3250">excr(D3250,B3250)</f>
        <v>19.685519234733423</v>
      </c>
    </row>
    <row r="3251" spans="1:6" x14ac:dyDescent="0.3">
      <c r="A3251" s="5">
        <v>3250</v>
      </c>
      <c r="B3251" s="6" t="s">
        <v>1</v>
      </c>
      <c r="C3251" s="17">
        <v>20354</v>
      </c>
      <c r="D3251" s="24">
        <f t="shared" si="50"/>
        <v>69</v>
      </c>
      <c r="E3251" s="7">
        <v>235435.7</v>
      </c>
      <c r="F3251" s="25" cm="1">
        <f t="array" ref="F3251">excr(D3251,B3251)</f>
        <v>16.3637398546506</v>
      </c>
    </row>
    <row r="3252" spans="1:6" x14ac:dyDescent="0.3">
      <c r="A3252" s="5">
        <v>3251</v>
      </c>
      <c r="B3252" s="6" t="s">
        <v>2</v>
      </c>
      <c r="C3252" s="17">
        <v>20509</v>
      </c>
      <c r="D3252" s="24">
        <f t="shared" si="50"/>
        <v>68</v>
      </c>
      <c r="E3252" s="7">
        <v>170424.65</v>
      </c>
      <c r="F3252" s="25" cm="1">
        <f t="array" ref="F3252">excr(D3252,B3252)</f>
        <v>19.685519234733423</v>
      </c>
    </row>
    <row r="3253" spans="1:6" x14ac:dyDescent="0.3">
      <c r="A3253" s="5">
        <v>3252</v>
      </c>
      <c r="B3253" s="6" t="s">
        <v>2</v>
      </c>
      <c r="C3253" s="17">
        <v>20514</v>
      </c>
      <c r="D3253" s="24">
        <f t="shared" si="50"/>
        <v>68</v>
      </c>
      <c r="E3253" s="7">
        <v>324120</v>
      </c>
      <c r="F3253" s="25" cm="1">
        <f t="array" ref="F3253">excr(D3253,B3253)</f>
        <v>19.685519234733423</v>
      </c>
    </row>
    <row r="3254" spans="1:6" x14ac:dyDescent="0.3">
      <c r="A3254" s="5">
        <v>3253</v>
      </c>
      <c r="B3254" s="6" t="s">
        <v>2</v>
      </c>
      <c r="C3254" s="17">
        <v>20633</v>
      </c>
      <c r="D3254" s="24">
        <f t="shared" si="50"/>
        <v>68</v>
      </c>
      <c r="E3254" s="7">
        <v>324120</v>
      </c>
      <c r="F3254" s="25" cm="1">
        <f t="array" ref="F3254">excr(D3254,B3254)</f>
        <v>19.685519234733423</v>
      </c>
    </row>
    <row r="3255" spans="1:6" x14ac:dyDescent="0.3">
      <c r="A3255" s="5">
        <v>3254</v>
      </c>
      <c r="B3255" s="6" t="s">
        <v>2</v>
      </c>
      <c r="C3255" s="17">
        <v>20459</v>
      </c>
      <c r="D3255" s="24">
        <f t="shared" si="50"/>
        <v>68</v>
      </c>
      <c r="E3255" s="7">
        <v>174673.65</v>
      </c>
      <c r="F3255" s="25" cm="1">
        <f t="array" ref="F3255">excr(D3255,B3255)</f>
        <v>19.685519234733423</v>
      </c>
    </row>
    <row r="3256" spans="1:6" x14ac:dyDescent="0.3">
      <c r="A3256" s="5">
        <v>3255</v>
      </c>
      <c r="B3256" s="6" t="s">
        <v>2</v>
      </c>
      <c r="C3256" s="17">
        <v>20501</v>
      </c>
      <c r="D3256" s="24">
        <f t="shared" si="50"/>
        <v>68</v>
      </c>
      <c r="E3256" s="7">
        <v>233044.1</v>
      </c>
      <c r="F3256" s="25" cm="1">
        <f t="array" ref="F3256">excr(D3256,B3256)</f>
        <v>19.685519234733423</v>
      </c>
    </row>
    <row r="3257" spans="1:6" x14ac:dyDescent="0.3">
      <c r="A3257" s="5">
        <v>3256</v>
      </c>
      <c r="B3257" s="6" t="s">
        <v>1</v>
      </c>
      <c r="C3257" s="17">
        <v>20581</v>
      </c>
      <c r="D3257" s="24">
        <f t="shared" si="50"/>
        <v>68</v>
      </c>
      <c r="E3257" s="7">
        <v>112454.7</v>
      </c>
      <c r="F3257" s="25" cm="1">
        <f t="array" ref="F3257">excr(D3257,B3257)</f>
        <v>17.150111091255905</v>
      </c>
    </row>
    <row r="3258" spans="1:6" x14ac:dyDescent="0.3">
      <c r="A3258" s="5">
        <v>3257</v>
      </c>
      <c r="B3258" s="6" t="s">
        <v>1</v>
      </c>
      <c r="C3258" s="17">
        <v>20503</v>
      </c>
      <c r="D3258" s="24">
        <f t="shared" si="50"/>
        <v>68</v>
      </c>
      <c r="E3258" s="7">
        <v>324120</v>
      </c>
      <c r="F3258" s="25" cm="1">
        <f t="array" ref="F3258">excr(D3258,B3258)</f>
        <v>17.150111091255905</v>
      </c>
    </row>
    <row r="3259" spans="1:6" x14ac:dyDescent="0.3">
      <c r="A3259" s="5">
        <v>3258</v>
      </c>
      <c r="B3259" s="6" t="s">
        <v>1</v>
      </c>
      <c r="C3259" s="17">
        <v>20631</v>
      </c>
      <c r="D3259" s="24">
        <f t="shared" ref="D3259:D3322" si="51">2024-YEAR(C3259)</f>
        <v>68</v>
      </c>
      <c r="E3259" s="7">
        <v>148891.15</v>
      </c>
      <c r="F3259" s="25" cm="1">
        <f t="array" ref="F3259">excr(D3259,B3259)</f>
        <v>17.150111091255905</v>
      </c>
    </row>
    <row r="3260" spans="1:6" x14ac:dyDescent="0.3">
      <c r="A3260" s="5">
        <v>3259</v>
      </c>
      <c r="B3260" s="6" t="s">
        <v>1</v>
      </c>
      <c r="C3260" s="17">
        <v>20621</v>
      </c>
      <c r="D3260" s="24">
        <f t="shared" si="51"/>
        <v>68</v>
      </c>
      <c r="E3260" s="7">
        <v>81864.649999999994</v>
      </c>
      <c r="F3260" s="25" cm="1">
        <f t="array" ref="F3260">excr(D3260,B3260)</f>
        <v>17.150111091255905</v>
      </c>
    </row>
    <row r="3261" spans="1:6" x14ac:dyDescent="0.3">
      <c r="A3261" s="5">
        <v>3260</v>
      </c>
      <c r="B3261" s="6" t="s">
        <v>1</v>
      </c>
      <c r="C3261" s="17">
        <v>20643</v>
      </c>
      <c r="D3261" s="24">
        <f t="shared" si="51"/>
        <v>68</v>
      </c>
      <c r="E3261" s="7">
        <v>292548.8</v>
      </c>
      <c r="F3261" s="25" cm="1">
        <f t="array" ref="F3261">excr(D3261,B3261)</f>
        <v>17.150111091255905</v>
      </c>
    </row>
    <row r="3262" spans="1:6" x14ac:dyDescent="0.3">
      <c r="A3262" s="5">
        <v>3261</v>
      </c>
      <c r="B3262" s="6" t="s">
        <v>2</v>
      </c>
      <c r="C3262" s="17">
        <v>16994</v>
      </c>
      <c r="D3262" s="24">
        <f t="shared" si="51"/>
        <v>78</v>
      </c>
      <c r="E3262" s="7">
        <v>84201.1</v>
      </c>
      <c r="F3262" s="25" cm="1">
        <f t="array" ref="F3262">excr(D3262,B3262)</f>
        <v>11.646413982043983</v>
      </c>
    </row>
    <row r="3263" spans="1:6" x14ac:dyDescent="0.3">
      <c r="A3263" s="5">
        <v>3262</v>
      </c>
      <c r="B3263" s="6" t="s">
        <v>2</v>
      </c>
      <c r="C3263" s="17">
        <v>20665</v>
      </c>
      <c r="D3263" s="24">
        <f t="shared" si="51"/>
        <v>68</v>
      </c>
      <c r="E3263" s="7">
        <v>181344.45</v>
      </c>
      <c r="F3263" s="25" cm="1">
        <f t="array" ref="F3263">excr(D3263,B3263)</f>
        <v>19.685519234733423</v>
      </c>
    </row>
    <row r="3264" spans="1:6" x14ac:dyDescent="0.3">
      <c r="A3264" s="5">
        <v>3263</v>
      </c>
      <c r="B3264" s="6" t="s">
        <v>2</v>
      </c>
      <c r="C3264" s="17">
        <v>20667</v>
      </c>
      <c r="D3264" s="24">
        <f t="shared" si="51"/>
        <v>68</v>
      </c>
      <c r="E3264" s="7">
        <v>137018.95000000001</v>
      </c>
      <c r="F3264" s="25" cm="1">
        <f t="array" ref="F3264">excr(D3264,B3264)</f>
        <v>19.685519234733423</v>
      </c>
    </row>
    <row r="3265" spans="1:6" x14ac:dyDescent="0.3">
      <c r="A3265" s="5">
        <v>3264</v>
      </c>
      <c r="B3265" s="6" t="s">
        <v>1</v>
      </c>
      <c r="C3265" s="17">
        <v>20635</v>
      </c>
      <c r="D3265" s="24">
        <f t="shared" si="51"/>
        <v>68</v>
      </c>
      <c r="E3265" s="7">
        <v>111168.65</v>
      </c>
      <c r="F3265" s="25" cm="1">
        <f t="array" ref="F3265">excr(D3265,B3265)</f>
        <v>17.150111091255905</v>
      </c>
    </row>
    <row r="3266" spans="1:6" x14ac:dyDescent="0.3">
      <c r="A3266" s="5">
        <v>3265</v>
      </c>
      <c r="B3266" s="6" t="s">
        <v>1</v>
      </c>
      <c r="C3266" s="17">
        <v>20579</v>
      </c>
      <c r="D3266" s="24">
        <f t="shared" si="51"/>
        <v>68</v>
      </c>
      <c r="E3266" s="7">
        <v>152589.95000000001</v>
      </c>
      <c r="F3266" s="25" cm="1">
        <f t="array" ref="F3266">excr(D3266,B3266)</f>
        <v>17.150111091255905</v>
      </c>
    </row>
    <row r="3267" spans="1:6" x14ac:dyDescent="0.3">
      <c r="A3267" s="5">
        <v>3266</v>
      </c>
      <c r="B3267" s="6" t="s">
        <v>2</v>
      </c>
      <c r="C3267" s="17">
        <v>20635</v>
      </c>
      <c r="D3267" s="24">
        <f t="shared" si="51"/>
        <v>68</v>
      </c>
      <c r="E3267" s="7">
        <v>324120</v>
      </c>
      <c r="F3267" s="25" cm="1">
        <f t="array" ref="F3267">excr(D3267,B3267)</f>
        <v>19.685519234733423</v>
      </c>
    </row>
    <row r="3268" spans="1:6" x14ac:dyDescent="0.3">
      <c r="A3268" s="5">
        <v>3267</v>
      </c>
      <c r="B3268" s="6" t="s">
        <v>2</v>
      </c>
      <c r="C3268" s="17">
        <v>20635</v>
      </c>
      <c r="D3268" s="24">
        <f t="shared" si="51"/>
        <v>68</v>
      </c>
      <c r="E3268" s="7">
        <v>324120</v>
      </c>
      <c r="F3268" s="25" cm="1">
        <f t="array" ref="F3268">excr(D3268,B3268)</f>
        <v>19.685519234733423</v>
      </c>
    </row>
    <row r="3269" spans="1:6" x14ac:dyDescent="0.3">
      <c r="A3269" s="5">
        <v>3268</v>
      </c>
      <c r="B3269" s="6" t="s">
        <v>2</v>
      </c>
      <c r="C3269" s="17">
        <v>20620</v>
      </c>
      <c r="D3269" s="24">
        <f t="shared" si="51"/>
        <v>68</v>
      </c>
      <c r="E3269" s="7">
        <v>164383.70000000001</v>
      </c>
      <c r="F3269" s="25" cm="1">
        <f t="array" ref="F3269">excr(D3269,B3269)</f>
        <v>19.685519234733423</v>
      </c>
    </row>
    <row r="3270" spans="1:6" x14ac:dyDescent="0.3">
      <c r="A3270" s="5">
        <v>3269</v>
      </c>
      <c r="B3270" s="6" t="s">
        <v>1</v>
      </c>
      <c r="C3270" s="17">
        <v>20561</v>
      </c>
      <c r="D3270" s="24">
        <f t="shared" si="51"/>
        <v>68</v>
      </c>
      <c r="E3270" s="7">
        <v>189654.35</v>
      </c>
      <c r="F3270" s="25" cm="1">
        <f t="array" ref="F3270">excr(D3270,B3270)</f>
        <v>17.150111091255905</v>
      </c>
    </row>
    <row r="3271" spans="1:6" x14ac:dyDescent="0.3">
      <c r="A3271" s="5">
        <v>3270</v>
      </c>
      <c r="B3271" s="6" t="s">
        <v>1</v>
      </c>
      <c r="C3271" s="17">
        <v>20633</v>
      </c>
      <c r="D3271" s="24">
        <f t="shared" si="51"/>
        <v>68</v>
      </c>
      <c r="E3271" s="7">
        <v>280779.05</v>
      </c>
      <c r="F3271" s="25" cm="1">
        <f t="array" ref="F3271">excr(D3271,B3271)</f>
        <v>17.150111091255905</v>
      </c>
    </row>
    <row r="3272" spans="1:6" x14ac:dyDescent="0.3">
      <c r="A3272" s="5">
        <v>3271</v>
      </c>
      <c r="B3272" s="6" t="s">
        <v>1</v>
      </c>
      <c r="C3272" s="17">
        <v>20674</v>
      </c>
      <c r="D3272" s="24">
        <f t="shared" si="51"/>
        <v>68</v>
      </c>
      <c r="E3272" s="7">
        <v>117689.15</v>
      </c>
      <c r="F3272" s="25" cm="1">
        <f t="array" ref="F3272">excr(D3272,B3272)</f>
        <v>17.150111091255905</v>
      </c>
    </row>
    <row r="3273" spans="1:6" x14ac:dyDescent="0.3">
      <c r="A3273" s="5">
        <v>3272</v>
      </c>
      <c r="B3273" s="6" t="s">
        <v>1</v>
      </c>
      <c r="C3273" s="17">
        <v>9130</v>
      </c>
      <c r="D3273" s="24">
        <f t="shared" si="51"/>
        <v>100</v>
      </c>
      <c r="E3273" s="7">
        <v>115124.8</v>
      </c>
      <c r="F3273" s="25" cm="1">
        <f t="array" ref="F3273">excr(D3273,B3273)</f>
        <v>1.822642581177196</v>
      </c>
    </row>
    <row r="3274" spans="1:6" x14ac:dyDescent="0.3">
      <c r="A3274" s="5">
        <v>3273</v>
      </c>
      <c r="B3274" s="6" t="s">
        <v>1</v>
      </c>
      <c r="C3274" s="17">
        <v>20669</v>
      </c>
      <c r="D3274" s="24">
        <f t="shared" si="51"/>
        <v>68</v>
      </c>
      <c r="E3274" s="7">
        <v>176980.9</v>
      </c>
      <c r="F3274" s="25" cm="1">
        <f t="array" ref="F3274">excr(D3274,B3274)</f>
        <v>17.150111091255905</v>
      </c>
    </row>
    <row r="3275" spans="1:6" x14ac:dyDescent="0.3">
      <c r="A3275" s="5">
        <v>3274</v>
      </c>
      <c r="B3275" s="6" t="s">
        <v>2</v>
      </c>
      <c r="C3275" s="17">
        <v>20648</v>
      </c>
      <c r="D3275" s="24">
        <f t="shared" si="51"/>
        <v>68</v>
      </c>
      <c r="E3275" s="7">
        <v>157282.95000000001</v>
      </c>
      <c r="F3275" s="25" cm="1">
        <f t="array" ref="F3275">excr(D3275,B3275)</f>
        <v>19.685519234733423</v>
      </c>
    </row>
    <row r="3276" spans="1:6" x14ac:dyDescent="0.3">
      <c r="A3276" s="5">
        <v>3275</v>
      </c>
      <c r="B3276" s="6" t="s">
        <v>2</v>
      </c>
      <c r="C3276" s="17">
        <v>20700</v>
      </c>
      <c r="D3276" s="24">
        <f t="shared" si="51"/>
        <v>68</v>
      </c>
      <c r="E3276" s="7">
        <v>146235.15</v>
      </c>
      <c r="F3276" s="25" cm="1">
        <f t="array" ref="F3276">excr(D3276,B3276)</f>
        <v>19.685519234733423</v>
      </c>
    </row>
    <row r="3277" spans="1:6" x14ac:dyDescent="0.3">
      <c r="A3277" s="5">
        <v>3276</v>
      </c>
      <c r="B3277" s="6" t="s">
        <v>1</v>
      </c>
      <c r="C3277" s="17">
        <v>16055</v>
      </c>
      <c r="D3277" s="24">
        <f t="shared" si="51"/>
        <v>81</v>
      </c>
      <c r="E3277" s="7">
        <v>68242.8</v>
      </c>
      <c r="F3277" s="25" cm="1">
        <f t="array" ref="F3277">excr(D3277,B3277)</f>
        <v>8.4520269677290472</v>
      </c>
    </row>
    <row r="3278" spans="1:6" x14ac:dyDescent="0.3">
      <c r="A3278" s="5">
        <v>3277</v>
      </c>
      <c r="B3278" s="6" t="s">
        <v>1</v>
      </c>
      <c r="C3278" s="17">
        <v>20625</v>
      </c>
      <c r="D3278" s="24">
        <f t="shared" si="51"/>
        <v>68</v>
      </c>
      <c r="E3278" s="7">
        <v>146349.65</v>
      </c>
      <c r="F3278" s="25" cm="1">
        <f t="array" ref="F3278">excr(D3278,B3278)</f>
        <v>17.150111091255905</v>
      </c>
    </row>
    <row r="3279" spans="1:6" x14ac:dyDescent="0.3">
      <c r="A3279" s="5">
        <v>3278</v>
      </c>
      <c r="B3279" s="6" t="s">
        <v>2</v>
      </c>
      <c r="C3279" s="17">
        <v>20643</v>
      </c>
      <c r="D3279" s="24">
        <f t="shared" si="51"/>
        <v>68</v>
      </c>
      <c r="E3279" s="7">
        <v>324120</v>
      </c>
      <c r="F3279" s="25" cm="1">
        <f t="array" ref="F3279">excr(D3279,B3279)</f>
        <v>19.685519234733423</v>
      </c>
    </row>
    <row r="3280" spans="1:6" x14ac:dyDescent="0.3">
      <c r="A3280" s="5">
        <v>3279</v>
      </c>
      <c r="B3280" s="6" t="s">
        <v>2</v>
      </c>
      <c r="C3280" s="17">
        <v>20662</v>
      </c>
      <c r="D3280" s="24">
        <f t="shared" si="51"/>
        <v>68</v>
      </c>
      <c r="E3280" s="7">
        <v>173388.4</v>
      </c>
      <c r="F3280" s="25" cm="1">
        <f t="array" ref="F3280">excr(D3280,B3280)</f>
        <v>19.685519234733423</v>
      </c>
    </row>
    <row r="3281" spans="1:6" x14ac:dyDescent="0.3">
      <c r="A3281" s="5">
        <v>3280</v>
      </c>
      <c r="B3281" s="6" t="s">
        <v>1</v>
      </c>
      <c r="C3281" s="17">
        <v>20668</v>
      </c>
      <c r="D3281" s="24">
        <f t="shared" si="51"/>
        <v>68</v>
      </c>
      <c r="E3281" s="7">
        <v>91715.65</v>
      </c>
      <c r="F3281" s="25" cm="1">
        <f t="array" ref="F3281">excr(D3281,B3281)</f>
        <v>17.150111091255905</v>
      </c>
    </row>
    <row r="3282" spans="1:6" x14ac:dyDescent="0.3">
      <c r="A3282" s="5">
        <v>3281</v>
      </c>
      <c r="B3282" s="6" t="s">
        <v>2</v>
      </c>
      <c r="C3282" s="17">
        <v>20723</v>
      </c>
      <c r="D3282" s="24">
        <f t="shared" si="51"/>
        <v>68</v>
      </c>
      <c r="E3282" s="7">
        <v>155051.29999999999</v>
      </c>
      <c r="F3282" s="25" cm="1">
        <f t="array" ref="F3282">excr(D3282,B3282)</f>
        <v>19.685519234733423</v>
      </c>
    </row>
    <row r="3283" spans="1:6" x14ac:dyDescent="0.3">
      <c r="A3283" s="5">
        <v>3282</v>
      </c>
      <c r="B3283" s="6" t="s">
        <v>1</v>
      </c>
      <c r="C3283" s="17">
        <v>20703</v>
      </c>
      <c r="D3283" s="24">
        <f t="shared" si="51"/>
        <v>68</v>
      </c>
      <c r="E3283" s="7">
        <v>205192.65</v>
      </c>
      <c r="F3283" s="25" cm="1">
        <f t="array" ref="F3283">excr(D3283,B3283)</f>
        <v>17.150111091255905</v>
      </c>
    </row>
    <row r="3284" spans="1:6" x14ac:dyDescent="0.3">
      <c r="A3284" s="5">
        <v>3283</v>
      </c>
      <c r="B3284" s="6" t="s">
        <v>2</v>
      </c>
      <c r="C3284" s="17">
        <v>20730</v>
      </c>
      <c r="D3284" s="24">
        <f t="shared" si="51"/>
        <v>68</v>
      </c>
      <c r="E3284" s="7">
        <v>67171.899999999994</v>
      </c>
      <c r="F3284" s="25" cm="1">
        <f t="array" ref="F3284">excr(D3284,B3284)</f>
        <v>19.685519234733423</v>
      </c>
    </row>
    <row r="3285" spans="1:6" x14ac:dyDescent="0.3">
      <c r="A3285" s="5">
        <v>3284</v>
      </c>
      <c r="B3285" s="6" t="s">
        <v>2</v>
      </c>
      <c r="C3285" s="17">
        <v>20593</v>
      </c>
      <c r="D3285" s="24">
        <f t="shared" si="51"/>
        <v>68</v>
      </c>
      <c r="E3285" s="7">
        <v>226569.5</v>
      </c>
      <c r="F3285" s="25" cm="1">
        <f t="array" ref="F3285">excr(D3285,B3285)</f>
        <v>19.685519234733423</v>
      </c>
    </row>
    <row r="3286" spans="1:6" x14ac:dyDescent="0.3">
      <c r="A3286" s="5">
        <v>3285</v>
      </c>
      <c r="B3286" s="6" t="s">
        <v>1</v>
      </c>
      <c r="C3286" s="17">
        <v>20726</v>
      </c>
      <c r="D3286" s="24">
        <f t="shared" si="51"/>
        <v>68</v>
      </c>
      <c r="E3286" s="7">
        <v>324120</v>
      </c>
      <c r="F3286" s="25" cm="1">
        <f t="array" ref="F3286">excr(D3286,B3286)</f>
        <v>17.150111091255905</v>
      </c>
    </row>
    <row r="3287" spans="1:6" x14ac:dyDescent="0.3">
      <c r="A3287" s="5">
        <v>3286</v>
      </c>
      <c r="B3287" s="6" t="s">
        <v>2</v>
      </c>
      <c r="C3287" s="17">
        <v>20303</v>
      </c>
      <c r="D3287" s="24">
        <f t="shared" si="51"/>
        <v>69</v>
      </c>
      <c r="E3287" s="7">
        <v>230277</v>
      </c>
      <c r="F3287" s="25" cm="1">
        <f t="array" ref="F3287">excr(D3287,B3287)</f>
        <v>18.80323657510856</v>
      </c>
    </row>
    <row r="3288" spans="1:6" x14ac:dyDescent="0.3">
      <c r="A3288" s="5">
        <v>3287</v>
      </c>
      <c r="B3288" s="6" t="s">
        <v>1</v>
      </c>
      <c r="C3288" s="17">
        <v>20683</v>
      </c>
      <c r="D3288" s="24">
        <f t="shared" si="51"/>
        <v>68</v>
      </c>
      <c r="E3288" s="7">
        <v>152480.29999999999</v>
      </c>
      <c r="F3288" s="25" cm="1">
        <f t="array" ref="F3288">excr(D3288,B3288)</f>
        <v>17.150111091255905</v>
      </c>
    </row>
    <row r="3289" spans="1:6" x14ac:dyDescent="0.3">
      <c r="A3289" s="5">
        <v>3288</v>
      </c>
      <c r="B3289" s="6" t="s">
        <v>1</v>
      </c>
      <c r="C3289" s="17">
        <v>20738</v>
      </c>
      <c r="D3289" s="24">
        <f t="shared" si="51"/>
        <v>68</v>
      </c>
      <c r="E3289" s="7">
        <v>161714.1</v>
      </c>
      <c r="F3289" s="25" cm="1">
        <f t="array" ref="F3289">excr(D3289,B3289)</f>
        <v>17.150111091255905</v>
      </c>
    </row>
    <row r="3290" spans="1:6" x14ac:dyDescent="0.3">
      <c r="A3290" s="5">
        <v>3289</v>
      </c>
      <c r="B3290" s="6" t="s">
        <v>1</v>
      </c>
      <c r="C3290" s="17">
        <v>20729</v>
      </c>
      <c r="D3290" s="24">
        <f t="shared" si="51"/>
        <v>68</v>
      </c>
      <c r="E3290" s="7">
        <v>108401.55</v>
      </c>
      <c r="F3290" s="25" cm="1">
        <f t="array" ref="F3290">excr(D3290,B3290)</f>
        <v>17.150111091255905</v>
      </c>
    </row>
    <row r="3291" spans="1:6" x14ac:dyDescent="0.3">
      <c r="A3291" s="5">
        <v>3290</v>
      </c>
      <c r="B3291" s="6" t="s">
        <v>1</v>
      </c>
      <c r="C3291" s="17">
        <v>20745</v>
      </c>
      <c r="D3291" s="24">
        <f t="shared" si="51"/>
        <v>68</v>
      </c>
      <c r="E3291" s="7">
        <v>184614.55</v>
      </c>
      <c r="F3291" s="25" cm="1">
        <f t="array" ref="F3291">excr(D3291,B3291)</f>
        <v>17.150111091255905</v>
      </c>
    </row>
    <row r="3292" spans="1:6" x14ac:dyDescent="0.3">
      <c r="A3292" s="5">
        <v>3291</v>
      </c>
      <c r="B3292" s="6" t="s">
        <v>1</v>
      </c>
      <c r="C3292" s="17">
        <v>20716</v>
      </c>
      <c r="D3292" s="24">
        <f t="shared" si="51"/>
        <v>68</v>
      </c>
      <c r="E3292" s="7">
        <v>150339.85</v>
      </c>
      <c r="F3292" s="25" cm="1">
        <f t="array" ref="F3292">excr(D3292,B3292)</f>
        <v>17.150111091255905</v>
      </c>
    </row>
    <row r="3293" spans="1:6" x14ac:dyDescent="0.3">
      <c r="A3293" s="5">
        <v>3292</v>
      </c>
      <c r="B3293" s="6" t="s">
        <v>1</v>
      </c>
      <c r="C3293" s="17">
        <v>20725</v>
      </c>
      <c r="D3293" s="24">
        <f t="shared" si="51"/>
        <v>68</v>
      </c>
      <c r="E3293" s="7">
        <v>324120</v>
      </c>
      <c r="F3293" s="25" cm="1">
        <f t="array" ref="F3293">excr(D3293,B3293)</f>
        <v>17.150111091255905</v>
      </c>
    </row>
    <row r="3294" spans="1:6" x14ac:dyDescent="0.3">
      <c r="A3294" s="5">
        <v>3293</v>
      </c>
      <c r="B3294" s="6" t="s">
        <v>2</v>
      </c>
      <c r="C3294" s="17">
        <v>20629</v>
      </c>
      <c r="D3294" s="24">
        <f t="shared" si="51"/>
        <v>68</v>
      </c>
      <c r="E3294" s="7">
        <v>98956.2</v>
      </c>
      <c r="F3294" s="25" cm="1">
        <f t="array" ref="F3294">excr(D3294,B3294)</f>
        <v>19.685519234733423</v>
      </c>
    </row>
    <row r="3295" spans="1:6" x14ac:dyDescent="0.3">
      <c r="A3295" s="5">
        <v>3294</v>
      </c>
      <c r="B3295" s="6" t="s">
        <v>2</v>
      </c>
      <c r="C3295" s="17">
        <v>20529</v>
      </c>
      <c r="D3295" s="24">
        <f t="shared" si="51"/>
        <v>68</v>
      </c>
      <c r="E3295" s="7">
        <v>324120</v>
      </c>
      <c r="F3295" s="25" cm="1">
        <f t="array" ref="F3295">excr(D3295,B3295)</f>
        <v>19.685519234733423</v>
      </c>
    </row>
    <row r="3296" spans="1:6" x14ac:dyDescent="0.3">
      <c r="A3296" s="5">
        <v>3295</v>
      </c>
      <c r="B3296" s="6" t="s">
        <v>2</v>
      </c>
      <c r="C3296" s="17">
        <v>20757</v>
      </c>
      <c r="D3296" s="24">
        <f t="shared" si="51"/>
        <v>68</v>
      </c>
      <c r="E3296" s="7">
        <v>180076.6</v>
      </c>
      <c r="F3296" s="25" cm="1">
        <f t="array" ref="F3296">excr(D3296,B3296)</f>
        <v>19.685519234733423</v>
      </c>
    </row>
    <row r="3297" spans="1:6" x14ac:dyDescent="0.3">
      <c r="A3297" s="5">
        <v>3296</v>
      </c>
      <c r="B3297" s="6" t="s">
        <v>1</v>
      </c>
      <c r="C3297" s="17">
        <v>20761</v>
      </c>
      <c r="D3297" s="24">
        <f t="shared" si="51"/>
        <v>68</v>
      </c>
      <c r="E3297" s="7">
        <v>324120</v>
      </c>
      <c r="F3297" s="25" cm="1">
        <f t="array" ref="F3297">excr(D3297,B3297)</f>
        <v>17.150111091255905</v>
      </c>
    </row>
    <row r="3298" spans="1:6" x14ac:dyDescent="0.3">
      <c r="A3298" s="5">
        <v>3297</v>
      </c>
      <c r="B3298" s="6" t="s">
        <v>1</v>
      </c>
      <c r="C3298" s="17">
        <v>20728</v>
      </c>
      <c r="D3298" s="24">
        <f t="shared" si="51"/>
        <v>68</v>
      </c>
      <c r="E3298" s="7">
        <v>29187.65</v>
      </c>
      <c r="F3298" s="25" cm="1">
        <f t="array" ref="F3298">excr(D3298,B3298)</f>
        <v>17.150111091255905</v>
      </c>
    </row>
    <row r="3299" spans="1:6" x14ac:dyDescent="0.3">
      <c r="A3299" s="5">
        <v>3298</v>
      </c>
      <c r="B3299" s="6" t="s">
        <v>1</v>
      </c>
      <c r="C3299" s="17">
        <v>20698</v>
      </c>
      <c r="D3299" s="24">
        <f t="shared" si="51"/>
        <v>68</v>
      </c>
      <c r="E3299" s="7">
        <v>324120</v>
      </c>
      <c r="F3299" s="25" cm="1">
        <f t="array" ref="F3299">excr(D3299,B3299)</f>
        <v>17.150111091255905</v>
      </c>
    </row>
    <row r="3300" spans="1:6" x14ac:dyDescent="0.3">
      <c r="A3300" s="5">
        <v>3299</v>
      </c>
      <c r="B3300" s="6" t="s">
        <v>2</v>
      </c>
      <c r="C3300" s="17">
        <v>20772</v>
      </c>
      <c r="D3300" s="24">
        <f t="shared" si="51"/>
        <v>68</v>
      </c>
      <c r="E3300" s="7">
        <v>87042.2</v>
      </c>
      <c r="F3300" s="25" cm="1">
        <f t="array" ref="F3300">excr(D3300,B3300)</f>
        <v>19.685519234733423</v>
      </c>
    </row>
    <row r="3301" spans="1:6" x14ac:dyDescent="0.3">
      <c r="A3301" s="5">
        <v>3300</v>
      </c>
      <c r="B3301" s="6" t="s">
        <v>1</v>
      </c>
      <c r="C3301" s="17">
        <v>20763</v>
      </c>
      <c r="D3301" s="24">
        <f t="shared" si="51"/>
        <v>68</v>
      </c>
      <c r="E3301" s="7">
        <v>190028.45</v>
      </c>
      <c r="F3301" s="25" cm="1">
        <f t="array" ref="F3301">excr(D3301,B3301)</f>
        <v>17.150111091255905</v>
      </c>
    </row>
    <row r="3302" spans="1:6" x14ac:dyDescent="0.3">
      <c r="A3302" s="5">
        <v>3301</v>
      </c>
      <c r="B3302" s="6" t="s">
        <v>1</v>
      </c>
      <c r="C3302" s="17">
        <v>20723</v>
      </c>
      <c r="D3302" s="24">
        <f t="shared" si="51"/>
        <v>68</v>
      </c>
      <c r="E3302" s="7">
        <v>187062.75</v>
      </c>
      <c r="F3302" s="25" cm="1">
        <f t="array" ref="F3302">excr(D3302,B3302)</f>
        <v>17.150111091255905</v>
      </c>
    </row>
    <row r="3303" spans="1:6" x14ac:dyDescent="0.3">
      <c r="A3303" s="5">
        <v>3302</v>
      </c>
      <c r="B3303" s="6" t="s">
        <v>1</v>
      </c>
      <c r="C3303" s="17">
        <v>20782</v>
      </c>
      <c r="D3303" s="24">
        <f t="shared" si="51"/>
        <v>68</v>
      </c>
      <c r="E3303" s="7">
        <v>181732.4</v>
      </c>
      <c r="F3303" s="25" cm="1">
        <f t="array" ref="F3303">excr(D3303,B3303)</f>
        <v>17.150111091255905</v>
      </c>
    </row>
    <row r="3304" spans="1:6" x14ac:dyDescent="0.3">
      <c r="A3304" s="5">
        <v>3303</v>
      </c>
      <c r="B3304" s="6" t="s">
        <v>1</v>
      </c>
      <c r="C3304" s="17">
        <v>20777</v>
      </c>
      <c r="D3304" s="24">
        <f t="shared" si="51"/>
        <v>68</v>
      </c>
      <c r="E3304" s="7">
        <v>79652</v>
      </c>
      <c r="F3304" s="25" cm="1">
        <f t="array" ref="F3304">excr(D3304,B3304)</f>
        <v>17.150111091255905</v>
      </c>
    </row>
    <row r="3305" spans="1:6" x14ac:dyDescent="0.3">
      <c r="A3305" s="5">
        <v>3304</v>
      </c>
      <c r="B3305" s="6" t="s">
        <v>1</v>
      </c>
      <c r="C3305" s="17">
        <v>20578</v>
      </c>
      <c r="D3305" s="24">
        <f t="shared" si="51"/>
        <v>68</v>
      </c>
      <c r="E3305" s="7">
        <v>324120</v>
      </c>
      <c r="F3305" s="25" cm="1">
        <f t="array" ref="F3305">excr(D3305,B3305)</f>
        <v>17.150111091255905</v>
      </c>
    </row>
    <row r="3306" spans="1:6" x14ac:dyDescent="0.3">
      <c r="A3306" s="5">
        <v>3305</v>
      </c>
      <c r="B3306" s="6" t="s">
        <v>2</v>
      </c>
      <c r="C3306" s="17">
        <v>20794</v>
      </c>
      <c r="D3306" s="24">
        <f t="shared" si="51"/>
        <v>68</v>
      </c>
      <c r="E3306" s="7">
        <v>314068.2</v>
      </c>
      <c r="F3306" s="25" cm="1">
        <f t="array" ref="F3306">excr(D3306,B3306)</f>
        <v>19.685519234733423</v>
      </c>
    </row>
    <row r="3307" spans="1:6" x14ac:dyDescent="0.3">
      <c r="A3307" s="5">
        <v>3306</v>
      </c>
      <c r="B3307" s="6" t="s">
        <v>1</v>
      </c>
      <c r="C3307" s="17">
        <v>20790</v>
      </c>
      <c r="D3307" s="24">
        <f t="shared" si="51"/>
        <v>68</v>
      </c>
      <c r="E3307" s="7">
        <v>115307.1</v>
      </c>
      <c r="F3307" s="25" cm="1">
        <f t="array" ref="F3307">excr(D3307,B3307)</f>
        <v>17.150111091255905</v>
      </c>
    </row>
    <row r="3308" spans="1:6" x14ac:dyDescent="0.3">
      <c r="A3308" s="5">
        <v>3307</v>
      </c>
      <c r="B3308" s="6" t="s">
        <v>2</v>
      </c>
      <c r="C3308" s="17">
        <v>20768</v>
      </c>
      <c r="D3308" s="24">
        <f t="shared" si="51"/>
        <v>68</v>
      </c>
      <c r="E3308" s="7">
        <v>188312.05</v>
      </c>
      <c r="F3308" s="25" cm="1">
        <f t="array" ref="F3308">excr(D3308,B3308)</f>
        <v>19.685519234733423</v>
      </c>
    </row>
    <row r="3309" spans="1:6" x14ac:dyDescent="0.3">
      <c r="A3309" s="5">
        <v>3308</v>
      </c>
      <c r="B3309" s="6" t="s">
        <v>2</v>
      </c>
      <c r="C3309" s="17">
        <v>20775</v>
      </c>
      <c r="D3309" s="24">
        <f t="shared" si="51"/>
        <v>68</v>
      </c>
      <c r="E3309" s="7">
        <v>142769.75</v>
      </c>
      <c r="F3309" s="25" cm="1">
        <f t="array" ref="F3309">excr(D3309,B3309)</f>
        <v>19.685519234733423</v>
      </c>
    </row>
    <row r="3310" spans="1:6" x14ac:dyDescent="0.3">
      <c r="A3310" s="5">
        <v>3309</v>
      </c>
      <c r="B3310" s="6" t="s">
        <v>2</v>
      </c>
      <c r="C3310" s="17">
        <v>20758</v>
      </c>
      <c r="D3310" s="24">
        <f t="shared" si="51"/>
        <v>68</v>
      </c>
      <c r="E3310" s="7">
        <v>172406.95</v>
      </c>
      <c r="F3310" s="25" cm="1">
        <f t="array" ref="F3310">excr(D3310,B3310)</f>
        <v>19.685519234733423</v>
      </c>
    </row>
    <row r="3311" spans="1:6" x14ac:dyDescent="0.3">
      <c r="A3311" s="5">
        <v>3310</v>
      </c>
      <c r="B3311" s="6" t="s">
        <v>2</v>
      </c>
      <c r="C3311" s="17">
        <v>20774</v>
      </c>
      <c r="D3311" s="24">
        <f t="shared" si="51"/>
        <v>68</v>
      </c>
      <c r="E3311" s="7">
        <v>314410.45</v>
      </c>
      <c r="F3311" s="25" cm="1">
        <f t="array" ref="F3311">excr(D3311,B3311)</f>
        <v>19.685519234733423</v>
      </c>
    </row>
    <row r="3312" spans="1:6" x14ac:dyDescent="0.3">
      <c r="A3312" s="5">
        <v>3311</v>
      </c>
      <c r="B3312" s="6" t="s">
        <v>2</v>
      </c>
      <c r="C3312" s="17">
        <v>20762</v>
      </c>
      <c r="D3312" s="24">
        <f t="shared" si="51"/>
        <v>68</v>
      </c>
      <c r="E3312" s="7">
        <v>290232.75</v>
      </c>
      <c r="F3312" s="25" cm="1">
        <f t="array" ref="F3312">excr(D3312,B3312)</f>
        <v>19.685519234733423</v>
      </c>
    </row>
    <row r="3313" spans="1:6" x14ac:dyDescent="0.3">
      <c r="A3313" s="5">
        <v>3312</v>
      </c>
      <c r="B3313" s="6" t="s">
        <v>1</v>
      </c>
      <c r="C3313" s="17">
        <v>20814</v>
      </c>
      <c r="D3313" s="24">
        <f t="shared" si="51"/>
        <v>68</v>
      </c>
      <c r="E3313" s="7">
        <v>139559.5</v>
      </c>
      <c r="F3313" s="25" cm="1">
        <f t="array" ref="F3313">excr(D3313,B3313)</f>
        <v>17.150111091255905</v>
      </c>
    </row>
    <row r="3314" spans="1:6" x14ac:dyDescent="0.3">
      <c r="A3314" s="5">
        <v>3313</v>
      </c>
      <c r="B3314" s="6" t="s">
        <v>1</v>
      </c>
      <c r="C3314" s="17">
        <v>20414</v>
      </c>
      <c r="D3314" s="24">
        <f t="shared" si="51"/>
        <v>69</v>
      </c>
      <c r="E3314" s="7">
        <v>129988.6</v>
      </c>
      <c r="F3314" s="25" cm="1">
        <f t="array" ref="F3314">excr(D3314,B3314)</f>
        <v>16.3637398546506</v>
      </c>
    </row>
    <row r="3315" spans="1:6" x14ac:dyDescent="0.3">
      <c r="A3315" s="5">
        <v>3314</v>
      </c>
      <c r="B3315" s="6" t="s">
        <v>2</v>
      </c>
      <c r="C3315" s="17">
        <v>20539</v>
      </c>
      <c r="D3315" s="24">
        <f t="shared" si="51"/>
        <v>68</v>
      </c>
      <c r="E3315" s="7">
        <v>199881.3</v>
      </c>
      <c r="F3315" s="25" cm="1">
        <f t="array" ref="F3315">excr(D3315,B3315)</f>
        <v>19.685519234733423</v>
      </c>
    </row>
    <row r="3316" spans="1:6" x14ac:dyDescent="0.3">
      <c r="A3316" s="5">
        <v>3315</v>
      </c>
      <c r="B3316" s="6" t="s">
        <v>2</v>
      </c>
      <c r="C3316" s="17">
        <v>20786</v>
      </c>
      <c r="D3316" s="24">
        <f t="shared" si="51"/>
        <v>68</v>
      </c>
      <c r="E3316" s="7">
        <v>166769.9</v>
      </c>
      <c r="F3316" s="25" cm="1">
        <f t="array" ref="F3316">excr(D3316,B3316)</f>
        <v>19.685519234733423</v>
      </c>
    </row>
    <row r="3317" spans="1:6" x14ac:dyDescent="0.3">
      <c r="A3317" s="5">
        <v>3316</v>
      </c>
      <c r="B3317" s="6" t="s">
        <v>1</v>
      </c>
      <c r="C3317" s="17">
        <v>20808</v>
      </c>
      <c r="D3317" s="24">
        <f t="shared" si="51"/>
        <v>68</v>
      </c>
      <c r="E3317" s="7">
        <v>145909.9</v>
      </c>
      <c r="F3317" s="25" cm="1">
        <f t="array" ref="F3317">excr(D3317,B3317)</f>
        <v>17.150111091255905</v>
      </c>
    </row>
    <row r="3318" spans="1:6" x14ac:dyDescent="0.3">
      <c r="A3318" s="5">
        <v>3317</v>
      </c>
      <c r="B3318" s="6" t="s">
        <v>2</v>
      </c>
      <c r="C3318" s="17">
        <v>20092</v>
      </c>
      <c r="D3318" s="24">
        <f t="shared" si="51"/>
        <v>69</v>
      </c>
      <c r="E3318" s="7">
        <v>324120</v>
      </c>
      <c r="F3318" s="25" cm="1">
        <f t="array" ref="F3318">excr(D3318,B3318)</f>
        <v>18.80323657510856</v>
      </c>
    </row>
    <row r="3319" spans="1:6" x14ac:dyDescent="0.3">
      <c r="A3319" s="5">
        <v>3318</v>
      </c>
      <c r="B3319" s="6" t="s">
        <v>1</v>
      </c>
      <c r="C3319" s="17">
        <v>20834</v>
      </c>
      <c r="D3319" s="24">
        <f t="shared" si="51"/>
        <v>67</v>
      </c>
      <c r="E3319" s="7">
        <v>149718.70000000001</v>
      </c>
      <c r="F3319" s="25" cm="1">
        <f t="array" ref="F3319">excr(D3319,B3319)</f>
        <v>17.947347391252439</v>
      </c>
    </row>
    <row r="3320" spans="1:6" x14ac:dyDescent="0.3">
      <c r="A3320" s="5">
        <v>3319</v>
      </c>
      <c r="B3320" s="6" t="s">
        <v>2</v>
      </c>
      <c r="C3320" s="17">
        <v>19934</v>
      </c>
      <c r="D3320" s="24">
        <f t="shared" si="51"/>
        <v>70</v>
      </c>
      <c r="E3320" s="7">
        <v>86802.85</v>
      </c>
      <c r="F3320" s="25" cm="1">
        <f t="array" ref="F3320">excr(D3320,B3320)</f>
        <v>17.935435960461394</v>
      </c>
    </row>
    <row r="3321" spans="1:6" x14ac:dyDescent="0.3">
      <c r="A3321" s="5">
        <v>3320</v>
      </c>
      <c r="B3321" s="6" t="s">
        <v>1</v>
      </c>
      <c r="C3321" s="17">
        <v>20818</v>
      </c>
      <c r="D3321" s="24">
        <f t="shared" si="51"/>
        <v>68</v>
      </c>
      <c r="E3321" s="7">
        <v>189061.95</v>
      </c>
      <c r="F3321" s="25" cm="1">
        <f t="array" ref="F3321">excr(D3321,B3321)</f>
        <v>17.150111091255905</v>
      </c>
    </row>
    <row r="3322" spans="1:6" x14ac:dyDescent="0.3">
      <c r="A3322" s="5">
        <v>3321</v>
      </c>
      <c r="B3322" s="6" t="s">
        <v>2</v>
      </c>
      <c r="C3322" s="17">
        <v>20545</v>
      </c>
      <c r="D3322" s="24">
        <f t="shared" si="51"/>
        <v>68</v>
      </c>
      <c r="E3322" s="7">
        <v>192212.85</v>
      </c>
      <c r="F3322" s="25" cm="1">
        <f t="array" ref="F3322">excr(D3322,B3322)</f>
        <v>19.685519234733423</v>
      </c>
    </row>
    <row r="3323" spans="1:6" x14ac:dyDescent="0.3">
      <c r="A3323" s="5">
        <v>3322</v>
      </c>
      <c r="B3323" s="6" t="s">
        <v>2</v>
      </c>
      <c r="C3323" s="17">
        <v>20812</v>
      </c>
      <c r="D3323" s="24">
        <f t="shared" ref="D3323:D3386" si="52">2024-YEAR(C3323)</f>
        <v>68</v>
      </c>
      <c r="E3323" s="7">
        <v>269333.3</v>
      </c>
      <c r="F3323" s="25" cm="1">
        <f t="array" ref="F3323">excr(D3323,B3323)</f>
        <v>19.685519234733423</v>
      </c>
    </row>
    <row r="3324" spans="1:6" x14ac:dyDescent="0.3">
      <c r="A3324" s="5">
        <v>3323</v>
      </c>
      <c r="B3324" s="6" t="s">
        <v>1</v>
      </c>
      <c r="C3324" s="17">
        <v>20410</v>
      </c>
      <c r="D3324" s="24">
        <f t="shared" si="52"/>
        <v>69</v>
      </c>
      <c r="E3324" s="7">
        <v>189507.15</v>
      </c>
      <c r="F3324" s="25" cm="1">
        <f t="array" ref="F3324">excr(D3324,B3324)</f>
        <v>16.3637398546506</v>
      </c>
    </row>
    <row r="3325" spans="1:6" x14ac:dyDescent="0.3">
      <c r="A3325" s="5">
        <v>3324</v>
      </c>
      <c r="B3325" s="6" t="s">
        <v>2</v>
      </c>
      <c r="C3325" s="17">
        <v>20861</v>
      </c>
      <c r="D3325" s="24">
        <f t="shared" si="52"/>
        <v>67</v>
      </c>
      <c r="E3325" s="7">
        <v>98971.45</v>
      </c>
      <c r="F3325" s="25" cm="1">
        <f t="array" ref="F3325">excr(D3325,B3325)</f>
        <v>20.580121111078963</v>
      </c>
    </row>
    <row r="3326" spans="1:6" x14ac:dyDescent="0.3">
      <c r="A3326" s="5">
        <v>3325</v>
      </c>
      <c r="B3326" s="6" t="s">
        <v>2</v>
      </c>
      <c r="C3326" s="17">
        <v>20782</v>
      </c>
      <c r="D3326" s="24">
        <f t="shared" si="52"/>
        <v>68</v>
      </c>
      <c r="E3326" s="7">
        <v>169791.25</v>
      </c>
      <c r="F3326" s="25" cm="1">
        <f t="array" ref="F3326">excr(D3326,B3326)</f>
        <v>19.685519234733423</v>
      </c>
    </row>
    <row r="3327" spans="1:6" x14ac:dyDescent="0.3">
      <c r="A3327" s="5">
        <v>3326</v>
      </c>
      <c r="B3327" s="6" t="s">
        <v>1</v>
      </c>
      <c r="C3327" s="17">
        <v>20867</v>
      </c>
      <c r="D3327" s="24">
        <f t="shared" si="52"/>
        <v>67</v>
      </c>
      <c r="E3327" s="7">
        <v>192680.6</v>
      </c>
      <c r="F3327" s="25" cm="1">
        <f t="array" ref="F3327">excr(D3327,B3327)</f>
        <v>17.947347391252439</v>
      </c>
    </row>
    <row r="3328" spans="1:6" x14ac:dyDescent="0.3">
      <c r="A3328" s="5">
        <v>3327</v>
      </c>
      <c r="B3328" s="6" t="s">
        <v>2</v>
      </c>
      <c r="C3328" s="17">
        <v>20852</v>
      </c>
      <c r="D3328" s="24">
        <f t="shared" si="52"/>
        <v>67</v>
      </c>
      <c r="E3328" s="7">
        <v>322912</v>
      </c>
      <c r="F3328" s="25" cm="1">
        <f t="array" ref="F3328">excr(D3328,B3328)</f>
        <v>20.580121111078963</v>
      </c>
    </row>
    <row r="3329" spans="1:6" x14ac:dyDescent="0.3">
      <c r="A3329" s="5">
        <v>3328</v>
      </c>
      <c r="B3329" s="6" t="s">
        <v>2</v>
      </c>
      <c r="C3329" s="17">
        <v>20832</v>
      </c>
      <c r="D3329" s="24">
        <f t="shared" si="52"/>
        <v>67</v>
      </c>
      <c r="E3329" s="7">
        <v>75317.649999999994</v>
      </c>
      <c r="F3329" s="25" cm="1">
        <f t="array" ref="F3329">excr(D3329,B3329)</f>
        <v>20.580121111078963</v>
      </c>
    </row>
    <row r="3330" spans="1:6" x14ac:dyDescent="0.3">
      <c r="A3330" s="5">
        <v>3329</v>
      </c>
      <c r="B3330" s="6" t="s">
        <v>2</v>
      </c>
      <c r="C3330" s="17">
        <v>20825</v>
      </c>
      <c r="D3330" s="24">
        <f t="shared" si="52"/>
        <v>67</v>
      </c>
      <c r="E3330" s="7">
        <v>103756.3</v>
      </c>
      <c r="F3330" s="25" cm="1">
        <f t="array" ref="F3330">excr(D3330,B3330)</f>
        <v>20.580121111078963</v>
      </c>
    </row>
    <row r="3331" spans="1:6" x14ac:dyDescent="0.3">
      <c r="A3331" s="5">
        <v>3330</v>
      </c>
      <c r="B3331" s="6" t="s">
        <v>2</v>
      </c>
      <c r="C3331" s="17">
        <v>20162</v>
      </c>
      <c r="D3331" s="24">
        <f t="shared" si="52"/>
        <v>69</v>
      </c>
      <c r="E3331" s="7">
        <v>49761.1</v>
      </c>
      <c r="F3331" s="25" cm="1">
        <f t="array" ref="F3331">excr(D3331,B3331)</f>
        <v>18.80323657510856</v>
      </c>
    </row>
    <row r="3332" spans="1:6" x14ac:dyDescent="0.3">
      <c r="A3332" s="5">
        <v>3331</v>
      </c>
      <c r="B3332" s="6" t="s">
        <v>1</v>
      </c>
      <c r="C3332" s="17">
        <v>17256</v>
      </c>
      <c r="D3332" s="24">
        <f t="shared" si="52"/>
        <v>77</v>
      </c>
      <c r="E3332" s="7">
        <v>149528.54999999999</v>
      </c>
      <c r="F3332" s="25" cm="1">
        <f t="array" ref="F3332">excr(D3332,B3332)</f>
        <v>10.764433882416627</v>
      </c>
    </row>
    <row r="3333" spans="1:6" x14ac:dyDescent="0.3">
      <c r="A3333" s="5">
        <v>3332</v>
      </c>
      <c r="B3333" s="6" t="s">
        <v>2</v>
      </c>
      <c r="C3333" s="17">
        <v>20305</v>
      </c>
      <c r="D3333" s="24">
        <f t="shared" si="52"/>
        <v>69</v>
      </c>
      <c r="E3333" s="7">
        <v>120916.85</v>
      </c>
      <c r="F3333" s="25" cm="1">
        <f t="array" ref="F3333">excr(D3333,B3333)</f>
        <v>18.80323657510856</v>
      </c>
    </row>
    <row r="3334" spans="1:6" x14ac:dyDescent="0.3">
      <c r="A3334" s="5">
        <v>3333</v>
      </c>
      <c r="B3334" s="6" t="s">
        <v>2</v>
      </c>
      <c r="C3334" s="17">
        <v>20884</v>
      </c>
      <c r="D3334" s="24">
        <f t="shared" si="52"/>
        <v>67</v>
      </c>
      <c r="E3334" s="7">
        <v>322912</v>
      </c>
      <c r="F3334" s="25" cm="1">
        <f t="array" ref="F3334">excr(D3334,B3334)</f>
        <v>20.580121111078963</v>
      </c>
    </row>
    <row r="3335" spans="1:6" x14ac:dyDescent="0.3">
      <c r="A3335" s="5">
        <v>3334</v>
      </c>
      <c r="B3335" s="6" t="s">
        <v>2</v>
      </c>
      <c r="C3335" s="17">
        <v>20764</v>
      </c>
      <c r="D3335" s="24">
        <f t="shared" si="52"/>
        <v>68</v>
      </c>
      <c r="E3335" s="7">
        <v>152810.4</v>
      </c>
      <c r="F3335" s="25" cm="1">
        <f t="array" ref="F3335">excr(D3335,B3335)</f>
        <v>19.685519234733423</v>
      </c>
    </row>
    <row r="3336" spans="1:6" x14ac:dyDescent="0.3">
      <c r="A3336" s="5">
        <v>3335</v>
      </c>
      <c r="B3336" s="6" t="s">
        <v>1</v>
      </c>
      <c r="C3336" s="17">
        <v>20814</v>
      </c>
      <c r="D3336" s="24">
        <f t="shared" si="52"/>
        <v>68</v>
      </c>
      <c r="E3336" s="7">
        <v>212819.15</v>
      </c>
      <c r="F3336" s="25" cm="1">
        <f t="array" ref="F3336">excr(D3336,B3336)</f>
        <v>17.150111091255905</v>
      </c>
    </row>
    <row r="3337" spans="1:6" x14ac:dyDescent="0.3">
      <c r="A3337" s="5">
        <v>3336</v>
      </c>
      <c r="B3337" s="6" t="s">
        <v>1</v>
      </c>
      <c r="C3337" s="17">
        <v>20850</v>
      </c>
      <c r="D3337" s="24">
        <f t="shared" si="52"/>
        <v>67</v>
      </c>
      <c r="E3337" s="7">
        <v>31995.85</v>
      </c>
      <c r="F3337" s="25" cm="1">
        <f t="array" ref="F3337">excr(D3337,B3337)</f>
        <v>17.947347391252439</v>
      </c>
    </row>
    <row r="3338" spans="1:6" x14ac:dyDescent="0.3">
      <c r="A3338" s="5">
        <v>3337</v>
      </c>
      <c r="B3338" s="6" t="s">
        <v>2</v>
      </c>
      <c r="C3338" s="17">
        <v>20881</v>
      </c>
      <c r="D3338" s="24">
        <f t="shared" si="52"/>
        <v>67</v>
      </c>
      <c r="E3338" s="7">
        <v>177470.05</v>
      </c>
      <c r="F3338" s="25" cm="1">
        <f t="array" ref="F3338">excr(D3338,B3338)</f>
        <v>20.580121111078963</v>
      </c>
    </row>
    <row r="3339" spans="1:6" x14ac:dyDescent="0.3">
      <c r="A3339" s="5">
        <v>3338</v>
      </c>
      <c r="B3339" s="6" t="s">
        <v>2</v>
      </c>
      <c r="C3339" s="17">
        <v>20909</v>
      </c>
      <c r="D3339" s="24">
        <f t="shared" si="52"/>
        <v>67</v>
      </c>
      <c r="E3339" s="7">
        <v>133753.60000000001</v>
      </c>
      <c r="F3339" s="25" cm="1">
        <f t="array" ref="F3339">excr(D3339,B3339)</f>
        <v>20.580121111078963</v>
      </c>
    </row>
    <row r="3340" spans="1:6" x14ac:dyDescent="0.3">
      <c r="A3340" s="5">
        <v>3339</v>
      </c>
      <c r="B3340" s="6" t="s">
        <v>1</v>
      </c>
      <c r="C3340" s="17">
        <v>20897</v>
      </c>
      <c r="D3340" s="24">
        <f t="shared" si="52"/>
        <v>67</v>
      </c>
      <c r="E3340" s="7">
        <v>151887.95000000001</v>
      </c>
      <c r="F3340" s="25" cm="1">
        <f t="array" ref="F3340">excr(D3340,B3340)</f>
        <v>17.947347391252439</v>
      </c>
    </row>
    <row r="3341" spans="1:6" x14ac:dyDescent="0.3">
      <c r="A3341" s="5">
        <v>3340</v>
      </c>
      <c r="B3341" s="6" t="s">
        <v>1</v>
      </c>
      <c r="C3341" s="17">
        <v>20893</v>
      </c>
      <c r="D3341" s="24">
        <f t="shared" si="52"/>
        <v>67</v>
      </c>
      <c r="E3341" s="7">
        <v>324120</v>
      </c>
      <c r="F3341" s="25" cm="1">
        <f t="array" ref="F3341">excr(D3341,B3341)</f>
        <v>17.947347391252439</v>
      </c>
    </row>
    <row r="3342" spans="1:6" x14ac:dyDescent="0.3">
      <c r="A3342" s="5">
        <v>3341</v>
      </c>
      <c r="B3342" s="6" t="s">
        <v>1</v>
      </c>
      <c r="C3342" s="17">
        <v>20860</v>
      </c>
      <c r="D3342" s="24">
        <f t="shared" si="52"/>
        <v>67</v>
      </c>
      <c r="E3342" s="7">
        <v>175741.9</v>
      </c>
      <c r="F3342" s="25" cm="1">
        <f t="array" ref="F3342">excr(D3342,B3342)</f>
        <v>17.947347391252439</v>
      </c>
    </row>
    <row r="3343" spans="1:6" x14ac:dyDescent="0.3">
      <c r="A3343" s="5">
        <v>3342</v>
      </c>
      <c r="B3343" s="6" t="s">
        <v>1</v>
      </c>
      <c r="C3343" s="17">
        <v>20914</v>
      </c>
      <c r="D3343" s="24">
        <f t="shared" si="52"/>
        <v>67</v>
      </c>
      <c r="E3343" s="7">
        <v>324120</v>
      </c>
      <c r="F3343" s="25" cm="1">
        <f t="array" ref="F3343">excr(D3343,B3343)</f>
        <v>17.947347391252439</v>
      </c>
    </row>
    <row r="3344" spans="1:6" x14ac:dyDescent="0.3">
      <c r="A3344" s="5">
        <v>3343</v>
      </c>
      <c r="B3344" s="6" t="s">
        <v>1</v>
      </c>
      <c r="C3344" s="17">
        <v>20908</v>
      </c>
      <c r="D3344" s="24">
        <f t="shared" si="52"/>
        <v>67</v>
      </c>
      <c r="E3344" s="7">
        <v>84291.199999999997</v>
      </c>
      <c r="F3344" s="25" cm="1">
        <f t="array" ref="F3344">excr(D3344,B3344)</f>
        <v>17.947347391252439</v>
      </c>
    </row>
    <row r="3345" spans="1:6" x14ac:dyDescent="0.3">
      <c r="A3345" s="5">
        <v>3344</v>
      </c>
      <c r="B3345" s="6" t="s">
        <v>2</v>
      </c>
      <c r="C3345" s="17">
        <v>20715</v>
      </c>
      <c r="D3345" s="24">
        <f t="shared" si="52"/>
        <v>68</v>
      </c>
      <c r="E3345" s="7">
        <v>266541.3</v>
      </c>
      <c r="F3345" s="25" cm="1">
        <f t="array" ref="F3345">excr(D3345,B3345)</f>
        <v>19.685519234733423</v>
      </c>
    </row>
    <row r="3346" spans="1:6" x14ac:dyDescent="0.3">
      <c r="A3346" s="5">
        <v>3345</v>
      </c>
      <c r="B3346" s="6" t="s">
        <v>2</v>
      </c>
      <c r="C3346" s="17">
        <v>20960</v>
      </c>
      <c r="D3346" s="24">
        <f t="shared" si="52"/>
        <v>67</v>
      </c>
      <c r="E3346" s="7">
        <v>322912</v>
      </c>
      <c r="F3346" s="25" cm="1">
        <f t="array" ref="F3346">excr(D3346,B3346)</f>
        <v>20.580121111078963</v>
      </c>
    </row>
    <row r="3347" spans="1:6" x14ac:dyDescent="0.3">
      <c r="A3347" s="5">
        <v>3346</v>
      </c>
      <c r="B3347" s="6" t="s">
        <v>2</v>
      </c>
      <c r="C3347" s="17">
        <v>18431</v>
      </c>
      <c r="D3347" s="24">
        <f t="shared" si="52"/>
        <v>74</v>
      </c>
      <c r="E3347" s="7">
        <v>146317.6</v>
      </c>
      <c r="F3347" s="25" cm="1">
        <f t="array" ref="F3347">excr(D3347,B3347)</f>
        <v>14.651865566689713</v>
      </c>
    </row>
    <row r="3348" spans="1:6" x14ac:dyDescent="0.3">
      <c r="A3348" s="5">
        <v>3347</v>
      </c>
      <c r="B3348" s="6" t="s">
        <v>1</v>
      </c>
      <c r="C3348" s="17">
        <v>20933</v>
      </c>
      <c r="D3348" s="24">
        <f t="shared" si="52"/>
        <v>67</v>
      </c>
      <c r="E3348" s="7">
        <v>152609.45000000001</v>
      </c>
      <c r="F3348" s="25" cm="1">
        <f t="array" ref="F3348">excr(D3348,B3348)</f>
        <v>17.947347391252439</v>
      </c>
    </row>
    <row r="3349" spans="1:6" x14ac:dyDescent="0.3">
      <c r="A3349" s="5">
        <v>3348</v>
      </c>
      <c r="B3349" s="6" t="s">
        <v>1</v>
      </c>
      <c r="C3349" s="17">
        <v>20954</v>
      </c>
      <c r="D3349" s="24">
        <f t="shared" si="52"/>
        <v>67</v>
      </c>
      <c r="E3349" s="7">
        <v>100505.60000000001</v>
      </c>
      <c r="F3349" s="25" cm="1">
        <f t="array" ref="F3349">excr(D3349,B3349)</f>
        <v>17.947347391252439</v>
      </c>
    </row>
    <row r="3350" spans="1:6" x14ac:dyDescent="0.3">
      <c r="A3350" s="5">
        <v>3349</v>
      </c>
      <c r="B3350" s="6" t="s">
        <v>2</v>
      </c>
      <c r="C3350" s="17">
        <v>20875</v>
      </c>
      <c r="D3350" s="24">
        <f t="shared" si="52"/>
        <v>67</v>
      </c>
      <c r="E3350" s="7">
        <v>184625.2</v>
      </c>
      <c r="F3350" s="25" cm="1">
        <f t="array" ref="F3350">excr(D3350,B3350)</f>
        <v>20.580121111078963</v>
      </c>
    </row>
    <row r="3351" spans="1:6" x14ac:dyDescent="0.3">
      <c r="A3351" s="5">
        <v>3350</v>
      </c>
      <c r="B3351" s="6" t="s">
        <v>2</v>
      </c>
      <c r="C3351" s="17">
        <v>19794</v>
      </c>
      <c r="D3351" s="24">
        <f t="shared" si="52"/>
        <v>70</v>
      </c>
      <c r="E3351" s="7">
        <v>225371.85</v>
      </c>
      <c r="F3351" s="25" cm="1">
        <f t="array" ref="F3351">excr(D3351,B3351)</f>
        <v>17.935435960461394</v>
      </c>
    </row>
    <row r="3352" spans="1:6" x14ac:dyDescent="0.3">
      <c r="A3352" s="5">
        <v>3351</v>
      </c>
      <c r="B3352" s="6" t="s">
        <v>2</v>
      </c>
      <c r="C3352" s="17">
        <v>20967</v>
      </c>
      <c r="D3352" s="24">
        <f t="shared" si="52"/>
        <v>67</v>
      </c>
      <c r="E3352" s="7">
        <v>321273.55</v>
      </c>
      <c r="F3352" s="25" cm="1">
        <f t="array" ref="F3352">excr(D3352,B3352)</f>
        <v>20.580121111078963</v>
      </c>
    </row>
    <row r="3353" spans="1:6" x14ac:dyDescent="0.3">
      <c r="A3353" s="5">
        <v>3352</v>
      </c>
      <c r="B3353" s="6" t="s">
        <v>2</v>
      </c>
      <c r="C3353" s="17">
        <v>20940</v>
      </c>
      <c r="D3353" s="24">
        <f t="shared" si="52"/>
        <v>67</v>
      </c>
      <c r="E3353" s="7">
        <v>62350.35</v>
      </c>
      <c r="F3353" s="25" cm="1">
        <f t="array" ref="F3353">excr(D3353,B3353)</f>
        <v>20.580121111078963</v>
      </c>
    </row>
    <row r="3354" spans="1:6" x14ac:dyDescent="0.3">
      <c r="A3354" s="5">
        <v>3353</v>
      </c>
      <c r="B3354" s="6" t="s">
        <v>2</v>
      </c>
      <c r="C3354" s="17">
        <v>20970</v>
      </c>
      <c r="D3354" s="24">
        <f t="shared" si="52"/>
        <v>67</v>
      </c>
      <c r="E3354" s="7">
        <v>174870.95</v>
      </c>
      <c r="F3354" s="25" cm="1">
        <f t="array" ref="F3354">excr(D3354,B3354)</f>
        <v>20.580121111078963</v>
      </c>
    </row>
    <row r="3355" spans="1:6" x14ac:dyDescent="0.3">
      <c r="A3355" s="5">
        <v>3354</v>
      </c>
      <c r="B3355" s="6" t="s">
        <v>1</v>
      </c>
      <c r="C3355" s="17">
        <v>20961</v>
      </c>
      <c r="D3355" s="24">
        <f t="shared" si="52"/>
        <v>67</v>
      </c>
      <c r="E3355" s="7">
        <v>207822.25</v>
      </c>
      <c r="F3355" s="25" cm="1">
        <f t="array" ref="F3355">excr(D3355,B3355)</f>
        <v>17.947347391252439</v>
      </c>
    </row>
    <row r="3356" spans="1:6" x14ac:dyDescent="0.3">
      <c r="A3356" s="5">
        <v>3355</v>
      </c>
      <c r="B3356" s="6" t="s">
        <v>2</v>
      </c>
      <c r="C3356" s="17">
        <v>20428</v>
      </c>
      <c r="D3356" s="24">
        <f t="shared" si="52"/>
        <v>69</v>
      </c>
      <c r="E3356" s="7">
        <v>318433.84999999998</v>
      </c>
      <c r="F3356" s="25" cm="1">
        <f t="array" ref="F3356">excr(D3356,B3356)</f>
        <v>18.80323657510856</v>
      </c>
    </row>
    <row r="3357" spans="1:6" x14ac:dyDescent="0.3">
      <c r="A3357" s="5">
        <v>3356</v>
      </c>
      <c r="B3357" s="6" t="s">
        <v>2</v>
      </c>
      <c r="C3357" s="17">
        <v>19551</v>
      </c>
      <c r="D3357" s="24">
        <f t="shared" si="52"/>
        <v>71</v>
      </c>
      <c r="E3357" s="7">
        <v>300437.34999999998</v>
      </c>
      <c r="F3357" s="25" cm="1">
        <f t="array" ref="F3357">excr(D3357,B3357)</f>
        <v>17.085209263270706</v>
      </c>
    </row>
    <row r="3358" spans="1:6" x14ac:dyDescent="0.3">
      <c r="A3358" s="5">
        <v>3357</v>
      </c>
      <c r="B3358" s="6" t="s">
        <v>1</v>
      </c>
      <c r="C3358" s="17">
        <v>20965</v>
      </c>
      <c r="D3358" s="24">
        <f t="shared" si="52"/>
        <v>67</v>
      </c>
      <c r="E3358" s="7">
        <v>116482.5</v>
      </c>
      <c r="F3358" s="25" cm="1">
        <f t="array" ref="F3358">excr(D3358,B3358)</f>
        <v>17.947347391252439</v>
      </c>
    </row>
    <row r="3359" spans="1:6" x14ac:dyDescent="0.3">
      <c r="A3359" s="5">
        <v>3358</v>
      </c>
      <c r="B3359" s="6" t="s">
        <v>1</v>
      </c>
      <c r="C3359" s="17">
        <v>20981</v>
      </c>
      <c r="D3359" s="24">
        <f t="shared" si="52"/>
        <v>67</v>
      </c>
      <c r="E3359" s="7">
        <v>129890.1</v>
      </c>
      <c r="F3359" s="25" cm="1">
        <f t="array" ref="F3359">excr(D3359,B3359)</f>
        <v>17.947347391252439</v>
      </c>
    </row>
    <row r="3360" spans="1:6" x14ac:dyDescent="0.3">
      <c r="A3360" s="5">
        <v>3359</v>
      </c>
      <c r="B3360" s="6" t="s">
        <v>2</v>
      </c>
      <c r="C3360" s="17">
        <v>20968</v>
      </c>
      <c r="D3360" s="24">
        <f t="shared" si="52"/>
        <v>67</v>
      </c>
      <c r="E3360" s="7">
        <v>186075.7</v>
      </c>
      <c r="F3360" s="25" cm="1">
        <f t="array" ref="F3360">excr(D3360,B3360)</f>
        <v>20.580121111078963</v>
      </c>
    </row>
    <row r="3361" spans="1:6" x14ac:dyDescent="0.3">
      <c r="A3361" s="5">
        <v>3360</v>
      </c>
      <c r="B3361" s="6" t="s">
        <v>1</v>
      </c>
      <c r="C3361" s="17">
        <v>20278</v>
      </c>
      <c r="D3361" s="24">
        <f t="shared" si="52"/>
        <v>69</v>
      </c>
      <c r="E3361" s="7">
        <v>101928.7</v>
      </c>
      <c r="F3361" s="25" cm="1">
        <f t="array" ref="F3361">excr(D3361,B3361)</f>
        <v>16.3637398546506</v>
      </c>
    </row>
    <row r="3362" spans="1:6" x14ac:dyDescent="0.3">
      <c r="A3362" s="5">
        <v>3361</v>
      </c>
      <c r="B3362" s="6" t="s">
        <v>1</v>
      </c>
      <c r="C3362" s="17">
        <v>20965</v>
      </c>
      <c r="D3362" s="24">
        <f t="shared" si="52"/>
        <v>67</v>
      </c>
      <c r="E3362" s="7">
        <v>111593.95</v>
      </c>
      <c r="F3362" s="25" cm="1">
        <f t="array" ref="F3362">excr(D3362,B3362)</f>
        <v>17.947347391252439</v>
      </c>
    </row>
    <row r="3363" spans="1:6" x14ac:dyDescent="0.3">
      <c r="A3363" s="5">
        <v>3362</v>
      </c>
      <c r="B3363" s="6" t="s">
        <v>2</v>
      </c>
      <c r="C3363" s="17">
        <v>20892</v>
      </c>
      <c r="D3363" s="24">
        <f t="shared" si="52"/>
        <v>67</v>
      </c>
      <c r="E3363" s="7">
        <v>127912.95</v>
      </c>
      <c r="F3363" s="25" cm="1">
        <f t="array" ref="F3363">excr(D3363,B3363)</f>
        <v>20.580121111078963</v>
      </c>
    </row>
    <row r="3364" spans="1:6" x14ac:dyDescent="0.3">
      <c r="A3364" s="5">
        <v>3363</v>
      </c>
      <c r="B3364" s="6" t="s">
        <v>1</v>
      </c>
      <c r="C3364" s="17">
        <v>20918</v>
      </c>
      <c r="D3364" s="24">
        <f t="shared" si="52"/>
        <v>67</v>
      </c>
      <c r="E3364" s="7">
        <v>147265.85</v>
      </c>
      <c r="F3364" s="25" cm="1">
        <f t="array" ref="F3364">excr(D3364,B3364)</f>
        <v>17.947347391252439</v>
      </c>
    </row>
    <row r="3365" spans="1:6" x14ac:dyDescent="0.3">
      <c r="A3365" s="5">
        <v>3364</v>
      </c>
      <c r="B3365" s="6" t="s">
        <v>2</v>
      </c>
      <c r="C3365" s="17">
        <v>20717</v>
      </c>
      <c r="D3365" s="24">
        <f t="shared" si="52"/>
        <v>68</v>
      </c>
      <c r="E3365" s="7">
        <v>324120</v>
      </c>
      <c r="F3365" s="25" cm="1">
        <f t="array" ref="F3365">excr(D3365,B3365)</f>
        <v>19.685519234733423</v>
      </c>
    </row>
    <row r="3366" spans="1:6" x14ac:dyDescent="0.3">
      <c r="A3366" s="5">
        <v>3365</v>
      </c>
      <c r="B3366" s="6" t="s">
        <v>1</v>
      </c>
      <c r="C3366" s="17">
        <v>21018</v>
      </c>
      <c r="D3366" s="24">
        <f t="shared" si="52"/>
        <v>67</v>
      </c>
      <c r="E3366" s="7">
        <v>211418.6</v>
      </c>
      <c r="F3366" s="25" cm="1">
        <f t="array" ref="F3366">excr(D3366,B3366)</f>
        <v>17.947347391252439</v>
      </c>
    </row>
    <row r="3367" spans="1:6" x14ac:dyDescent="0.3">
      <c r="A3367" s="5">
        <v>3366</v>
      </c>
      <c r="B3367" s="6" t="s">
        <v>1</v>
      </c>
      <c r="C3367" s="17">
        <v>20979</v>
      </c>
      <c r="D3367" s="24">
        <f t="shared" si="52"/>
        <v>67</v>
      </c>
      <c r="E3367" s="7">
        <v>142230.85</v>
      </c>
      <c r="F3367" s="25" cm="1">
        <f t="array" ref="F3367">excr(D3367,B3367)</f>
        <v>17.947347391252439</v>
      </c>
    </row>
    <row r="3368" spans="1:6" x14ac:dyDescent="0.3">
      <c r="A3368" s="5">
        <v>3367</v>
      </c>
      <c r="B3368" s="6" t="s">
        <v>2</v>
      </c>
      <c r="C3368" s="17">
        <v>20987</v>
      </c>
      <c r="D3368" s="24">
        <f t="shared" si="52"/>
        <v>67</v>
      </c>
      <c r="E3368" s="7">
        <v>168940.2</v>
      </c>
      <c r="F3368" s="25" cm="1">
        <f t="array" ref="F3368">excr(D3368,B3368)</f>
        <v>20.580121111078963</v>
      </c>
    </row>
    <row r="3369" spans="1:6" x14ac:dyDescent="0.3">
      <c r="A3369" s="5">
        <v>3368</v>
      </c>
      <c r="B3369" s="6" t="s">
        <v>1</v>
      </c>
      <c r="C3369" s="17">
        <v>20959</v>
      </c>
      <c r="D3369" s="24">
        <f t="shared" si="52"/>
        <v>67</v>
      </c>
      <c r="E3369" s="7">
        <v>156275.54999999999</v>
      </c>
      <c r="F3369" s="25" cm="1">
        <f t="array" ref="F3369">excr(D3369,B3369)</f>
        <v>17.947347391252439</v>
      </c>
    </row>
    <row r="3370" spans="1:6" x14ac:dyDescent="0.3">
      <c r="A3370" s="5">
        <v>3369</v>
      </c>
      <c r="B3370" s="6" t="s">
        <v>2</v>
      </c>
      <c r="C3370" s="17">
        <v>20973</v>
      </c>
      <c r="D3370" s="24">
        <f t="shared" si="52"/>
        <v>67</v>
      </c>
      <c r="E3370" s="7">
        <v>317327.15000000002</v>
      </c>
      <c r="F3370" s="25" cm="1">
        <f t="array" ref="F3370">excr(D3370,B3370)</f>
        <v>20.580121111078963</v>
      </c>
    </row>
    <row r="3371" spans="1:6" x14ac:dyDescent="0.3">
      <c r="A3371" s="5">
        <v>3370</v>
      </c>
      <c r="B3371" s="6" t="s">
        <v>1</v>
      </c>
      <c r="C3371" s="17">
        <v>20997</v>
      </c>
      <c r="D3371" s="24">
        <f t="shared" si="52"/>
        <v>67</v>
      </c>
      <c r="E3371" s="7">
        <v>190148.5</v>
      </c>
      <c r="F3371" s="25" cm="1">
        <f t="array" ref="F3371">excr(D3371,B3371)</f>
        <v>17.947347391252439</v>
      </c>
    </row>
    <row r="3372" spans="1:6" x14ac:dyDescent="0.3">
      <c r="A3372" s="5">
        <v>3371</v>
      </c>
      <c r="B3372" s="6" t="s">
        <v>2</v>
      </c>
      <c r="C3372" s="17">
        <v>21042</v>
      </c>
      <c r="D3372" s="24">
        <f t="shared" si="52"/>
        <v>67</v>
      </c>
      <c r="E3372" s="7">
        <v>167783</v>
      </c>
      <c r="F3372" s="25" cm="1">
        <f t="array" ref="F3372">excr(D3372,B3372)</f>
        <v>20.580121111078963</v>
      </c>
    </row>
    <row r="3373" spans="1:6" x14ac:dyDescent="0.3">
      <c r="A3373" s="5">
        <v>3372</v>
      </c>
      <c r="B3373" s="6" t="s">
        <v>2</v>
      </c>
      <c r="C3373" s="17">
        <v>21020</v>
      </c>
      <c r="D3373" s="24">
        <f t="shared" si="52"/>
        <v>67</v>
      </c>
      <c r="E3373" s="7">
        <v>154261.25</v>
      </c>
      <c r="F3373" s="25" cm="1">
        <f t="array" ref="F3373">excr(D3373,B3373)</f>
        <v>20.580121111078963</v>
      </c>
    </row>
    <row r="3374" spans="1:6" x14ac:dyDescent="0.3">
      <c r="A3374" s="5">
        <v>3373</v>
      </c>
      <c r="B3374" s="6" t="s">
        <v>2</v>
      </c>
      <c r="C3374" s="17">
        <v>21043</v>
      </c>
      <c r="D3374" s="24">
        <f t="shared" si="52"/>
        <v>67</v>
      </c>
      <c r="E3374" s="7">
        <v>280938.65000000002</v>
      </c>
      <c r="F3374" s="25" cm="1">
        <f t="array" ref="F3374">excr(D3374,B3374)</f>
        <v>20.580121111078963</v>
      </c>
    </row>
    <row r="3375" spans="1:6" x14ac:dyDescent="0.3">
      <c r="A3375" s="5">
        <v>3374</v>
      </c>
      <c r="B3375" s="6" t="s">
        <v>2</v>
      </c>
      <c r="C3375" s="17">
        <v>21057</v>
      </c>
      <c r="D3375" s="24">
        <f t="shared" si="52"/>
        <v>67</v>
      </c>
      <c r="E3375" s="7">
        <v>139435</v>
      </c>
      <c r="F3375" s="25" cm="1">
        <f t="array" ref="F3375">excr(D3375,B3375)</f>
        <v>20.580121111078963</v>
      </c>
    </row>
    <row r="3376" spans="1:6" x14ac:dyDescent="0.3">
      <c r="A3376" s="5">
        <v>3375</v>
      </c>
      <c r="B3376" s="6" t="s">
        <v>1</v>
      </c>
      <c r="C3376" s="17">
        <v>21020</v>
      </c>
      <c r="D3376" s="24">
        <f t="shared" si="52"/>
        <v>67</v>
      </c>
      <c r="E3376" s="7">
        <v>155778.35</v>
      </c>
      <c r="F3376" s="25" cm="1">
        <f t="array" ref="F3376">excr(D3376,B3376)</f>
        <v>17.947347391252439</v>
      </c>
    </row>
    <row r="3377" spans="1:6" x14ac:dyDescent="0.3">
      <c r="A3377" s="5">
        <v>3376</v>
      </c>
      <c r="B3377" s="6" t="s">
        <v>2</v>
      </c>
      <c r="C3377" s="17">
        <v>21075</v>
      </c>
      <c r="D3377" s="24">
        <f t="shared" si="52"/>
        <v>67</v>
      </c>
      <c r="E3377" s="7">
        <v>318787</v>
      </c>
      <c r="F3377" s="25" cm="1">
        <f t="array" ref="F3377">excr(D3377,B3377)</f>
        <v>20.580121111078963</v>
      </c>
    </row>
    <row r="3378" spans="1:6" x14ac:dyDescent="0.3">
      <c r="A3378" s="5">
        <v>3377</v>
      </c>
      <c r="B3378" s="6" t="s">
        <v>1</v>
      </c>
      <c r="C3378" s="17">
        <v>21062</v>
      </c>
      <c r="D3378" s="24">
        <f t="shared" si="52"/>
        <v>67</v>
      </c>
      <c r="E3378" s="7">
        <v>158563.9</v>
      </c>
      <c r="F3378" s="25" cm="1">
        <f t="array" ref="F3378">excr(D3378,B3378)</f>
        <v>17.947347391252439</v>
      </c>
    </row>
    <row r="3379" spans="1:6" x14ac:dyDescent="0.3">
      <c r="A3379" s="5">
        <v>3378</v>
      </c>
      <c r="B3379" s="6" t="s">
        <v>2</v>
      </c>
      <c r="C3379" s="17">
        <v>20947</v>
      </c>
      <c r="D3379" s="24">
        <f t="shared" si="52"/>
        <v>67</v>
      </c>
      <c r="E3379" s="7">
        <v>235335.2</v>
      </c>
      <c r="F3379" s="25" cm="1">
        <f t="array" ref="F3379">excr(D3379,B3379)</f>
        <v>20.580121111078963</v>
      </c>
    </row>
    <row r="3380" spans="1:6" x14ac:dyDescent="0.3">
      <c r="A3380" s="5">
        <v>3379</v>
      </c>
      <c r="B3380" s="6" t="s">
        <v>2</v>
      </c>
      <c r="C3380" s="17">
        <v>20994</v>
      </c>
      <c r="D3380" s="24">
        <f t="shared" si="52"/>
        <v>67</v>
      </c>
      <c r="E3380" s="7">
        <v>184210.95</v>
      </c>
      <c r="F3380" s="25" cm="1">
        <f t="array" ref="F3380">excr(D3380,B3380)</f>
        <v>20.580121111078963</v>
      </c>
    </row>
    <row r="3381" spans="1:6" x14ac:dyDescent="0.3">
      <c r="A3381" s="5">
        <v>3380</v>
      </c>
      <c r="B3381" s="6" t="s">
        <v>2</v>
      </c>
      <c r="C3381" s="17">
        <v>21045</v>
      </c>
      <c r="D3381" s="24">
        <f t="shared" si="52"/>
        <v>67</v>
      </c>
      <c r="E3381" s="7">
        <v>190546.4</v>
      </c>
      <c r="F3381" s="25" cm="1">
        <f t="array" ref="F3381">excr(D3381,B3381)</f>
        <v>20.580121111078963</v>
      </c>
    </row>
    <row r="3382" spans="1:6" x14ac:dyDescent="0.3">
      <c r="A3382" s="5">
        <v>3381</v>
      </c>
      <c r="B3382" s="6" t="s">
        <v>1</v>
      </c>
      <c r="C3382" s="17">
        <v>21063</v>
      </c>
      <c r="D3382" s="24">
        <f t="shared" si="52"/>
        <v>67</v>
      </c>
      <c r="E3382" s="7">
        <v>131968.1</v>
      </c>
      <c r="F3382" s="25" cm="1">
        <f t="array" ref="F3382">excr(D3382,B3382)</f>
        <v>17.947347391252439</v>
      </c>
    </row>
    <row r="3383" spans="1:6" x14ac:dyDescent="0.3">
      <c r="A3383" s="5">
        <v>3382</v>
      </c>
      <c r="B3383" s="6" t="s">
        <v>2</v>
      </c>
      <c r="C3383" s="17">
        <v>21072</v>
      </c>
      <c r="D3383" s="24">
        <f t="shared" si="52"/>
        <v>67</v>
      </c>
      <c r="E3383" s="7">
        <v>65911.649999999994</v>
      </c>
      <c r="F3383" s="25" cm="1">
        <f t="array" ref="F3383">excr(D3383,B3383)</f>
        <v>20.580121111078963</v>
      </c>
    </row>
    <row r="3384" spans="1:6" x14ac:dyDescent="0.3">
      <c r="A3384" s="5">
        <v>3383</v>
      </c>
      <c r="B3384" s="6" t="s">
        <v>1</v>
      </c>
      <c r="C3384" s="17">
        <v>21089</v>
      </c>
      <c r="D3384" s="24">
        <f t="shared" si="52"/>
        <v>67</v>
      </c>
      <c r="E3384" s="7">
        <v>263055.8</v>
      </c>
      <c r="F3384" s="25" cm="1">
        <f t="array" ref="F3384">excr(D3384,B3384)</f>
        <v>17.947347391252439</v>
      </c>
    </row>
    <row r="3385" spans="1:6" x14ac:dyDescent="0.3">
      <c r="A3385" s="5">
        <v>3384</v>
      </c>
      <c r="B3385" s="6" t="s">
        <v>1</v>
      </c>
      <c r="C3385" s="17">
        <v>21071</v>
      </c>
      <c r="D3385" s="24">
        <f t="shared" si="52"/>
        <v>67</v>
      </c>
      <c r="E3385" s="7">
        <v>284987.25</v>
      </c>
      <c r="F3385" s="25" cm="1">
        <f t="array" ref="F3385">excr(D3385,B3385)</f>
        <v>17.947347391252439</v>
      </c>
    </row>
    <row r="3386" spans="1:6" x14ac:dyDescent="0.3">
      <c r="A3386" s="5">
        <v>3385</v>
      </c>
      <c r="B3386" s="6" t="s">
        <v>2</v>
      </c>
      <c r="C3386" s="17">
        <v>21044</v>
      </c>
      <c r="D3386" s="24">
        <f t="shared" si="52"/>
        <v>67</v>
      </c>
      <c r="E3386" s="7">
        <v>64098.35</v>
      </c>
      <c r="F3386" s="25" cm="1">
        <f t="array" ref="F3386">excr(D3386,B3386)</f>
        <v>20.580121111078963</v>
      </c>
    </row>
    <row r="3387" spans="1:6" x14ac:dyDescent="0.3">
      <c r="A3387" s="5">
        <v>3386</v>
      </c>
      <c r="B3387" s="6" t="s">
        <v>1</v>
      </c>
      <c r="C3387" s="17">
        <v>21178</v>
      </c>
      <c r="D3387" s="24">
        <f t="shared" ref="D3387:D3450" si="53">2024-YEAR(C3387)</f>
        <v>67</v>
      </c>
      <c r="E3387" s="7">
        <v>222442.3</v>
      </c>
      <c r="F3387" s="25" cm="1">
        <f t="array" ref="F3387">excr(D3387,B3387)</f>
        <v>17.947347391252439</v>
      </c>
    </row>
    <row r="3388" spans="1:6" x14ac:dyDescent="0.3">
      <c r="A3388" s="5">
        <v>3387</v>
      </c>
      <c r="B3388" s="6" t="s">
        <v>2</v>
      </c>
      <c r="C3388" s="17">
        <v>21168</v>
      </c>
      <c r="D3388" s="24">
        <f t="shared" si="53"/>
        <v>67</v>
      </c>
      <c r="E3388" s="7">
        <v>69993.399999999994</v>
      </c>
      <c r="F3388" s="25" cm="1">
        <f t="array" ref="F3388">excr(D3388,B3388)</f>
        <v>20.580121111078963</v>
      </c>
    </row>
    <row r="3389" spans="1:6" x14ac:dyDescent="0.3">
      <c r="A3389" s="5">
        <v>3388</v>
      </c>
      <c r="B3389" s="6" t="s">
        <v>2</v>
      </c>
      <c r="C3389" s="17">
        <v>21109</v>
      </c>
      <c r="D3389" s="24">
        <f t="shared" si="53"/>
        <v>67</v>
      </c>
      <c r="E3389" s="7">
        <v>131041.45</v>
      </c>
      <c r="F3389" s="25" cm="1">
        <f t="array" ref="F3389">excr(D3389,B3389)</f>
        <v>20.580121111078963</v>
      </c>
    </row>
    <row r="3390" spans="1:6" x14ac:dyDescent="0.3">
      <c r="A3390" s="5">
        <v>3389</v>
      </c>
      <c r="B3390" s="6" t="s">
        <v>2</v>
      </c>
      <c r="C3390" s="17">
        <v>21179</v>
      </c>
      <c r="D3390" s="24">
        <f t="shared" si="53"/>
        <v>67</v>
      </c>
      <c r="E3390" s="7">
        <v>321273.55</v>
      </c>
      <c r="F3390" s="25" cm="1">
        <f t="array" ref="F3390">excr(D3390,B3390)</f>
        <v>20.580121111078963</v>
      </c>
    </row>
    <row r="3391" spans="1:6" x14ac:dyDescent="0.3">
      <c r="A3391" s="5">
        <v>3390</v>
      </c>
      <c r="B3391" s="6" t="s">
        <v>1</v>
      </c>
      <c r="C3391" s="17">
        <v>21082</v>
      </c>
      <c r="D3391" s="24">
        <f t="shared" si="53"/>
        <v>67</v>
      </c>
      <c r="E3391" s="7">
        <v>222528.6</v>
      </c>
      <c r="F3391" s="25" cm="1">
        <f t="array" ref="F3391">excr(D3391,B3391)</f>
        <v>17.947347391252439</v>
      </c>
    </row>
    <row r="3392" spans="1:6" x14ac:dyDescent="0.3">
      <c r="A3392" s="5">
        <v>3391</v>
      </c>
      <c r="B3392" s="6" t="s">
        <v>2</v>
      </c>
      <c r="C3392" s="17">
        <v>20316</v>
      </c>
      <c r="D3392" s="24">
        <f t="shared" si="53"/>
        <v>69</v>
      </c>
      <c r="E3392" s="7">
        <v>86961.15</v>
      </c>
      <c r="F3392" s="25" cm="1">
        <f t="array" ref="F3392">excr(D3392,B3392)</f>
        <v>18.80323657510856</v>
      </c>
    </row>
    <row r="3393" spans="1:6" x14ac:dyDescent="0.3">
      <c r="A3393" s="5">
        <v>3392</v>
      </c>
      <c r="B3393" s="6" t="s">
        <v>1</v>
      </c>
      <c r="C3393" s="17">
        <v>21096</v>
      </c>
      <c r="D3393" s="24">
        <f t="shared" si="53"/>
        <v>67</v>
      </c>
      <c r="E3393" s="7">
        <v>79704.45</v>
      </c>
      <c r="F3393" s="25" cm="1">
        <f t="array" ref="F3393">excr(D3393,B3393)</f>
        <v>17.947347391252439</v>
      </c>
    </row>
    <row r="3394" spans="1:6" x14ac:dyDescent="0.3">
      <c r="A3394" s="5">
        <v>3393</v>
      </c>
      <c r="B3394" s="6" t="s">
        <v>2</v>
      </c>
      <c r="C3394" s="17">
        <v>20827</v>
      </c>
      <c r="D3394" s="24">
        <f t="shared" si="53"/>
        <v>67</v>
      </c>
      <c r="E3394" s="7">
        <v>324120</v>
      </c>
      <c r="F3394" s="25" cm="1">
        <f t="array" ref="F3394">excr(D3394,B3394)</f>
        <v>20.580121111078963</v>
      </c>
    </row>
    <row r="3395" spans="1:6" x14ac:dyDescent="0.3">
      <c r="A3395" s="5">
        <v>3394</v>
      </c>
      <c r="B3395" s="6" t="s">
        <v>2</v>
      </c>
      <c r="C3395" s="17">
        <v>21102</v>
      </c>
      <c r="D3395" s="24">
        <f t="shared" si="53"/>
        <v>67</v>
      </c>
      <c r="E3395" s="7">
        <v>67449.3</v>
      </c>
      <c r="F3395" s="25" cm="1">
        <f t="array" ref="F3395">excr(D3395,B3395)</f>
        <v>20.580121111078963</v>
      </c>
    </row>
    <row r="3396" spans="1:6" x14ac:dyDescent="0.3">
      <c r="A3396" s="5">
        <v>3395</v>
      </c>
      <c r="B3396" s="6" t="s">
        <v>1</v>
      </c>
      <c r="C3396" s="17">
        <v>21087</v>
      </c>
      <c r="D3396" s="24">
        <f t="shared" si="53"/>
        <v>67</v>
      </c>
      <c r="E3396" s="7">
        <v>324120</v>
      </c>
      <c r="F3396" s="25" cm="1">
        <f t="array" ref="F3396">excr(D3396,B3396)</f>
        <v>17.947347391252439</v>
      </c>
    </row>
    <row r="3397" spans="1:6" x14ac:dyDescent="0.3">
      <c r="A3397" s="5">
        <v>3396</v>
      </c>
      <c r="B3397" s="6" t="s">
        <v>1</v>
      </c>
      <c r="C3397" s="17">
        <v>21116</v>
      </c>
      <c r="D3397" s="24">
        <f t="shared" si="53"/>
        <v>67</v>
      </c>
      <c r="E3397" s="7">
        <v>99159.95</v>
      </c>
      <c r="F3397" s="25" cm="1">
        <f t="array" ref="F3397">excr(D3397,B3397)</f>
        <v>17.947347391252439</v>
      </c>
    </row>
    <row r="3398" spans="1:6" x14ac:dyDescent="0.3">
      <c r="A3398" s="5">
        <v>3397</v>
      </c>
      <c r="B3398" s="6" t="s">
        <v>1</v>
      </c>
      <c r="C3398" s="17">
        <v>21107</v>
      </c>
      <c r="D3398" s="24">
        <f t="shared" si="53"/>
        <v>67</v>
      </c>
      <c r="E3398" s="7">
        <v>136187.5</v>
      </c>
      <c r="F3398" s="25" cm="1">
        <f t="array" ref="F3398">excr(D3398,B3398)</f>
        <v>17.947347391252439</v>
      </c>
    </row>
    <row r="3399" spans="1:6" x14ac:dyDescent="0.3">
      <c r="A3399" s="5">
        <v>3398</v>
      </c>
      <c r="B3399" s="6" t="s">
        <v>2</v>
      </c>
      <c r="C3399" s="17">
        <v>21070</v>
      </c>
      <c r="D3399" s="24">
        <f t="shared" si="53"/>
        <v>67</v>
      </c>
      <c r="E3399" s="7">
        <v>318787</v>
      </c>
      <c r="F3399" s="25" cm="1">
        <f t="array" ref="F3399">excr(D3399,B3399)</f>
        <v>20.580121111078963</v>
      </c>
    </row>
    <row r="3400" spans="1:6" x14ac:dyDescent="0.3">
      <c r="A3400" s="5">
        <v>3399</v>
      </c>
      <c r="B3400" s="6" t="s">
        <v>1</v>
      </c>
      <c r="C3400" s="17">
        <v>21082</v>
      </c>
      <c r="D3400" s="24">
        <f t="shared" si="53"/>
        <v>67</v>
      </c>
      <c r="E3400" s="7">
        <v>90384.35</v>
      </c>
      <c r="F3400" s="25" cm="1">
        <f t="array" ref="F3400">excr(D3400,B3400)</f>
        <v>17.947347391252439</v>
      </c>
    </row>
    <row r="3401" spans="1:6" x14ac:dyDescent="0.3">
      <c r="A3401" s="5">
        <v>3400</v>
      </c>
      <c r="B3401" s="6" t="s">
        <v>1</v>
      </c>
      <c r="C3401" s="17">
        <v>21144</v>
      </c>
      <c r="D3401" s="24">
        <f t="shared" si="53"/>
        <v>67</v>
      </c>
      <c r="E3401" s="7">
        <v>95828.65</v>
      </c>
      <c r="F3401" s="25" cm="1">
        <f t="array" ref="F3401">excr(D3401,B3401)</f>
        <v>17.947347391252439</v>
      </c>
    </row>
    <row r="3402" spans="1:6" x14ac:dyDescent="0.3">
      <c r="A3402" s="5">
        <v>3401</v>
      </c>
      <c r="B3402" s="6" t="s">
        <v>2</v>
      </c>
      <c r="C3402" s="17">
        <v>21083</v>
      </c>
      <c r="D3402" s="24">
        <f t="shared" si="53"/>
        <v>67</v>
      </c>
      <c r="E3402" s="7">
        <v>106719.75</v>
      </c>
      <c r="F3402" s="25" cm="1">
        <f t="array" ref="F3402">excr(D3402,B3402)</f>
        <v>20.580121111078963</v>
      </c>
    </row>
    <row r="3403" spans="1:6" x14ac:dyDescent="0.3">
      <c r="A3403" s="5">
        <v>3402</v>
      </c>
      <c r="B3403" s="6" t="s">
        <v>1</v>
      </c>
      <c r="C3403" s="17">
        <v>21165</v>
      </c>
      <c r="D3403" s="24">
        <f t="shared" si="53"/>
        <v>67</v>
      </c>
      <c r="E3403" s="7">
        <v>170634.75</v>
      </c>
      <c r="F3403" s="25" cm="1">
        <f t="array" ref="F3403">excr(D3403,B3403)</f>
        <v>17.947347391252439</v>
      </c>
    </row>
    <row r="3404" spans="1:6" x14ac:dyDescent="0.3">
      <c r="A3404" s="5">
        <v>3403</v>
      </c>
      <c r="B3404" s="6" t="s">
        <v>2</v>
      </c>
      <c r="C3404" s="17">
        <v>21190</v>
      </c>
      <c r="D3404" s="24">
        <f t="shared" si="53"/>
        <v>66</v>
      </c>
      <c r="E3404" s="7">
        <v>138806.79999999999</v>
      </c>
      <c r="F3404" s="25" cm="1">
        <f t="array" ref="F3404">excr(D3404,B3404)</f>
        <v>21.485517163643422</v>
      </c>
    </row>
    <row r="3405" spans="1:6" x14ac:dyDescent="0.3">
      <c r="A3405" s="5">
        <v>3404</v>
      </c>
      <c r="B3405" s="6" t="s">
        <v>1</v>
      </c>
      <c r="C3405" s="17">
        <v>21179</v>
      </c>
      <c r="D3405" s="24">
        <f t="shared" si="53"/>
        <v>67</v>
      </c>
      <c r="E3405" s="7">
        <v>301103.55</v>
      </c>
      <c r="F3405" s="25" cm="1">
        <f t="array" ref="F3405">excr(D3405,B3405)</f>
        <v>17.947347391252439</v>
      </c>
    </row>
    <row r="3406" spans="1:6" x14ac:dyDescent="0.3">
      <c r="A3406" s="5">
        <v>3405</v>
      </c>
      <c r="B3406" s="6" t="s">
        <v>1</v>
      </c>
      <c r="C3406" s="17">
        <v>21204</v>
      </c>
      <c r="D3406" s="24">
        <f t="shared" si="53"/>
        <v>66</v>
      </c>
      <c r="E3406" s="7">
        <v>163492.79999999999</v>
      </c>
      <c r="F3406" s="25" cm="1">
        <f t="array" ref="F3406">excr(D3406,B3406)</f>
        <v>18.754690757810682</v>
      </c>
    </row>
    <row r="3407" spans="1:6" x14ac:dyDescent="0.3">
      <c r="A3407" s="5">
        <v>3406</v>
      </c>
      <c r="B3407" s="6" t="s">
        <v>2</v>
      </c>
      <c r="C3407" s="17">
        <v>21169</v>
      </c>
      <c r="D3407" s="24">
        <f t="shared" si="53"/>
        <v>67</v>
      </c>
      <c r="E3407" s="7">
        <v>197135.5</v>
      </c>
      <c r="F3407" s="25" cm="1">
        <f t="array" ref="F3407">excr(D3407,B3407)</f>
        <v>20.580121111078963</v>
      </c>
    </row>
    <row r="3408" spans="1:6" x14ac:dyDescent="0.3">
      <c r="A3408" s="5">
        <v>3407</v>
      </c>
      <c r="B3408" s="6" t="s">
        <v>1</v>
      </c>
      <c r="C3408" s="17">
        <v>21208</v>
      </c>
      <c r="D3408" s="24">
        <f t="shared" si="53"/>
        <v>66</v>
      </c>
      <c r="E3408" s="7">
        <v>324120</v>
      </c>
      <c r="F3408" s="25" cm="1">
        <f t="array" ref="F3408">excr(D3408,B3408)</f>
        <v>18.754690757810682</v>
      </c>
    </row>
    <row r="3409" spans="1:6" x14ac:dyDescent="0.3">
      <c r="A3409" s="5">
        <v>3408</v>
      </c>
      <c r="B3409" s="6" t="s">
        <v>1</v>
      </c>
      <c r="C3409" s="17">
        <v>21101</v>
      </c>
      <c r="D3409" s="24">
        <f t="shared" si="53"/>
        <v>67</v>
      </c>
      <c r="E3409" s="7">
        <v>324120</v>
      </c>
      <c r="F3409" s="25" cm="1">
        <f t="array" ref="F3409">excr(D3409,B3409)</f>
        <v>17.947347391252439</v>
      </c>
    </row>
    <row r="3410" spans="1:6" x14ac:dyDescent="0.3">
      <c r="A3410" s="5">
        <v>3409</v>
      </c>
      <c r="B3410" s="6" t="s">
        <v>2</v>
      </c>
      <c r="C3410" s="17">
        <v>21208</v>
      </c>
      <c r="D3410" s="24">
        <f t="shared" si="53"/>
        <v>66</v>
      </c>
      <c r="E3410" s="7">
        <v>199068.65</v>
      </c>
      <c r="F3410" s="25" cm="1">
        <f t="array" ref="F3410">excr(D3410,B3410)</f>
        <v>21.485517163643422</v>
      </c>
    </row>
    <row r="3411" spans="1:6" x14ac:dyDescent="0.3">
      <c r="A3411" s="5">
        <v>3410</v>
      </c>
      <c r="B3411" s="6" t="s">
        <v>1</v>
      </c>
      <c r="C3411" s="17">
        <v>21226</v>
      </c>
      <c r="D3411" s="24">
        <f t="shared" si="53"/>
        <v>66</v>
      </c>
      <c r="E3411" s="7">
        <v>185664.6</v>
      </c>
      <c r="F3411" s="25" cm="1">
        <f t="array" ref="F3411">excr(D3411,B3411)</f>
        <v>18.754690757810682</v>
      </c>
    </row>
    <row r="3412" spans="1:6" x14ac:dyDescent="0.3">
      <c r="A3412" s="5">
        <v>3411</v>
      </c>
      <c r="B3412" s="6" t="s">
        <v>2</v>
      </c>
      <c r="C3412" s="17">
        <v>20029</v>
      </c>
      <c r="D3412" s="24">
        <f t="shared" si="53"/>
        <v>70</v>
      </c>
      <c r="E3412" s="7">
        <v>73885.05</v>
      </c>
      <c r="F3412" s="25" cm="1">
        <f t="array" ref="F3412">excr(D3412,B3412)</f>
        <v>17.935435960461394</v>
      </c>
    </row>
    <row r="3413" spans="1:6" x14ac:dyDescent="0.3">
      <c r="A3413" s="5">
        <v>3412</v>
      </c>
      <c r="B3413" s="6" t="s">
        <v>1</v>
      </c>
      <c r="C3413" s="17">
        <v>21176</v>
      </c>
      <c r="D3413" s="24">
        <f t="shared" si="53"/>
        <v>67</v>
      </c>
      <c r="E3413" s="7">
        <v>198848.55</v>
      </c>
      <c r="F3413" s="25" cm="1">
        <f t="array" ref="F3413">excr(D3413,B3413)</f>
        <v>17.947347391252439</v>
      </c>
    </row>
    <row r="3414" spans="1:6" x14ac:dyDescent="0.3">
      <c r="A3414" s="5">
        <v>3413</v>
      </c>
      <c r="B3414" s="6" t="s">
        <v>1</v>
      </c>
      <c r="C3414" s="17">
        <v>21222</v>
      </c>
      <c r="D3414" s="24">
        <f t="shared" si="53"/>
        <v>66</v>
      </c>
      <c r="E3414" s="7">
        <v>167840.4</v>
      </c>
      <c r="F3414" s="25" cm="1">
        <f t="array" ref="F3414">excr(D3414,B3414)</f>
        <v>18.754690757810682</v>
      </c>
    </row>
    <row r="3415" spans="1:6" x14ac:dyDescent="0.3">
      <c r="A3415" s="5">
        <v>3414</v>
      </c>
      <c r="B3415" s="6" t="s">
        <v>2</v>
      </c>
      <c r="C3415" s="17">
        <v>21184</v>
      </c>
      <c r="D3415" s="24">
        <f t="shared" si="53"/>
        <v>67</v>
      </c>
      <c r="E3415" s="7">
        <v>271655.55</v>
      </c>
      <c r="F3415" s="25" cm="1">
        <f t="array" ref="F3415">excr(D3415,B3415)</f>
        <v>20.580121111078963</v>
      </c>
    </row>
    <row r="3416" spans="1:6" x14ac:dyDescent="0.3">
      <c r="A3416" s="5">
        <v>3415</v>
      </c>
      <c r="B3416" s="6" t="s">
        <v>1</v>
      </c>
      <c r="C3416" s="17">
        <v>21156</v>
      </c>
      <c r="D3416" s="24">
        <f t="shared" si="53"/>
        <v>67</v>
      </c>
      <c r="E3416" s="7">
        <v>324120</v>
      </c>
      <c r="F3416" s="25" cm="1">
        <f t="array" ref="F3416">excr(D3416,B3416)</f>
        <v>17.947347391252439</v>
      </c>
    </row>
    <row r="3417" spans="1:6" x14ac:dyDescent="0.3">
      <c r="A3417" s="5">
        <v>3416</v>
      </c>
      <c r="B3417" s="6" t="s">
        <v>1</v>
      </c>
      <c r="C3417" s="17">
        <v>21191</v>
      </c>
      <c r="D3417" s="24">
        <f t="shared" si="53"/>
        <v>66</v>
      </c>
      <c r="E3417" s="7">
        <v>90979.1</v>
      </c>
      <c r="F3417" s="25" cm="1">
        <f t="array" ref="F3417">excr(D3417,B3417)</f>
        <v>18.754690757810682</v>
      </c>
    </row>
    <row r="3418" spans="1:6" x14ac:dyDescent="0.3">
      <c r="A3418" s="5">
        <v>3417</v>
      </c>
      <c r="B3418" s="6" t="s">
        <v>1</v>
      </c>
      <c r="C3418" s="17">
        <v>21201</v>
      </c>
      <c r="D3418" s="24">
        <f t="shared" si="53"/>
        <v>66</v>
      </c>
      <c r="E3418" s="7">
        <v>324120</v>
      </c>
      <c r="F3418" s="25" cm="1">
        <f t="array" ref="F3418">excr(D3418,B3418)</f>
        <v>18.754690757810682</v>
      </c>
    </row>
    <row r="3419" spans="1:6" x14ac:dyDescent="0.3">
      <c r="A3419" s="5">
        <v>3418</v>
      </c>
      <c r="B3419" s="6" t="s">
        <v>1</v>
      </c>
      <c r="C3419" s="17">
        <v>21087</v>
      </c>
      <c r="D3419" s="24">
        <f t="shared" si="53"/>
        <v>67</v>
      </c>
      <c r="E3419" s="7">
        <v>127170.15</v>
      </c>
      <c r="F3419" s="25" cm="1">
        <f t="array" ref="F3419">excr(D3419,B3419)</f>
        <v>17.947347391252439</v>
      </c>
    </row>
    <row r="3420" spans="1:6" x14ac:dyDescent="0.3">
      <c r="A3420" s="5">
        <v>3419</v>
      </c>
      <c r="B3420" s="6" t="s">
        <v>1</v>
      </c>
      <c r="C3420" s="17">
        <v>21226</v>
      </c>
      <c r="D3420" s="24">
        <f t="shared" si="53"/>
        <v>66</v>
      </c>
      <c r="E3420" s="7">
        <v>177624.05</v>
      </c>
      <c r="F3420" s="25" cm="1">
        <f t="array" ref="F3420">excr(D3420,B3420)</f>
        <v>18.754690757810682</v>
      </c>
    </row>
    <row r="3421" spans="1:6" x14ac:dyDescent="0.3">
      <c r="A3421" s="5">
        <v>3420</v>
      </c>
      <c r="B3421" s="6" t="s">
        <v>1</v>
      </c>
      <c r="C3421" s="17">
        <v>21310</v>
      </c>
      <c r="D3421" s="24">
        <f t="shared" si="53"/>
        <v>66</v>
      </c>
      <c r="E3421" s="7">
        <v>173248.4</v>
      </c>
      <c r="F3421" s="25" cm="1">
        <f t="array" ref="F3421">excr(D3421,B3421)</f>
        <v>18.754690757810682</v>
      </c>
    </row>
    <row r="3422" spans="1:6" x14ac:dyDescent="0.3">
      <c r="A3422" s="5">
        <v>3421</v>
      </c>
      <c r="B3422" s="6" t="s">
        <v>1</v>
      </c>
      <c r="C3422" s="17">
        <v>21301</v>
      </c>
      <c r="D3422" s="24">
        <f t="shared" si="53"/>
        <v>66</v>
      </c>
      <c r="E3422" s="7">
        <v>112713.05</v>
      </c>
      <c r="F3422" s="25" cm="1">
        <f t="array" ref="F3422">excr(D3422,B3422)</f>
        <v>18.754690757810682</v>
      </c>
    </row>
    <row r="3423" spans="1:6" x14ac:dyDescent="0.3">
      <c r="A3423" s="5">
        <v>3422</v>
      </c>
      <c r="B3423" s="6" t="s">
        <v>2</v>
      </c>
      <c r="C3423" s="17">
        <v>21290</v>
      </c>
      <c r="D3423" s="24">
        <f t="shared" si="53"/>
        <v>66</v>
      </c>
      <c r="E3423" s="7">
        <v>102795.9</v>
      </c>
      <c r="F3423" s="25" cm="1">
        <f t="array" ref="F3423">excr(D3423,B3423)</f>
        <v>21.485517163643422</v>
      </c>
    </row>
    <row r="3424" spans="1:6" x14ac:dyDescent="0.3">
      <c r="A3424" s="5">
        <v>3423</v>
      </c>
      <c r="B3424" s="6" t="s">
        <v>2</v>
      </c>
      <c r="C3424" s="17">
        <v>21257</v>
      </c>
      <c r="D3424" s="24">
        <f t="shared" si="53"/>
        <v>66</v>
      </c>
      <c r="E3424" s="7">
        <v>318787</v>
      </c>
      <c r="F3424" s="25" cm="1">
        <f t="array" ref="F3424">excr(D3424,B3424)</f>
        <v>21.485517163643422</v>
      </c>
    </row>
    <row r="3425" spans="1:6" x14ac:dyDescent="0.3">
      <c r="A3425" s="5">
        <v>3424</v>
      </c>
      <c r="B3425" s="6" t="s">
        <v>2</v>
      </c>
      <c r="C3425" s="17">
        <v>18359</v>
      </c>
      <c r="D3425" s="24">
        <f t="shared" si="53"/>
        <v>74</v>
      </c>
      <c r="E3425" s="7">
        <v>172975.4</v>
      </c>
      <c r="F3425" s="25" cm="1">
        <f t="array" ref="F3425">excr(D3425,B3425)</f>
        <v>14.651865566689713</v>
      </c>
    </row>
    <row r="3426" spans="1:6" x14ac:dyDescent="0.3">
      <c r="A3426" s="5">
        <v>3425</v>
      </c>
      <c r="B3426" s="6" t="s">
        <v>1</v>
      </c>
      <c r="C3426" s="17">
        <v>19778</v>
      </c>
      <c r="D3426" s="24">
        <f t="shared" si="53"/>
        <v>70</v>
      </c>
      <c r="E3426" s="7">
        <v>324120</v>
      </c>
      <c r="F3426" s="25" cm="1">
        <f t="array" ref="F3426">excr(D3426,B3426)</f>
        <v>15.591031075743658</v>
      </c>
    </row>
    <row r="3427" spans="1:6" x14ac:dyDescent="0.3">
      <c r="A3427" s="5">
        <v>3426</v>
      </c>
      <c r="B3427" s="6" t="s">
        <v>1</v>
      </c>
      <c r="C3427" s="17">
        <v>21298</v>
      </c>
      <c r="D3427" s="24">
        <f t="shared" si="53"/>
        <v>66</v>
      </c>
      <c r="E3427" s="7">
        <v>202695.85</v>
      </c>
      <c r="F3427" s="25" cm="1">
        <f t="array" ref="F3427">excr(D3427,B3427)</f>
        <v>18.754690757810682</v>
      </c>
    </row>
    <row r="3428" spans="1:6" x14ac:dyDescent="0.3">
      <c r="A3428" s="5">
        <v>3427</v>
      </c>
      <c r="B3428" s="6" t="s">
        <v>1</v>
      </c>
      <c r="C3428" s="17">
        <v>21206</v>
      </c>
      <c r="D3428" s="24">
        <f t="shared" si="53"/>
        <v>66</v>
      </c>
      <c r="E3428" s="7">
        <v>132701.4</v>
      </c>
      <c r="F3428" s="25" cm="1">
        <f t="array" ref="F3428">excr(D3428,B3428)</f>
        <v>18.754690757810682</v>
      </c>
    </row>
    <row r="3429" spans="1:6" x14ac:dyDescent="0.3">
      <c r="A3429" s="5">
        <v>3428</v>
      </c>
      <c r="B3429" s="6" t="s">
        <v>1</v>
      </c>
      <c r="C3429" s="17">
        <v>21119</v>
      </c>
      <c r="D3429" s="24">
        <f t="shared" si="53"/>
        <v>67</v>
      </c>
      <c r="E3429" s="7">
        <v>143723.75</v>
      </c>
      <c r="F3429" s="25" cm="1">
        <f t="array" ref="F3429">excr(D3429,B3429)</f>
        <v>17.947347391252439</v>
      </c>
    </row>
    <row r="3430" spans="1:6" x14ac:dyDescent="0.3">
      <c r="A3430" s="5">
        <v>3429</v>
      </c>
      <c r="B3430" s="6" t="s">
        <v>2</v>
      </c>
      <c r="C3430" s="17">
        <v>21067</v>
      </c>
      <c r="D3430" s="24">
        <f t="shared" si="53"/>
        <v>67</v>
      </c>
      <c r="E3430" s="7">
        <v>194994.9</v>
      </c>
      <c r="F3430" s="25" cm="1">
        <f t="array" ref="F3430">excr(D3430,B3430)</f>
        <v>20.580121111078963</v>
      </c>
    </row>
    <row r="3431" spans="1:6" x14ac:dyDescent="0.3">
      <c r="A3431" s="5">
        <v>3430</v>
      </c>
      <c r="B3431" s="6" t="s">
        <v>1</v>
      </c>
      <c r="C3431" s="17">
        <v>19348</v>
      </c>
      <c r="D3431" s="24">
        <f t="shared" si="53"/>
        <v>72</v>
      </c>
      <c r="E3431" s="7">
        <v>168789.85</v>
      </c>
      <c r="F3431" s="25" cm="1">
        <f t="array" ref="F3431">excr(D3431,B3431)</f>
        <v>14.101117314025457</v>
      </c>
    </row>
    <row r="3432" spans="1:6" x14ac:dyDescent="0.3">
      <c r="A3432" s="5">
        <v>3431</v>
      </c>
      <c r="B3432" s="6" t="s">
        <v>2</v>
      </c>
      <c r="C3432" s="17">
        <v>21066</v>
      </c>
      <c r="D3432" s="24">
        <f t="shared" si="53"/>
        <v>67</v>
      </c>
      <c r="E3432" s="7">
        <v>148193.45000000001</v>
      </c>
      <c r="F3432" s="25" cm="1">
        <f t="array" ref="F3432">excr(D3432,B3432)</f>
        <v>20.580121111078963</v>
      </c>
    </row>
    <row r="3433" spans="1:6" x14ac:dyDescent="0.3">
      <c r="A3433" s="5">
        <v>3432</v>
      </c>
      <c r="B3433" s="6" t="s">
        <v>2</v>
      </c>
      <c r="C3433" s="17">
        <v>21137</v>
      </c>
      <c r="D3433" s="24">
        <f t="shared" si="53"/>
        <v>67</v>
      </c>
      <c r="E3433" s="7">
        <v>235704</v>
      </c>
      <c r="F3433" s="25" cm="1">
        <f t="array" ref="F3433">excr(D3433,B3433)</f>
        <v>20.580121111078963</v>
      </c>
    </row>
    <row r="3434" spans="1:6" x14ac:dyDescent="0.3">
      <c r="A3434" s="5">
        <v>3433</v>
      </c>
      <c r="B3434" s="6" t="s">
        <v>1</v>
      </c>
      <c r="C3434" s="17">
        <v>12626</v>
      </c>
      <c r="D3434" s="24">
        <f t="shared" si="53"/>
        <v>90</v>
      </c>
      <c r="E3434" s="7">
        <v>135272.70000000001</v>
      </c>
      <c r="F3434" s="25" cm="1">
        <f t="array" ref="F3434">excr(D3434,B3434)</f>
        <v>4.4784824610349769</v>
      </c>
    </row>
    <row r="3435" spans="1:6" x14ac:dyDescent="0.3">
      <c r="A3435" s="5">
        <v>3434</v>
      </c>
      <c r="B3435" s="6" t="s">
        <v>1</v>
      </c>
      <c r="C3435" s="17">
        <v>16285</v>
      </c>
      <c r="D3435" s="24">
        <f t="shared" si="53"/>
        <v>80</v>
      </c>
      <c r="E3435" s="7">
        <v>324120</v>
      </c>
      <c r="F3435" s="25" cm="1">
        <f t="array" ref="F3435">excr(D3435,B3435)</f>
        <v>8.9949258655892983</v>
      </c>
    </row>
    <row r="3436" spans="1:6" x14ac:dyDescent="0.3">
      <c r="A3436" s="5">
        <v>3435</v>
      </c>
      <c r="B3436" s="6" t="s">
        <v>1</v>
      </c>
      <c r="C3436" s="17">
        <v>16400</v>
      </c>
      <c r="D3436" s="24">
        <f t="shared" si="53"/>
        <v>80</v>
      </c>
      <c r="E3436" s="7">
        <v>324120</v>
      </c>
      <c r="F3436" s="25" cm="1">
        <f t="array" ref="F3436">excr(D3436,B3436)</f>
        <v>8.9949258655892983</v>
      </c>
    </row>
    <row r="3437" spans="1:6" x14ac:dyDescent="0.3">
      <c r="A3437" s="5">
        <v>3436</v>
      </c>
      <c r="B3437" s="6" t="s">
        <v>1</v>
      </c>
      <c r="C3437" s="17">
        <v>16582</v>
      </c>
      <c r="D3437" s="24">
        <f t="shared" si="53"/>
        <v>79</v>
      </c>
      <c r="E3437" s="7">
        <v>47540.05</v>
      </c>
      <c r="F3437" s="25" cm="1">
        <f t="array" ref="F3437">excr(D3437,B3437)</f>
        <v>9.5581114588386349</v>
      </c>
    </row>
    <row r="3438" spans="1:6" x14ac:dyDescent="0.3">
      <c r="A3438" s="5">
        <v>3437</v>
      </c>
      <c r="B3438" s="6" t="s">
        <v>1</v>
      </c>
      <c r="C3438" s="17">
        <v>17140</v>
      </c>
      <c r="D3438" s="24">
        <f t="shared" si="53"/>
        <v>78</v>
      </c>
      <c r="E3438" s="7">
        <v>324120</v>
      </c>
      <c r="F3438" s="25" cm="1">
        <f t="array" ref="F3438">excr(D3438,B3438)</f>
        <v>10.15315439013929</v>
      </c>
    </row>
    <row r="3439" spans="1:6" x14ac:dyDescent="0.3">
      <c r="A3439" s="5">
        <v>3438</v>
      </c>
      <c r="B3439" s="6" t="s">
        <v>1</v>
      </c>
      <c r="C3439" s="17">
        <v>17310</v>
      </c>
      <c r="D3439" s="24">
        <f t="shared" si="53"/>
        <v>77</v>
      </c>
      <c r="E3439" s="7">
        <v>324120</v>
      </c>
      <c r="F3439" s="25" cm="1">
        <f t="array" ref="F3439">excr(D3439,B3439)</f>
        <v>10.764433882416627</v>
      </c>
    </row>
    <row r="3440" spans="1:6" x14ac:dyDescent="0.3">
      <c r="A3440" s="5">
        <v>3439</v>
      </c>
      <c r="B3440" s="6" t="s">
        <v>1</v>
      </c>
      <c r="C3440" s="17">
        <v>18067</v>
      </c>
      <c r="D3440" s="24">
        <f t="shared" si="53"/>
        <v>75</v>
      </c>
      <c r="E3440" s="7">
        <v>102411.5</v>
      </c>
      <c r="F3440" s="25" cm="1">
        <f t="array" ref="F3440">excr(D3440,B3440)</f>
        <v>12.037163777739911</v>
      </c>
    </row>
    <row r="3441" spans="1:6" x14ac:dyDescent="0.3">
      <c r="A3441" s="5">
        <v>3440</v>
      </c>
      <c r="B3441" s="6" t="s">
        <v>1</v>
      </c>
      <c r="C3441" s="17">
        <v>18414</v>
      </c>
      <c r="D3441" s="24">
        <f t="shared" si="53"/>
        <v>74</v>
      </c>
      <c r="E3441" s="7">
        <v>324120</v>
      </c>
      <c r="F3441" s="25" cm="1">
        <f t="array" ref="F3441">excr(D3441,B3441)</f>
        <v>12.702190154649603</v>
      </c>
    </row>
    <row r="3442" spans="1:6" x14ac:dyDescent="0.3">
      <c r="A3442" s="5">
        <v>3441</v>
      </c>
      <c r="B3442" s="6" t="s">
        <v>1</v>
      </c>
      <c r="C3442" s="17">
        <v>18907</v>
      </c>
      <c r="D3442" s="24">
        <f t="shared" si="53"/>
        <v>73</v>
      </c>
      <c r="E3442" s="7">
        <v>324120</v>
      </c>
      <c r="F3442" s="25" cm="1">
        <f t="array" ref="F3442">excr(D3442,B3442)</f>
        <v>13.389678035955068</v>
      </c>
    </row>
    <row r="3443" spans="1:6" x14ac:dyDescent="0.3">
      <c r="A3443" s="5">
        <v>3442</v>
      </c>
      <c r="B3443" s="6" t="s">
        <v>1</v>
      </c>
      <c r="C3443" s="17">
        <v>18748</v>
      </c>
      <c r="D3443" s="24">
        <f t="shared" si="53"/>
        <v>73</v>
      </c>
      <c r="E3443" s="7">
        <v>324120</v>
      </c>
      <c r="F3443" s="25" cm="1">
        <f t="array" ref="F3443">excr(D3443,B3443)</f>
        <v>13.389678035955068</v>
      </c>
    </row>
    <row r="3444" spans="1:6" x14ac:dyDescent="0.3">
      <c r="A3444" s="5">
        <v>3443</v>
      </c>
      <c r="B3444" s="6" t="s">
        <v>1</v>
      </c>
      <c r="C3444" s="17">
        <v>20088</v>
      </c>
      <c r="D3444" s="24">
        <f t="shared" si="53"/>
        <v>70</v>
      </c>
      <c r="E3444" s="7">
        <v>150615</v>
      </c>
      <c r="F3444" s="25" cm="1">
        <f t="array" ref="F3444">excr(D3444,B3444)</f>
        <v>15.591031075743658</v>
      </c>
    </row>
    <row r="3445" spans="1:6" x14ac:dyDescent="0.3">
      <c r="A3445" s="5">
        <v>3444</v>
      </c>
      <c r="B3445" s="6" t="s">
        <v>1</v>
      </c>
      <c r="C3445" s="17">
        <v>19903</v>
      </c>
      <c r="D3445" s="24">
        <f t="shared" si="53"/>
        <v>70</v>
      </c>
      <c r="E3445" s="7">
        <v>148803.4</v>
      </c>
      <c r="F3445" s="25" cm="1">
        <f t="array" ref="F3445">excr(D3445,B3445)</f>
        <v>15.591031075743658</v>
      </c>
    </row>
    <row r="3446" spans="1:6" x14ac:dyDescent="0.3">
      <c r="A3446" s="5">
        <v>3445</v>
      </c>
      <c r="B3446" s="6" t="s">
        <v>1</v>
      </c>
      <c r="C3446" s="17">
        <v>19910</v>
      </c>
      <c r="D3446" s="24">
        <f t="shared" si="53"/>
        <v>70</v>
      </c>
      <c r="E3446" s="7">
        <v>184184.95</v>
      </c>
      <c r="F3446" s="25" cm="1">
        <f t="array" ref="F3446">excr(D3446,B3446)</f>
        <v>15.591031075743658</v>
      </c>
    </row>
    <row r="3447" spans="1:6" x14ac:dyDescent="0.3">
      <c r="A3447" s="5">
        <v>3446</v>
      </c>
      <c r="B3447" s="6" t="s">
        <v>1</v>
      </c>
      <c r="C3447" s="17">
        <v>21087</v>
      </c>
      <c r="D3447" s="24">
        <f t="shared" si="53"/>
        <v>67</v>
      </c>
      <c r="E3447" s="7">
        <v>201719.35</v>
      </c>
      <c r="F3447" s="25" cm="1">
        <f t="array" ref="F3447">excr(D3447,B3447)</f>
        <v>17.947347391252439</v>
      </c>
    </row>
    <row r="3448" spans="1:6" x14ac:dyDescent="0.3">
      <c r="A3448" s="5">
        <v>3447</v>
      </c>
      <c r="B3448" s="6" t="s">
        <v>2</v>
      </c>
      <c r="C3448" s="17">
        <v>12900</v>
      </c>
      <c r="D3448" s="24">
        <f t="shared" si="53"/>
        <v>89</v>
      </c>
      <c r="E3448" s="7">
        <v>20775.099999999999</v>
      </c>
      <c r="F3448" s="25" cm="1">
        <f t="array" ref="F3448">excr(D3448,B3448)</f>
        <v>5.3831635853498891</v>
      </c>
    </row>
    <row r="3449" spans="1:6" x14ac:dyDescent="0.3">
      <c r="A3449" s="5">
        <v>3448</v>
      </c>
      <c r="B3449" s="6" t="s">
        <v>2</v>
      </c>
      <c r="C3449" s="17">
        <v>16061</v>
      </c>
      <c r="D3449" s="24">
        <f t="shared" si="53"/>
        <v>81</v>
      </c>
      <c r="E3449" s="7">
        <v>109108.05</v>
      </c>
      <c r="F3449" s="25" cm="1">
        <f t="array" ref="F3449">excr(D3449,B3449)</f>
        <v>9.6458738681551264</v>
      </c>
    </row>
    <row r="3450" spans="1:6" x14ac:dyDescent="0.3">
      <c r="A3450" s="5">
        <v>3449</v>
      </c>
      <c r="B3450" s="6" t="s">
        <v>2</v>
      </c>
      <c r="C3450" s="17">
        <v>16142</v>
      </c>
      <c r="D3450" s="24">
        <f t="shared" si="53"/>
        <v>80</v>
      </c>
      <c r="E3450" s="7">
        <v>45788.25</v>
      </c>
      <c r="F3450" s="25" cm="1">
        <f t="array" ref="F3450">excr(D3450,B3450)</f>
        <v>10.285170161265093</v>
      </c>
    </row>
    <row r="3451" spans="1:6" x14ac:dyDescent="0.3">
      <c r="A3451" s="5">
        <v>3450</v>
      </c>
      <c r="B3451" s="6" t="s">
        <v>2</v>
      </c>
      <c r="C3451" s="17">
        <v>16511</v>
      </c>
      <c r="D3451" s="24">
        <f t="shared" ref="D3451:D3501" si="54">2024-YEAR(C3451)</f>
        <v>79</v>
      </c>
      <c r="E3451" s="7">
        <v>72268.3</v>
      </c>
      <c r="F3451" s="25" cm="1">
        <f t="array" ref="F3451">excr(D3451,B3451)</f>
        <v>10.947529394645171</v>
      </c>
    </row>
    <row r="3452" spans="1:6" x14ac:dyDescent="0.3">
      <c r="A3452" s="5">
        <v>3451</v>
      </c>
      <c r="B3452" s="6" t="s">
        <v>2</v>
      </c>
      <c r="C3452" s="17">
        <v>16489</v>
      </c>
      <c r="D3452" s="24">
        <f t="shared" si="54"/>
        <v>79</v>
      </c>
      <c r="E3452" s="7">
        <v>207126.6</v>
      </c>
      <c r="F3452" s="25" cm="1">
        <f t="array" ref="F3452">excr(D3452,B3452)</f>
        <v>10.947529394645171</v>
      </c>
    </row>
    <row r="3453" spans="1:6" x14ac:dyDescent="0.3">
      <c r="A3453" s="5">
        <v>3452</v>
      </c>
      <c r="B3453" s="6" t="s">
        <v>2</v>
      </c>
      <c r="C3453" s="17">
        <v>17224</v>
      </c>
      <c r="D3453" s="24">
        <f t="shared" si="54"/>
        <v>77</v>
      </c>
      <c r="E3453" s="7">
        <v>324120</v>
      </c>
      <c r="F3453" s="25" cm="1">
        <f t="array" ref="F3453">excr(D3453,B3453)</f>
        <v>12.36879073784945</v>
      </c>
    </row>
    <row r="3454" spans="1:6" x14ac:dyDescent="0.3">
      <c r="A3454" s="5">
        <v>3453</v>
      </c>
      <c r="B3454" s="6" t="s">
        <v>2</v>
      </c>
      <c r="C3454" s="17">
        <v>17353</v>
      </c>
      <c r="D3454" s="24">
        <f t="shared" si="54"/>
        <v>77</v>
      </c>
      <c r="E3454" s="7">
        <v>61294.35</v>
      </c>
      <c r="F3454" s="25" cm="1">
        <f t="array" ref="F3454">excr(D3454,B3454)</f>
        <v>12.36879073784945</v>
      </c>
    </row>
    <row r="3455" spans="1:6" x14ac:dyDescent="0.3">
      <c r="A3455" s="5">
        <v>3454</v>
      </c>
      <c r="B3455" s="6" t="s">
        <v>2</v>
      </c>
      <c r="C3455" s="17">
        <v>18224</v>
      </c>
      <c r="D3455" s="24">
        <f t="shared" si="54"/>
        <v>75</v>
      </c>
      <c r="E3455" s="7">
        <v>49564.4</v>
      </c>
      <c r="F3455" s="25" cm="1">
        <f t="array" ref="F3455">excr(D3455,B3455)</f>
        <v>13.874214314546096</v>
      </c>
    </row>
    <row r="3456" spans="1:6" x14ac:dyDescent="0.3">
      <c r="A3456" s="5">
        <v>3455</v>
      </c>
      <c r="B3456" s="6" t="s">
        <v>2</v>
      </c>
      <c r="C3456" s="17">
        <v>18583</v>
      </c>
      <c r="D3456" s="24">
        <f t="shared" si="54"/>
        <v>74</v>
      </c>
      <c r="E3456" s="7">
        <v>79097.149999999994</v>
      </c>
      <c r="F3456" s="25" cm="1">
        <f t="array" ref="F3456">excr(D3456,B3456)</f>
        <v>14.651865566689713</v>
      </c>
    </row>
    <row r="3457" spans="1:6" x14ac:dyDescent="0.3">
      <c r="A3457" s="5">
        <v>3456</v>
      </c>
      <c r="B3457" s="6" t="s">
        <v>2</v>
      </c>
      <c r="C3457" s="17">
        <v>18664</v>
      </c>
      <c r="D3457" s="24">
        <f t="shared" si="54"/>
        <v>73</v>
      </c>
      <c r="E3457" s="7">
        <v>324120</v>
      </c>
      <c r="F3457" s="25" cm="1">
        <f t="array" ref="F3457">excr(D3457,B3457)</f>
        <v>15.444809730615468</v>
      </c>
    </row>
    <row r="3458" spans="1:6" x14ac:dyDescent="0.3">
      <c r="A3458" s="5">
        <v>3457</v>
      </c>
      <c r="B3458" s="6" t="s">
        <v>2</v>
      </c>
      <c r="C3458" s="17">
        <v>18851</v>
      </c>
      <c r="D3458" s="24">
        <f t="shared" si="54"/>
        <v>73</v>
      </c>
      <c r="E3458" s="7">
        <v>324120</v>
      </c>
      <c r="F3458" s="25" cm="1">
        <f t="array" ref="F3458">excr(D3458,B3458)</f>
        <v>15.444809730615468</v>
      </c>
    </row>
    <row r="3459" spans="1:6" x14ac:dyDescent="0.3">
      <c r="A3459" s="5">
        <v>3458</v>
      </c>
      <c r="B3459" s="6" t="s">
        <v>2</v>
      </c>
      <c r="C3459" s="17">
        <v>19080</v>
      </c>
      <c r="D3459" s="24">
        <f t="shared" si="54"/>
        <v>72</v>
      </c>
      <c r="E3459" s="7">
        <v>324120</v>
      </c>
      <c r="F3459" s="25" cm="1">
        <f t="array" ref="F3459">excr(D3459,B3459)</f>
        <v>16.255071937180933</v>
      </c>
    </row>
    <row r="3460" spans="1:6" x14ac:dyDescent="0.3">
      <c r="A3460" s="5">
        <v>3459</v>
      </c>
      <c r="B3460" s="6" t="s">
        <v>2</v>
      </c>
      <c r="C3460" s="17">
        <v>18994</v>
      </c>
      <c r="D3460" s="24">
        <f t="shared" si="54"/>
        <v>72</v>
      </c>
      <c r="E3460" s="7">
        <v>258166</v>
      </c>
      <c r="F3460" s="25" cm="1">
        <f t="array" ref="F3460">excr(D3460,B3460)</f>
        <v>16.255071937180933</v>
      </c>
    </row>
    <row r="3461" spans="1:6" x14ac:dyDescent="0.3">
      <c r="A3461" s="5">
        <v>3460</v>
      </c>
      <c r="B3461" s="6" t="s">
        <v>2</v>
      </c>
      <c r="C3461" s="17">
        <v>19281</v>
      </c>
      <c r="D3461" s="24">
        <f t="shared" si="54"/>
        <v>72</v>
      </c>
      <c r="E3461" s="7">
        <v>177423.6</v>
      </c>
      <c r="F3461" s="25" cm="1">
        <f t="array" ref="F3461">excr(D3461,B3461)</f>
        <v>16.255071937180933</v>
      </c>
    </row>
    <row r="3462" spans="1:6" x14ac:dyDescent="0.3">
      <c r="A3462" s="5">
        <v>3461</v>
      </c>
      <c r="B3462" s="6" t="s">
        <v>2</v>
      </c>
      <c r="C3462" s="17">
        <v>19163</v>
      </c>
      <c r="D3462" s="24">
        <f t="shared" si="54"/>
        <v>72</v>
      </c>
      <c r="E3462" s="7">
        <v>88655.15</v>
      </c>
      <c r="F3462" s="25" cm="1">
        <f t="array" ref="F3462">excr(D3462,B3462)</f>
        <v>16.255071937180933</v>
      </c>
    </row>
    <row r="3463" spans="1:6" x14ac:dyDescent="0.3">
      <c r="A3463" s="5">
        <v>3462</v>
      </c>
      <c r="B3463" s="6" t="s">
        <v>2</v>
      </c>
      <c r="C3463" s="17">
        <v>19389</v>
      </c>
      <c r="D3463" s="24">
        <f t="shared" si="54"/>
        <v>71</v>
      </c>
      <c r="E3463" s="7">
        <v>324120</v>
      </c>
      <c r="F3463" s="25" cm="1">
        <f t="array" ref="F3463">excr(D3463,B3463)</f>
        <v>17.085209263270706</v>
      </c>
    </row>
    <row r="3464" spans="1:6" x14ac:dyDescent="0.3">
      <c r="A3464" s="5">
        <v>3463</v>
      </c>
      <c r="B3464" s="6" t="s">
        <v>2</v>
      </c>
      <c r="C3464" s="17">
        <v>20280</v>
      </c>
      <c r="D3464" s="24">
        <f t="shared" si="54"/>
        <v>69</v>
      </c>
      <c r="E3464" s="7">
        <v>74647.5</v>
      </c>
      <c r="F3464" s="25" cm="1">
        <f t="array" ref="F3464">excr(D3464,B3464)</f>
        <v>18.80323657510856</v>
      </c>
    </row>
    <row r="3465" spans="1:6" x14ac:dyDescent="0.3">
      <c r="A3465" s="5">
        <v>3464</v>
      </c>
      <c r="B3465" s="6" t="s">
        <v>2</v>
      </c>
      <c r="C3465" s="17">
        <v>20621</v>
      </c>
      <c r="D3465" s="24">
        <f t="shared" si="54"/>
        <v>68</v>
      </c>
      <c r="E3465" s="7">
        <v>324120</v>
      </c>
      <c r="F3465" s="25" cm="1">
        <f t="array" ref="F3465">excr(D3465,B3465)</f>
        <v>19.685519234733423</v>
      </c>
    </row>
    <row r="3466" spans="1:6" x14ac:dyDescent="0.3">
      <c r="A3466" s="5">
        <v>3465</v>
      </c>
      <c r="B3466" s="6" t="s">
        <v>2</v>
      </c>
      <c r="C3466" s="17">
        <v>21200</v>
      </c>
      <c r="D3466" s="24">
        <f t="shared" si="54"/>
        <v>66</v>
      </c>
      <c r="E3466" s="7">
        <v>104665.35</v>
      </c>
      <c r="F3466" s="25" cm="1">
        <f t="array" ref="F3466">excr(D3466,B3466)</f>
        <v>21.485517163643422</v>
      </c>
    </row>
    <row r="3467" spans="1:6" x14ac:dyDescent="0.3">
      <c r="A3467" s="5">
        <v>3466</v>
      </c>
      <c r="B3467" s="6" t="s">
        <v>2</v>
      </c>
      <c r="C3467" s="17">
        <v>7724</v>
      </c>
      <c r="D3467" s="24">
        <f t="shared" si="54"/>
        <v>103</v>
      </c>
      <c r="E3467" s="7">
        <v>4477.5</v>
      </c>
      <c r="F3467" s="25" cm="1">
        <f t="array" ref="F3467">excr(D3467,B3467)</f>
        <v>1.2908815117302608</v>
      </c>
    </row>
    <row r="3468" spans="1:6" x14ac:dyDescent="0.3">
      <c r="A3468" s="5">
        <v>3467</v>
      </c>
      <c r="B3468" s="6" t="s">
        <v>2</v>
      </c>
      <c r="C3468" s="17">
        <v>8196</v>
      </c>
      <c r="D3468" s="24">
        <f t="shared" si="54"/>
        <v>102</v>
      </c>
      <c r="E3468" s="7">
        <v>59349.7</v>
      </c>
      <c r="F3468" s="25" cm="1">
        <f t="array" ref="F3468">excr(D3468,B3468)</f>
        <v>1.4669498918940906</v>
      </c>
    </row>
    <row r="3469" spans="1:6" x14ac:dyDescent="0.3">
      <c r="A3469" s="5">
        <v>3468</v>
      </c>
      <c r="B3469" s="6" t="s">
        <v>2</v>
      </c>
      <c r="C3469" s="17">
        <v>8748</v>
      </c>
      <c r="D3469" s="24">
        <f t="shared" si="54"/>
        <v>101</v>
      </c>
      <c r="E3469" s="7">
        <v>36321.599999999999</v>
      </c>
      <c r="F3469" s="25" cm="1">
        <f t="array" ref="F3469">excr(D3469,B3469)</f>
        <v>1.6577642165724618</v>
      </c>
    </row>
    <row r="3470" spans="1:6" x14ac:dyDescent="0.3">
      <c r="A3470" s="5">
        <v>3469</v>
      </c>
      <c r="B3470" s="6" t="s">
        <v>2</v>
      </c>
      <c r="C3470" s="17">
        <v>8830</v>
      </c>
      <c r="D3470" s="24">
        <f t="shared" si="54"/>
        <v>100</v>
      </c>
      <c r="E3470" s="7">
        <v>32822.9</v>
      </c>
      <c r="F3470" s="25" cm="1">
        <f t="array" ref="F3470">excr(D3470,B3470)</f>
        <v>1.8641626128819369</v>
      </c>
    </row>
    <row r="3471" spans="1:6" x14ac:dyDescent="0.3">
      <c r="A3471" s="5">
        <v>3470</v>
      </c>
      <c r="B3471" s="6" t="s">
        <v>2</v>
      </c>
      <c r="C3471" s="17">
        <v>8879</v>
      </c>
      <c r="D3471" s="24">
        <f t="shared" si="54"/>
        <v>100</v>
      </c>
      <c r="E3471" s="7">
        <v>30166</v>
      </c>
      <c r="F3471" s="25" cm="1">
        <f t="array" ref="F3471">excr(D3471,B3471)</f>
        <v>1.8641626128819369</v>
      </c>
    </row>
    <row r="3472" spans="1:6" x14ac:dyDescent="0.3">
      <c r="A3472" s="5">
        <v>3471</v>
      </c>
      <c r="B3472" s="6" t="s">
        <v>2</v>
      </c>
      <c r="C3472" s="17">
        <v>8968</v>
      </c>
      <c r="D3472" s="24">
        <f t="shared" si="54"/>
        <v>100</v>
      </c>
      <c r="E3472" s="7">
        <v>32702</v>
      </c>
      <c r="F3472" s="25" cm="1">
        <f t="array" ref="F3472">excr(D3472,B3472)</f>
        <v>1.8641626128819369</v>
      </c>
    </row>
    <row r="3473" spans="1:6" x14ac:dyDescent="0.3">
      <c r="A3473" s="5">
        <v>3472</v>
      </c>
      <c r="B3473" s="6" t="s">
        <v>1</v>
      </c>
      <c r="C3473" s="17">
        <v>9221</v>
      </c>
      <c r="D3473" s="24">
        <f t="shared" si="54"/>
        <v>99</v>
      </c>
      <c r="E3473" s="7">
        <v>18079.45</v>
      </c>
      <c r="F3473" s="25" cm="1">
        <f t="array" ref="F3473">excr(D3473,B3473)</f>
        <v>2.0182959945845278</v>
      </c>
    </row>
    <row r="3474" spans="1:6" x14ac:dyDescent="0.3">
      <c r="A3474" s="5">
        <v>3473</v>
      </c>
      <c r="B3474" s="6" t="s">
        <v>2</v>
      </c>
      <c r="C3474" s="17">
        <v>9366</v>
      </c>
      <c r="D3474" s="24">
        <f t="shared" si="54"/>
        <v>99</v>
      </c>
      <c r="E3474" s="7">
        <v>35187.199999999997</v>
      </c>
      <c r="F3474" s="25" cm="1">
        <f t="array" ref="F3474">excr(D3474,B3474)</f>
        <v>2.0869783072418393</v>
      </c>
    </row>
    <row r="3475" spans="1:6" x14ac:dyDescent="0.3">
      <c r="A3475" s="5">
        <v>3474</v>
      </c>
      <c r="B3475" s="6" t="s">
        <v>2</v>
      </c>
      <c r="C3475" s="17">
        <v>9422</v>
      </c>
      <c r="D3475" s="24">
        <f t="shared" si="54"/>
        <v>99</v>
      </c>
      <c r="E3475" s="7">
        <v>26365.65</v>
      </c>
      <c r="F3475" s="25" cm="1">
        <f t="array" ref="F3475">excr(D3475,B3475)</f>
        <v>2.0869783072418393</v>
      </c>
    </row>
    <row r="3476" spans="1:6" x14ac:dyDescent="0.3">
      <c r="A3476" s="5">
        <v>3475</v>
      </c>
      <c r="B3476" s="6" t="s">
        <v>2</v>
      </c>
      <c r="C3476" s="17">
        <v>9483</v>
      </c>
      <c r="D3476" s="24">
        <f t="shared" si="54"/>
        <v>99</v>
      </c>
      <c r="E3476" s="7">
        <v>121395.15</v>
      </c>
      <c r="F3476" s="25" cm="1">
        <f t="array" ref="F3476">excr(D3476,B3476)</f>
        <v>2.0869783072418393</v>
      </c>
    </row>
    <row r="3477" spans="1:6" x14ac:dyDescent="0.3">
      <c r="A3477" s="5">
        <v>3476</v>
      </c>
      <c r="B3477" s="6" t="s">
        <v>1</v>
      </c>
      <c r="C3477" s="17">
        <v>9461</v>
      </c>
      <c r="D3477" s="24">
        <f t="shared" si="54"/>
        <v>99</v>
      </c>
      <c r="E3477" s="7">
        <v>75791.05</v>
      </c>
      <c r="F3477" s="25" cm="1">
        <f t="array" ref="F3477">excr(D3477,B3477)</f>
        <v>2.0182959945845278</v>
      </c>
    </row>
    <row r="3478" spans="1:6" x14ac:dyDescent="0.3">
      <c r="A3478" s="5">
        <v>3477</v>
      </c>
      <c r="B3478" s="6" t="s">
        <v>1</v>
      </c>
      <c r="C3478" s="17">
        <v>9568</v>
      </c>
      <c r="D3478" s="24">
        <f t="shared" si="54"/>
        <v>98</v>
      </c>
      <c r="E3478" s="7">
        <v>21756.65</v>
      </c>
      <c r="F3478" s="25" cm="1">
        <f t="array" ref="F3478">excr(D3478,B3478)</f>
        <v>2.2278327422802486</v>
      </c>
    </row>
    <row r="3479" spans="1:6" x14ac:dyDescent="0.3">
      <c r="A3479" s="5">
        <v>3478</v>
      </c>
      <c r="B3479" s="6" t="s">
        <v>2</v>
      </c>
      <c r="C3479" s="17">
        <v>9582</v>
      </c>
      <c r="D3479" s="24">
        <f t="shared" si="54"/>
        <v>98</v>
      </c>
      <c r="E3479" s="7">
        <v>33606.800000000003</v>
      </c>
      <c r="F3479" s="25" cm="1">
        <f t="array" ref="F3479">excr(D3479,B3479)</f>
        <v>2.327031703752382</v>
      </c>
    </row>
    <row r="3480" spans="1:6" x14ac:dyDescent="0.3">
      <c r="A3480" s="5">
        <v>3479</v>
      </c>
      <c r="B3480" s="6" t="s">
        <v>1</v>
      </c>
      <c r="C3480" s="17">
        <v>9638</v>
      </c>
      <c r="D3480" s="24">
        <f t="shared" si="54"/>
        <v>98</v>
      </c>
      <c r="E3480" s="7">
        <v>34892.449999999997</v>
      </c>
      <c r="F3480" s="25" cm="1">
        <f t="array" ref="F3480">excr(D3480,B3480)</f>
        <v>2.2278327422802486</v>
      </c>
    </row>
    <row r="3481" spans="1:6" x14ac:dyDescent="0.3">
      <c r="A3481" s="5">
        <v>3480</v>
      </c>
      <c r="B3481" s="6" t="s">
        <v>1</v>
      </c>
      <c r="C3481" s="17">
        <v>9634</v>
      </c>
      <c r="D3481" s="24">
        <f t="shared" si="54"/>
        <v>98</v>
      </c>
      <c r="E3481" s="7">
        <v>109480.25</v>
      </c>
      <c r="F3481" s="25" cm="1">
        <f t="array" ref="F3481">excr(D3481,B3481)</f>
        <v>2.2278327422802486</v>
      </c>
    </row>
    <row r="3482" spans="1:6" x14ac:dyDescent="0.3">
      <c r="A3482" s="5">
        <v>3481</v>
      </c>
      <c r="B3482" s="6" t="s">
        <v>2</v>
      </c>
      <c r="C3482" s="17">
        <v>9628</v>
      </c>
      <c r="D3482" s="24">
        <f t="shared" si="54"/>
        <v>98</v>
      </c>
      <c r="E3482" s="7">
        <v>31888.85</v>
      </c>
      <c r="F3482" s="25" cm="1">
        <f t="array" ref="F3482">excr(D3482,B3482)</f>
        <v>2.327031703752382</v>
      </c>
    </row>
    <row r="3483" spans="1:6" x14ac:dyDescent="0.3">
      <c r="A3483" s="5">
        <v>3482</v>
      </c>
      <c r="B3483" s="6" t="s">
        <v>1</v>
      </c>
      <c r="C3483" s="17">
        <v>9743</v>
      </c>
      <c r="D3483" s="24">
        <f t="shared" si="54"/>
        <v>98</v>
      </c>
      <c r="E3483" s="7">
        <v>255888.5</v>
      </c>
      <c r="F3483" s="25" cm="1">
        <f t="array" ref="F3483">excr(D3483,B3483)</f>
        <v>2.2278327422802486</v>
      </c>
    </row>
    <row r="3484" spans="1:6" x14ac:dyDescent="0.3">
      <c r="A3484" s="5">
        <v>3483</v>
      </c>
      <c r="B3484" s="6" t="s">
        <v>2</v>
      </c>
      <c r="C3484" s="17">
        <v>9783</v>
      </c>
      <c r="D3484" s="24">
        <f t="shared" si="54"/>
        <v>98</v>
      </c>
      <c r="E3484" s="7">
        <v>30593.1</v>
      </c>
      <c r="F3484" s="25" cm="1">
        <f t="array" ref="F3484">excr(D3484,B3484)</f>
        <v>2.327031703752382</v>
      </c>
    </row>
    <row r="3485" spans="1:6" x14ac:dyDescent="0.3">
      <c r="A3485" s="5">
        <v>3484</v>
      </c>
      <c r="B3485" s="6" t="s">
        <v>2</v>
      </c>
      <c r="C3485" s="17">
        <v>9786</v>
      </c>
      <c r="D3485" s="24">
        <f t="shared" si="54"/>
        <v>98</v>
      </c>
      <c r="E3485" s="7">
        <v>36731.949999999997</v>
      </c>
      <c r="F3485" s="25" cm="1">
        <f t="array" ref="F3485">excr(D3485,B3485)</f>
        <v>2.327031703752382</v>
      </c>
    </row>
    <row r="3486" spans="1:6" x14ac:dyDescent="0.3">
      <c r="A3486" s="5">
        <v>3485</v>
      </c>
      <c r="B3486" s="6" t="s">
        <v>2</v>
      </c>
      <c r="C3486" s="17">
        <v>9938</v>
      </c>
      <c r="D3486" s="24">
        <f t="shared" si="54"/>
        <v>97</v>
      </c>
      <c r="E3486" s="7">
        <v>36924.85</v>
      </c>
      <c r="F3486" s="25" cm="1">
        <f t="array" ref="F3486">excr(D3486,B3486)</f>
        <v>2.5851235606279794</v>
      </c>
    </row>
    <row r="3487" spans="1:6" x14ac:dyDescent="0.3">
      <c r="A3487" s="5">
        <v>3486</v>
      </c>
      <c r="B3487" s="6" t="s">
        <v>2</v>
      </c>
      <c r="C3487" s="17">
        <v>10027</v>
      </c>
      <c r="D3487" s="24">
        <f t="shared" si="54"/>
        <v>97</v>
      </c>
      <c r="E3487" s="7">
        <v>35343.050000000003</v>
      </c>
      <c r="F3487" s="25" cm="1">
        <f t="array" ref="F3487">excr(D3487,B3487)</f>
        <v>2.5851235606279794</v>
      </c>
    </row>
    <row r="3488" spans="1:6" x14ac:dyDescent="0.3">
      <c r="A3488" s="5">
        <v>3487</v>
      </c>
      <c r="B3488" s="6" t="s">
        <v>2</v>
      </c>
      <c r="C3488" s="17">
        <v>10033</v>
      </c>
      <c r="D3488" s="24">
        <f t="shared" si="54"/>
        <v>97</v>
      </c>
      <c r="E3488" s="7">
        <v>26866.85</v>
      </c>
      <c r="F3488" s="25" cm="1">
        <f t="array" ref="F3488">excr(D3488,B3488)</f>
        <v>2.5851235606279794</v>
      </c>
    </row>
    <row r="3489" spans="1:6" x14ac:dyDescent="0.3">
      <c r="A3489" s="5">
        <v>3488</v>
      </c>
      <c r="B3489" s="6" t="s">
        <v>1</v>
      </c>
      <c r="C3489" s="17">
        <v>10037</v>
      </c>
      <c r="D3489" s="24">
        <f t="shared" si="54"/>
        <v>97</v>
      </c>
      <c r="E3489" s="7">
        <v>116059.2</v>
      </c>
      <c r="F3489" s="25" cm="1">
        <f t="array" ref="F3489">excr(D3489,B3489)</f>
        <v>2.4518985620162255</v>
      </c>
    </row>
    <row r="3490" spans="1:6" x14ac:dyDescent="0.3">
      <c r="A3490" s="5">
        <v>3489</v>
      </c>
      <c r="B3490" s="6" t="s">
        <v>2</v>
      </c>
      <c r="C3490" s="17">
        <v>10120</v>
      </c>
      <c r="D3490" s="24">
        <f t="shared" si="54"/>
        <v>97</v>
      </c>
      <c r="E3490" s="7">
        <v>22468.9</v>
      </c>
      <c r="F3490" s="25" cm="1">
        <f t="array" ref="F3490">excr(D3490,B3490)</f>
        <v>2.5851235606279794</v>
      </c>
    </row>
    <row r="3491" spans="1:6" x14ac:dyDescent="0.3">
      <c r="A3491" s="5">
        <v>3490</v>
      </c>
      <c r="B3491" s="6" t="s">
        <v>2</v>
      </c>
      <c r="C3491" s="17">
        <v>10200</v>
      </c>
      <c r="D3491" s="24">
        <f t="shared" si="54"/>
        <v>97</v>
      </c>
      <c r="E3491" s="7">
        <v>38466.199999999997</v>
      </c>
      <c r="F3491" s="25" cm="1">
        <f t="array" ref="F3491">excr(D3491,B3491)</f>
        <v>2.5851235606279794</v>
      </c>
    </row>
    <row r="3492" spans="1:6" x14ac:dyDescent="0.3">
      <c r="A3492" s="5">
        <v>3491</v>
      </c>
      <c r="B3492" s="6" t="s">
        <v>1</v>
      </c>
      <c r="C3492" s="17">
        <v>9865</v>
      </c>
      <c r="D3492" s="24">
        <f t="shared" si="54"/>
        <v>97</v>
      </c>
      <c r="E3492" s="7">
        <v>21207.65</v>
      </c>
      <c r="F3492" s="25" cm="1">
        <f t="array" ref="F3492">excr(D3492,B3492)</f>
        <v>2.4518985620162255</v>
      </c>
    </row>
    <row r="3493" spans="1:6" x14ac:dyDescent="0.3">
      <c r="A3493" s="5">
        <v>3492</v>
      </c>
      <c r="B3493" s="6" t="s">
        <v>2</v>
      </c>
      <c r="C3493" s="17">
        <v>10251</v>
      </c>
      <c r="D3493" s="24">
        <f t="shared" si="54"/>
        <v>96</v>
      </c>
      <c r="E3493" s="7">
        <v>40091.15</v>
      </c>
      <c r="F3493" s="25" cm="1">
        <f t="array" ref="F3493">excr(D3493,B3493)</f>
        <v>2.862027932379946</v>
      </c>
    </row>
    <row r="3494" spans="1:6" x14ac:dyDescent="0.3">
      <c r="A3494" s="5">
        <v>3493</v>
      </c>
      <c r="B3494" s="6" t="s">
        <v>2</v>
      </c>
      <c r="C3494" s="17">
        <v>10220</v>
      </c>
      <c r="D3494" s="24">
        <f t="shared" si="54"/>
        <v>97</v>
      </c>
      <c r="E3494" s="7">
        <v>57825.5</v>
      </c>
      <c r="F3494" s="25" cm="1">
        <f t="array" ref="F3494">excr(D3494,B3494)</f>
        <v>2.5851235606279794</v>
      </c>
    </row>
    <row r="3495" spans="1:6" x14ac:dyDescent="0.3">
      <c r="A3495" s="5">
        <v>3494</v>
      </c>
      <c r="B3495" s="6" t="s">
        <v>1</v>
      </c>
      <c r="C3495" s="17">
        <v>10163</v>
      </c>
      <c r="D3495" s="24">
        <f t="shared" si="54"/>
        <v>97</v>
      </c>
      <c r="E3495" s="7">
        <v>112831.45</v>
      </c>
      <c r="F3495" s="25" cm="1">
        <f t="array" ref="F3495">excr(D3495,B3495)</f>
        <v>2.4518985620162255</v>
      </c>
    </row>
    <row r="3496" spans="1:6" x14ac:dyDescent="0.3">
      <c r="A3496" s="5">
        <v>3495</v>
      </c>
      <c r="B3496" s="6" t="s">
        <v>2</v>
      </c>
      <c r="C3496" s="17">
        <v>10362</v>
      </c>
      <c r="D3496" s="24">
        <f t="shared" si="54"/>
        <v>96</v>
      </c>
      <c r="E3496" s="7">
        <v>24819</v>
      </c>
      <c r="F3496" s="25" cm="1">
        <f t="array" ref="F3496">excr(D3496,B3496)</f>
        <v>2.862027932379946</v>
      </c>
    </row>
    <row r="3497" spans="1:6" x14ac:dyDescent="0.3">
      <c r="A3497" s="5">
        <v>3496</v>
      </c>
      <c r="B3497" s="6" t="s">
        <v>2</v>
      </c>
      <c r="C3497" s="17">
        <v>10197</v>
      </c>
      <c r="D3497" s="24">
        <f t="shared" si="54"/>
        <v>97</v>
      </c>
      <c r="E3497" s="7">
        <v>28707.200000000001</v>
      </c>
      <c r="F3497" s="25" cm="1">
        <f t="array" ref="F3497">excr(D3497,B3497)</f>
        <v>2.5851235606279794</v>
      </c>
    </row>
    <row r="3498" spans="1:6" x14ac:dyDescent="0.3">
      <c r="A3498" s="5">
        <v>3497</v>
      </c>
      <c r="B3498" s="6" t="s">
        <v>2</v>
      </c>
      <c r="C3498" s="17">
        <v>10340</v>
      </c>
      <c r="D3498" s="24">
        <f t="shared" si="54"/>
        <v>96</v>
      </c>
      <c r="E3498" s="7">
        <v>46902.85</v>
      </c>
      <c r="F3498" s="25" cm="1">
        <f t="array" ref="F3498">excr(D3498,B3498)</f>
        <v>2.862027932379946</v>
      </c>
    </row>
    <row r="3499" spans="1:6" x14ac:dyDescent="0.3">
      <c r="A3499" s="5">
        <v>3498</v>
      </c>
      <c r="B3499" s="6" t="s">
        <v>2</v>
      </c>
      <c r="C3499" s="17">
        <v>10167</v>
      </c>
      <c r="D3499" s="24">
        <f t="shared" si="54"/>
        <v>97</v>
      </c>
      <c r="E3499" s="7">
        <v>22499.3</v>
      </c>
      <c r="F3499" s="25" cm="1">
        <f t="array" ref="F3499">excr(D3499,B3499)</f>
        <v>2.5851235606279794</v>
      </c>
    </row>
    <row r="3500" spans="1:6" x14ac:dyDescent="0.3">
      <c r="A3500" s="5">
        <v>3499</v>
      </c>
      <c r="B3500" s="6" t="s">
        <v>1</v>
      </c>
      <c r="C3500" s="17">
        <v>10199</v>
      </c>
      <c r="D3500" s="24">
        <f t="shared" si="54"/>
        <v>97</v>
      </c>
      <c r="E3500" s="7">
        <v>121238.45</v>
      </c>
      <c r="F3500" s="25" cm="1">
        <f t="array" ref="F3500">excr(D3500,B3500)</f>
        <v>2.4518985620162255</v>
      </c>
    </row>
    <row r="3501" spans="1:6" x14ac:dyDescent="0.3">
      <c r="A3501" s="5">
        <v>3500</v>
      </c>
      <c r="B3501" s="6" t="s">
        <v>2</v>
      </c>
      <c r="C3501" s="17">
        <v>10387</v>
      </c>
      <c r="D3501" s="24">
        <f t="shared" si="54"/>
        <v>96</v>
      </c>
      <c r="E3501" s="7">
        <v>38341.15</v>
      </c>
      <c r="F3501" s="25" cm="1">
        <f t="array" ref="F3501">excr(D3501,B3501)</f>
        <v>2.862027932379946</v>
      </c>
    </row>
    <row r="3502" spans="1:6" x14ac:dyDescent="0.3">
      <c r="A3502" s="44" t="s">
        <v>16</v>
      </c>
      <c r="B3502" s="44"/>
      <c r="C3502" s="44"/>
      <c r="D3502" s="44"/>
      <c r="E3502" s="44"/>
      <c r="F3502" s="25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workbookViewId="0">
      <selection activeCell="F9" sqref="F9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1" t="s">
        <v>11</v>
      </c>
      <c r="B1" s="22">
        <v>1</v>
      </c>
    </row>
    <row r="3" spans="1:152" x14ac:dyDescent="0.3">
      <c r="A3" s="21" t="s">
        <v>10</v>
      </c>
      <c r="B3" s="21" t="s">
        <v>9</v>
      </c>
    </row>
    <row r="4" spans="1:152" x14ac:dyDescent="0.3">
      <c r="A4" s="21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0">
        <v>0</v>
      </c>
      <c r="B5" s="19">
        <v>1.45387E-2</v>
      </c>
      <c r="C5" s="19">
        <v>1.38631E-2</v>
      </c>
      <c r="D5" s="19">
        <v>1.3269599999999999E-2</v>
      </c>
      <c r="E5" s="19">
        <v>1.28197E-2</v>
      </c>
      <c r="F5" s="19">
        <v>1.24926E-2</v>
      </c>
      <c r="G5" s="19">
        <v>1.21894E-2</v>
      </c>
      <c r="H5" s="19">
        <v>1.18864E-2</v>
      </c>
      <c r="I5" s="19">
        <v>1.1596E-2</v>
      </c>
      <c r="J5" s="19">
        <v>1.1268800000000001E-2</v>
      </c>
      <c r="K5" s="19">
        <v>1.08454E-2</v>
      </c>
      <c r="L5" s="19">
        <v>1.0367100000000001E-2</v>
      </c>
      <c r="M5" s="19">
        <v>9.8989999999999998E-3</v>
      </c>
      <c r="N5" s="19">
        <v>9.4774999999999998E-3</v>
      </c>
      <c r="O5" s="19">
        <v>9.1033999999999993E-3</v>
      </c>
      <c r="P5" s="19">
        <v>8.7361000000000001E-3</v>
      </c>
      <c r="Q5" s="19">
        <v>8.3531000000000005E-3</v>
      </c>
      <c r="R5" s="19">
        <v>7.9783000000000007E-3</v>
      </c>
      <c r="S5" s="19">
        <v>7.6404999999999997E-3</v>
      </c>
      <c r="T5" s="19">
        <v>7.3406000000000001E-3</v>
      </c>
      <c r="U5" s="19">
        <v>7.0458999999999999E-3</v>
      </c>
      <c r="V5" s="19">
        <v>6.7384000000000003E-3</v>
      </c>
      <c r="W5" s="19">
        <v>6.4374000000000002E-3</v>
      </c>
      <c r="X5" s="19">
        <v>6.1659999999999996E-3</v>
      </c>
      <c r="Y5" s="19">
        <v>5.9243999999999998E-3</v>
      </c>
      <c r="Z5" s="19">
        <v>5.6857000000000001E-3</v>
      </c>
      <c r="AA5" s="19">
        <v>5.4365000000000004E-3</v>
      </c>
      <c r="AB5" s="19">
        <v>5.1925000000000001E-3</v>
      </c>
      <c r="AC5" s="19">
        <v>4.9727E-3</v>
      </c>
      <c r="AD5" s="19">
        <v>4.7774999999999996E-3</v>
      </c>
      <c r="AE5" s="19">
        <v>4.5853999999999999E-3</v>
      </c>
      <c r="AF5" s="19">
        <v>4.3851000000000003E-3</v>
      </c>
      <c r="AG5" s="19">
        <v>4.1888999999999997E-3</v>
      </c>
      <c r="AH5" s="19">
        <v>4.0122999999999999E-3</v>
      </c>
      <c r="AI5" s="19">
        <v>3.8555999999999998E-3</v>
      </c>
      <c r="AJ5" s="19">
        <v>3.702E-3</v>
      </c>
      <c r="AK5" s="19">
        <v>3.5417999999999999E-3</v>
      </c>
      <c r="AL5" s="19">
        <v>3.3849000000000001E-3</v>
      </c>
      <c r="AM5" s="19">
        <v>3.2434999999999999E-3</v>
      </c>
      <c r="AN5" s="19">
        <v>3.1177000000000002E-3</v>
      </c>
      <c r="AO5" s="19">
        <v>2.9935999999999999E-3</v>
      </c>
      <c r="AP5" s="19">
        <v>2.8639999999999998E-3</v>
      </c>
      <c r="AQ5" s="19">
        <v>2.7371000000000001E-3</v>
      </c>
      <c r="AR5" s="19">
        <v>2.6226999999999999E-3</v>
      </c>
      <c r="AS5" s="19">
        <v>2.5214E-3</v>
      </c>
      <c r="AT5" s="19">
        <v>2.4220000000000001E-3</v>
      </c>
      <c r="AU5" s="19">
        <v>2.3183000000000001E-3</v>
      </c>
      <c r="AV5" s="19">
        <v>2.2168000000000001E-3</v>
      </c>
      <c r="AW5" s="19">
        <v>2.1251E-3</v>
      </c>
      <c r="AX5" s="19">
        <v>2.0435000000000002E-3</v>
      </c>
      <c r="AY5" s="19">
        <v>1.9629000000000001E-3</v>
      </c>
      <c r="AZ5" s="19">
        <v>1.8786E-3</v>
      </c>
      <c r="BA5" s="19">
        <v>1.7960999999999999E-3</v>
      </c>
      <c r="BB5" s="19">
        <v>1.7214999999999999E-3</v>
      </c>
      <c r="BC5" s="19">
        <v>1.6546E-3</v>
      </c>
      <c r="BD5" s="19">
        <v>1.5878000000000001E-3</v>
      </c>
      <c r="BE5" s="19">
        <v>1.5177999999999999E-3</v>
      </c>
      <c r="BF5" s="19">
        <v>1.4492999999999999E-3</v>
      </c>
      <c r="BG5" s="19">
        <v>1.3875999999999999E-3</v>
      </c>
      <c r="BH5" s="19">
        <v>1.3328999999999999E-3</v>
      </c>
      <c r="BI5" s="19">
        <v>1.2792999999999999E-3</v>
      </c>
      <c r="BJ5" s="19">
        <v>1.2233000000000001E-3</v>
      </c>
      <c r="BK5" s="19">
        <v>1.1686000000000001E-3</v>
      </c>
      <c r="BL5" s="19">
        <v>1.1192000000000001E-3</v>
      </c>
      <c r="BM5" s="19">
        <v>1.0754E-3</v>
      </c>
      <c r="BN5" s="19">
        <v>1.0322E-3</v>
      </c>
      <c r="BO5" s="19">
        <v>9.8710000000000009E-4</v>
      </c>
      <c r="BP5" s="19">
        <v>9.4300000000000004E-4</v>
      </c>
      <c r="BQ5" s="19">
        <v>9.0320000000000005E-4</v>
      </c>
      <c r="BR5" s="19">
        <v>8.677E-4</v>
      </c>
      <c r="BS5" s="19">
        <v>8.3239999999999996E-4</v>
      </c>
      <c r="BT5" s="19">
        <v>7.9549999999999998E-4</v>
      </c>
      <c r="BU5" s="19">
        <v>7.5929999999999997E-4</v>
      </c>
      <c r="BV5" s="19">
        <v>7.2690000000000005E-4</v>
      </c>
      <c r="BW5" s="19">
        <v>6.9830000000000001E-4</v>
      </c>
      <c r="BX5" s="19">
        <v>6.7049999999999998E-4</v>
      </c>
      <c r="BY5" s="19">
        <v>6.4159999999999998E-4</v>
      </c>
      <c r="BZ5" s="19">
        <v>6.133E-4</v>
      </c>
      <c r="CA5" s="19">
        <v>5.8770000000000003E-4</v>
      </c>
      <c r="CB5" s="19">
        <v>5.6490000000000002E-4</v>
      </c>
      <c r="CC5" s="19">
        <v>5.421E-4</v>
      </c>
      <c r="CD5" s="19">
        <v>5.1840000000000002E-4</v>
      </c>
      <c r="CE5" s="19">
        <v>4.9510000000000005E-4</v>
      </c>
      <c r="CF5" s="19">
        <v>4.7409999999999998E-4</v>
      </c>
      <c r="CG5" s="19">
        <v>4.5550000000000001E-4</v>
      </c>
      <c r="CH5" s="19">
        <v>4.373E-4</v>
      </c>
      <c r="CI5" s="19">
        <v>4.1829999999999998E-4</v>
      </c>
      <c r="CJ5" s="19">
        <v>3.9960000000000001E-4</v>
      </c>
      <c r="CK5" s="19">
        <v>3.8289999999999998E-4</v>
      </c>
      <c r="CL5" s="19">
        <v>3.679E-4</v>
      </c>
      <c r="CM5" s="19">
        <v>3.5310000000000002E-4</v>
      </c>
      <c r="CN5" s="19">
        <v>3.3770000000000002E-4</v>
      </c>
      <c r="CO5" s="19">
        <v>3.2259999999999998E-4</v>
      </c>
      <c r="CP5" s="19">
        <v>3.0889999999999997E-4</v>
      </c>
      <c r="CQ5" s="19">
        <v>2.968E-4</v>
      </c>
      <c r="CR5" s="19">
        <v>2.8489999999999999E-4</v>
      </c>
      <c r="CS5" s="19">
        <v>2.7240000000000001E-4</v>
      </c>
      <c r="CT5" s="19">
        <v>2.6019999999999998E-4</v>
      </c>
      <c r="CU5" s="19">
        <v>2.4929999999999999E-4</v>
      </c>
      <c r="CV5" s="19">
        <v>2.3949999999999999E-4</v>
      </c>
      <c r="CW5" s="19">
        <v>2.3000000000000001E-4</v>
      </c>
      <c r="CX5" s="19">
        <v>2.2000000000000001E-4</v>
      </c>
      <c r="CY5" s="19">
        <v>2.1019999999999999E-4</v>
      </c>
      <c r="CZ5" s="19">
        <v>2.0139999999999999E-4</v>
      </c>
      <c r="DA5" s="19">
        <v>1.9359999999999999E-4</v>
      </c>
      <c r="DB5" s="19">
        <v>1.8579999999999999E-4</v>
      </c>
      <c r="DC5" s="19">
        <v>1.7770000000000001E-4</v>
      </c>
      <c r="DD5" s="19">
        <v>1.697E-4</v>
      </c>
      <c r="DE5" s="19">
        <v>1.6259999999999999E-4</v>
      </c>
      <c r="DF5" s="19">
        <v>1.562E-4</v>
      </c>
      <c r="DG5" s="19">
        <v>1.4990000000000001E-4</v>
      </c>
      <c r="DH5" s="19">
        <v>1.4329999999999999E-4</v>
      </c>
      <c r="DI5" s="19">
        <v>1.3679999999999999E-4</v>
      </c>
      <c r="DJ5" s="19">
        <v>1.3100000000000001E-4</v>
      </c>
      <c r="DK5" s="19">
        <v>1.259E-4</v>
      </c>
      <c r="DL5" s="19">
        <v>1.209E-4</v>
      </c>
      <c r="DM5" s="19">
        <v>1.156E-4</v>
      </c>
      <c r="DN5" s="19">
        <v>1.105E-4</v>
      </c>
      <c r="DO5" s="19">
        <v>1.059E-4</v>
      </c>
      <c r="DP5" s="19">
        <v>1.0170000000000001E-4</v>
      </c>
      <c r="DQ5" s="19">
        <v>9.7600000000000001E-5</v>
      </c>
      <c r="DR5" s="19">
        <v>9.3300000000000005E-5</v>
      </c>
      <c r="DS5" s="19">
        <v>8.9099999999999997E-5</v>
      </c>
      <c r="DT5" s="19">
        <v>8.5400000000000002E-5</v>
      </c>
      <c r="DU5" s="19">
        <v>8.2000000000000001E-5</v>
      </c>
      <c r="DV5" s="19">
        <v>7.8700000000000002E-5</v>
      </c>
      <c r="DW5" s="19">
        <v>7.5199999999999998E-5</v>
      </c>
      <c r="DX5" s="19">
        <v>7.1799999999999997E-5</v>
      </c>
      <c r="DY5" s="19">
        <v>6.8800000000000005E-5</v>
      </c>
      <c r="DZ5" s="19">
        <v>6.6099999999999994E-5</v>
      </c>
      <c r="EA5" s="19">
        <v>6.3399999999999996E-5</v>
      </c>
      <c r="EB5" s="19">
        <v>6.0600000000000003E-5</v>
      </c>
      <c r="EC5" s="19">
        <v>5.7899999999999998E-5</v>
      </c>
      <c r="ED5" s="19">
        <v>5.5500000000000001E-5</v>
      </c>
      <c r="EE5" s="19">
        <v>5.3300000000000001E-5</v>
      </c>
      <c r="EF5" s="19">
        <v>5.1100000000000002E-5</v>
      </c>
      <c r="EG5" s="19">
        <v>4.8900000000000003E-5</v>
      </c>
      <c r="EH5" s="19">
        <v>4.6699999999999997E-5</v>
      </c>
      <c r="EI5" s="19">
        <v>4.4700000000000002E-5</v>
      </c>
      <c r="EJ5" s="19">
        <v>4.2899999999999999E-5</v>
      </c>
      <c r="EK5" s="19">
        <v>4.1199999999999999E-5</v>
      </c>
      <c r="EL5" s="19">
        <v>3.9400000000000002E-5</v>
      </c>
      <c r="EM5" s="19">
        <v>3.7599999999999999E-5</v>
      </c>
      <c r="EN5" s="19">
        <v>3.6000000000000001E-5</v>
      </c>
      <c r="EO5" s="19">
        <v>3.4600000000000001E-5</v>
      </c>
      <c r="EP5" s="19">
        <v>3.3200000000000001E-5</v>
      </c>
      <c r="EQ5" s="19">
        <v>3.18E-5</v>
      </c>
      <c r="ER5" s="19">
        <v>3.04E-5</v>
      </c>
      <c r="ES5" s="19">
        <v>2.9099999999999999E-5</v>
      </c>
      <c r="ET5" s="19">
        <v>2.8E-5</v>
      </c>
      <c r="EU5" s="19">
        <v>2.69E-5</v>
      </c>
      <c r="EV5" s="19">
        <v>2.5700000000000001E-5</v>
      </c>
    </row>
    <row r="6" spans="1:152" x14ac:dyDescent="0.3">
      <c r="A6" s="20">
        <v>1</v>
      </c>
      <c r="B6" s="19">
        <v>1.2729E-3</v>
      </c>
      <c r="C6" s="19">
        <v>1.1900999999999999E-3</v>
      </c>
      <c r="D6" s="19">
        <v>1.1187E-3</v>
      </c>
      <c r="E6" s="19">
        <v>1.0655E-3</v>
      </c>
      <c r="F6" s="19">
        <v>1.0273000000000001E-3</v>
      </c>
      <c r="G6" s="19">
        <v>9.923E-4</v>
      </c>
      <c r="H6" s="19">
        <v>9.5770000000000002E-4</v>
      </c>
      <c r="I6" s="19">
        <v>9.2480000000000004E-4</v>
      </c>
      <c r="J6" s="19">
        <v>8.8820000000000001E-4</v>
      </c>
      <c r="K6" s="19">
        <v>8.4150000000000002E-4</v>
      </c>
      <c r="L6" s="19">
        <v>7.8969999999999995E-4</v>
      </c>
      <c r="M6" s="19">
        <v>7.3990000000000004E-4</v>
      </c>
      <c r="N6" s="19">
        <v>6.9589999999999995E-4</v>
      </c>
      <c r="O6" s="19">
        <v>6.5749999999999999E-4</v>
      </c>
      <c r="P6" s="19">
        <v>6.2049999999999996E-4</v>
      </c>
      <c r="Q6" s="19">
        <v>5.8250000000000001E-4</v>
      </c>
      <c r="R6" s="19">
        <v>5.4609999999999999E-4</v>
      </c>
      <c r="S6" s="19">
        <v>5.1389999999999997E-4</v>
      </c>
      <c r="T6" s="19">
        <v>4.8569999999999999E-4</v>
      </c>
      <c r="U6" s="19">
        <v>4.5849999999999998E-4</v>
      </c>
      <c r="V6" s="19">
        <v>4.306E-4</v>
      </c>
      <c r="W6" s="19">
        <v>4.038E-4</v>
      </c>
      <c r="X6" s="19">
        <v>3.8010000000000002E-4</v>
      </c>
      <c r="Y6" s="19">
        <v>3.5940000000000001E-4</v>
      </c>
      <c r="Z6" s="19">
        <v>3.392E-4</v>
      </c>
      <c r="AA6" s="19">
        <v>3.1849999999999999E-4</v>
      </c>
      <c r="AB6" s="19">
        <v>2.9859999999999999E-4</v>
      </c>
      <c r="AC6" s="19">
        <v>2.81E-4</v>
      </c>
      <c r="AD6" s="19">
        <v>2.6570000000000001E-4</v>
      </c>
      <c r="AE6" s="19">
        <v>2.5080000000000002E-4</v>
      </c>
      <c r="AF6" s="19">
        <v>2.3560000000000001E-4</v>
      </c>
      <c r="AG6" s="19">
        <v>2.209E-4</v>
      </c>
      <c r="AH6" s="19">
        <v>2.0799999999999999E-4</v>
      </c>
      <c r="AI6" s="19">
        <v>1.9670000000000001E-4</v>
      </c>
      <c r="AJ6" s="19">
        <v>1.8579999999999999E-4</v>
      </c>
      <c r="AK6" s="19">
        <v>1.7459999999999999E-4</v>
      </c>
      <c r="AL6" s="19">
        <v>1.638E-4</v>
      </c>
      <c r="AM6" s="19">
        <v>1.5430000000000001E-4</v>
      </c>
      <c r="AN6" s="19">
        <v>1.46E-4</v>
      </c>
      <c r="AO6" s="19">
        <v>1.3789999999999999E-4</v>
      </c>
      <c r="AP6" s="19">
        <v>1.2960000000000001E-4</v>
      </c>
      <c r="AQ6" s="19">
        <v>1.217E-4</v>
      </c>
      <c r="AR6" s="19">
        <v>1.1459999999999999E-4</v>
      </c>
      <c r="AS6" s="19">
        <v>1.0840000000000001E-4</v>
      </c>
      <c r="AT6" s="19">
        <v>1.025E-4</v>
      </c>
      <c r="AU6" s="19">
        <v>9.6399999999999999E-5</v>
      </c>
      <c r="AV6" s="19">
        <v>9.0500000000000004E-5</v>
      </c>
      <c r="AW6" s="19">
        <v>8.53E-5</v>
      </c>
      <c r="AX6" s="19">
        <v>8.0799999999999999E-5</v>
      </c>
      <c r="AY6" s="19">
        <v>7.64E-5</v>
      </c>
      <c r="AZ6" s="19">
        <v>7.1799999999999997E-5</v>
      </c>
      <c r="BA6" s="19">
        <v>6.7399999999999998E-5</v>
      </c>
      <c r="BB6" s="19">
        <v>6.3499999999999999E-5</v>
      </c>
      <c r="BC6" s="19">
        <v>6.0099999999999997E-5</v>
      </c>
      <c r="BD6" s="19">
        <v>5.6700000000000003E-5</v>
      </c>
      <c r="BE6" s="19">
        <v>5.3300000000000001E-5</v>
      </c>
      <c r="BF6" s="19">
        <v>4.99E-5</v>
      </c>
      <c r="BG6" s="19">
        <v>4.6999999999999997E-5</v>
      </c>
      <c r="BH6" s="19">
        <v>4.4400000000000002E-5</v>
      </c>
      <c r="BI6" s="19">
        <v>4.1900000000000002E-5</v>
      </c>
      <c r="BJ6" s="19">
        <v>3.9400000000000002E-5</v>
      </c>
      <c r="BK6" s="19">
        <v>3.6900000000000002E-5</v>
      </c>
      <c r="BL6" s="19">
        <v>3.4799999999999999E-5</v>
      </c>
      <c r="BM6" s="19">
        <v>3.29E-5</v>
      </c>
      <c r="BN6" s="19">
        <v>3.1099999999999997E-5</v>
      </c>
      <c r="BO6" s="19">
        <v>2.9200000000000002E-5</v>
      </c>
      <c r="BP6" s="19">
        <v>2.7399999999999999E-5</v>
      </c>
      <c r="BQ6" s="19">
        <v>2.58E-5</v>
      </c>
      <c r="BR6" s="19">
        <v>2.44E-5</v>
      </c>
      <c r="BS6" s="19">
        <v>2.3E-5</v>
      </c>
      <c r="BT6" s="19">
        <v>2.16E-5</v>
      </c>
      <c r="BU6" s="19">
        <v>2.02E-5</v>
      </c>
      <c r="BV6" s="19">
        <v>1.9000000000000001E-5</v>
      </c>
      <c r="BW6" s="19">
        <v>1.8E-5</v>
      </c>
      <c r="BX6" s="19">
        <v>1.7E-5</v>
      </c>
      <c r="BY6" s="19">
        <v>1.5999999999999999E-5</v>
      </c>
      <c r="BZ6" s="19">
        <v>1.5E-5</v>
      </c>
      <c r="CA6" s="19">
        <v>1.4100000000000001E-5</v>
      </c>
      <c r="CB6" s="19">
        <v>1.34E-5</v>
      </c>
      <c r="CC6" s="19">
        <v>1.26E-5</v>
      </c>
      <c r="CD6" s="19">
        <v>1.1800000000000001E-5</v>
      </c>
      <c r="CE6" s="19">
        <v>1.11E-5</v>
      </c>
      <c r="CF6" s="19">
        <v>1.0499999999999999E-5</v>
      </c>
      <c r="CG6" s="19">
        <v>9.9000000000000001E-6</v>
      </c>
      <c r="CH6" s="19">
        <v>9.3000000000000007E-6</v>
      </c>
      <c r="CI6" s="19">
        <v>8.8000000000000004E-6</v>
      </c>
      <c r="CJ6" s="19">
        <v>8.1999999999999994E-6</v>
      </c>
      <c r="CK6" s="19">
        <v>7.7999999999999999E-6</v>
      </c>
      <c r="CL6" s="19">
        <v>7.3000000000000004E-6</v>
      </c>
      <c r="CM6" s="19">
        <v>6.9E-6</v>
      </c>
      <c r="CN6" s="19">
        <v>6.4999999999999996E-6</v>
      </c>
      <c r="CO6" s="19">
        <v>6.1E-6</v>
      </c>
      <c r="CP6" s="19">
        <v>5.6999999999999996E-6</v>
      </c>
      <c r="CQ6" s="19">
        <v>5.4E-6</v>
      </c>
      <c r="CR6" s="19">
        <v>5.1000000000000003E-6</v>
      </c>
      <c r="CS6" s="19">
        <v>4.7999999999999998E-6</v>
      </c>
      <c r="CT6" s="19">
        <v>4.5000000000000001E-6</v>
      </c>
      <c r="CU6" s="19">
        <v>4.3000000000000003E-6</v>
      </c>
      <c r="CV6" s="19">
        <v>3.9999999999999998E-6</v>
      </c>
      <c r="CW6" s="19">
        <v>3.8E-6</v>
      </c>
      <c r="CX6" s="19">
        <v>3.5999999999999998E-6</v>
      </c>
      <c r="CY6" s="19">
        <v>3.4000000000000001E-6</v>
      </c>
      <c r="CZ6" s="19">
        <v>3.1999999999999999E-6</v>
      </c>
      <c r="DA6" s="19">
        <v>3.0000000000000001E-6</v>
      </c>
      <c r="DB6" s="19">
        <v>2.7999999999999999E-6</v>
      </c>
      <c r="DC6" s="19">
        <v>2.7E-6</v>
      </c>
      <c r="DD6" s="19">
        <v>2.5000000000000002E-6</v>
      </c>
      <c r="DE6" s="19">
        <v>2.3E-6</v>
      </c>
      <c r="DF6" s="19">
        <v>2.2000000000000001E-6</v>
      </c>
      <c r="DG6" s="19">
        <v>2.0999999999999998E-6</v>
      </c>
      <c r="DH6" s="19">
        <v>1.9999999999999999E-6</v>
      </c>
      <c r="DI6" s="19">
        <v>1.7999999999999999E-6</v>
      </c>
      <c r="DJ6" s="19">
        <v>1.7E-6</v>
      </c>
      <c r="DK6" s="19">
        <v>1.5999999999999999E-6</v>
      </c>
      <c r="DL6" s="19">
        <v>1.5E-6</v>
      </c>
      <c r="DM6" s="19">
        <v>1.5E-6</v>
      </c>
      <c r="DN6" s="19">
        <v>1.3999999999999999E-6</v>
      </c>
      <c r="DO6" s="19">
        <v>1.3E-6</v>
      </c>
      <c r="DP6" s="19">
        <v>1.1999999999999999E-6</v>
      </c>
      <c r="DQ6" s="19">
        <v>1.1000000000000001E-6</v>
      </c>
      <c r="DR6" s="19">
        <v>1.1000000000000001E-6</v>
      </c>
      <c r="DS6" s="19">
        <v>9.9999999999999995E-7</v>
      </c>
      <c r="DT6" s="19">
        <v>9.9999999999999995E-7</v>
      </c>
      <c r="DU6" s="19">
        <v>8.9999999999999996E-7</v>
      </c>
      <c r="DV6" s="19">
        <v>7.9999999999999996E-7</v>
      </c>
      <c r="DW6" s="19">
        <v>7.9999999999999996E-7</v>
      </c>
      <c r="DX6" s="19">
        <v>6.9999999999999997E-7</v>
      </c>
      <c r="DY6" s="19">
        <v>6.9999999999999997E-7</v>
      </c>
      <c r="DZ6" s="19">
        <v>6.9999999999999997E-7</v>
      </c>
      <c r="EA6" s="19">
        <v>5.9999999999999997E-7</v>
      </c>
      <c r="EB6" s="19">
        <v>5.9999999999999997E-7</v>
      </c>
      <c r="EC6" s="19">
        <v>5.9999999999999997E-7</v>
      </c>
      <c r="ED6" s="19">
        <v>4.9999999999999998E-7</v>
      </c>
      <c r="EE6" s="19">
        <v>4.9999999999999998E-7</v>
      </c>
      <c r="EF6" s="19">
        <v>4.9999999999999998E-7</v>
      </c>
      <c r="EG6" s="19">
        <v>3.9999999999999998E-7</v>
      </c>
      <c r="EH6" s="19">
        <v>3.9999999999999998E-7</v>
      </c>
      <c r="EI6" s="19">
        <v>3.9999999999999998E-7</v>
      </c>
      <c r="EJ6" s="19">
        <v>3.9999999999999998E-7</v>
      </c>
      <c r="EK6" s="19">
        <v>2.9999999999999999E-7</v>
      </c>
      <c r="EL6" s="19">
        <v>2.9999999999999999E-7</v>
      </c>
      <c r="EM6" s="19">
        <v>2.9999999999999999E-7</v>
      </c>
      <c r="EN6" s="19">
        <v>2.9999999999999999E-7</v>
      </c>
      <c r="EO6" s="19">
        <v>2.9999999999999999E-7</v>
      </c>
      <c r="EP6" s="19">
        <v>2.9999999999999999E-7</v>
      </c>
      <c r="EQ6" s="19">
        <v>1.9999999999999999E-7</v>
      </c>
      <c r="ER6" s="19">
        <v>1.9999999999999999E-7</v>
      </c>
      <c r="ES6" s="19">
        <v>1.9999999999999999E-7</v>
      </c>
      <c r="ET6" s="19">
        <v>1.9999999999999999E-7</v>
      </c>
      <c r="EU6" s="19">
        <v>1.9999999999999999E-7</v>
      </c>
      <c r="EV6" s="19">
        <v>1.9999999999999999E-7</v>
      </c>
    </row>
    <row r="7" spans="1:152" x14ac:dyDescent="0.3">
      <c r="A7" s="20">
        <v>2</v>
      </c>
      <c r="B7" s="19">
        <v>6.1629999999999996E-4</v>
      </c>
      <c r="C7" s="19">
        <v>5.7879999999999997E-4</v>
      </c>
      <c r="D7" s="19">
        <v>5.4620000000000005E-4</v>
      </c>
      <c r="E7" s="19">
        <v>5.2189999999999995E-4</v>
      </c>
      <c r="F7" s="19">
        <v>5.0440000000000001E-4</v>
      </c>
      <c r="G7" s="19">
        <v>4.883E-4</v>
      </c>
      <c r="H7" s="19">
        <v>4.7239999999999999E-4</v>
      </c>
      <c r="I7" s="19">
        <v>4.572E-4</v>
      </c>
      <c r="J7" s="19">
        <v>4.4030000000000002E-4</v>
      </c>
      <c r="K7" s="19">
        <v>4.1859999999999998E-4</v>
      </c>
      <c r="L7" s="19">
        <v>3.9439999999999999E-4</v>
      </c>
      <c r="M7" s="19">
        <v>3.7110000000000002E-4</v>
      </c>
      <c r="N7" s="19">
        <v>3.5040000000000001E-4</v>
      </c>
      <c r="O7" s="19">
        <v>3.323E-4</v>
      </c>
      <c r="P7" s="19">
        <v>3.1480000000000001E-4</v>
      </c>
      <c r="Q7" s="19">
        <v>2.968E-4</v>
      </c>
      <c r="R7" s="19">
        <v>2.7940000000000002E-4</v>
      </c>
      <c r="S7" s="19">
        <v>2.6390000000000002E-4</v>
      </c>
      <c r="T7" s="19">
        <v>2.5040000000000001E-4</v>
      </c>
      <c r="U7" s="19">
        <v>2.3719999999999999E-4</v>
      </c>
      <c r="V7" s="19">
        <v>2.2369999999999999E-4</v>
      </c>
      <c r="W7" s="19">
        <v>2.107E-4</v>
      </c>
      <c r="X7" s="19">
        <v>1.9909999999999999E-4</v>
      </c>
      <c r="Y7" s="19">
        <v>1.8890000000000001E-4</v>
      </c>
      <c r="Z7" s="19">
        <v>1.7899999999999999E-4</v>
      </c>
      <c r="AA7" s="19">
        <v>1.6880000000000001E-4</v>
      </c>
      <c r="AB7" s="19">
        <v>1.5890000000000001E-4</v>
      </c>
      <c r="AC7" s="19">
        <v>1.5009999999999999E-4</v>
      </c>
      <c r="AD7" s="19">
        <v>1.4239999999999999E-4</v>
      </c>
      <c r="AE7" s="19">
        <v>1.35E-4</v>
      </c>
      <c r="AF7" s="19">
        <v>1.273E-4</v>
      </c>
      <c r="AG7" s="19">
        <v>1.199E-4</v>
      </c>
      <c r="AH7" s="19">
        <v>1.133E-4</v>
      </c>
      <c r="AI7" s="19">
        <v>1.075E-4</v>
      </c>
      <c r="AJ7" s="19">
        <v>1.019E-4</v>
      </c>
      <c r="AK7" s="19">
        <v>9.6199999999999994E-5</v>
      </c>
      <c r="AL7" s="19">
        <v>9.0699999999999996E-5</v>
      </c>
      <c r="AM7" s="19">
        <v>8.5699999999999996E-5</v>
      </c>
      <c r="AN7" s="19">
        <v>8.14E-5</v>
      </c>
      <c r="AO7" s="19">
        <v>7.7200000000000006E-5</v>
      </c>
      <c r="AP7" s="19">
        <v>7.2799999999999994E-5</v>
      </c>
      <c r="AQ7" s="19">
        <v>6.86E-5</v>
      </c>
      <c r="AR7" s="19">
        <v>6.4900000000000005E-5</v>
      </c>
      <c r="AS7" s="19">
        <v>6.1600000000000007E-5</v>
      </c>
      <c r="AT7" s="19">
        <v>5.8499999999999999E-5</v>
      </c>
      <c r="AU7" s="19">
        <v>5.52E-5</v>
      </c>
      <c r="AV7" s="19">
        <v>5.2099999999999999E-5</v>
      </c>
      <c r="AW7" s="19">
        <v>4.9299999999999999E-5</v>
      </c>
      <c r="AX7" s="19">
        <v>4.6799999999999999E-5</v>
      </c>
      <c r="AY7" s="19">
        <v>4.4400000000000002E-5</v>
      </c>
      <c r="AZ7" s="19">
        <v>4.1900000000000002E-5</v>
      </c>
      <c r="BA7" s="19">
        <v>3.9499999999999998E-5</v>
      </c>
      <c r="BB7" s="19">
        <v>3.7400000000000001E-5</v>
      </c>
      <c r="BC7" s="19">
        <v>3.5500000000000002E-5</v>
      </c>
      <c r="BD7" s="19">
        <v>3.3599999999999997E-5</v>
      </c>
      <c r="BE7" s="19">
        <v>3.1699999999999998E-5</v>
      </c>
      <c r="BF7" s="19">
        <v>2.9899999999999998E-5</v>
      </c>
      <c r="BG7" s="19">
        <v>2.8200000000000001E-5</v>
      </c>
      <c r="BH7" s="19">
        <v>2.6800000000000001E-5</v>
      </c>
      <c r="BI7" s="19">
        <v>2.5400000000000001E-5</v>
      </c>
      <c r="BJ7" s="19">
        <v>2.3900000000000002E-5</v>
      </c>
      <c r="BK7" s="19">
        <v>2.2500000000000001E-5</v>
      </c>
      <c r="BL7" s="19">
        <v>2.1299999999999999E-5</v>
      </c>
      <c r="BM7" s="19">
        <v>2.02E-5</v>
      </c>
      <c r="BN7" s="19">
        <v>1.9199999999999999E-5</v>
      </c>
      <c r="BO7" s="19">
        <v>1.8099999999999999E-5</v>
      </c>
      <c r="BP7" s="19">
        <v>1.7E-5</v>
      </c>
      <c r="BQ7" s="19">
        <v>1.6099999999999998E-5</v>
      </c>
      <c r="BR7" s="19">
        <v>1.5299999999999999E-5</v>
      </c>
      <c r="BS7" s="19">
        <v>1.45E-5</v>
      </c>
      <c r="BT7" s="19">
        <v>1.36E-5</v>
      </c>
      <c r="BU7" s="19">
        <v>1.2799999999999999E-5</v>
      </c>
      <c r="BV7" s="19">
        <v>1.2099999999999999E-5</v>
      </c>
      <c r="BW7" s="19">
        <v>1.15E-5</v>
      </c>
      <c r="BX7" s="19">
        <v>1.0900000000000001E-5</v>
      </c>
      <c r="BY7" s="19">
        <v>1.03E-5</v>
      </c>
      <c r="BZ7" s="19">
        <v>9.7000000000000003E-6</v>
      </c>
      <c r="CA7" s="19">
        <v>9.2E-6</v>
      </c>
      <c r="CB7" s="19">
        <v>8.6999999999999997E-6</v>
      </c>
      <c r="CC7" s="19">
        <v>8.3000000000000002E-6</v>
      </c>
      <c r="CD7" s="19">
        <v>7.7999999999999999E-6</v>
      </c>
      <c r="CE7" s="19">
        <v>7.3000000000000004E-6</v>
      </c>
      <c r="CF7" s="19">
        <v>6.9E-6</v>
      </c>
      <c r="CG7" s="19">
        <v>6.6000000000000003E-6</v>
      </c>
      <c r="CH7" s="19">
        <v>6.1999999999999999E-6</v>
      </c>
      <c r="CI7" s="19">
        <v>5.9000000000000003E-6</v>
      </c>
      <c r="CJ7" s="19">
        <v>5.4999999999999999E-6</v>
      </c>
      <c r="CK7" s="19">
        <v>5.2000000000000002E-6</v>
      </c>
      <c r="CL7" s="19">
        <v>5.0000000000000004E-6</v>
      </c>
      <c r="CM7" s="19">
        <v>4.6999999999999999E-6</v>
      </c>
      <c r="CN7" s="19">
        <v>4.4000000000000002E-6</v>
      </c>
      <c r="CO7" s="19">
        <v>4.1999999999999996E-6</v>
      </c>
      <c r="CP7" s="19">
        <v>3.9999999999999998E-6</v>
      </c>
      <c r="CQ7" s="19">
        <v>3.8E-6</v>
      </c>
      <c r="CR7" s="19">
        <v>3.5999999999999998E-6</v>
      </c>
      <c r="CS7" s="19">
        <v>3.4000000000000001E-6</v>
      </c>
      <c r="CT7" s="19">
        <v>3.1999999999999999E-6</v>
      </c>
      <c r="CU7" s="19">
        <v>3.0000000000000001E-6</v>
      </c>
      <c r="CV7" s="19">
        <v>2.7999999999999999E-6</v>
      </c>
      <c r="CW7" s="19">
        <v>2.7E-6</v>
      </c>
      <c r="CX7" s="19">
        <v>2.5000000000000002E-6</v>
      </c>
      <c r="CY7" s="19">
        <v>2.3999999999999999E-6</v>
      </c>
      <c r="CZ7" s="19">
        <v>2.3E-6</v>
      </c>
      <c r="DA7" s="19">
        <v>2.0999999999999998E-6</v>
      </c>
      <c r="DB7" s="19">
        <v>1.9999999999999999E-6</v>
      </c>
      <c r="DC7" s="19">
        <v>1.9E-6</v>
      </c>
      <c r="DD7" s="19">
        <v>1.7999999999999999E-6</v>
      </c>
      <c r="DE7" s="19">
        <v>1.7E-6</v>
      </c>
      <c r="DF7" s="19">
        <v>1.5999999999999999E-6</v>
      </c>
      <c r="DG7" s="19">
        <v>1.5E-6</v>
      </c>
      <c r="DH7" s="19">
        <v>1.3999999999999999E-6</v>
      </c>
      <c r="DI7" s="19">
        <v>1.3999999999999999E-6</v>
      </c>
      <c r="DJ7" s="19">
        <v>1.3E-6</v>
      </c>
      <c r="DK7" s="19">
        <v>1.1999999999999999E-6</v>
      </c>
      <c r="DL7" s="19">
        <v>1.1999999999999999E-6</v>
      </c>
      <c r="DM7" s="19">
        <v>1.1000000000000001E-6</v>
      </c>
      <c r="DN7" s="19">
        <v>9.9999999999999995E-7</v>
      </c>
      <c r="DO7" s="19">
        <v>9.9999999999999995E-7</v>
      </c>
      <c r="DP7" s="19">
        <v>8.9999999999999996E-7</v>
      </c>
      <c r="DQ7" s="19">
        <v>8.9999999999999996E-7</v>
      </c>
      <c r="DR7" s="19">
        <v>7.9999999999999996E-7</v>
      </c>
      <c r="DS7" s="19">
        <v>7.9999999999999996E-7</v>
      </c>
      <c r="DT7" s="19">
        <v>6.9999999999999997E-7</v>
      </c>
      <c r="DU7" s="19">
        <v>6.9999999999999997E-7</v>
      </c>
      <c r="DV7" s="19">
        <v>6.9999999999999997E-7</v>
      </c>
      <c r="DW7" s="19">
        <v>5.9999999999999997E-7</v>
      </c>
      <c r="DX7" s="19">
        <v>5.9999999999999997E-7</v>
      </c>
      <c r="DY7" s="19">
        <v>5.9999999999999997E-7</v>
      </c>
      <c r="DZ7" s="19">
        <v>4.9999999999999998E-7</v>
      </c>
      <c r="EA7" s="19">
        <v>4.9999999999999998E-7</v>
      </c>
      <c r="EB7" s="19">
        <v>4.9999999999999998E-7</v>
      </c>
      <c r="EC7" s="19">
        <v>3.9999999999999998E-7</v>
      </c>
      <c r="ED7" s="19">
        <v>3.9999999999999998E-7</v>
      </c>
      <c r="EE7" s="19">
        <v>3.9999999999999998E-7</v>
      </c>
      <c r="EF7" s="19">
        <v>3.9999999999999998E-7</v>
      </c>
      <c r="EG7" s="19">
        <v>3.9999999999999998E-7</v>
      </c>
      <c r="EH7" s="19">
        <v>2.9999999999999999E-7</v>
      </c>
      <c r="EI7" s="19">
        <v>2.9999999999999999E-7</v>
      </c>
      <c r="EJ7" s="19">
        <v>2.9999999999999999E-7</v>
      </c>
      <c r="EK7" s="19">
        <v>2.9999999999999999E-7</v>
      </c>
      <c r="EL7" s="19">
        <v>2.9999999999999999E-7</v>
      </c>
      <c r="EM7" s="19">
        <v>2.9999999999999999E-7</v>
      </c>
      <c r="EN7" s="19">
        <v>1.9999999999999999E-7</v>
      </c>
      <c r="EO7" s="19">
        <v>1.9999999999999999E-7</v>
      </c>
      <c r="EP7" s="19">
        <v>1.9999999999999999E-7</v>
      </c>
      <c r="EQ7" s="19">
        <v>1.9999999999999999E-7</v>
      </c>
      <c r="ER7" s="19">
        <v>1.9999999999999999E-7</v>
      </c>
      <c r="ES7" s="19">
        <v>1.9999999999999999E-7</v>
      </c>
      <c r="ET7" s="19">
        <v>1.9999999999999999E-7</v>
      </c>
      <c r="EU7" s="19">
        <v>1.9999999999999999E-7</v>
      </c>
      <c r="EV7" s="19">
        <v>1.9999999999999999E-7</v>
      </c>
    </row>
    <row r="8" spans="1:152" x14ac:dyDescent="0.3">
      <c r="A8" s="20">
        <v>3</v>
      </c>
      <c r="B8" s="19">
        <v>4.1140000000000003E-4</v>
      </c>
      <c r="C8" s="19">
        <v>3.8709999999999998E-4</v>
      </c>
      <c r="D8" s="19">
        <v>3.6600000000000001E-4</v>
      </c>
      <c r="E8" s="19">
        <v>3.502E-4</v>
      </c>
      <c r="F8" s="19">
        <v>3.388E-4</v>
      </c>
      <c r="G8" s="19">
        <v>3.2840000000000001E-4</v>
      </c>
      <c r="H8" s="19">
        <v>3.1799999999999998E-4</v>
      </c>
      <c r="I8" s="19">
        <v>3.0810000000000001E-4</v>
      </c>
      <c r="J8" s="19">
        <v>2.9700000000000001E-4</v>
      </c>
      <c r="K8" s="19">
        <v>2.8279999999999999E-4</v>
      </c>
      <c r="L8" s="19">
        <v>2.6699999999999998E-4</v>
      </c>
      <c r="M8" s="19">
        <v>2.5169999999999999E-4</v>
      </c>
      <c r="N8" s="19">
        <v>2.3809999999999999E-4</v>
      </c>
      <c r="O8" s="19">
        <v>2.262E-4</v>
      </c>
      <c r="P8" s="19">
        <v>2.1460000000000001E-4</v>
      </c>
      <c r="Q8" s="19">
        <v>2.0269999999999999E-4</v>
      </c>
      <c r="R8" s="19">
        <v>1.9120000000000001E-4</v>
      </c>
      <c r="S8" s="19">
        <v>1.8100000000000001E-4</v>
      </c>
      <c r="T8" s="19">
        <v>1.7200000000000001E-4</v>
      </c>
      <c r="U8" s="19">
        <v>1.6320000000000001E-4</v>
      </c>
      <c r="V8" s="19">
        <v>1.5420000000000001E-4</v>
      </c>
      <c r="W8" s="19">
        <v>1.4550000000000001E-4</v>
      </c>
      <c r="X8" s="19">
        <v>1.3770000000000001E-4</v>
      </c>
      <c r="Y8" s="19">
        <v>1.3090000000000001E-4</v>
      </c>
      <c r="Z8" s="19">
        <v>1.2420000000000001E-4</v>
      </c>
      <c r="AA8" s="19">
        <v>1.1739999999999999E-4</v>
      </c>
      <c r="AB8" s="19">
        <v>1.1069999999999999E-4</v>
      </c>
      <c r="AC8" s="19">
        <v>1.048E-4</v>
      </c>
      <c r="AD8" s="19">
        <v>9.9599999999999995E-5</v>
      </c>
      <c r="AE8" s="19">
        <v>9.4500000000000007E-5</v>
      </c>
      <c r="AF8" s="19">
        <v>8.9300000000000002E-5</v>
      </c>
      <c r="AG8" s="19">
        <v>8.4300000000000003E-5</v>
      </c>
      <c r="AH8" s="19">
        <v>7.9800000000000002E-5</v>
      </c>
      <c r="AI8" s="19">
        <v>7.5799999999999999E-5</v>
      </c>
      <c r="AJ8" s="19">
        <v>7.2000000000000002E-5</v>
      </c>
      <c r="AK8" s="19">
        <v>6.8100000000000002E-5</v>
      </c>
      <c r="AL8" s="19">
        <v>6.4300000000000004E-5</v>
      </c>
      <c r="AM8" s="19">
        <v>6.0900000000000003E-5</v>
      </c>
      <c r="AN8" s="19">
        <v>5.7899999999999998E-5</v>
      </c>
      <c r="AO8" s="19">
        <v>5.5000000000000002E-5</v>
      </c>
      <c r="AP8" s="19">
        <v>5.1999999999999997E-5</v>
      </c>
      <c r="AQ8" s="19">
        <v>4.9100000000000001E-5</v>
      </c>
      <c r="AR8" s="19">
        <v>4.6499999999999999E-5</v>
      </c>
      <c r="AS8" s="19">
        <v>4.4199999999999997E-5</v>
      </c>
      <c r="AT8" s="19">
        <v>4.1999999999999998E-5</v>
      </c>
      <c r="AU8" s="19">
        <v>3.9799999999999998E-5</v>
      </c>
      <c r="AV8" s="19">
        <v>3.7599999999999999E-5</v>
      </c>
      <c r="AW8" s="19">
        <v>3.5599999999999998E-5</v>
      </c>
      <c r="AX8" s="19">
        <v>3.3899999999999997E-5</v>
      </c>
      <c r="AY8" s="19">
        <v>3.2199999999999997E-5</v>
      </c>
      <c r="AZ8" s="19">
        <v>3.0499999999999999E-5</v>
      </c>
      <c r="BA8" s="19">
        <v>2.8799999999999999E-5</v>
      </c>
      <c r="BB8" s="19">
        <v>2.73E-5</v>
      </c>
      <c r="BC8" s="19">
        <v>2.5899999999999999E-5</v>
      </c>
      <c r="BD8" s="19">
        <v>2.4600000000000002E-5</v>
      </c>
      <c r="BE8" s="19">
        <v>2.3300000000000001E-5</v>
      </c>
      <c r="BF8" s="19">
        <v>2.19E-5</v>
      </c>
      <c r="BG8" s="19">
        <v>2.0800000000000001E-5</v>
      </c>
      <c r="BH8" s="19">
        <v>1.9700000000000001E-5</v>
      </c>
      <c r="BI8" s="19">
        <v>1.8700000000000001E-5</v>
      </c>
      <c r="BJ8" s="19">
        <v>1.77E-5</v>
      </c>
      <c r="BK8" s="19">
        <v>1.6699999999999999E-5</v>
      </c>
      <c r="BL8" s="19">
        <v>1.5800000000000001E-5</v>
      </c>
      <c r="BM8" s="19">
        <v>1.5E-5</v>
      </c>
      <c r="BN8" s="19">
        <v>1.43E-5</v>
      </c>
      <c r="BO8" s="19">
        <v>1.3499999999999999E-5</v>
      </c>
      <c r="BP8" s="19">
        <v>1.27E-5</v>
      </c>
      <c r="BQ8" s="19">
        <v>1.2E-5</v>
      </c>
      <c r="BR8" s="19">
        <v>1.15E-5</v>
      </c>
      <c r="BS8" s="19">
        <v>1.0900000000000001E-5</v>
      </c>
      <c r="BT8" s="19">
        <v>1.03E-5</v>
      </c>
      <c r="BU8" s="19">
        <v>9.7000000000000003E-6</v>
      </c>
      <c r="BV8" s="19">
        <v>9.2E-6</v>
      </c>
      <c r="BW8" s="19">
        <v>8.6999999999999997E-6</v>
      </c>
      <c r="BX8" s="19">
        <v>8.3000000000000002E-6</v>
      </c>
      <c r="BY8" s="19">
        <v>7.7999999999999999E-6</v>
      </c>
      <c r="BZ8" s="19">
        <v>7.4000000000000003E-6</v>
      </c>
      <c r="CA8" s="19">
        <v>6.9999999999999999E-6</v>
      </c>
      <c r="CB8" s="19">
        <v>6.6000000000000003E-6</v>
      </c>
      <c r="CC8" s="19">
        <v>6.2999999999999998E-6</v>
      </c>
      <c r="CD8" s="19">
        <v>6.0000000000000002E-6</v>
      </c>
      <c r="CE8" s="19">
        <v>5.5999999999999997E-6</v>
      </c>
      <c r="CF8" s="19">
        <v>5.3000000000000001E-6</v>
      </c>
      <c r="CG8" s="19">
        <v>5.1000000000000003E-6</v>
      </c>
      <c r="CH8" s="19">
        <v>4.7999999999999998E-6</v>
      </c>
      <c r="CI8" s="19">
        <v>4.5000000000000001E-6</v>
      </c>
      <c r="CJ8" s="19">
        <v>4.3000000000000003E-6</v>
      </c>
      <c r="CK8" s="19">
        <v>4.0999999999999997E-6</v>
      </c>
      <c r="CL8" s="19">
        <v>3.8999999999999999E-6</v>
      </c>
      <c r="CM8" s="19">
        <v>3.7000000000000002E-6</v>
      </c>
      <c r="CN8" s="19">
        <v>3.4999999999999999E-6</v>
      </c>
      <c r="CO8" s="19">
        <v>3.3000000000000002E-6</v>
      </c>
      <c r="CP8" s="19">
        <v>3.1E-6</v>
      </c>
      <c r="CQ8" s="19">
        <v>2.9000000000000002E-6</v>
      </c>
      <c r="CR8" s="19">
        <v>2.7999999999999999E-6</v>
      </c>
      <c r="CS8" s="19">
        <v>2.6000000000000001E-6</v>
      </c>
      <c r="CT8" s="19">
        <v>2.5000000000000002E-6</v>
      </c>
      <c r="CU8" s="19">
        <v>2.3999999999999999E-6</v>
      </c>
      <c r="CV8" s="19">
        <v>2.2000000000000001E-6</v>
      </c>
      <c r="CW8" s="19">
        <v>2.0999999999999998E-6</v>
      </c>
      <c r="CX8" s="19">
        <v>1.9999999999999999E-6</v>
      </c>
      <c r="CY8" s="19">
        <v>1.9E-6</v>
      </c>
      <c r="CZ8" s="19">
        <v>1.7999999999999999E-6</v>
      </c>
      <c r="DA8" s="19">
        <v>1.7E-6</v>
      </c>
      <c r="DB8" s="19">
        <v>1.5999999999999999E-6</v>
      </c>
      <c r="DC8" s="19">
        <v>1.5E-6</v>
      </c>
      <c r="DD8" s="19">
        <v>1.5E-6</v>
      </c>
      <c r="DE8" s="19">
        <v>1.3999999999999999E-6</v>
      </c>
      <c r="DF8" s="19">
        <v>1.3E-6</v>
      </c>
      <c r="DG8" s="19">
        <v>1.1999999999999999E-6</v>
      </c>
      <c r="DH8" s="19">
        <v>1.1999999999999999E-6</v>
      </c>
      <c r="DI8" s="19">
        <v>1.1000000000000001E-6</v>
      </c>
      <c r="DJ8" s="19">
        <v>9.9999999999999995E-7</v>
      </c>
      <c r="DK8" s="19">
        <v>9.9999999999999995E-7</v>
      </c>
      <c r="DL8" s="19">
        <v>8.9999999999999996E-7</v>
      </c>
      <c r="DM8" s="19">
        <v>8.9999999999999996E-7</v>
      </c>
      <c r="DN8" s="19">
        <v>7.9999999999999996E-7</v>
      </c>
      <c r="DO8" s="19">
        <v>7.9999999999999996E-7</v>
      </c>
      <c r="DP8" s="19">
        <v>7.9999999999999996E-7</v>
      </c>
      <c r="DQ8" s="19">
        <v>6.9999999999999997E-7</v>
      </c>
      <c r="DR8" s="19">
        <v>6.9999999999999997E-7</v>
      </c>
      <c r="DS8" s="19">
        <v>5.9999999999999997E-7</v>
      </c>
      <c r="DT8" s="19">
        <v>5.9999999999999997E-7</v>
      </c>
      <c r="DU8" s="19">
        <v>5.9999999999999997E-7</v>
      </c>
      <c r="DV8" s="19">
        <v>4.9999999999999998E-7</v>
      </c>
      <c r="DW8" s="19">
        <v>4.9999999999999998E-7</v>
      </c>
      <c r="DX8" s="19">
        <v>4.9999999999999998E-7</v>
      </c>
      <c r="DY8" s="19">
        <v>4.9999999999999998E-7</v>
      </c>
      <c r="DZ8" s="19">
        <v>3.9999999999999998E-7</v>
      </c>
      <c r="EA8" s="19">
        <v>3.9999999999999998E-7</v>
      </c>
      <c r="EB8" s="19">
        <v>3.9999999999999998E-7</v>
      </c>
      <c r="EC8" s="19">
        <v>3.9999999999999998E-7</v>
      </c>
      <c r="ED8" s="19">
        <v>3.9999999999999998E-7</v>
      </c>
      <c r="EE8" s="19">
        <v>2.9999999999999999E-7</v>
      </c>
      <c r="EF8" s="19">
        <v>2.9999999999999999E-7</v>
      </c>
      <c r="EG8" s="19">
        <v>2.9999999999999999E-7</v>
      </c>
      <c r="EH8" s="19">
        <v>2.9999999999999999E-7</v>
      </c>
      <c r="EI8" s="19">
        <v>2.9999999999999999E-7</v>
      </c>
      <c r="EJ8" s="19">
        <v>2.9999999999999999E-7</v>
      </c>
      <c r="EK8" s="19">
        <v>1.9999999999999999E-7</v>
      </c>
      <c r="EL8" s="19">
        <v>1.9999999999999999E-7</v>
      </c>
      <c r="EM8" s="19">
        <v>1.9999999999999999E-7</v>
      </c>
      <c r="EN8" s="19">
        <v>1.9999999999999999E-7</v>
      </c>
      <c r="EO8" s="19">
        <v>1.9999999999999999E-7</v>
      </c>
      <c r="EP8" s="19">
        <v>1.9999999999999999E-7</v>
      </c>
      <c r="EQ8" s="19">
        <v>1.9999999999999999E-7</v>
      </c>
      <c r="ER8" s="19">
        <v>1.9999999999999999E-7</v>
      </c>
      <c r="ES8" s="19">
        <v>1.9999999999999999E-7</v>
      </c>
      <c r="ET8" s="19">
        <v>9.9999999999999995E-8</v>
      </c>
      <c r="EU8" s="19">
        <v>9.9999999999999995E-8</v>
      </c>
      <c r="EV8" s="19">
        <v>9.9999999999999995E-8</v>
      </c>
    </row>
    <row r="9" spans="1:152" x14ac:dyDescent="0.3">
      <c r="A9" s="20">
        <v>4</v>
      </c>
      <c r="B9" s="19">
        <v>3.3700000000000001E-4</v>
      </c>
      <c r="C9" s="19">
        <v>3.1799999999999998E-4</v>
      </c>
      <c r="D9" s="19">
        <v>3.0150000000000001E-4</v>
      </c>
      <c r="E9" s="19">
        <v>2.8909999999999998E-4</v>
      </c>
      <c r="F9" s="19">
        <v>2.8019999999999998E-4</v>
      </c>
      <c r="G9" s="19">
        <v>2.719E-4</v>
      </c>
      <c r="H9" s="19">
        <v>2.6370000000000001E-4</v>
      </c>
      <c r="I9" s="19">
        <v>2.5589999999999999E-4</v>
      </c>
      <c r="J9" s="19">
        <v>2.4709999999999999E-4</v>
      </c>
      <c r="K9" s="19">
        <v>2.3589999999999999E-4</v>
      </c>
      <c r="L9" s="19">
        <v>2.2330000000000001E-4</v>
      </c>
      <c r="M9" s="19">
        <v>2.1110000000000001E-4</v>
      </c>
      <c r="N9" s="19">
        <v>2.0019999999999999E-4</v>
      </c>
      <c r="O9" s="19">
        <v>1.907E-4</v>
      </c>
      <c r="P9" s="19">
        <v>1.8139999999999999E-4</v>
      </c>
      <c r="Q9" s="19">
        <v>1.718E-4</v>
      </c>
      <c r="R9" s="19">
        <v>1.6249999999999999E-4</v>
      </c>
      <c r="S9" s="19">
        <v>1.5410000000000001E-4</v>
      </c>
      <c r="T9" s="19">
        <v>1.4679999999999999E-4</v>
      </c>
      <c r="U9" s="19">
        <v>1.3970000000000001E-4</v>
      </c>
      <c r="V9" s="19">
        <v>1.3239999999999999E-4</v>
      </c>
      <c r="W9" s="19">
        <v>1.2520000000000001E-4</v>
      </c>
      <c r="X9" s="19">
        <v>1.189E-4</v>
      </c>
      <c r="Y9" s="19">
        <v>1.132E-4</v>
      </c>
      <c r="Z9" s="19">
        <v>1.077E-4</v>
      </c>
      <c r="AA9" s="19">
        <v>1.021E-4</v>
      </c>
      <c r="AB9" s="19">
        <v>9.6500000000000001E-5</v>
      </c>
      <c r="AC9" s="19">
        <v>9.1600000000000004E-5</v>
      </c>
      <c r="AD9" s="19">
        <v>8.7299999999999994E-5</v>
      </c>
      <c r="AE9" s="19">
        <v>8.2999999999999998E-5</v>
      </c>
      <c r="AF9" s="19">
        <v>7.8700000000000002E-5</v>
      </c>
      <c r="AG9" s="19">
        <v>7.4400000000000006E-5</v>
      </c>
      <c r="AH9" s="19">
        <v>7.0699999999999997E-5</v>
      </c>
      <c r="AI9" s="19">
        <v>6.7299999999999996E-5</v>
      </c>
      <c r="AJ9" s="19">
        <v>6.41E-5</v>
      </c>
      <c r="AK9" s="19">
        <v>6.0800000000000001E-5</v>
      </c>
      <c r="AL9" s="19">
        <v>5.7500000000000002E-5</v>
      </c>
      <c r="AM9" s="19">
        <v>5.4599999999999999E-5</v>
      </c>
      <c r="AN9" s="19">
        <v>5.2099999999999999E-5</v>
      </c>
      <c r="AO9" s="19">
        <v>4.9599999999999999E-5</v>
      </c>
      <c r="AP9" s="19">
        <v>4.6999999999999997E-5</v>
      </c>
      <c r="AQ9" s="19">
        <v>4.4499999999999997E-5</v>
      </c>
      <c r="AR9" s="19">
        <v>4.2299999999999998E-5</v>
      </c>
      <c r="AS9" s="19">
        <v>4.0299999999999997E-5</v>
      </c>
      <c r="AT9" s="19">
        <v>3.8399999999999998E-5</v>
      </c>
      <c r="AU9" s="19">
        <v>3.6399999999999997E-5</v>
      </c>
      <c r="AV9" s="19">
        <v>3.4499999999999998E-5</v>
      </c>
      <c r="AW9" s="19">
        <v>3.2799999999999998E-5</v>
      </c>
      <c r="AX9" s="19">
        <v>3.1300000000000002E-5</v>
      </c>
      <c r="AY9" s="19">
        <v>2.9799999999999999E-5</v>
      </c>
      <c r="AZ9" s="19">
        <v>2.8200000000000001E-5</v>
      </c>
      <c r="BA9" s="19">
        <v>2.6800000000000001E-5</v>
      </c>
      <c r="BB9" s="19">
        <v>2.5400000000000001E-5</v>
      </c>
      <c r="BC9" s="19">
        <v>2.4199999999999999E-5</v>
      </c>
      <c r="BD9" s="19">
        <v>2.3099999999999999E-5</v>
      </c>
      <c r="BE9" s="19">
        <v>2.1800000000000001E-5</v>
      </c>
      <c r="BF9" s="19">
        <v>2.0699999999999998E-5</v>
      </c>
      <c r="BG9" s="19">
        <v>1.9599999999999999E-5</v>
      </c>
      <c r="BH9" s="19">
        <v>1.8700000000000001E-5</v>
      </c>
      <c r="BI9" s="19">
        <v>1.7799999999999999E-5</v>
      </c>
      <c r="BJ9" s="19">
        <v>1.6799999999999998E-5</v>
      </c>
      <c r="BK9" s="19">
        <v>1.59E-5</v>
      </c>
      <c r="BL9" s="19">
        <v>1.5099999999999999E-5</v>
      </c>
      <c r="BM9" s="19">
        <v>1.4399999999999999E-5</v>
      </c>
      <c r="BN9" s="19">
        <v>1.3699999999999999E-5</v>
      </c>
      <c r="BO9" s="19">
        <v>1.2999999999999999E-5</v>
      </c>
      <c r="BP9" s="19">
        <v>1.2300000000000001E-5</v>
      </c>
      <c r="BQ9" s="19">
        <v>1.17E-5</v>
      </c>
      <c r="BR9" s="19">
        <v>1.11E-5</v>
      </c>
      <c r="BS9" s="19">
        <v>1.06E-5</v>
      </c>
      <c r="BT9" s="19">
        <v>1.0000000000000001E-5</v>
      </c>
      <c r="BU9" s="19">
        <v>9.5000000000000005E-6</v>
      </c>
      <c r="BV9" s="19">
        <v>9.0000000000000002E-6</v>
      </c>
      <c r="BW9" s="19">
        <v>8.6000000000000007E-6</v>
      </c>
      <c r="BX9" s="19">
        <v>8.1999999999999994E-6</v>
      </c>
      <c r="BY9" s="19">
        <v>7.7000000000000008E-6</v>
      </c>
      <c r="BZ9" s="19">
        <v>7.3000000000000004E-6</v>
      </c>
      <c r="CA9" s="19">
        <v>6.9999999999999999E-6</v>
      </c>
      <c r="CB9" s="19">
        <v>6.6000000000000003E-6</v>
      </c>
      <c r="CC9" s="19">
        <v>6.2999999999999998E-6</v>
      </c>
      <c r="CD9" s="19">
        <v>6.0000000000000002E-6</v>
      </c>
      <c r="CE9" s="19">
        <v>5.6999999999999996E-6</v>
      </c>
      <c r="CF9" s="19">
        <v>5.4E-6</v>
      </c>
      <c r="CG9" s="19">
        <v>5.1000000000000003E-6</v>
      </c>
      <c r="CH9" s="19">
        <v>4.8999999999999997E-6</v>
      </c>
      <c r="CI9" s="19">
        <v>4.6E-6</v>
      </c>
      <c r="CJ9" s="19">
        <v>4.4000000000000002E-6</v>
      </c>
      <c r="CK9" s="19">
        <v>4.0999999999999997E-6</v>
      </c>
      <c r="CL9" s="19">
        <v>3.9999999999999998E-6</v>
      </c>
      <c r="CM9" s="19">
        <v>3.8E-6</v>
      </c>
      <c r="CN9" s="19">
        <v>3.5999999999999998E-6</v>
      </c>
      <c r="CO9" s="19">
        <v>3.4000000000000001E-6</v>
      </c>
      <c r="CP9" s="19">
        <v>3.1999999999999999E-6</v>
      </c>
      <c r="CQ9" s="19">
        <v>3.1E-6</v>
      </c>
      <c r="CR9" s="19">
        <v>2.9000000000000002E-6</v>
      </c>
      <c r="CS9" s="19">
        <v>2.7999999999999999E-6</v>
      </c>
      <c r="CT9" s="19">
        <v>2.6000000000000001E-6</v>
      </c>
      <c r="CU9" s="19">
        <v>2.5000000000000002E-6</v>
      </c>
      <c r="CV9" s="19">
        <v>2.3999999999999999E-6</v>
      </c>
      <c r="CW9" s="19">
        <v>2.2000000000000001E-6</v>
      </c>
      <c r="CX9" s="19">
        <v>2.0999999999999998E-6</v>
      </c>
      <c r="CY9" s="19">
        <v>1.9999999999999999E-6</v>
      </c>
      <c r="CZ9" s="19">
        <v>1.9E-6</v>
      </c>
      <c r="DA9" s="19">
        <v>1.7999999999999999E-6</v>
      </c>
      <c r="DB9" s="19">
        <v>1.7E-6</v>
      </c>
      <c r="DC9" s="19">
        <v>1.5999999999999999E-6</v>
      </c>
      <c r="DD9" s="19">
        <v>1.5999999999999999E-6</v>
      </c>
      <c r="DE9" s="19">
        <v>1.5E-6</v>
      </c>
      <c r="DF9" s="19">
        <v>1.3999999999999999E-6</v>
      </c>
      <c r="DG9" s="19">
        <v>1.3E-6</v>
      </c>
      <c r="DH9" s="19">
        <v>1.3E-6</v>
      </c>
      <c r="DI9" s="19">
        <v>1.1999999999999999E-6</v>
      </c>
      <c r="DJ9" s="19">
        <v>1.1000000000000001E-6</v>
      </c>
      <c r="DK9" s="19">
        <v>1.1000000000000001E-6</v>
      </c>
      <c r="DL9" s="19">
        <v>9.9999999999999995E-7</v>
      </c>
      <c r="DM9" s="19">
        <v>9.9999999999999995E-7</v>
      </c>
      <c r="DN9" s="19">
        <v>8.9999999999999996E-7</v>
      </c>
      <c r="DO9" s="19">
        <v>8.9999999999999996E-7</v>
      </c>
      <c r="DP9" s="19">
        <v>7.9999999999999996E-7</v>
      </c>
      <c r="DQ9" s="19">
        <v>7.9999999999999996E-7</v>
      </c>
      <c r="DR9" s="19">
        <v>7.9999999999999996E-7</v>
      </c>
      <c r="DS9" s="19">
        <v>6.9999999999999997E-7</v>
      </c>
      <c r="DT9" s="19">
        <v>6.9999999999999997E-7</v>
      </c>
      <c r="DU9" s="19">
        <v>5.9999999999999997E-7</v>
      </c>
      <c r="DV9" s="19">
        <v>5.9999999999999997E-7</v>
      </c>
      <c r="DW9" s="19">
        <v>5.9999999999999997E-7</v>
      </c>
      <c r="DX9" s="19">
        <v>5.9999999999999997E-7</v>
      </c>
      <c r="DY9" s="19">
        <v>4.9999999999999998E-7</v>
      </c>
      <c r="DZ9" s="19">
        <v>4.9999999999999998E-7</v>
      </c>
      <c r="EA9" s="19">
        <v>4.9999999999999998E-7</v>
      </c>
      <c r="EB9" s="19">
        <v>3.9999999999999998E-7</v>
      </c>
      <c r="EC9" s="19">
        <v>3.9999999999999998E-7</v>
      </c>
      <c r="ED9" s="19">
        <v>3.9999999999999998E-7</v>
      </c>
      <c r="EE9" s="19">
        <v>3.9999999999999998E-7</v>
      </c>
      <c r="EF9" s="19">
        <v>3.9999999999999998E-7</v>
      </c>
      <c r="EG9" s="19">
        <v>2.9999999999999999E-7</v>
      </c>
      <c r="EH9" s="19">
        <v>2.9999999999999999E-7</v>
      </c>
      <c r="EI9" s="19">
        <v>2.9999999999999999E-7</v>
      </c>
      <c r="EJ9" s="19">
        <v>2.9999999999999999E-7</v>
      </c>
      <c r="EK9" s="19">
        <v>2.9999999999999999E-7</v>
      </c>
      <c r="EL9" s="19">
        <v>2.9999999999999999E-7</v>
      </c>
      <c r="EM9" s="19">
        <v>2.9999999999999999E-7</v>
      </c>
      <c r="EN9" s="19">
        <v>1.9999999999999999E-7</v>
      </c>
      <c r="EO9" s="19">
        <v>1.9999999999999999E-7</v>
      </c>
      <c r="EP9" s="19">
        <v>1.9999999999999999E-7</v>
      </c>
      <c r="EQ9" s="19">
        <v>1.9999999999999999E-7</v>
      </c>
      <c r="ER9" s="19">
        <v>1.9999999999999999E-7</v>
      </c>
      <c r="ES9" s="19">
        <v>1.9999999999999999E-7</v>
      </c>
      <c r="ET9" s="19">
        <v>1.9999999999999999E-7</v>
      </c>
      <c r="EU9" s="19">
        <v>1.9999999999999999E-7</v>
      </c>
      <c r="EV9" s="19">
        <v>1.9999999999999999E-7</v>
      </c>
    </row>
    <row r="10" spans="1:152" x14ac:dyDescent="0.3">
      <c r="A10" s="20">
        <v>5</v>
      </c>
      <c r="B10" s="19">
        <v>3.123E-4</v>
      </c>
      <c r="C10" s="19">
        <v>2.9609999999999999E-4</v>
      </c>
      <c r="D10" s="19">
        <v>2.8190000000000002E-4</v>
      </c>
      <c r="E10" s="19">
        <v>2.7129999999999998E-4</v>
      </c>
      <c r="F10" s="19">
        <v>2.6350000000000001E-4</v>
      </c>
      <c r="G10" s="19">
        <v>2.564E-4</v>
      </c>
      <c r="H10" s="19">
        <v>2.4919999999999999E-4</v>
      </c>
      <c r="I10" s="19">
        <v>2.4240000000000001E-4</v>
      </c>
      <c r="J10" s="19">
        <v>2.3479999999999999E-4</v>
      </c>
      <c r="K10" s="19">
        <v>2.2499999999999999E-4</v>
      </c>
      <c r="L10" s="19">
        <v>2.139E-4</v>
      </c>
      <c r="M10" s="19">
        <v>2.031E-4</v>
      </c>
      <c r="N10" s="19">
        <v>1.9349999999999999E-4</v>
      </c>
      <c r="O10" s="19">
        <v>1.85E-4</v>
      </c>
      <c r="P10" s="19">
        <v>1.7670000000000001E-4</v>
      </c>
      <c r="Q10" s="19">
        <v>1.6799999999999999E-4</v>
      </c>
      <c r="R10" s="19">
        <v>1.596E-4</v>
      </c>
      <c r="S10" s="19">
        <v>1.5210000000000001E-4</v>
      </c>
      <c r="T10" s="19">
        <v>1.4550000000000001E-4</v>
      </c>
      <c r="U10" s="19">
        <v>1.3899999999999999E-4</v>
      </c>
      <c r="V10" s="19">
        <v>1.3219999999999999E-4</v>
      </c>
      <c r="W10" s="19">
        <v>1.2569999999999999E-4</v>
      </c>
      <c r="X10" s="19">
        <v>1.198E-4</v>
      </c>
      <c r="Y10" s="19">
        <v>1.1459999999999999E-4</v>
      </c>
      <c r="Z10" s="19">
        <v>1.094E-4</v>
      </c>
      <c r="AA10" s="19">
        <v>1.041E-4</v>
      </c>
      <c r="AB10" s="19">
        <v>9.8900000000000005E-5</v>
      </c>
      <c r="AC10" s="19">
        <v>9.4300000000000002E-5</v>
      </c>
      <c r="AD10" s="19">
        <v>9.0199999999999997E-5</v>
      </c>
      <c r="AE10" s="19">
        <v>8.6100000000000006E-5</v>
      </c>
      <c r="AF10" s="19">
        <v>8.2000000000000001E-5</v>
      </c>
      <c r="AG10" s="19">
        <v>7.7899999999999996E-5</v>
      </c>
      <c r="AH10" s="19">
        <v>7.4300000000000004E-5</v>
      </c>
      <c r="AI10" s="19">
        <v>7.1000000000000005E-5</v>
      </c>
      <c r="AJ10" s="19">
        <v>6.7899999999999997E-5</v>
      </c>
      <c r="AK10" s="19">
        <v>6.4599999999999998E-5</v>
      </c>
      <c r="AL10" s="19">
        <v>6.1500000000000004E-5</v>
      </c>
      <c r="AM10" s="19">
        <v>5.8600000000000001E-5</v>
      </c>
      <c r="AN10" s="19">
        <v>5.6100000000000002E-5</v>
      </c>
      <c r="AO10" s="19">
        <v>5.3600000000000002E-5</v>
      </c>
      <c r="AP10" s="19">
        <v>5.1E-5</v>
      </c>
      <c r="AQ10" s="19">
        <v>4.85E-5</v>
      </c>
      <c r="AR10" s="19">
        <v>4.6300000000000001E-5</v>
      </c>
      <c r="AS10" s="19">
        <v>4.4299999999999999E-5</v>
      </c>
      <c r="AT10" s="19">
        <v>4.2400000000000001E-5</v>
      </c>
      <c r="AU10" s="19">
        <v>4.0399999999999999E-5</v>
      </c>
      <c r="AV10" s="19">
        <v>3.8399999999999998E-5</v>
      </c>
      <c r="AW10" s="19">
        <v>3.6600000000000002E-5</v>
      </c>
      <c r="AX10" s="19">
        <v>3.5099999999999999E-5</v>
      </c>
      <c r="AY10" s="19">
        <v>3.3599999999999997E-5</v>
      </c>
      <c r="AZ10" s="19">
        <v>3.1999999999999999E-5</v>
      </c>
      <c r="BA10" s="19">
        <v>3.04E-5</v>
      </c>
      <c r="BB10" s="19">
        <v>2.9E-5</v>
      </c>
      <c r="BC10" s="19">
        <v>2.7800000000000001E-5</v>
      </c>
      <c r="BD10" s="19">
        <v>2.65E-5</v>
      </c>
      <c r="BE10" s="19">
        <v>2.5199999999999999E-5</v>
      </c>
      <c r="BF10" s="19">
        <v>2.4000000000000001E-5</v>
      </c>
      <c r="BG10" s="19">
        <v>2.2799999999999999E-5</v>
      </c>
      <c r="BH10" s="19">
        <v>2.1800000000000001E-5</v>
      </c>
      <c r="BI10" s="19">
        <v>2.09E-5</v>
      </c>
      <c r="BJ10" s="19">
        <v>1.9899999999999999E-5</v>
      </c>
      <c r="BK10" s="19">
        <v>1.8899999999999999E-5</v>
      </c>
      <c r="BL10" s="19">
        <v>1.8E-5</v>
      </c>
      <c r="BM10" s="19">
        <v>1.7200000000000001E-5</v>
      </c>
      <c r="BN10" s="19">
        <v>1.6399999999999999E-5</v>
      </c>
      <c r="BO10" s="19">
        <v>1.56E-5</v>
      </c>
      <c r="BP10" s="19">
        <v>1.49E-5</v>
      </c>
      <c r="BQ10" s="19">
        <v>1.42E-5</v>
      </c>
      <c r="BR10" s="19">
        <v>1.36E-5</v>
      </c>
      <c r="BS10" s="19">
        <v>1.2999999999999999E-5</v>
      </c>
      <c r="BT10" s="19">
        <v>1.2300000000000001E-5</v>
      </c>
      <c r="BU10" s="19">
        <v>1.17E-5</v>
      </c>
      <c r="BV10" s="19">
        <v>1.11E-5</v>
      </c>
      <c r="BW10" s="19">
        <v>1.0699999999999999E-5</v>
      </c>
      <c r="BX10" s="19">
        <v>1.0200000000000001E-5</v>
      </c>
      <c r="BY10" s="19">
        <v>9.7000000000000003E-6</v>
      </c>
      <c r="BZ10" s="19">
        <v>9.2E-6</v>
      </c>
      <c r="CA10" s="19">
        <v>8.8000000000000004E-6</v>
      </c>
      <c r="CB10" s="19">
        <v>8.3999999999999992E-6</v>
      </c>
      <c r="CC10" s="19">
        <v>8.1000000000000004E-6</v>
      </c>
      <c r="CD10" s="19">
        <v>7.7000000000000008E-6</v>
      </c>
      <c r="CE10" s="19">
        <v>7.3000000000000004E-6</v>
      </c>
      <c r="CF10" s="19">
        <v>6.9E-6</v>
      </c>
      <c r="CG10" s="19">
        <v>6.6000000000000003E-6</v>
      </c>
      <c r="CH10" s="19">
        <v>6.2999999999999998E-6</v>
      </c>
      <c r="CI10" s="19">
        <v>6.0000000000000002E-6</v>
      </c>
      <c r="CJ10" s="19">
        <v>5.6999999999999996E-6</v>
      </c>
      <c r="CK10" s="19">
        <v>5.4999999999999999E-6</v>
      </c>
      <c r="CL10" s="19">
        <v>5.2000000000000002E-6</v>
      </c>
      <c r="CM10" s="19">
        <v>5.0000000000000004E-6</v>
      </c>
      <c r="CN10" s="19">
        <v>4.7999999999999998E-6</v>
      </c>
      <c r="CO10" s="19">
        <v>4.5000000000000001E-6</v>
      </c>
      <c r="CP10" s="19">
        <v>4.3000000000000003E-6</v>
      </c>
      <c r="CQ10" s="19">
        <v>4.0999999999999997E-6</v>
      </c>
      <c r="CR10" s="19">
        <v>3.8999999999999999E-6</v>
      </c>
      <c r="CS10" s="19">
        <v>3.8E-6</v>
      </c>
      <c r="CT10" s="19">
        <v>3.5999999999999998E-6</v>
      </c>
      <c r="CU10" s="19">
        <v>3.4000000000000001E-6</v>
      </c>
      <c r="CV10" s="19">
        <v>3.3000000000000002E-6</v>
      </c>
      <c r="CW10" s="19">
        <v>3.1E-6</v>
      </c>
      <c r="CX10" s="19">
        <v>3.0000000000000001E-6</v>
      </c>
      <c r="CY10" s="19">
        <v>2.7999999999999999E-6</v>
      </c>
      <c r="CZ10" s="19">
        <v>2.7E-6</v>
      </c>
      <c r="DA10" s="19">
        <v>2.6000000000000001E-6</v>
      </c>
      <c r="DB10" s="19">
        <v>2.5000000000000002E-6</v>
      </c>
      <c r="DC10" s="19">
        <v>2.3E-6</v>
      </c>
      <c r="DD10" s="19">
        <v>2.2000000000000001E-6</v>
      </c>
      <c r="DE10" s="19">
        <v>2.0999999999999998E-6</v>
      </c>
      <c r="DF10" s="19">
        <v>1.9999999999999999E-6</v>
      </c>
      <c r="DG10" s="19">
        <v>1.9E-6</v>
      </c>
      <c r="DH10" s="19">
        <v>1.7999999999999999E-6</v>
      </c>
      <c r="DI10" s="19">
        <v>1.7999999999999999E-6</v>
      </c>
      <c r="DJ10" s="19">
        <v>1.7E-6</v>
      </c>
      <c r="DK10" s="19">
        <v>1.5999999999999999E-6</v>
      </c>
      <c r="DL10" s="19">
        <v>1.5E-6</v>
      </c>
      <c r="DM10" s="19">
        <v>1.5E-6</v>
      </c>
      <c r="DN10" s="19">
        <v>1.3999999999999999E-6</v>
      </c>
      <c r="DO10" s="19">
        <v>1.3E-6</v>
      </c>
      <c r="DP10" s="19">
        <v>1.3E-6</v>
      </c>
      <c r="DQ10" s="19">
        <v>1.1999999999999999E-6</v>
      </c>
      <c r="DR10" s="19">
        <v>1.1000000000000001E-6</v>
      </c>
      <c r="DS10" s="19">
        <v>1.1000000000000001E-6</v>
      </c>
      <c r="DT10" s="19">
        <v>9.9999999999999995E-7</v>
      </c>
      <c r="DU10" s="19">
        <v>9.9999999999999995E-7</v>
      </c>
      <c r="DV10" s="19">
        <v>8.9999999999999996E-7</v>
      </c>
      <c r="DW10" s="19">
        <v>8.9999999999999996E-7</v>
      </c>
      <c r="DX10" s="19">
        <v>8.9999999999999996E-7</v>
      </c>
      <c r="DY10" s="19">
        <v>7.9999999999999996E-7</v>
      </c>
      <c r="DZ10" s="19">
        <v>7.9999999999999996E-7</v>
      </c>
      <c r="EA10" s="19">
        <v>6.9999999999999997E-7</v>
      </c>
      <c r="EB10" s="19">
        <v>6.9999999999999997E-7</v>
      </c>
      <c r="EC10" s="19">
        <v>6.9999999999999997E-7</v>
      </c>
      <c r="ED10" s="19">
        <v>5.9999999999999997E-7</v>
      </c>
      <c r="EE10" s="19">
        <v>5.9999999999999997E-7</v>
      </c>
      <c r="EF10" s="19">
        <v>5.9999999999999997E-7</v>
      </c>
      <c r="EG10" s="19">
        <v>5.9999999999999997E-7</v>
      </c>
      <c r="EH10" s="19">
        <v>4.9999999999999998E-7</v>
      </c>
      <c r="EI10" s="19">
        <v>4.9999999999999998E-7</v>
      </c>
      <c r="EJ10" s="19">
        <v>4.9999999999999998E-7</v>
      </c>
      <c r="EK10" s="19">
        <v>4.9999999999999998E-7</v>
      </c>
      <c r="EL10" s="19">
        <v>3.9999999999999998E-7</v>
      </c>
      <c r="EM10" s="19">
        <v>3.9999999999999998E-7</v>
      </c>
      <c r="EN10" s="19">
        <v>3.9999999999999998E-7</v>
      </c>
      <c r="EO10" s="19">
        <v>3.9999999999999998E-7</v>
      </c>
      <c r="EP10" s="19">
        <v>3.9999999999999998E-7</v>
      </c>
      <c r="EQ10" s="19">
        <v>2.9999999999999999E-7</v>
      </c>
      <c r="ER10" s="19">
        <v>2.9999999999999999E-7</v>
      </c>
      <c r="ES10" s="19">
        <v>2.9999999999999999E-7</v>
      </c>
      <c r="ET10" s="19">
        <v>2.9999999999999999E-7</v>
      </c>
      <c r="EU10" s="19">
        <v>2.9999999999999999E-7</v>
      </c>
      <c r="EV10" s="19">
        <v>2.9999999999999999E-7</v>
      </c>
    </row>
    <row r="11" spans="1:152" x14ac:dyDescent="0.3">
      <c r="A11" s="20">
        <v>6</v>
      </c>
      <c r="B11" s="19">
        <v>2.9619999999999999E-4</v>
      </c>
      <c r="C11" s="19">
        <v>2.8180000000000002E-4</v>
      </c>
      <c r="D11" s="19">
        <v>2.6929999999999999E-4</v>
      </c>
      <c r="E11" s="19">
        <v>2.5970000000000002E-4</v>
      </c>
      <c r="F11" s="19">
        <v>2.5280000000000002E-4</v>
      </c>
      <c r="G11" s="19">
        <v>2.4640000000000003E-4</v>
      </c>
      <c r="H11" s="19">
        <v>2.4010000000000001E-4</v>
      </c>
      <c r="I11" s="19">
        <v>2.3389999999999999E-4</v>
      </c>
      <c r="J11" s="19">
        <v>2.2709999999999999E-4</v>
      </c>
      <c r="K11" s="19">
        <v>2.1819999999999999E-4</v>
      </c>
      <c r="L11" s="19">
        <v>2.0819999999999999E-4</v>
      </c>
      <c r="M11" s="19">
        <v>1.984E-4</v>
      </c>
      <c r="N11" s="19">
        <v>1.896E-4</v>
      </c>
      <c r="O11" s="19">
        <v>1.818E-4</v>
      </c>
      <c r="P11" s="19">
        <v>1.7420000000000001E-4</v>
      </c>
      <c r="Q11" s="19">
        <v>1.663E-4</v>
      </c>
      <c r="R11" s="19">
        <v>1.585E-4</v>
      </c>
      <c r="S11" s="19">
        <v>1.516E-4</v>
      </c>
      <c r="T11" s="19">
        <v>1.4540000000000001E-4</v>
      </c>
      <c r="U11" s="19">
        <v>1.393E-4</v>
      </c>
      <c r="V11" s="19">
        <v>1.3300000000000001E-4</v>
      </c>
      <c r="W11" s="19">
        <v>1.2689999999999999E-4</v>
      </c>
      <c r="X11" s="19">
        <v>1.2129999999999999E-4</v>
      </c>
      <c r="Y11" s="19">
        <v>1.164E-4</v>
      </c>
      <c r="Z11" s="19">
        <v>1.115E-4</v>
      </c>
      <c r="AA11" s="19">
        <v>1.065E-4</v>
      </c>
      <c r="AB11" s="19">
        <v>1.015E-4</v>
      </c>
      <c r="AC11" s="19">
        <v>9.7100000000000002E-5</v>
      </c>
      <c r="AD11" s="19">
        <v>9.31E-5</v>
      </c>
      <c r="AE11" s="19">
        <v>8.92E-5</v>
      </c>
      <c r="AF11" s="19">
        <v>8.5199999999999997E-5</v>
      </c>
      <c r="AG11" s="19">
        <v>8.1299999999999997E-5</v>
      </c>
      <c r="AH11" s="19">
        <v>7.7700000000000005E-5</v>
      </c>
      <c r="AI11" s="19">
        <v>7.4599999999999997E-5</v>
      </c>
      <c r="AJ11" s="19">
        <v>7.1500000000000003E-5</v>
      </c>
      <c r="AK11" s="19">
        <v>6.8300000000000007E-5</v>
      </c>
      <c r="AL11" s="19">
        <v>6.5199999999999999E-5</v>
      </c>
      <c r="AM11" s="19">
        <v>6.2299999999999996E-5</v>
      </c>
      <c r="AN11" s="19">
        <v>5.9799999999999997E-5</v>
      </c>
      <c r="AO11" s="19">
        <v>5.7399999999999999E-5</v>
      </c>
      <c r="AP11" s="19">
        <v>5.4799999999999997E-5</v>
      </c>
      <c r="AQ11" s="19">
        <v>5.2299999999999997E-5</v>
      </c>
      <c r="AR11" s="19">
        <v>5.0000000000000002E-5</v>
      </c>
      <c r="AS11" s="19">
        <v>4.8000000000000001E-5</v>
      </c>
      <c r="AT11" s="19">
        <v>4.6100000000000002E-5</v>
      </c>
      <c r="AU11" s="19">
        <v>4.3999999999999999E-5</v>
      </c>
      <c r="AV11" s="19">
        <v>4.1999999999999998E-5</v>
      </c>
      <c r="AW11" s="19">
        <v>4.0299999999999997E-5</v>
      </c>
      <c r="AX11" s="19">
        <v>3.8699999999999999E-5</v>
      </c>
      <c r="AY11" s="19">
        <v>3.7100000000000001E-5</v>
      </c>
      <c r="AZ11" s="19">
        <v>3.54E-5</v>
      </c>
      <c r="BA11" s="19">
        <v>3.3800000000000002E-5</v>
      </c>
      <c r="BB11" s="19">
        <v>3.2400000000000001E-5</v>
      </c>
      <c r="BC11" s="19">
        <v>3.1099999999999997E-5</v>
      </c>
      <c r="BD11" s="19">
        <v>2.9799999999999999E-5</v>
      </c>
      <c r="BE11" s="19">
        <v>2.8399999999999999E-5</v>
      </c>
      <c r="BF11" s="19">
        <v>2.7100000000000001E-5</v>
      </c>
      <c r="BG11" s="19">
        <v>2.5899999999999999E-5</v>
      </c>
      <c r="BH11" s="19">
        <v>2.4899999999999999E-5</v>
      </c>
      <c r="BI11" s="19">
        <v>2.3799999999999999E-5</v>
      </c>
      <c r="BJ11" s="19">
        <v>2.27E-5</v>
      </c>
      <c r="BK11" s="19">
        <v>2.1699999999999999E-5</v>
      </c>
      <c r="BL11" s="19">
        <v>2.0699999999999998E-5</v>
      </c>
      <c r="BM11" s="19">
        <v>1.9899999999999999E-5</v>
      </c>
      <c r="BN11" s="19">
        <v>1.91E-5</v>
      </c>
      <c r="BO11" s="19">
        <v>1.8199999999999999E-5</v>
      </c>
      <c r="BP11" s="19">
        <v>1.7399999999999999E-5</v>
      </c>
      <c r="BQ11" s="19">
        <v>1.66E-5</v>
      </c>
      <c r="BR11" s="19">
        <v>1.59E-5</v>
      </c>
      <c r="BS11" s="19">
        <v>1.5299999999999999E-5</v>
      </c>
      <c r="BT11" s="19">
        <v>1.4600000000000001E-5</v>
      </c>
      <c r="BU11" s="19">
        <v>1.3900000000000001E-5</v>
      </c>
      <c r="BV11" s="19">
        <v>1.33E-5</v>
      </c>
      <c r="BW11" s="19">
        <v>1.27E-5</v>
      </c>
      <c r="BX11" s="19">
        <v>1.22E-5</v>
      </c>
      <c r="BY11" s="19">
        <v>1.17E-5</v>
      </c>
      <c r="BZ11" s="19">
        <v>1.11E-5</v>
      </c>
      <c r="CA11" s="19">
        <v>1.0699999999999999E-5</v>
      </c>
      <c r="CB11" s="19">
        <v>1.0200000000000001E-5</v>
      </c>
      <c r="CC11" s="19">
        <v>9.7999999999999993E-6</v>
      </c>
      <c r="CD11" s="19">
        <v>9.3999999999999998E-6</v>
      </c>
      <c r="CE11" s="19">
        <v>8.8999999999999995E-6</v>
      </c>
      <c r="CF11" s="19">
        <v>8.4999999999999999E-6</v>
      </c>
      <c r="CG11" s="19">
        <v>8.1999999999999994E-6</v>
      </c>
      <c r="CH11" s="19">
        <v>7.9000000000000006E-6</v>
      </c>
      <c r="CI11" s="19">
        <v>7.5000000000000002E-6</v>
      </c>
      <c r="CJ11" s="19">
        <v>7.1999999999999997E-6</v>
      </c>
      <c r="CK11" s="19">
        <v>6.9E-6</v>
      </c>
      <c r="CL11" s="19">
        <v>6.6000000000000003E-6</v>
      </c>
      <c r="CM11" s="19">
        <v>6.2999999999999998E-6</v>
      </c>
      <c r="CN11" s="19">
        <v>6.0000000000000002E-6</v>
      </c>
      <c r="CO11" s="19">
        <v>5.6999999999999996E-6</v>
      </c>
      <c r="CP11" s="19">
        <v>5.4999999999999999E-6</v>
      </c>
      <c r="CQ11" s="19">
        <v>5.3000000000000001E-6</v>
      </c>
      <c r="CR11" s="19">
        <v>5.0000000000000004E-6</v>
      </c>
      <c r="CS11" s="19">
        <v>4.7999999999999998E-6</v>
      </c>
      <c r="CT11" s="19">
        <v>4.6E-6</v>
      </c>
      <c r="CU11" s="19">
        <v>4.4000000000000002E-6</v>
      </c>
      <c r="CV11" s="19">
        <v>4.1999999999999996E-6</v>
      </c>
      <c r="CW11" s="19">
        <v>3.9999999999999998E-6</v>
      </c>
      <c r="CX11" s="19">
        <v>3.8999999999999999E-6</v>
      </c>
      <c r="CY11" s="19">
        <v>3.7000000000000002E-6</v>
      </c>
      <c r="CZ11" s="19">
        <v>3.4999999999999999E-6</v>
      </c>
      <c r="DA11" s="19">
        <v>3.4000000000000001E-6</v>
      </c>
      <c r="DB11" s="19">
        <v>3.1999999999999999E-6</v>
      </c>
      <c r="DC11" s="19">
        <v>3.1E-6</v>
      </c>
      <c r="DD11" s="19">
        <v>3.0000000000000001E-6</v>
      </c>
      <c r="DE11" s="19">
        <v>2.7999999999999999E-6</v>
      </c>
      <c r="DF11" s="19">
        <v>2.7E-6</v>
      </c>
      <c r="DG11" s="19">
        <v>2.6000000000000001E-6</v>
      </c>
      <c r="DH11" s="19">
        <v>2.5000000000000002E-6</v>
      </c>
      <c r="DI11" s="19">
        <v>2.3999999999999999E-6</v>
      </c>
      <c r="DJ11" s="19">
        <v>2.3E-6</v>
      </c>
      <c r="DK11" s="19">
        <v>2.2000000000000001E-6</v>
      </c>
      <c r="DL11" s="19">
        <v>2.0999999999999998E-6</v>
      </c>
      <c r="DM11" s="19">
        <v>1.9999999999999999E-6</v>
      </c>
      <c r="DN11" s="19">
        <v>1.9E-6</v>
      </c>
      <c r="DO11" s="19">
        <v>1.7999999999999999E-6</v>
      </c>
      <c r="DP11" s="19">
        <v>1.7E-6</v>
      </c>
      <c r="DQ11" s="19">
        <v>1.7E-6</v>
      </c>
      <c r="DR11" s="19">
        <v>1.5999999999999999E-6</v>
      </c>
      <c r="DS11" s="19">
        <v>1.5E-6</v>
      </c>
      <c r="DT11" s="19">
        <v>1.5E-6</v>
      </c>
      <c r="DU11" s="19">
        <v>1.3999999999999999E-6</v>
      </c>
      <c r="DV11" s="19">
        <v>1.3E-6</v>
      </c>
      <c r="DW11" s="19">
        <v>1.3E-6</v>
      </c>
      <c r="DX11" s="19">
        <v>1.1999999999999999E-6</v>
      </c>
      <c r="DY11" s="19">
        <v>1.1999999999999999E-6</v>
      </c>
      <c r="DZ11" s="19">
        <v>1.1000000000000001E-6</v>
      </c>
      <c r="EA11" s="19">
        <v>1.1000000000000001E-6</v>
      </c>
      <c r="EB11" s="19">
        <v>9.9999999999999995E-7</v>
      </c>
      <c r="EC11" s="19">
        <v>9.9999999999999995E-7</v>
      </c>
      <c r="ED11" s="19">
        <v>8.9999999999999996E-7</v>
      </c>
      <c r="EE11" s="19">
        <v>8.9999999999999996E-7</v>
      </c>
      <c r="EF11" s="19">
        <v>8.9999999999999996E-7</v>
      </c>
      <c r="EG11" s="19">
        <v>7.9999999999999996E-7</v>
      </c>
      <c r="EH11" s="19">
        <v>7.9999999999999996E-7</v>
      </c>
      <c r="EI11" s="19">
        <v>6.9999999999999997E-7</v>
      </c>
      <c r="EJ11" s="19">
        <v>6.9999999999999997E-7</v>
      </c>
      <c r="EK11" s="19">
        <v>6.9999999999999997E-7</v>
      </c>
      <c r="EL11" s="19">
        <v>6.9999999999999997E-7</v>
      </c>
      <c r="EM11" s="19">
        <v>5.9999999999999997E-7</v>
      </c>
      <c r="EN11" s="19">
        <v>5.9999999999999997E-7</v>
      </c>
      <c r="EO11" s="19">
        <v>5.9999999999999997E-7</v>
      </c>
      <c r="EP11" s="19">
        <v>4.9999999999999998E-7</v>
      </c>
      <c r="EQ11" s="19">
        <v>4.9999999999999998E-7</v>
      </c>
      <c r="ER11" s="19">
        <v>4.9999999999999998E-7</v>
      </c>
      <c r="ES11" s="19">
        <v>4.9999999999999998E-7</v>
      </c>
      <c r="ET11" s="19">
        <v>4.9999999999999998E-7</v>
      </c>
      <c r="EU11" s="19">
        <v>3.9999999999999998E-7</v>
      </c>
      <c r="EV11" s="19">
        <v>3.9999999999999998E-7</v>
      </c>
    </row>
    <row r="12" spans="1:152" x14ac:dyDescent="0.3">
      <c r="A12" s="20">
        <v>7</v>
      </c>
      <c r="B12" s="19">
        <v>2.8509999999999999E-4</v>
      </c>
      <c r="C12" s="19">
        <v>2.722E-4</v>
      </c>
      <c r="D12" s="19">
        <v>2.609E-4</v>
      </c>
      <c r="E12" s="19">
        <v>2.5230000000000001E-4</v>
      </c>
      <c r="F12" s="19">
        <v>2.4600000000000002E-4</v>
      </c>
      <c r="G12" s="19">
        <v>2.4020000000000001E-4</v>
      </c>
      <c r="H12" s="19">
        <v>2.3440000000000001E-4</v>
      </c>
      <c r="I12" s="19">
        <v>2.2890000000000001E-4</v>
      </c>
      <c r="J12" s="19">
        <v>2.2259999999999999E-4</v>
      </c>
      <c r="K12" s="19">
        <v>2.1450000000000001E-4</v>
      </c>
      <c r="L12" s="19">
        <v>2.053E-4</v>
      </c>
      <c r="M12" s="19">
        <v>1.963E-4</v>
      </c>
      <c r="N12" s="19">
        <v>1.8819999999999999E-4</v>
      </c>
      <c r="O12" s="19">
        <v>1.8100000000000001E-4</v>
      </c>
      <c r="P12" s="19">
        <v>1.74E-4</v>
      </c>
      <c r="Q12" s="19">
        <v>1.6660000000000001E-4</v>
      </c>
      <c r="R12" s="19">
        <v>1.593E-4</v>
      </c>
      <c r="S12" s="19">
        <v>1.528E-4</v>
      </c>
      <c r="T12" s="19">
        <v>1.47E-4</v>
      </c>
      <c r="U12" s="19">
        <v>1.4129999999999999E-4</v>
      </c>
      <c r="V12" s="19">
        <v>1.3530000000000001E-4</v>
      </c>
      <c r="W12" s="19">
        <v>1.295E-4</v>
      </c>
      <c r="X12" s="19">
        <v>1.2420000000000001E-4</v>
      </c>
      <c r="Y12" s="19">
        <v>1.195E-4</v>
      </c>
      <c r="Z12" s="19">
        <v>1.148E-4</v>
      </c>
      <c r="AA12" s="19">
        <v>1.1E-4</v>
      </c>
      <c r="AB12" s="19">
        <v>1.052E-4</v>
      </c>
      <c r="AC12" s="19">
        <v>1.009E-4</v>
      </c>
      <c r="AD12" s="19">
        <v>9.7100000000000002E-5</v>
      </c>
      <c r="AE12" s="19">
        <v>9.3300000000000005E-5</v>
      </c>
      <c r="AF12" s="19">
        <v>8.9400000000000005E-5</v>
      </c>
      <c r="AG12" s="19">
        <v>8.5500000000000005E-5</v>
      </c>
      <c r="AH12" s="19">
        <v>8.2000000000000001E-5</v>
      </c>
      <c r="AI12" s="19">
        <v>7.8999999999999996E-5</v>
      </c>
      <c r="AJ12" s="19">
        <v>7.5900000000000002E-5</v>
      </c>
      <c r="AK12" s="19">
        <v>7.2700000000000005E-5</v>
      </c>
      <c r="AL12" s="19">
        <v>6.9599999999999998E-5</v>
      </c>
      <c r="AM12" s="19">
        <v>6.6799999999999997E-5</v>
      </c>
      <c r="AN12" s="19">
        <v>6.4300000000000004E-5</v>
      </c>
      <c r="AO12" s="19">
        <v>6.19E-5</v>
      </c>
      <c r="AP12" s="19">
        <v>5.9299999999999998E-5</v>
      </c>
      <c r="AQ12" s="19">
        <v>5.6799999999999998E-5</v>
      </c>
      <c r="AR12" s="19">
        <v>5.4500000000000003E-5</v>
      </c>
      <c r="AS12" s="19">
        <v>5.24E-5</v>
      </c>
      <c r="AT12" s="19">
        <v>5.0399999999999999E-5</v>
      </c>
      <c r="AU12" s="19">
        <v>4.8399999999999997E-5</v>
      </c>
      <c r="AV12" s="19">
        <v>4.6300000000000001E-5</v>
      </c>
      <c r="AW12" s="19">
        <v>4.4499999999999997E-5</v>
      </c>
      <c r="AX12" s="19">
        <v>4.2799999999999997E-5</v>
      </c>
      <c r="AY12" s="19">
        <v>4.1199999999999999E-5</v>
      </c>
      <c r="AZ12" s="19">
        <v>3.9499999999999998E-5</v>
      </c>
      <c r="BA12" s="19">
        <v>3.7799999999999997E-5</v>
      </c>
      <c r="BB12" s="19">
        <v>3.6300000000000001E-5</v>
      </c>
      <c r="BC12" s="19">
        <v>3.4999999999999997E-5</v>
      </c>
      <c r="BD12" s="19">
        <v>3.3599999999999997E-5</v>
      </c>
      <c r="BE12" s="19">
        <v>3.2199999999999997E-5</v>
      </c>
      <c r="BF12" s="19">
        <v>3.0800000000000003E-5</v>
      </c>
      <c r="BG12" s="19">
        <v>2.9499999999999999E-5</v>
      </c>
      <c r="BH12" s="19">
        <v>2.8399999999999999E-5</v>
      </c>
      <c r="BI12" s="19">
        <v>2.73E-5</v>
      </c>
      <c r="BJ12" s="19">
        <v>2.6100000000000001E-5</v>
      </c>
      <c r="BK12" s="19">
        <v>2.5000000000000001E-5</v>
      </c>
      <c r="BL12" s="19">
        <v>2.4000000000000001E-5</v>
      </c>
      <c r="BM12" s="19">
        <v>2.3099999999999999E-5</v>
      </c>
      <c r="BN12" s="19">
        <v>2.2200000000000001E-5</v>
      </c>
      <c r="BO12" s="19">
        <v>2.1299999999999999E-5</v>
      </c>
      <c r="BP12" s="19">
        <v>2.0400000000000001E-5</v>
      </c>
      <c r="BQ12" s="19">
        <v>1.95E-5</v>
      </c>
      <c r="BR12" s="19">
        <v>1.88E-5</v>
      </c>
      <c r="BS12" s="19">
        <v>1.8099999999999999E-5</v>
      </c>
      <c r="BT12" s="19">
        <v>1.73E-5</v>
      </c>
      <c r="BU12" s="19">
        <v>1.6500000000000001E-5</v>
      </c>
      <c r="BV12" s="19">
        <v>1.5800000000000001E-5</v>
      </c>
      <c r="BW12" s="19">
        <v>1.52E-5</v>
      </c>
      <c r="BX12" s="19">
        <v>1.47E-5</v>
      </c>
      <c r="BY12" s="19">
        <v>1.4100000000000001E-5</v>
      </c>
      <c r="BZ12" s="19">
        <v>1.3499999999999999E-5</v>
      </c>
      <c r="CA12" s="19">
        <v>1.29E-5</v>
      </c>
      <c r="CB12" s="19">
        <v>1.24E-5</v>
      </c>
      <c r="CC12" s="19">
        <v>1.2E-5</v>
      </c>
      <c r="CD12" s="19">
        <v>1.1399999999999999E-5</v>
      </c>
      <c r="CE12" s="19">
        <v>1.1E-5</v>
      </c>
      <c r="CF12" s="19">
        <v>1.0499999999999999E-5</v>
      </c>
      <c r="CG12" s="19">
        <v>1.01E-5</v>
      </c>
      <c r="CH12" s="19">
        <v>9.7000000000000003E-6</v>
      </c>
      <c r="CI12" s="19">
        <v>9.3000000000000007E-6</v>
      </c>
      <c r="CJ12" s="19">
        <v>8.8999999999999995E-6</v>
      </c>
      <c r="CK12" s="19">
        <v>8.6000000000000007E-6</v>
      </c>
      <c r="CL12" s="19">
        <v>8.1999999999999994E-6</v>
      </c>
      <c r="CM12" s="19">
        <v>7.9000000000000006E-6</v>
      </c>
      <c r="CN12" s="19">
        <v>7.6000000000000001E-6</v>
      </c>
      <c r="CO12" s="19">
        <v>7.3000000000000004E-6</v>
      </c>
      <c r="CP12" s="19">
        <v>6.9999999999999999E-6</v>
      </c>
      <c r="CQ12" s="19">
        <v>6.7000000000000002E-6</v>
      </c>
      <c r="CR12" s="19">
        <v>6.3999999999999997E-6</v>
      </c>
      <c r="CS12" s="19">
        <v>6.1999999999999999E-6</v>
      </c>
      <c r="CT12" s="19">
        <v>5.9000000000000003E-6</v>
      </c>
      <c r="CU12" s="19">
        <v>5.6999999999999996E-6</v>
      </c>
      <c r="CV12" s="19">
        <v>5.4999999999999999E-6</v>
      </c>
      <c r="CW12" s="19">
        <v>5.2000000000000002E-6</v>
      </c>
      <c r="CX12" s="19">
        <v>5.0000000000000004E-6</v>
      </c>
      <c r="CY12" s="19">
        <v>4.7999999999999998E-6</v>
      </c>
      <c r="CZ12" s="19">
        <v>4.6E-6</v>
      </c>
      <c r="DA12" s="19">
        <v>4.4000000000000002E-6</v>
      </c>
      <c r="DB12" s="19">
        <v>4.3000000000000003E-6</v>
      </c>
      <c r="DC12" s="19">
        <v>4.0999999999999997E-6</v>
      </c>
      <c r="DD12" s="19">
        <v>3.8999999999999999E-6</v>
      </c>
      <c r="DE12" s="19">
        <v>3.8E-6</v>
      </c>
      <c r="DF12" s="19">
        <v>3.5999999999999998E-6</v>
      </c>
      <c r="DG12" s="19">
        <v>3.4999999999999999E-6</v>
      </c>
      <c r="DH12" s="19">
        <v>3.3000000000000002E-6</v>
      </c>
      <c r="DI12" s="19">
        <v>3.1999999999999999E-6</v>
      </c>
      <c r="DJ12" s="19">
        <v>3.1E-6</v>
      </c>
      <c r="DK12" s="19">
        <v>2.9000000000000002E-6</v>
      </c>
      <c r="DL12" s="19">
        <v>2.7999999999999999E-6</v>
      </c>
      <c r="DM12" s="19">
        <v>2.7E-6</v>
      </c>
      <c r="DN12" s="19">
        <v>2.6000000000000001E-6</v>
      </c>
      <c r="DO12" s="19">
        <v>2.5000000000000002E-6</v>
      </c>
      <c r="DP12" s="19">
        <v>2.3999999999999999E-6</v>
      </c>
      <c r="DQ12" s="19">
        <v>2.3E-6</v>
      </c>
      <c r="DR12" s="19">
        <v>2.2000000000000001E-6</v>
      </c>
      <c r="DS12" s="19">
        <v>2.0999999999999998E-6</v>
      </c>
      <c r="DT12" s="19">
        <v>1.9999999999999999E-6</v>
      </c>
      <c r="DU12" s="19">
        <v>1.9E-6</v>
      </c>
      <c r="DV12" s="19">
        <v>1.9E-6</v>
      </c>
      <c r="DW12" s="19">
        <v>1.7999999999999999E-6</v>
      </c>
      <c r="DX12" s="19">
        <v>1.7E-6</v>
      </c>
      <c r="DY12" s="19">
        <v>1.5999999999999999E-6</v>
      </c>
      <c r="DZ12" s="19">
        <v>1.5999999999999999E-6</v>
      </c>
      <c r="EA12" s="19">
        <v>1.5E-6</v>
      </c>
      <c r="EB12" s="19">
        <v>1.5E-6</v>
      </c>
      <c r="EC12" s="19">
        <v>1.3999999999999999E-6</v>
      </c>
      <c r="ED12" s="19">
        <v>1.3E-6</v>
      </c>
      <c r="EE12" s="19">
        <v>1.3E-6</v>
      </c>
      <c r="EF12" s="19">
        <v>1.1999999999999999E-6</v>
      </c>
      <c r="EG12" s="19">
        <v>1.1999999999999999E-6</v>
      </c>
      <c r="EH12" s="19">
        <v>1.1000000000000001E-6</v>
      </c>
      <c r="EI12" s="19">
        <v>1.1000000000000001E-6</v>
      </c>
      <c r="EJ12" s="19">
        <v>9.9999999999999995E-7</v>
      </c>
      <c r="EK12" s="19">
        <v>9.9999999999999995E-7</v>
      </c>
      <c r="EL12" s="19">
        <v>9.9999999999999995E-7</v>
      </c>
      <c r="EM12" s="19">
        <v>8.9999999999999996E-7</v>
      </c>
      <c r="EN12" s="19">
        <v>8.9999999999999996E-7</v>
      </c>
      <c r="EO12" s="19">
        <v>7.9999999999999996E-7</v>
      </c>
      <c r="EP12" s="19">
        <v>7.9999999999999996E-7</v>
      </c>
      <c r="EQ12" s="19">
        <v>7.9999999999999996E-7</v>
      </c>
      <c r="ER12" s="19">
        <v>6.9999999999999997E-7</v>
      </c>
      <c r="ES12" s="19">
        <v>6.9999999999999997E-7</v>
      </c>
      <c r="ET12" s="19">
        <v>6.9999999999999997E-7</v>
      </c>
      <c r="EU12" s="19">
        <v>6.9999999999999997E-7</v>
      </c>
      <c r="EV12" s="19">
        <v>5.9999999999999997E-7</v>
      </c>
    </row>
    <row r="13" spans="1:152" x14ac:dyDescent="0.3">
      <c r="A13" s="20">
        <v>8</v>
      </c>
      <c r="B13" s="19">
        <v>2.7960000000000002E-4</v>
      </c>
      <c r="C13" s="19">
        <v>2.678E-4</v>
      </c>
      <c r="D13" s="19">
        <v>2.5730000000000002E-4</v>
      </c>
      <c r="E13" s="19">
        <v>2.4939999999999999E-4</v>
      </c>
      <c r="F13" s="19">
        <v>2.4360000000000001E-4</v>
      </c>
      <c r="G13" s="19">
        <v>2.3819999999999999E-4</v>
      </c>
      <c r="H13" s="19">
        <v>2.329E-4</v>
      </c>
      <c r="I13" s="19">
        <v>2.2770000000000001E-4</v>
      </c>
      <c r="J13" s="19">
        <v>2.219E-4</v>
      </c>
      <c r="K13" s="19">
        <v>2.143E-4</v>
      </c>
      <c r="L13" s="19">
        <v>2.0570000000000001E-4</v>
      </c>
      <c r="M13" s="19">
        <v>1.973E-4</v>
      </c>
      <c r="N13" s="19">
        <v>1.897E-4</v>
      </c>
      <c r="O13" s="19">
        <v>1.829E-4</v>
      </c>
      <c r="P13" s="19">
        <v>1.762E-4</v>
      </c>
      <c r="Q13" s="19">
        <v>1.6919999999999999E-4</v>
      </c>
      <c r="R13" s="19">
        <v>1.6229999999999999E-4</v>
      </c>
      <c r="S13" s="19">
        <v>1.561E-4</v>
      </c>
      <c r="T13" s="19">
        <v>1.505E-4</v>
      </c>
      <c r="U13" s="19">
        <v>1.451E-4</v>
      </c>
      <c r="V13" s="19">
        <v>1.393E-4</v>
      </c>
      <c r="W13" s="19">
        <v>1.337E-4</v>
      </c>
      <c r="X13" s="19">
        <v>1.2860000000000001E-4</v>
      </c>
      <c r="Y13" s="19">
        <v>1.2400000000000001E-4</v>
      </c>
      <c r="Z13" s="19">
        <v>1.195E-4</v>
      </c>
      <c r="AA13" s="19">
        <v>1.148E-4</v>
      </c>
      <c r="AB13" s="19">
        <v>1.1010000000000001E-4</v>
      </c>
      <c r="AC13" s="19">
        <v>1.059E-4</v>
      </c>
      <c r="AD13" s="19">
        <v>1.021E-4</v>
      </c>
      <c r="AE13" s="19">
        <v>9.8400000000000007E-5</v>
      </c>
      <c r="AF13" s="19">
        <v>9.4500000000000007E-5</v>
      </c>
      <c r="AG13" s="19">
        <v>9.0699999999999996E-5</v>
      </c>
      <c r="AH13" s="19">
        <v>8.7299999999999994E-5</v>
      </c>
      <c r="AI13" s="19">
        <v>8.42E-5</v>
      </c>
      <c r="AJ13" s="19">
        <v>8.1199999999999995E-5</v>
      </c>
      <c r="AK13" s="19">
        <v>7.7999999999999999E-5</v>
      </c>
      <c r="AL13" s="19">
        <v>7.4900000000000005E-5</v>
      </c>
      <c r="AM13" s="19">
        <v>7.2000000000000002E-5</v>
      </c>
      <c r="AN13" s="19">
        <v>6.9499999999999995E-5</v>
      </c>
      <c r="AO13" s="19">
        <v>6.7000000000000002E-5</v>
      </c>
      <c r="AP13" s="19">
        <v>6.4399999999999993E-5</v>
      </c>
      <c r="AQ13" s="19">
        <v>6.1799999999999998E-5</v>
      </c>
      <c r="AR13" s="19">
        <v>5.9500000000000003E-5</v>
      </c>
      <c r="AS13" s="19">
        <v>5.7399999999999999E-5</v>
      </c>
      <c r="AT13" s="19">
        <v>5.5399999999999998E-5</v>
      </c>
      <c r="AU13" s="19">
        <v>5.3199999999999999E-5</v>
      </c>
      <c r="AV13" s="19">
        <v>5.1100000000000002E-5</v>
      </c>
      <c r="AW13" s="19">
        <v>4.9200000000000003E-5</v>
      </c>
      <c r="AX13" s="19">
        <v>4.7500000000000003E-5</v>
      </c>
      <c r="AY13" s="19">
        <v>4.5800000000000002E-5</v>
      </c>
      <c r="AZ13" s="19">
        <v>4.4100000000000001E-5</v>
      </c>
      <c r="BA13" s="19">
        <v>4.2299999999999998E-5</v>
      </c>
      <c r="BB13" s="19">
        <v>4.07E-5</v>
      </c>
      <c r="BC13" s="19">
        <v>3.93E-5</v>
      </c>
      <c r="BD13" s="19">
        <v>3.79E-5</v>
      </c>
      <c r="BE13" s="19">
        <v>3.6399999999999997E-5</v>
      </c>
      <c r="BF13" s="19">
        <v>3.4900000000000001E-5</v>
      </c>
      <c r="BG13" s="19">
        <v>3.3599999999999997E-5</v>
      </c>
      <c r="BH13" s="19">
        <v>3.2400000000000001E-5</v>
      </c>
      <c r="BI13" s="19">
        <v>3.1199999999999999E-5</v>
      </c>
      <c r="BJ13" s="19">
        <v>3.0000000000000001E-5</v>
      </c>
      <c r="BK13" s="19">
        <v>2.8799999999999999E-5</v>
      </c>
      <c r="BL13" s="19">
        <v>2.7699999999999999E-5</v>
      </c>
      <c r="BM13" s="19">
        <v>2.6699999999999998E-5</v>
      </c>
      <c r="BN13" s="19">
        <v>2.5700000000000001E-5</v>
      </c>
      <c r="BO13" s="19">
        <v>2.4700000000000001E-5</v>
      </c>
      <c r="BP13" s="19">
        <v>2.37E-5</v>
      </c>
      <c r="BQ13" s="19">
        <v>2.2799999999999999E-5</v>
      </c>
      <c r="BR13" s="19">
        <v>2.1999999999999999E-5</v>
      </c>
      <c r="BS13" s="19">
        <v>2.12E-5</v>
      </c>
      <c r="BT13" s="19">
        <v>2.0299999999999999E-5</v>
      </c>
      <c r="BU13" s="19">
        <v>1.95E-5</v>
      </c>
      <c r="BV13" s="19">
        <v>1.88E-5</v>
      </c>
      <c r="BW13" s="19">
        <v>1.8099999999999999E-5</v>
      </c>
      <c r="BX13" s="19">
        <v>1.7399999999999999E-5</v>
      </c>
      <c r="BY13" s="19">
        <v>1.6799999999999998E-5</v>
      </c>
      <c r="BZ13" s="19">
        <v>1.6099999999999998E-5</v>
      </c>
      <c r="CA13" s="19">
        <v>1.5500000000000001E-5</v>
      </c>
      <c r="CB13" s="19">
        <v>1.5E-5</v>
      </c>
      <c r="CC13" s="19">
        <v>1.4399999999999999E-5</v>
      </c>
      <c r="CD13" s="19">
        <v>1.38E-5</v>
      </c>
      <c r="CE13" s="19">
        <v>1.33E-5</v>
      </c>
      <c r="CF13" s="19">
        <v>1.2799999999999999E-5</v>
      </c>
      <c r="CG13" s="19">
        <v>1.2300000000000001E-5</v>
      </c>
      <c r="CH13" s="19">
        <v>1.19E-5</v>
      </c>
      <c r="CI13" s="19">
        <v>1.1399999999999999E-5</v>
      </c>
      <c r="CJ13" s="19">
        <v>1.1E-5</v>
      </c>
      <c r="CK13" s="19">
        <v>1.0499999999999999E-5</v>
      </c>
      <c r="CL13" s="19">
        <v>1.0200000000000001E-5</v>
      </c>
      <c r="CM13" s="19">
        <v>9.7999999999999993E-6</v>
      </c>
      <c r="CN13" s="19">
        <v>9.3999999999999998E-6</v>
      </c>
      <c r="CO13" s="19">
        <v>9.0000000000000002E-6</v>
      </c>
      <c r="CP13" s="19">
        <v>8.6999999999999997E-6</v>
      </c>
      <c r="CQ13" s="19">
        <v>8.3999999999999992E-6</v>
      </c>
      <c r="CR13" s="19">
        <v>8.1000000000000004E-6</v>
      </c>
      <c r="CS13" s="19">
        <v>7.7999999999999999E-6</v>
      </c>
      <c r="CT13" s="19">
        <v>7.5000000000000002E-6</v>
      </c>
      <c r="CU13" s="19">
        <v>7.1999999999999997E-6</v>
      </c>
      <c r="CV13" s="19">
        <v>6.9E-6</v>
      </c>
      <c r="CW13" s="19">
        <v>6.7000000000000002E-6</v>
      </c>
      <c r="CX13" s="19">
        <v>6.3999999999999997E-6</v>
      </c>
      <c r="CY13" s="19">
        <v>6.1999999999999999E-6</v>
      </c>
      <c r="CZ13" s="19">
        <v>5.9000000000000003E-6</v>
      </c>
      <c r="DA13" s="19">
        <v>5.6999999999999996E-6</v>
      </c>
      <c r="DB13" s="19">
        <v>5.4999999999999999E-6</v>
      </c>
      <c r="DC13" s="19">
        <v>5.3000000000000001E-6</v>
      </c>
      <c r="DD13" s="19">
        <v>5.1000000000000003E-6</v>
      </c>
      <c r="DE13" s="19">
        <v>4.8999999999999997E-6</v>
      </c>
      <c r="DF13" s="19">
        <v>4.6999999999999999E-6</v>
      </c>
      <c r="DG13" s="19">
        <v>4.5000000000000001E-6</v>
      </c>
      <c r="DH13" s="19">
        <v>4.4000000000000002E-6</v>
      </c>
      <c r="DI13" s="19">
        <v>4.1999999999999996E-6</v>
      </c>
      <c r="DJ13" s="19">
        <v>3.9999999999999998E-6</v>
      </c>
      <c r="DK13" s="19">
        <v>3.8999999999999999E-6</v>
      </c>
      <c r="DL13" s="19">
        <v>3.7000000000000002E-6</v>
      </c>
      <c r="DM13" s="19">
        <v>3.5999999999999998E-6</v>
      </c>
      <c r="DN13" s="19">
        <v>3.4999999999999999E-6</v>
      </c>
      <c r="DO13" s="19">
        <v>3.3000000000000002E-6</v>
      </c>
      <c r="DP13" s="19">
        <v>3.1999999999999999E-6</v>
      </c>
      <c r="DQ13" s="19">
        <v>3.1E-6</v>
      </c>
      <c r="DR13" s="19">
        <v>3.0000000000000001E-6</v>
      </c>
      <c r="DS13" s="19">
        <v>2.7999999999999999E-6</v>
      </c>
      <c r="DT13" s="19">
        <v>2.7E-6</v>
      </c>
      <c r="DU13" s="19">
        <v>2.6000000000000001E-6</v>
      </c>
      <c r="DV13" s="19">
        <v>2.5000000000000002E-6</v>
      </c>
      <c r="DW13" s="19">
        <v>2.3999999999999999E-6</v>
      </c>
      <c r="DX13" s="19">
        <v>2.3E-6</v>
      </c>
      <c r="DY13" s="19">
        <v>2.3E-6</v>
      </c>
      <c r="DZ13" s="19">
        <v>2.2000000000000001E-6</v>
      </c>
      <c r="EA13" s="19">
        <v>2.0999999999999998E-6</v>
      </c>
      <c r="EB13" s="19">
        <v>1.9999999999999999E-6</v>
      </c>
      <c r="EC13" s="19">
        <v>1.9E-6</v>
      </c>
      <c r="ED13" s="19">
        <v>1.9E-6</v>
      </c>
      <c r="EE13" s="19">
        <v>1.7999999999999999E-6</v>
      </c>
      <c r="EF13" s="19">
        <v>1.7E-6</v>
      </c>
      <c r="EG13" s="19">
        <v>1.7E-6</v>
      </c>
      <c r="EH13" s="19">
        <v>1.5999999999999999E-6</v>
      </c>
      <c r="EI13" s="19">
        <v>1.5E-6</v>
      </c>
      <c r="EJ13" s="19">
        <v>1.5E-6</v>
      </c>
      <c r="EK13" s="19">
        <v>1.3999999999999999E-6</v>
      </c>
      <c r="EL13" s="19">
        <v>1.3999999999999999E-6</v>
      </c>
      <c r="EM13" s="19">
        <v>1.3E-6</v>
      </c>
      <c r="EN13" s="19">
        <v>1.3E-6</v>
      </c>
      <c r="EO13" s="19">
        <v>1.1999999999999999E-6</v>
      </c>
      <c r="EP13" s="19">
        <v>1.1999999999999999E-6</v>
      </c>
      <c r="EQ13" s="19">
        <v>1.1000000000000001E-6</v>
      </c>
      <c r="ER13" s="19">
        <v>1.1000000000000001E-6</v>
      </c>
      <c r="ES13" s="19">
        <v>9.9999999999999995E-7</v>
      </c>
      <c r="ET13" s="19">
        <v>9.9999999999999995E-7</v>
      </c>
      <c r="EU13" s="19">
        <v>9.9999999999999995E-7</v>
      </c>
      <c r="EV13" s="19">
        <v>8.9999999999999996E-7</v>
      </c>
    </row>
    <row r="14" spans="1:152" x14ac:dyDescent="0.3">
      <c r="A14" s="20">
        <v>9</v>
      </c>
      <c r="B14" s="19">
        <v>2.7999999999999998E-4</v>
      </c>
      <c r="C14" s="19">
        <v>2.6899999999999998E-4</v>
      </c>
      <c r="D14" s="19">
        <v>2.5920000000000001E-4</v>
      </c>
      <c r="E14" s="19">
        <v>2.5179999999999999E-4</v>
      </c>
      <c r="F14" s="19">
        <v>2.4640000000000003E-4</v>
      </c>
      <c r="G14" s="19">
        <v>2.4130000000000001E-4</v>
      </c>
      <c r="H14" s="19">
        <v>2.363E-4</v>
      </c>
      <c r="I14" s="19">
        <v>2.3139999999999999E-4</v>
      </c>
      <c r="J14" s="19">
        <v>2.2589999999999999E-4</v>
      </c>
      <c r="K14" s="19">
        <v>2.187E-4</v>
      </c>
      <c r="L14" s="19">
        <v>2.106E-4</v>
      </c>
      <c r="M14" s="19">
        <v>2.0259999999999999E-4</v>
      </c>
      <c r="N14" s="19">
        <v>1.953E-4</v>
      </c>
      <c r="O14" s="19">
        <v>1.8880000000000001E-4</v>
      </c>
      <c r="P14" s="19">
        <v>1.8239999999999999E-4</v>
      </c>
      <c r="Q14" s="19">
        <v>1.7560000000000001E-4</v>
      </c>
      <c r="R14" s="19">
        <v>1.6899999999999999E-4</v>
      </c>
      <c r="S14" s="19">
        <v>1.63E-4</v>
      </c>
      <c r="T14" s="19">
        <v>1.5760000000000001E-4</v>
      </c>
      <c r="U14" s="19">
        <v>1.5229999999999999E-4</v>
      </c>
      <c r="V14" s="19">
        <v>1.4669999999999999E-4</v>
      </c>
      <c r="W14" s="19">
        <v>1.4119999999999999E-4</v>
      </c>
      <c r="X14" s="19">
        <v>1.361E-4</v>
      </c>
      <c r="Y14" s="19">
        <v>1.317E-4</v>
      </c>
      <c r="Z14" s="19">
        <v>1.272E-4</v>
      </c>
      <c r="AA14" s="19">
        <v>1.225E-4</v>
      </c>
      <c r="AB14" s="19">
        <v>1.1790000000000001E-4</v>
      </c>
      <c r="AC14" s="19">
        <v>1.137E-4</v>
      </c>
      <c r="AD14" s="19">
        <v>1.099E-4</v>
      </c>
      <c r="AE14" s="19">
        <v>1.0620000000000001E-4</v>
      </c>
      <c r="AF14" s="19">
        <v>1.0230000000000001E-4</v>
      </c>
      <c r="AG14" s="19">
        <v>9.8499999999999995E-5</v>
      </c>
      <c r="AH14" s="19">
        <v>9.5000000000000005E-5</v>
      </c>
      <c r="AI14" s="19">
        <v>9.1899999999999998E-5</v>
      </c>
      <c r="AJ14" s="19">
        <v>8.8800000000000004E-5</v>
      </c>
      <c r="AK14" s="19">
        <v>8.5599999999999994E-5</v>
      </c>
      <c r="AL14" s="19">
        <v>8.2399999999999997E-5</v>
      </c>
      <c r="AM14" s="19">
        <v>7.9499999999999994E-5</v>
      </c>
      <c r="AN14" s="19">
        <v>7.6899999999999999E-5</v>
      </c>
      <c r="AO14" s="19">
        <v>7.4400000000000006E-5</v>
      </c>
      <c r="AP14" s="19">
        <v>7.1699999999999995E-5</v>
      </c>
      <c r="AQ14" s="19">
        <v>6.8999999999999997E-5</v>
      </c>
      <c r="AR14" s="19">
        <v>6.6600000000000006E-5</v>
      </c>
      <c r="AS14" s="19">
        <v>6.4399999999999993E-5</v>
      </c>
      <c r="AT14" s="19">
        <v>6.2299999999999996E-5</v>
      </c>
      <c r="AU14" s="19">
        <v>6.0099999999999997E-5</v>
      </c>
      <c r="AV14" s="19">
        <v>5.7899999999999998E-5</v>
      </c>
      <c r="AW14" s="19">
        <v>5.5800000000000001E-5</v>
      </c>
      <c r="AX14" s="19">
        <v>5.3999999999999998E-5</v>
      </c>
      <c r="AY14" s="19">
        <v>5.2299999999999997E-5</v>
      </c>
      <c r="AZ14" s="19">
        <v>5.0399999999999999E-5</v>
      </c>
      <c r="BA14" s="19">
        <v>4.85E-5</v>
      </c>
      <c r="BB14" s="19">
        <v>4.6799999999999999E-5</v>
      </c>
      <c r="BC14" s="19">
        <v>4.5300000000000003E-5</v>
      </c>
      <c r="BD14" s="19">
        <v>4.3800000000000001E-5</v>
      </c>
      <c r="BE14" s="19">
        <v>4.2200000000000003E-5</v>
      </c>
      <c r="BF14" s="19">
        <v>4.0599999999999998E-5</v>
      </c>
      <c r="BG14" s="19">
        <v>3.9100000000000002E-5</v>
      </c>
      <c r="BH14" s="19">
        <v>3.7799999999999997E-5</v>
      </c>
      <c r="BI14" s="19">
        <v>3.6600000000000002E-5</v>
      </c>
      <c r="BJ14" s="19">
        <v>3.5200000000000002E-5</v>
      </c>
      <c r="BK14" s="19">
        <v>3.3899999999999997E-5</v>
      </c>
      <c r="BL14" s="19">
        <v>3.2700000000000002E-5</v>
      </c>
      <c r="BM14" s="19">
        <v>3.1600000000000002E-5</v>
      </c>
      <c r="BN14" s="19">
        <v>3.0599999999999998E-5</v>
      </c>
      <c r="BO14" s="19">
        <v>2.94E-5</v>
      </c>
      <c r="BP14" s="19">
        <v>2.83E-5</v>
      </c>
      <c r="BQ14" s="19">
        <v>2.73E-5</v>
      </c>
      <c r="BR14" s="19">
        <v>2.6400000000000001E-5</v>
      </c>
      <c r="BS14" s="19">
        <v>2.55E-5</v>
      </c>
      <c r="BT14" s="19">
        <v>2.4600000000000002E-5</v>
      </c>
      <c r="BU14" s="19">
        <v>2.37E-5</v>
      </c>
      <c r="BV14" s="19">
        <v>2.2799999999999999E-5</v>
      </c>
      <c r="BW14" s="19">
        <v>2.2099999999999998E-5</v>
      </c>
      <c r="BX14" s="19">
        <v>2.1299999999999999E-5</v>
      </c>
      <c r="BY14" s="19">
        <v>2.05E-5</v>
      </c>
      <c r="BZ14" s="19">
        <v>1.98E-5</v>
      </c>
      <c r="CA14" s="19">
        <v>1.91E-5</v>
      </c>
      <c r="CB14" s="19">
        <v>1.8499999999999999E-5</v>
      </c>
      <c r="CC14" s="19">
        <v>1.7900000000000001E-5</v>
      </c>
      <c r="CD14" s="19">
        <v>1.7200000000000001E-5</v>
      </c>
      <c r="CE14" s="19">
        <v>1.66E-5</v>
      </c>
      <c r="CF14" s="19">
        <v>1.5999999999999999E-5</v>
      </c>
      <c r="CG14" s="19">
        <v>1.5400000000000002E-5</v>
      </c>
      <c r="CH14" s="19">
        <v>1.49E-5</v>
      </c>
      <c r="CI14" s="19">
        <v>1.4399999999999999E-5</v>
      </c>
      <c r="CJ14" s="19">
        <v>1.38E-5</v>
      </c>
      <c r="CK14" s="19">
        <v>1.34E-5</v>
      </c>
      <c r="CL14" s="19">
        <v>1.29E-5</v>
      </c>
      <c r="CM14" s="19">
        <v>1.2500000000000001E-5</v>
      </c>
      <c r="CN14" s="19">
        <v>1.2E-5</v>
      </c>
      <c r="CO14" s="19">
        <v>1.1600000000000001E-5</v>
      </c>
      <c r="CP14" s="19">
        <v>1.1199999999999999E-5</v>
      </c>
      <c r="CQ14" s="19">
        <v>1.08E-5</v>
      </c>
      <c r="CR14" s="19">
        <v>1.04E-5</v>
      </c>
      <c r="CS14" s="19">
        <v>1.01E-5</v>
      </c>
      <c r="CT14" s="19">
        <v>9.7000000000000003E-6</v>
      </c>
      <c r="CU14" s="19">
        <v>9.3000000000000007E-6</v>
      </c>
      <c r="CV14" s="19">
        <v>9.0000000000000002E-6</v>
      </c>
      <c r="CW14" s="19">
        <v>8.6999999999999997E-6</v>
      </c>
      <c r="CX14" s="19">
        <v>8.3999999999999992E-6</v>
      </c>
      <c r="CY14" s="19">
        <v>8.1000000000000004E-6</v>
      </c>
      <c r="CZ14" s="19">
        <v>7.7999999999999999E-6</v>
      </c>
      <c r="DA14" s="19">
        <v>7.6000000000000001E-6</v>
      </c>
      <c r="DB14" s="19">
        <v>7.3000000000000004E-6</v>
      </c>
      <c r="DC14" s="19">
        <v>6.9999999999999999E-6</v>
      </c>
      <c r="DD14" s="19">
        <v>6.8000000000000001E-6</v>
      </c>
      <c r="DE14" s="19">
        <v>6.4999999999999996E-6</v>
      </c>
      <c r="DF14" s="19">
        <v>6.2999999999999998E-6</v>
      </c>
      <c r="DG14" s="19">
        <v>6.1E-6</v>
      </c>
      <c r="DH14" s="19">
        <v>5.9000000000000003E-6</v>
      </c>
      <c r="DI14" s="19">
        <v>5.6999999999999996E-6</v>
      </c>
      <c r="DJ14" s="19">
        <v>5.4999999999999999E-6</v>
      </c>
      <c r="DK14" s="19">
        <v>5.3000000000000001E-6</v>
      </c>
      <c r="DL14" s="19">
        <v>5.1000000000000003E-6</v>
      </c>
      <c r="DM14" s="19">
        <v>4.8999999999999997E-6</v>
      </c>
      <c r="DN14" s="19">
        <v>4.6999999999999999E-6</v>
      </c>
      <c r="DO14" s="19">
        <v>4.6E-6</v>
      </c>
      <c r="DP14" s="19">
        <v>4.4000000000000002E-6</v>
      </c>
      <c r="DQ14" s="19">
        <v>4.3000000000000003E-6</v>
      </c>
      <c r="DR14" s="19">
        <v>4.0999999999999997E-6</v>
      </c>
      <c r="DS14" s="19">
        <v>3.9999999999999998E-6</v>
      </c>
      <c r="DT14" s="19">
        <v>3.8E-6</v>
      </c>
      <c r="DU14" s="19">
        <v>3.7000000000000002E-6</v>
      </c>
      <c r="DV14" s="19">
        <v>3.5999999999999998E-6</v>
      </c>
      <c r="DW14" s="19">
        <v>3.4000000000000001E-6</v>
      </c>
      <c r="DX14" s="19">
        <v>3.3000000000000002E-6</v>
      </c>
      <c r="DY14" s="19">
        <v>3.1999999999999999E-6</v>
      </c>
      <c r="DZ14" s="19">
        <v>3.1E-6</v>
      </c>
      <c r="EA14" s="19">
        <v>3.0000000000000001E-6</v>
      </c>
      <c r="EB14" s="19">
        <v>2.9000000000000002E-6</v>
      </c>
      <c r="EC14" s="19">
        <v>2.7999999999999999E-6</v>
      </c>
      <c r="ED14" s="19">
        <v>2.7E-6</v>
      </c>
      <c r="EE14" s="19">
        <v>2.6000000000000001E-6</v>
      </c>
      <c r="EF14" s="19">
        <v>2.5000000000000002E-6</v>
      </c>
      <c r="EG14" s="19">
        <v>2.3999999999999999E-6</v>
      </c>
      <c r="EH14" s="19">
        <v>2.3E-6</v>
      </c>
      <c r="EI14" s="19">
        <v>2.2000000000000001E-6</v>
      </c>
      <c r="EJ14" s="19">
        <v>2.2000000000000001E-6</v>
      </c>
      <c r="EK14" s="19">
        <v>2.0999999999999998E-6</v>
      </c>
      <c r="EL14" s="19">
        <v>1.9999999999999999E-6</v>
      </c>
      <c r="EM14" s="19">
        <v>1.9E-6</v>
      </c>
      <c r="EN14" s="19">
        <v>1.9E-6</v>
      </c>
      <c r="EO14" s="19">
        <v>1.7999999999999999E-6</v>
      </c>
      <c r="EP14" s="19">
        <v>1.7E-6</v>
      </c>
      <c r="EQ14" s="19">
        <v>1.7E-6</v>
      </c>
      <c r="ER14" s="19">
        <v>1.5999999999999999E-6</v>
      </c>
      <c r="ES14" s="19">
        <v>1.5999999999999999E-6</v>
      </c>
      <c r="ET14" s="19">
        <v>1.5E-6</v>
      </c>
      <c r="EU14" s="19">
        <v>1.5E-6</v>
      </c>
      <c r="EV14" s="19">
        <v>1.3999999999999999E-6</v>
      </c>
    </row>
    <row r="15" spans="1:152" x14ac:dyDescent="0.3">
      <c r="A15" s="20">
        <v>10</v>
      </c>
      <c r="B15" s="19">
        <v>2.8729999999999999E-4</v>
      </c>
      <c r="C15" s="19">
        <v>2.7690000000000001E-4</v>
      </c>
      <c r="D15" s="19">
        <v>2.677E-4</v>
      </c>
      <c r="E15" s="19">
        <v>2.6069999999999999E-4</v>
      </c>
      <c r="F15" s="19">
        <v>2.5549999999999998E-4</v>
      </c>
      <c r="G15" s="19">
        <v>2.5070000000000002E-4</v>
      </c>
      <c r="H15" s="19">
        <v>2.4590000000000001E-4</v>
      </c>
      <c r="I15" s="19">
        <v>2.4120000000000001E-4</v>
      </c>
      <c r="J15" s="19">
        <v>2.3599999999999999E-4</v>
      </c>
      <c r="K15" s="19">
        <v>2.2910000000000001E-4</v>
      </c>
      <c r="L15" s="19">
        <v>2.2130000000000001E-4</v>
      </c>
      <c r="M15" s="19">
        <v>2.1350000000000001E-4</v>
      </c>
      <c r="N15" s="19">
        <v>2.065E-4</v>
      </c>
      <c r="O15" s="19">
        <v>2.0019999999999999E-4</v>
      </c>
      <c r="P15" s="19">
        <v>1.939E-4</v>
      </c>
      <c r="Q15" s="19">
        <v>1.874E-4</v>
      </c>
      <c r="R15" s="19">
        <v>1.8090000000000001E-4</v>
      </c>
      <c r="S15" s="19">
        <v>1.749E-4</v>
      </c>
      <c r="T15" s="19">
        <v>1.696E-4</v>
      </c>
      <c r="U15" s="19">
        <v>1.6440000000000001E-4</v>
      </c>
      <c r="V15" s="19">
        <v>1.5880000000000001E-4</v>
      </c>
      <c r="W15" s="19">
        <v>1.5339999999999999E-4</v>
      </c>
      <c r="X15" s="19">
        <v>1.484E-4</v>
      </c>
      <c r="Y15" s="19">
        <v>1.439E-4</v>
      </c>
      <c r="Z15" s="19">
        <v>1.394E-4</v>
      </c>
      <c r="AA15" s="19">
        <v>1.3469999999999999E-4</v>
      </c>
      <c r="AB15" s="19">
        <v>1.2999999999999999E-4</v>
      </c>
      <c r="AC15" s="19">
        <v>1.2579999999999999E-4</v>
      </c>
      <c r="AD15" s="19">
        <v>1.22E-4</v>
      </c>
      <c r="AE15" s="19">
        <v>1.182E-4</v>
      </c>
      <c r="AF15" s="19">
        <v>1.142E-4</v>
      </c>
      <c r="AG15" s="19">
        <v>1.103E-4</v>
      </c>
      <c r="AH15" s="19">
        <v>1.0670000000000001E-4</v>
      </c>
      <c r="AI15" s="19">
        <v>1.0349999999999999E-4</v>
      </c>
      <c r="AJ15" s="19">
        <v>1.003E-4</v>
      </c>
      <c r="AK15" s="19">
        <v>9.7E-5</v>
      </c>
      <c r="AL15" s="19">
        <v>9.3599999999999998E-5</v>
      </c>
      <c r="AM15" s="19">
        <v>9.0600000000000007E-5</v>
      </c>
      <c r="AN15" s="19">
        <v>8.7899999999999995E-5</v>
      </c>
      <c r="AO15" s="19">
        <v>8.5199999999999997E-5</v>
      </c>
      <c r="AP15" s="19">
        <v>8.2399999999999997E-5</v>
      </c>
      <c r="AQ15" s="19">
        <v>7.9599999999999997E-5</v>
      </c>
      <c r="AR15" s="19">
        <v>7.7000000000000001E-5</v>
      </c>
      <c r="AS15" s="19">
        <v>7.47E-5</v>
      </c>
      <c r="AT15" s="19">
        <v>7.25E-5</v>
      </c>
      <c r="AU15" s="19">
        <v>7.0099999999999996E-5</v>
      </c>
      <c r="AV15" s="19">
        <v>6.7700000000000006E-5</v>
      </c>
      <c r="AW15" s="19">
        <v>6.5599999999999995E-5</v>
      </c>
      <c r="AX15" s="19">
        <v>6.3600000000000001E-5</v>
      </c>
      <c r="AY15" s="19">
        <v>6.1699999999999995E-5</v>
      </c>
      <c r="AZ15" s="19">
        <v>5.9700000000000001E-5</v>
      </c>
      <c r="BA15" s="19">
        <v>5.7599999999999997E-5</v>
      </c>
      <c r="BB15" s="19">
        <v>5.5800000000000001E-5</v>
      </c>
      <c r="BC15" s="19">
        <v>5.41E-5</v>
      </c>
      <c r="BD15" s="19">
        <v>5.2500000000000002E-5</v>
      </c>
      <c r="BE15" s="19">
        <v>5.0699999999999999E-5</v>
      </c>
      <c r="BF15" s="19">
        <v>4.8900000000000003E-5</v>
      </c>
      <c r="BG15" s="19">
        <v>4.7299999999999998E-5</v>
      </c>
      <c r="BH15" s="19">
        <v>4.5899999999999998E-5</v>
      </c>
      <c r="BI15" s="19">
        <v>4.4499999999999997E-5</v>
      </c>
      <c r="BJ15" s="19">
        <v>4.3000000000000002E-5</v>
      </c>
      <c r="BK15" s="19">
        <v>4.1499999999999999E-5</v>
      </c>
      <c r="BL15" s="19">
        <v>4.0099999999999999E-5</v>
      </c>
      <c r="BM15" s="19">
        <v>3.8899999999999997E-5</v>
      </c>
      <c r="BN15" s="19">
        <v>3.7700000000000002E-5</v>
      </c>
      <c r="BO15" s="19">
        <v>3.65E-5</v>
      </c>
      <c r="BP15" s="19">
        <v>3.5200000000000002E-5</v>
      </c>
      <c r="BQ15" s="19">
        <v>3.4100000000000002E-5</v>
      </c>
      <c r="BR15" s="19">
        <v>3.3000000000000003E-5</v>
      </c>
      <c r="BS15" s="19">
        <v>3.1999999999999999E-5</v>
      </c>
      <c r="BT15" s="19">
        <v>3.0899999999999999E-5</v>
      </c>
      <c r="BU15" s="19">
        <v>2.9799999999999999E-5</v>
      </c>
      <c r="BV15" s="19">
        <v>2.8900000000000001E-5</v>
      </c>
      <c r="BW15" s="19">
        <v>2.8E-5</v>
      </c>
      <c r="BX15" s="19">
        <v>2.7100000000000001E-5</v>
      </c>
      <c r="BY15" s="19">
        <v>2.62E-5</v>
      </c>
      <c r="BZ15" s="19">
        <v>2.5299999999999998E-5</v>
      </c>
      <c r="CA15" s="19">
        <v>2.4499999999999999E-5</v>
      </c>
      <c r="CB15" s="19">
        <v>2.3799999999999999E-5</v>
      </c>
      <c r="CC15" s="19">
        <v>2.3099999999999999E-5</v>
      </c>
      <c r="CD15" s="19">
        <v>2.23E-5</v>
      </c>
      <c r="CE15" s="19">
        <v>2.1500000000000001E-5</v>
      </c>
      <c r="CF15" s="19">
        <v>2.0800000000000001E-5</v>
      </c>
      <c r="CG15" s="19">
        <v>2.02E-5</v>
      </c>
      <c r="CH15" s="19">
        <v>1.9599999999999999E-5</v>
      </c>
      <c r="CI15" s="19">
        <v>1.8899999999999999E-5</v>
      </c>
      <c r="CJ15" s="19">
        <v>1.8300000000000001E-5</v>
      </c>
      <c r="CK15" s="19">
        <v>1.77E-5</v>
      </c>
      <c r="CL15" s="19">
        <v>1.7099999999999999E-5</v>
      </c>
      <c r="CM15" s="19">
        <v>1.66E-5</v>
      </c>
      <c r="CN15" s="19">
        <v>1.6099999999999998E-5</v>
      </c>
      <c r="CO15" s="19">
        <v>1.5500000000000001E-5</v>
      </c>
      <c r="CP15" s="19">
        <v>1.5E-5</v>
      </c>
      <c r="CQ15" s="19">
        <v>1.45E-5</v>
      </c>
      <c r="CR15" s="19">
        <v>1.4100000000000001E-5</v>
      </c>
      <c r="CS15" s="19">
        <v>1.36E-5</v>
      </c>
      <c r="CT15" s="19">
        <v>1.3200000000000001E-5</v>
      </c>
      <c r="CU15" s="19">
        <v>1.27E-5</v>
      </c>
      <c r="CV15" s="19">
        <v>1.2300000000000001E-5</v>
      </c>
      <c r="CW15" s="19">
        <v>1.2E-5</v>
      </c>
      <c r="CX15" s="19">
        <v>1.1600000000000001E-5</v>
      </c>
      <c r="CY15" s="19">
        <v>1.1199999999999999E-5</v>
      </c>
      <c r="CZ15" s="19">
        <v>1.08E-5</v>
      </c>
      <c r="DA15" s="19">
        <v>1.0499999999999999E-5</v>
      </c>
      <c r="DB15" s="19">
        <v>1.0200000000000001E-5</v>
      </c>
      <c r="DC15" s="19">
        <v>9.7999999999999993E-6</v>
      </c>
      <c r="DD15" s="19">
        <v>9.5000000000000005E-6</v>
      </c>
      <c r="DE15" s="19">
        <v>9.2E-6</v>
      </c>
      <c r="DF15" s="19">
        <v>8.8999999999999995E-6</v>
      </c>
      <c r="DG15" s="19">
        <v>8.6000000000000007E-6</v>
      </c>
      <c r="DH15" s="19">
        <v>8.3000000000000002E-6</v>
      </c>
      <c r="DI15" s="19">
        <v>8.1000000000000004E-6</v>
      </c>
      <c r="DJ15" s="19">
        <v>7.7999999999999999E-6</v>
      </c>
      <c r="DK15" s="19">
        <v>7.6000000000000001E-6</v>
      </c>
      <c r="DL15" s="19">
        <v>7.3000000000000004E-6</v>
      </c>
      <c r="DM15" s="19">
        <v>7.0999999999999998E-6</v>
      </c>
      <c r="DN15" s="19">
        <v>6.8000000000000001E-6</v>
      </c>
      <c r="DO15" s="19">
        <v>6.6000000000000003E-6</v>
      </c>
      <c r="DP15" s="19">
        <v>6.3999999999999997E-6</v>
      </c>
      <c r="DQ15" s="19">
        <v>6.1999999999999999E-6</v>
      </c>
      <c r="DR15" s="19">
        <v>6.0000000000000002E-6</v>
      </c>
      <c r="DS15" s="19">
        <v>5.8000000000000004E-6</v>
      </c>
      <c r="DT15" s="19">
        <v>5.5999999999999997E-6</v>
      </c>
      <c r="DU15" s="19">
        <v>5.4E-6</v>
      </c>
      <c r="DV15" s="19">
        <v>5.3000000000000001E-6</v>
      </c>
      <c r="DW15" s="19">
        <v>5.1000000000000003E-6</v>
      </c>
      <c r="DX15" s="19">
        <v>4.8999999999999997E-6</v>
      </c>
      <c r="DY15" s="19">
        <v>4.7999999999999998E-6</v>
      </c>
      <c r="DZ15" s="19">
        <v>4.6E-6</v>
      </c>
      <c r="EA15" s="19">
        <v>4.5000000000000001E-6</v>
      </c>
      <c r="EB15" s="19">
        <v>4.3000000000000003E-6</v>
      </c>
      <c r="EC15" s="19">
        <v>4.1999999999999996E-6</v>
      </c>
      <c r="ED15" s="19">
        <v>3.9999999999999998E-6</v>
      </c>
      <c r="EE15" s="19">
        <v>3.8999999999999999E-6</v>
      </c>
      <c r="EF15" s="19">
        <v>3.8E-6</v>
      </c>
      <c r="EG15" s="19">
        <v>3.7000000000000002E-6</v>
      </c>
      <c r="EH15" s="19">
        <v>3.4999999999999999E-6</v>
      </c>
      <c r="EI15" s="19">
        <v>3.4000000000000001E-6</v>
      </c>
      <c r="EJ15" s="19">
        <v>3.3000000000000002E-6</v>
      </c>
      <c r="EK15" s="19">
        <v>3.1999999999999999E-6</v>
      </c>
      <c r="EL15" s="19">
        <v>3.1E-6</v>
      </c>
      <c r="EM15" s="19">
        <v>3.0000000000000001E-6</v>
      </c>
      <c r="EN15" s="19">
        <v>2.9000000000000002E-6</v>
      </c>
      <c r="EO15" s="19">
        <v>2.7999999999999999E-6</v>
      </c>
      <c r="EP15" s="19">
        <v>2.7E-6</v>
      </c>
      <c r="EQ15" s="19">
        <v>2.6000000000000001E-6</v>
      </c>
      <c r="ER15" s="19">
        <v>2.5000000000000002E-6</v>
      </c>
      <c r="ES15" s="19">
        <v>2.5000000000000002E-6</v>
      </c>
      <c r="ET15" s="19">
        <v>2.3999999999999999E-6</v>
      </c>
      <c r="EU15" s="19">
        <v>2.3E-6</v>
      </c>
      <c r="EV15" s="19">
        <v>2.2000000000000001E-6</v>
      </c>
    </row>
    <row r="16" spans="1:152" x14ac:dyDescent="0.3">
      <c r="A16" s="20">
        <v>11</v>
      </c>
      <c r="B16" s="19">
        <v>3.0370000000000001E-4</v>
      </c>
      <c r="C16" s="19">
        <v>2.9359999999999998E-4</v>
      </c>
      <c r="D16" s="19">
        <v>2.8469999999999998E-4</v>
      </c>
      <c r="E16" s="19">
        <v>2.7789999999999998E-4</v>
      </c>
      <c r="F16" s="19">
        <v>2.7290000000000002E-4</v>
      </c>
      <c r="G16" s="19">
        <v>2.6820000000000001E-4</v>
      </c>
      <c r="H16" s="19">
        <v>2.6350000000000001E-4</v>
      </c>
      <c r="I16" s="19">
        <v>2.589E-4</v>
      </c>
      <c r="J16" s="19">
        <v>2.5379999999999999E-4</v>
      </c>
      <c r="K16" s="19">
        <v>2.4699999999999999E-4</v>
      </c>
      <c r="L16" s="19">
        <v>2.3929999999999999E-4</v>
      </c>
      <c r="M16" s="19">
        <v>2.3169999999999999E-4</v>
      </c>
      <c r="N16" s="19">
        <v>2.2469999999999999E-4</v>
      </c>
      <c r="O16" s="19">
        <v>2.184E-4</v>
      </c>
      <c r="P16" s="19">
        <v>2.1220000000000001E-4</v>
      </c>
      <c r="Q16" s="19">
        <v>2.0560000000000001E-4</v>
      </c>
      <c r="R16" s="19">
        <v>1.9909999999999999E-4</v>
      </c>
      <c r="S16" s="19">
        <v>1.9320000000000001E-4</v>
      </c>
      <c r="T16" s="19">
        <v>1.8780000000000001E-4</v>
      </c>
      <c r="U16" s="19">
        <v>1.8249999999999999E-4</v>
      </c>
      <c r="V16" s="19">
        <v>1.7689999999999999E-4</v>
      </c>
      <c r="W16" s="19">
        <v>1.7129999999999999E-4</v>
      </c>
      <c r="X16" s="19">
        <v>1.662E-4</v>
      </c>
      <c r="Y16" s="19">
        <v>1.616E-4</v>
      </c>
      <c r="Z16" s="19">
        <v>1.5699999999999999E-4</v>
      </c>
      <c r="AA16" s="19">
        <v>1.5220000000000001E-4</v>
      </c>
      <c r="AB16" s="19">
        <v>1.474E-4</v>
      </c>
      <c r="AC16" s="19">
        <v>1.4300000000000001E-4</v>
      </c>
      <c r="AD16" s="19">
        <v>1.3899999999999999E-4</v>
      </c>
      <c r="AE16" s="19">
        <v>1.351E-4</v>
      </c>
      <c r="AF16" s="19">
        <v>1.3090000000000001E-4</v>
      </c>
      <c r="AG16" s="19">
        <v>1.2679999999999999E-4</v>
      </c>
      <c r="AH16" s="19">
        <v>1.2300000000000001E-4</v>
      </c>
      <c r="AI16" s="19">
        <v>1.197E-4</v>
      </c>
      <c r="AJ16" s="19">
        <v>1.1629999999999999E-4</v>
      </c>
      <c r="AK16" s="19">
        <v>1.128E-4</v>
      </c>
      <c r="AL16" s="19">
        <v>1.093E-4</v>
      </c>
      <c r="AM16" s="19">
        <v>1.06E-4</v>
      </c>
      <c r="AN16" s="19">
        <v>1.031E-4</v>
      </c>
      <c r="AO16" s="19">
        <v>1.003E-4</v>
      </c>
      <c r="AP16" s="19">
        <v>9.7200000000000004E-5</v>
      </c>
      <c r="AQ16" s="19">
        <v>9.4199999999999999E-5</v>
      </c>
      <c r="AR16" s="19">
        <v>9.1399999999999999E-5</v>
      </c>
      <c r="AS16" s="19">
        <v>8.8900000000000006E-5</v>
      </c>
      <c r="AT16" s="19">
        <v>8.6500000000000002E-5</v>
      </c>
      <c r="AU16" s="19">
        <v>8.3900000000000006E-5</v>
      </c>
      <c r="AV16" s="19">
        <v>8.1299999999999997E-5</v>
      </c>
      <c r="AW16" s="19">
        <v>7.8899999999999993E-5</v>
      </c>
      <c r="AX16" s="19">
        <v>7.6799999999999997E-5</v>
      </c>
      <c r="AY16" s="19">
        <v>7.47E-5</v>
      </c>
      <c r="AZ16" s="19">
        <v>7.2399999999999998E-5</v>
      </c>
      <c r="BA16" s="19">
        <v>7.0199999999999999E-5</v>
      </c>
      <c r="BB16" s="19">
        <v>6.8100000000000002E-5</v>
      </c>
      <c r="BC16" s="19">
        <v>6.6299999999999999E-5</v>
      </c>
      <c r="BD16" s="19">
        <v>6.4399999999999993E-5</v>
      </c>
      <c r="BE16" s="19">
        <v>6.2399999999999999E-5</v>
      </c>
      <c r="BF16" s="19">
        <v>6.0399999999999998E-5</v>
      </c>
      <c r="BG16" s="19">
        <v>5.8600000000000001E-5</v>
      </c>
      <c r="BH16" s="19">
        <v>5.7000000000000003E-5</v>
      </c>
      <c r="BI16" s="19">
        <v>5.5399999999999998E-5</v>
      </c>
      <c r="BJ16" s="19">
        <v>5.3699999999999997E-5</v>
      </c>
      <c r="BK16" s="19">
        <v>5.1999999999999997E-5</v>
      </c>
      <c r="BL16" s="19">
        <v>5.0500000000000001E-5</v>
      </c>
      <c r="BM16" s="19">
        <v>4.9100000000000001E-5</v>
      </c>
      <c r="BN16" s="19">
        <v>4.7700000000000001E-5</v>
      </c>
      <c r="BO16" s="19">
        <v>4.6199999999999998E-5</v>
      </c>
      <c r="BP16" s="19">
        <v>4.4799999999999998E-5</v>
      </c>
      <c r="BQ16" s="19">
        <v>4.3399999999999998E-5</v>
      </c>
      <c r="BR16" s="19">
        <v>4.2200000000000003E-5</v>
      </c>
      <c r="BS16" s="19">
        <v>4.1E-5</v>
      </c>
      <c r="BT16" s="19">
        <v>3.9799999999999998E-5</v>
      </c>
      <c r="BU16" s="19">
        <v>3.8500000000000001E-5</v>
      </c>
      <c r="BV16" s="19">
        <v>3.7299999999999999E-5</v>
      </c>
      <c r="BW16" s="19">
        <v>3.6300000000000001E-5</v>
      </c>
      <c r="BX16" s="19">
        <v>3.5299999999999997E-5</v>
      </c>
      <c r="BY16" s="19">
        <v>3.4199999999999998E-5</v>
      </c>
      <c r="BZ16" s="19">
        <v>3.3200000000000001E-5</v>
      </c>
      <c r="CA16" s="19">
        <v>3.2199999999999997E-5</v>
      </c>
      <c r="CB16" s="19">
        <v>3.1300000000000002E-5</v>
      </c>
      <c r="CC16" s="19">
        <v>3.04E-5</v>
      </c>
      <c r="CD16" s="19">
        <v>2.9499999999999999E-5</v>
      </c>
      <c r="CE16" s="19">
        <v>2.8600000000000001E-5</v>
      </c>
      <c r="CF16" s="19">
        <v>2.7699999999999999E-5</v>
      </c>
      <c r="CG16" s="19">
        <v>2.6999999999999999E-5</v>
      </c>
      <c r="CH16" s="19">
        <v>2.62E-5</v>
      </c>
      <c r="CI16" s="19">
        <v>2.5400000000000001E-5</v>
      </c>
      <c r="CJ16" s="19">
        <v>2.4600000000000002E-5</v>
      </c>
      <c r="CK16" s="19">
        <v>2.3900000000000002E-5</v>
      </c>
      <c r="CL16" s="19">
        <v>2.3200000000000001E-5</v>
      </c>
      <c r="CM16" s="19">
        <v>2.26E-5</v>
      </c>
      <c r="CN16" s="19">
        <v>2.19E-5</v>
      </c>
      <c r="CO16" s="19">
        <v>2.12E-5</v>
      </c>
      <c r="CP16" s="19">
        <v>2.0599999999999999E-5</v>
      </c>
      <c r="CQ16" s="19">
        <v>2.0000000000000002E-5</v>
      </c>
      <c r="CR16" s="19">
        <v>1.9400000000000001E-5</v>
      </c>
      <c r="CS16" s="19">
        <v>1.88E-5</v>
      </c>
      <c r="CT16" s="19">
        <v>1.8199999999999999E-5</v>
      </c>
      <c r="CU16" s="19">
        <v>1.77E-5</v>
      </c>
      <c r="CV16" s="19">
        <v>1.7200000000000001E-5</v>
      </c>
      <c r="CW16" s="19">
        <v>1.6699999999999999E-5</v>
      </c>
      <c r="CX16" s="19">
        <v>1.6200000000000001E-5</v>
      </c>
      <c r="CY16" s="19">
        <v>1.5699999999999999E-5</v>
      </c>
      <c r="CZ16" s="19">
        <v>1.5299999999999999E-5</v>
      </c>
      <c r="DA16" s="19">
        <v>1.4800000000000001E-5</v>
      </c>
      <c r="DB16" s="19">
        <v>1.4399999999999999E-5</v>
      </c>
      <c r="DC16" s="19">
        <v>1.4E-5</v>
      </c>
      <c r="DD16" s="19">
        <v>1.3499999999999999E-5</v>
      </c>
      <c r="DE16" s="19">
        <v>1.31E-5</v>
      </c>
      <c r="DF16" s="19">
        <v>1.2799999999999999E-5</v>
      </c>
      <c r="DG16" s="19">
        <v>1.24E-5</v>
      </c>
      <c r="DH16" s="19">
        <v>1.2E-5</v>
      </c>
      <c r="DI16" s="19">
        <v>1.17E-5</v>
      </c>
      <c r="DJ16" s="19">
        <v>1.13E-5</v>
      </c>
      <c r="DK16" s="19">
        <v>1.1E-5</v>
      </c>
      <c r="DL16" s="19">
        <v>1.0699999999999999E-5</v>
      </c>
      <c r="DM16" s="19">
        <v>1.04E-5</v>
      </c>
      <c r="DN16" s="19">
        <v>1.0000000000000001E-5</v>
      </c>
      <c r="DO16" s="19">
        <v>9.7000000000000003E-6</v>
      </c>
      <c r="DP16" s="19">
        <v>9.5000000000000005E-6</v>
      </c>
      <c r="DQ16" s="19">
        <v>9.2E-6</v>
      </c>
      <c r="DR16" s="19">
        <v>8.8999999999999995E-6</v>
      </c>
      <c r="DS16" s="19">
        <v>8.6000000000000007E-6</v>
      </c>
      <c r="DT16" s="19">
        <v>8.3999999999999992E-6</v>
      </c>
      <c r="DU16" s="19">
        <v>8.1999999999999994E-6</v>
      </c>
      <c r="DV16" s="19">
        <v>7.9000000000000006E-6</v>
      </c>
      <c r="DW16" s="19">
        <v>7.7000000000000008E-6</v>
      </c>
      <c r="DX16" s="19">
        <v>7.4000000000000003E-6</v>
      </c>
      <c r="DY16" s="19">
        <v>7.1999999999999997E-6</v>
      </c>
      <c r="DZ16" s="19">
        <v>6.9999999999999999E-6</v>
      </c>
      <c r="EA16" s="19">
        <v>6.8000000000000001E-6</v>
      </c>
      <c r="EB16" s="19">
        <v>6.6000000000000003E-6</v>
      </c>
      <c r="EC16" s="19">
        <v>6.3999999999999997E-6</v>
      </c>
      <c r="ED16" s="19">
        <v>6.1999999999999999E-6</v>
      </c>
      <c r="EE16" s="19">
        <v>6.0000000000000002E-6</v>
      </c>
      <c r="EF16" s="19">
        <v>5.9000000000000003E-6</v>
      </c>
      <c r="EG16" s="19">
        <v>5.6999999999999996E-6</v>
      </c>
      <c r="EH16" s="19">
        <v>5.4999999999999999E-6</v>
      </c>
      <c r="EI16" s="19">
        <v>5.3000000000000001E-6</v>
      </c>
      <c r="EJ16" s="19">
        <v>5.2000000000000002E-6</v>
      </c>
      <c r="EK16" s="19">
        <v>5.0000000000000004E-6</v>
      </c>
      <c r="EL16" s="19">
        <v>4.8999999999999997E-6</v>
      </c>
      <c r="EM16" s="19">
        <v>4.6999999999999999E-6</v>
      </c>
      <c r="EN16" s="19">
        <v>4.6E-6</v>
      </c>
      <c r="EO16" s="19">
        <v>4.5000000000000001E-6</v>
      </c>
      <c r="EP16" s="19">
        <v>4.3000000000000003E-6</v>
      </c>
      <c r="EQ16" s="19">
        <v>4.1999999999999996E-6</v>
      </c>
      <c r="ER16" s="19">
        <v>4.0999999999999997E-6</v>
      </c>
      <c r="ES16" s="19">
        <v>3.9999999999999998E-6</v>
      </c>
      <c r="ET16" s="19">
        <v>3.8999999999999999E-6</v>
      </c>
      <c r="EU16" s="19">
        <v>3.7000000000000002E-6</v>
      </c>
      <c r="EV16" s="19">
        <v>3.5999999999999998E-6</v>
      </c>
    </row>
    <row r="17" spans="1:152" x14ac:dyDescent="0.3">
      <c r="A17" s="20">
        <v>12</v>
      </c>
      <c r="B17" s="19">
        <v>3.3290000000000001E-4</v>
      </c>
      <c r="C17" s="19">
        <v>3.2289999999999999E-4</v>
      </c>
      <c r="D17" s="19">
        <v>3.1399999999999999E-4</v>
      </c>
      <c r="E17" s="19">
        <v>3.0719999999999999E-4</v>
      </c>
      <c r="F17" s="19">
        <v>3.0210000000000002E-4</v>
      </c>
      <c r="G17" s="19">
        <v>2.9740000000000002E-4</v>
      </c>
      <c r="H17" s="19">
        <v>2.9270000000000001E-4</v>
      </c>
      <c r="I17" s="19">
        <v>2.8810000000000001E-4</v>
      </c>
      <c r="J17" s="19">
        <v>2.8289999999999999E-4</v>
      </c>
      <c r="K17" s="19">
        <v>2.7599999999999999E-4</v>
      </c>
      <c r="L17" s="19">
        <v>2.6820000000000001E-4</v>
      </c>
      <c r="M17" s="19">
        <v>2.6039999999999999E-4</v>
      </c>
      <c r="N17" s="19">
        <v>2.5329999999999998E-4</v>
      </c>
      <c r="O17" s="19">
        <v>2.4679999999999998E-4</v>
      </c>
      <c r="P17" s="19">
        <v>2.4039999999999999E-4</v>
      </c>
      <c r="Q17" s="19">
        <v>2.3369999999999999E-4</v>
      </c>
      <c r="R17" s="19">
        <v>2.2690000000000001E-4</v>
      </c>
      <c r="S17" s="19">
        <v>2.208E-4</v>
      </c>
      <c r="T17" s="19">
        <v>2.152E-4</v>
      </c>
      <c r="U17" s="19">
        <v>2.097E-4</v>
      </c>
      <c r="V17" s="19">
        <v>2.0379999999999999E-4</v>
      </c>
      <c r="W17" s="19">
        <v>1.9799999999999999E-4</v>
      </c>
      <c r="X17" s="19">
        <v>1.9259999999999999E-4</v>
      </c>
      <c r="Y17" s="19">
        <v>1.8780000000000001E-4</v>
      </c>
      <c r="Z17" s="19">
        <v>1.829E-4</v>
      </c>
      <c r="AA17" s="19">
        <v>1.7780000000000001E-4</v>
      </c>
      <c r="AB17" s="19">
        <v>1.727E-4</v>
      </c>
      <c r="AC17" s="19">
        <v>1.6799999999999999E-4</v>
      </c>
      <c r="AD17" s="19">
        <v>1.638E-4</v>
      </c>
      <c r="AE17" s="19">
        <v>1.596E-4</v>
      </c>
      <c r="AF17" s="19">
        <v>1.551E-4</v>
      </c>
      <c r="AG17" s="19">
        <v>1.506E-4</v>
      </c>
      <c r="AH17" s="19">
        <v>1.4660000000000001E-4</v>
      </c>
      <c r="AI17" s="19">
        <v>1.429E-4</v>
      </c>
      <c r="AJ17" s="19">
        <v>1.393E-4</v>
      </c>
      <c r="AK17" s="19">
        <v>1.3540000000000001E-4</v>
      </c>
      <c r="AL17" s="19">
        <v>1.316E-4</v>
      </c>
      <c r="AM17" s="19">
        <v>1.281E-4</v>
      </c>
      <c r="AN17" s="19">
        <v>1.249E-4</v>
      </c>
      <c r="AO17" s="19">
        <v>1.217E-4</v>
      </c>
      <c r="AP17" s="19">
        <v>1.183E-4</v>
      </c>
      <c r="AQ17" s="19">
        <v>1.15E-4</v>
      </c>
      <c r="AR17" s="19">
        <v>1.119E-4</v>
      </c>
      <c r="AS17" s="19">
        <v>1.092E-4</v>
      </c>
      <c r="AT17" s="19">
        <v>1.064E-4</v>
      </c>
      <c r="AU17" s="19">
        <v>1.0349999999999999E-4</v>
      </c>
      <c r="AV17" s="19">
        <v>1.0060000000000001E-4</v>
      </c>
      <c r="AW17" s="19">
        <v>9.7899999999999994E-5</v>
      </c>
      <c r="AX17" s="19">
        <v>9.5500000000000004E-5</v>
      </c>
      <c r="AY17" s="19">
        <v>9.31E-5</v>
      </c>
      <c r="AZ17" s="19">
        <v>9.0600000000000007E-5</v>
      </c>
      <c r="BA17" s="19">
        <v>8.7999999999999998E-5</v>
      </c>
      <c r="BB17" s="19">
        <v>8.5699999999999996E-5</v>
      </c>
      <c r="BC17" s="19">
        <v>8.3599999999999999E-5</v>
      </c>
      <c r="BD17" s="19">
        <v>8.14E-5</v>
      </c>
      <c r="BE17" s="19">
        <v>7.9099999999999998E-5</v>
      </c>
      <c r="BF17" s="19">
        <v>7.6799999999999997E-5</v>
      </c>
      <c r="BG17" s="19">
        <v>7.4800000000000002E-5</v>
      </c>
      <c r="BH17" s="19">
        <v>7.2899999999999997E-5</v>
      </c>
      <c r="BI17" s="19">
        <v>7.1000000000000005E-5</v>
      </c>
      <c r="BJ17" s="19">
        <v>6.8999999999999997E-5</v>
      </c>
      <c r="BK17" s="19">
        <v>6.7000000000000002E-5</v>
      </c>
      <c r="BL17" s="19">
        <v>6.5199999999999999E-5</v>
      </c>
      <c r="BM17" s="19">
        <v>6.3600000000000001E-5</v>
      </c>
      <c r="BN17" s="19">
        <v>6.2000000000000003E-5</v>
      </c>
      <c r="BO17" s="19">
        <v>6.02E-5</v>
      </c>
      <c r="BP17" s="19">
        <v>5.8499999999999999E-5</v>
      </c>
      <c r="BQ17" s="19">
        <v>5.7000000000000003E-5</v>
      </c>
      <c r="BR17" s="19">
        <v>5.5500000000000001E-5</v>
      </c>
      <c r="BS17" s="19">
        <v>5.41E-5</v>
      </c>
      <c r="BT17" s="19">
        <v>5.2500000000000002E-5</v>
      </c>
      <c r="BU17" s="19">
        <v>5.1E-5</v>
      </c>
      <c r="BV17" s="19">
        <v>4.9599999999999999E-5</v>
      </c>
      <c r="BW17" s="19">
        <v>4.8399999999999997E-5</v>
      </c>
      <c r="BX17" s="19">
        <v>4.7200000000000002E-5</v>
      </c>
      <c r="BY17" s="19">
        <v>4.5899999999999998E-5</v>
      </c>
      <c r="BZ17" s="19">
        <v>4.46E-5</v>
      </c>
      <c r="CA17" s="19">
        <v>4.3399999999999998E-5</v>
      </c>
      <c r="CB17" s="19">
        <v>4.2299999999999998E-5</v>
      </c>
      <c r="CC17" s="19">
        <v>4.1199999999999999E-5</v>
      </c>
      <c r="CD17" s="19">
        <v>4.0099999999999999E-5</v>
      </c>
      <c r="CE17" s="19">
        <v>3.8899999999999997E-5</v>
      </c>
      <c r="CF17" s="19">
        <v>3.79E-5</v>
      </c>
      <c r="CG17" s="19">
        <v>3.6900000000000002E-5</v>
      </c>
      <c r="CH17" s="19">
        <v>3.6000000000000001E-5</v>
      </c>
      <c r="CI17" s="19">
        <v>3.4999999999999997E-5</v>
      </c>
      <c r="CJ17" s="19">
        <v>3.4E-5</v>
      </c>
      <c r="CK17" s="19">
        <v>3.3099999999999998E-5</v>
      </c>
      <c r="CL17" s="19">
        <v>3.2199999999999997E-5</v>
      </c>
      <c r="CM17" s="19">
        <v>3.1399999999999998E-5</v>
      </c>
      <c r="CN17" s="19">
        <v>3.0499999999999999E-5</v>
      </c>
      <c r="CO17" s="19">
        <v>2.97E-5</v>
      </c>
      <c r="CP17" s="19">
        <v>2.8900000000000001E-5</v>
      </c>
      <c r="CQ17" s="19">
        <v>2.8200000000000001E-5</v>
      </c>
      <c r="CR17" s="19">
        <v>2.7399999999999999E-5</v>
      </c>
      <c r="CS17" s="19">
        <v>2.6699999999999998E-5</v>
      </c>
      <c r="CT17" s="19">
        <v>2.5899999999999999E-5</v>
      </c>
      <c r="CU17" s="19">
        <v>2.5199999999999999E-5</v>
      </c>
      <c r="CV17" s="19">
        <v>2.4600000000000002E-5</v>
      </c>
      <c r="CW17" s="19">
        <v>2.4000000000000001E-5</v>
      </c>
      <c r="CX17" s="19">
        <v>2.3300000000000001E-5</v>
      </c>
      <c r="CY17" s="19">
        <v>2.26E-5</v>
      </c>
      <c r="CZ17" s="19">
        <v>2.1999999999999999E-5</v>
      </c>
      <c r="DA17" s="19">
        <v>2.1500000000000001E-5</v>
      </c>
      <c r="DB17" s="19">
        <v>2.09E-5</v>
      </c>
      <c r="DC17" s="19">
        <v>2.0299999999999999E-5</v>
      </c>
      <c r="DD17" s="19">
        <v>1.98E-5</v>
      </c>
      <c r="DE17" s="19">
        <v>1.9199999999999999E-5</v>
      </c>
      <c r="DF17" s="19">
        <v>1.8700000000000001E-5</v>
      </c>
      <c r="DG17" s="19">
        <v>1.8300000000000001E-5</v>
      </c>
      <c r="DH17" s="19">
        <v>1.7799999999999999E-5</v>
      </c>
      <c r="DI17" s="19">
        <v>1.7200000000000001E-5</v>
      </c>
      <c r="DJ17" s="19">
        <v>1.6799999999999998E-5</v>
      </c>
      <c r="DK17" s="19">
        <v>1.6399999999999999E-5</v>
      </c>
      <c r="DL17" s="19">
        <v>1.59E-5</v>
      </c>
      <c r="DM17" s="19">
        <v>1.5500000000000001E-5</v>
      </c>
      <c r="DN17" s="19">
        <v>1.5099999999999999E-5</v>
      </c>
      <c r="DO17" s="19">
        <v>1.47E-5</v>
      </c>
      <c r="DP17" s="19">
        <v>1.43E-5</v>
      </c>
      <c r="DQ17" s="19">
        <v>1.3900000000000001E-5</v>
      </c>
      <c r="DR17" s="19">
        <v>1.3499999999999999E-5</v>
      </c>
      <c r="DS17" s="19">
        <v>1.31E-5</v>
      </c>
      <c r="DT17" s="19">
        <v>1.2799999999999999E-5</v>
      </c>
      <c r="DU17" s="19">
        <v>1.2500000000000001E-5</v>
      </c>
      <c r="DV17" s="19">
        <v>1.2099999999999999E-5</v>
      </c>
      <c r="DW17" s="19">
        <v>1.1800000000000001E-5</v>
      </c>
      <c r="DX17" s="19">
        <v>1.15E-5</v>
      </c>
      <c r="DY17" s="19">
        <v>1.1199999999999999E-5</v>
      </c>
      <c r="DZ17" s="19">
        <v>1.0900000000000001E-5</v>
      </c>
      <c r="EA17" s="19">
        <v>1.06E-5</v>
      </c>
      <c r="EB17" s="19">
        <v>1.03E-5</v>
      </c>
      <c r="EC17" s="19">
        <v>1.0000000000000001E-5</v>
      </c>
      <c r="ED17" s="19">
        <v>9.7000000000000003E-6</v>
      </c>
      <c r="EE17" s="19">
        <v>9.5000000000000005E-6</v>
      </c>
      <c r="EF17" s="19">
        <v>9.3000000000000007E-6</v>
      </c>
      <c r="EG17" s="19">
        <v>9.0000000000000002E-6</v>
      </c>
      <c r="EH17" s="19">
        <v>8.6999999999999997E-6</v>
      </c>
      <c r="EI17" s="19">
        <v>8.4999999999999999E-6</v>
      </c>
      <c r="EJ17" s="19">
        <v>8.3000000000000002E-6</v>
      </c>
      <c r="EK17" s="19">
        <v>8.1000000000000004E-6</v>
      </c>
      <c r="EL17" s="19">
        <v>7.7999999999999999E-6</v>
      </c>
      <c r="EM17" s="19">
        <v>7.6000000000000001E-6</v>
      </c>
      <c r="EN17" s="19">
        <v>7.4000000000000003E-6</v>
      </c>
      <c r="EO17" s="19">
        <v>7.1999999999999997E-6</v>
      </c>
      <c r="EP17" s="19">
        <v>6.9999999999999999E-6</v>
      </c>
      <c r="EQ17" s="19">
        <v>6.8000000000000001E-6</v>
      </c>
      <c r="ER17" s="19">
        <v>6.7000000000000002E-6</v>
      </c>
      <c r="ES17" s="19">
        <v>6.4999999999999996E-6</v>
      </c>
      <c r="ET17" s="19">
        <v>6.2999999999999998E-6</v>
      </c>
      <c r="EU17" s="19">
        <v>6.1999999999999999E-6</v>
      </c>
      <c r="EV17" s="19">
        <v>6.0000000000000002E-6</v>
      </c>
    </row>
    <row r="18" spans="1:152" x14ac:dyDescent="0.3">
      <c r="A18" s="20">
        <v>13</v>
      </c>
      <c r="B18" s="19">
        <v>3.8049999999999998E-4</v>
      </c>
      <c r="C18" s="19">
        <v>3.703E-4</v>
      </c>
      <c r="D18" s="19">
        <v>3.612E-4</v>
      </c>
      <c r="E18" s="19">
        <v>3.5419999999999999E-4</v>
      </c>
      <c r="F18" s="19">
        <v>3.4909999999999997E-4</v>
      </c>
      <c r="G18" s="19">
        <v>3.4420000000000002E-4</v>
      </c>
      <c r="H18" s="19">
        <v>3.3930000000000001E-4</v>
      </c>
      <c r="I18" s="19">
        <v>3.346E-4</v>
      </c>
      <c r="J18" s="19">
        <v>3.2919999999999998E-4</v>
      </c>
      <c r="K18" s="19">
        <v>3.2210000000000002E-4</v>
      </c>
      <c r="L18" s="19">
        <v>3.1399999999999999E-4</v>
      </c>
      <c r="M18" s="19">
        <v>3.0590000000000001E-4</v>
      </c>
      <c r="N18" s="19">
        <v>2.9839999999999999E-4</v>
      </c>
      <c r="O18" s="19">
        <v>2.9169999999999999E-4</v>
      </c>
      <c r="P18" s="19">
        <v>2.8499999999999999E-4</v>
      </c>
      <c r="Q18" s="19">
        <v>2.7789999999999998E-4</v>
      </c>
      <c r="R18" s="19">
        <v>2.7070000000000002E-4</v>
      </c>
      <c r="S18" s="19">
        <v>2.6420000000000003E-4</v>
      </c>
      <c r="T18" s="19">
        <v>2.5829999999999999E-4</v>
      </c>
      <c r="U18" s="19">
        <v>2.5230000000000001E-4</v>
      </c>
      <c r="V18" s="19">
        <v>2.4610000000000002E-4</v>
      </c>
      <c r="W18" s="19">
        <v>2.398E-4</v>
      </c>
      <c r="X18" s="19">
        <v>2.34E-4</v>
      </c>
      <c r="Y18" s="19">
        <v>2.288E-4</v>
      </c>
      <c r="Z18" s="19">
        <v>2.2350000000000001E-4</v>
      </c>
      <c r="AA18" s="19">
        <v>2.1800000000000001E-4</v>
      </c>
      <c r="AB18" s="19">
        <v>2.1240000000000001E-4</v>
      </c>
      <c r="AC18" s="19">
        <v>2.073E-4</v>
      </c>
      <c r="AD18" s="19">
        <v>2.0259999999999999E-4</v>
      </c>
      <c r="AE18" s="19">
        <v>1.9799999999999999E-4</v>
      </c>
      <c r="AF18" s="19">
        <v>1.931E-4</v>
      </c>
      <c r="AG18" s="19">
        <v>1.8809999999999999E-4</v>
      </c>
      <c r="AH18" s="19">
        <v>1.8359999999999999E-4</v>
      </c>
      <c r="AI18" s="19">
        <v>1.795E-4</v>
      </c>
      <c r="AJ18" s="19">
        <v>1.7550000000000001E-4</v>
      </c>
      <c r="AK18" s="19">
        <v>1.7119999999999999E-4</v>
      </c>
      <c r="AL18" s="19">
        <v>1.6679999999999999E-4</v>
      </c>
      <c r="AM18" s="19">
        <v>1.629E-4</v>
      </c>
      <c r="AN18" s="19">
        <v>1.593E-4</v>
      </c>
      <c r="AO18" s="19">
        <v>1.5569999999999999E-4</v>
      </c>
      <c r="AP18" s="19">
        <v>1.518E-4</v>
      </c>
      <c r="AQ18" s="19">
        <v>1.4799999999999999E-4</v>
      </c>
      <c r="AR18" s="19">
        <v>1.4449999999999999E-4</v>
      </c>
      <c r="AS18" s="19">
        <v>1.4129999999999999E-4</v>
      </c>
      <c r="AT18" s="19">
        <v>1.382E-4</v>
      </c>
      <c r="AU18" s="19">
        <v>1.348E-4</v>
      </c>
      <c r="AV18" s="19">
        <v>1.314E-4</v>
      </c>
      <c r="AW18" s="19">
        <v>1.284E-4</v>
      </c>
      <c r="AX18" s="19">
        <v>1.2559999999999999E-4</v>
      </c>
      <c r="AY18" s="19">
        <v>1.227E-4</v>
      </c>
      <c r="AZ18" s="19">
        <v>1.197E-4</v>
      </c>
      <c r="BA18" s="19">
        <v>1.1680000000000001E-4</v>
      </c>
      <c r="BB18" s="19">
        <v>1.1400000000000001E-4</v>
      </c>
      <c r="BC18" s="19">
        <v>1.115E-4</v>
      </c>
      <c r="BD18" s="19">
        <v>1.089E-4</v>
      </c>
      <c r="BE18" s="19">
        <v>1.0620000000000001E-4</v>
      </c>
      <c r="BF18" s="19">
        <v>1.0349999999999999E-4</v>
      </c>
      <c r="BG18" s="19">
        <v>1.01E-4</v>
      </c>
      <c r="BH18" s="19">
        <v>9.87E-5</v>
      </c>
      <c r="BI18" s="19">
        <v>9.6500000000000001E-5</v>
      </c>
      <c r="BJ18" s="19">
        <v>9.4099999999999997E-5</v>
      </c>
      <c r="BK18" s="19">
        <v>9.1700000000000006E-5</v>
      </c>
      <c r="BL18" s="19">
        <v>8.9499999999999994E-5</v>
      </c>
      <c r="BM18" s="19">
        <v>8.7499999999999999E-5</v>
      </c>
      <c r="BN18" s="19">
        <v>8.5500000000000005E-5</v>
      </c>
      <c r="BO18" s="19">
        <v>8.3399999999999994E-5</v>
      </c>
      <c r="BP18" s="19">
        <v>8.1299999999999997E-5</v>
      </c>
      <c r="BQ18" s="19">
        <v>7.9300000000000003E-5</v>
      </c>
      <c r="BR18" s="19">
        <v>7.75E-5</v>
      </c>
      <c r="BS18" s="19">
        <v>7.5699999999999997E-5</v>
      </c>
      <c r="BT18" s="19">
        <v>7.3800000000000005E-5</v>
      </c>
      <c r="BU18" s="19">
        <v>7.1899999999999999E-5</v>
      </c>
      <c r="BV18" s="19">
        <v>7.0199999999999999E-5</v>
      </c>
      <c r="BW18" s="19">
        <v>6.86E-5</v>
      </c>
      <c r="BX18" s="19">
        <v>6.7100000000000005E-5</v>
      </c>
      <c r="BY18" s="19">
        <v>6.5400000000000004E-5</v>
      </c>
      <c r="BZ18" s="19">
        <v>6.3800000000000006E-5</v>
      </c>
      <c r="CA18" s="19">
        <v>6.2299999999999996E-5</v>
      </c>
      <c r="CB18" s="19">
        <v>6.0900000000000003E-5</v>
      </c>
      <c r="CC18" s="19">
        <v>5.9500000000000003E-5</v>
      </c>
      <c r="CD18" s="19">
        <v>5.8E-5</v>
      </c>
      <c r="CE18" s="19">
        <v>5.66E-5</v>
      </c>
      <c r="CF18" s="19">
        <v>5.52E-5</v>
      </c>
      <c r="CG18" s="19">
        <v>5.3999999999999998E-5</v>
      </c>
      <c r="CH18" s="19">
        <v>5.27E-5</v>
      </c>
      <c r="CI18" s="19">
        <v>5.1400000000000003E-5</v>
      </c>
      <c r="CJ18" s="19">
        <v>5.0099999999999998E-5</v>
      </c>
      <c r="CK18" s="19">
        <v>4.8900000000000003E-5</v>
      </c>
      <c r="CL18" s="19">
        <v>4.7899999999999999E-5</v>
      </c>
      <c r="CM18" s="19">
        <v>4.6799999999999999E-5</v>
      </c>
      <c r="CN18" s="19">
        <v>4.5599999999999997E-5</v>
      </c>
      <c r="CO18" s="19">
        <v>4.4400000000000002E-5</v>
      </c>
      <c r="CP18" s="19">
        <v>4.3399999999999998E-5</v>
      </c>
      <c r="CQ18" s="19">
        <v>4.2400000000000001E-5</v>
      </c>
      <c r="CR18" s="19">
        <v>4.1499999999999999E-5</v>
      </c>
      <c r="CS18" s="19">
        <v>4.0399999999999999E-5</v>
      </c>
      <c r="CT18" s="19">
        <v>3.9400000000000002E-5</v>
      </c>
      <c r="CU18" s="19">
        <v>3.8500000000000001E-5</v>
      </c>
      <c r="CV18" s="19">
        <v>3.7599999999999999E-5</v>
      </c>
      <c r="CW18" s="19">
        <v>3.6699999999999998E-5</v>
      </c>
      <c r="CX18" s="19">
        <v>3.5800000000000003E-5</v>
      </c>
      <c r="CY18" s="19">
        <v>3.4900000000000001E-5</v>
      </c>
      <c r="CZ18" s="19">
        <v>3.4100000000000002E-5</v>
      </c>
      <c r="DA18" s="19">
        <v>3.3399999999999999E-5</v>
      </c>
      <c r="DB18" s="19">
        <v>3.26E-5</v>
      </c>
      <c r="DC18" s="19">
        <v>3.18E-5</v>
      </c>
      <c r="DD18" s="19">
        <v>3.1000000000000001E-5</v>
      </c>
      <c r="DE18" s="19">
        <v>3.0199999999999999E-5</v>
      </c>
      <c r="DF18" s="19">
        <v>2.9600000000000001E-5</v>
      </c>
      <c r="DG18" s="19">
        <v>2.8900000000000001E-5</v>
      </c>
      <c r="DH18" s="19">
        <v>2.8200000000000001E-5</v>
      </c>
      <c r="DI18" s="19">
        <v>2.7399999999999999E-5</v>
      </c>
      <c r="DJ18" s="19">
        <v>2.6800000000000001E-5</v>
      </c>
      <c r="DK18" s="19">
        <v>2.62E-5</v>
      </c>
      <c r="DL18" s="19">
        <v>2.5599999999999999E-5</v>
      </c>
      <c r="DM18" s="19">
        <v>2.5000000000000001E-5</v>
      </c>
      <c r="DN18" s="19">
        <v>2.4300000000000001E-5</v>
      </c>
      <c r="DO18" s="19">
        <v>2.3799999999999999E-5</v>
      </c>
      <c r="DP18" s="19">
        <v>2.3200000000000001E-5</v>
      </c>
      <c r="DQ18" s="19">
        <v>2.27E-5</v>
      </c>
      <c r="DR18" s="19">
        <v>2.2099999999999998E-5</v>
      </c>
      <c r="DS18" s="19">
        <v>2.16E-5</v>
      </c>
      <c r="DT18" s="19">
        <v>2.1100000000000001E-5</v>
      </c>
      <c r="DU18" s="19">
        <v>2.0599999999999999E-5</v>
      </c>
      <c r="DV18" s="19">
        <v>2.0100000000000001E-5</v>
      </c>
      <c r="DW18" s="19">
        <v>1.9599999999999999E-5</v>
      </c>
      <c r="DX18" s="19">
        <v>1.91E-5</v>
      </c>
      <c r="DY18" s="19">
        <v>1.8600000000000001E-5</v>
      </c>
      <c r="DZ18" s="19">
        <v>1.8199999999999999E-5</v>
      </c>
      <c r="EA18" s="19">
        <v>1.7799999999999999E-5</v>
      </c>
      <c r="EB18" s="19">
        <v>1.7399999999999999E-5</v>
      </c>
      <c r="EC18" s="19">
        <v>1.6900000000000001E-5</v>
      </c>
      <c r="ED18" s="19">
        <v>1.6500000000000001E-5</v>
      </c>
      <c r="EE18" s="19">
        <v>1.6200000000000001E-5</v>
      </c>
      <c r="EF18" s="19">
        <v>1.5800000000000001E-5</v>
      </c>
      <c r="EG18" s="19">
        <v>1.5400000000000002E-5</v>
      </c>
      <c r="EH18" s="19">
        <v>1.5E-5</v>
      </c>
      <c r="EI18" s="19">
        <v>1.4600000000000001E-5</v>
      </c>
      <c r="EJ18" s="19">
        <v>1.43E-5</v>
      </c>
      <c r="EK18" s="19">
        <v>1.4E-5</v>
      </c>
      <c r="EL18" s="19">
        <v>1.36E-5</v>
      </c>
      <c r="EM18" s="19">
        <v>1.33E-5</v>
      </c>
      <c r="EN18" s="19">
        <v>1.2999999999999999E-5</v>
      </c>
      <c r="EO18" s="19">
        <v>1.27E-5</v>
      </c>
      <c r="EP18" s="19">
        <v>1.24E-5</v>
      </c>
      <c r="EQ18" s="19">
        <v>1.2099999999999999E-5</v>
      </c>
      <c r="ER18" s="19">
        <v>1.1800000000000001E-5</v>
      </c>
      <c r="ES18" s="19">
        <v>1.15E-5</v>
      </c>
      <c r="ET18" s="19">
        <v>1.1199999999999999E-5</v>
      </c>
      <c r="EU18" s="19">
        <v>1.1E-5</v>
      </c>
      <c r="EV18" s="19">
        <v>1.0699999999999999E-5</v>
      </c>
    </row>
    <row r="19" spans="1:152" x14ac:dyDescent="0.3">
      <c r="A19" s="20">
        <v>14</v>
      </c>
      <c r="B19" s="19">
        <v>4.526E-4</v>
      </c>
      <c r="C19" s="19">
        <v>4.4230000000000002E-4</v>
      </c>
      <c r="D19" s="19">
        <v>4.3300000000000001E-4</v>
      </c>
      <c r="E19" s="19">
        <v>4.258E-4</v>
      </c>
      <c r="F19" s="19">
        <v>4.2049999999999998E-4</v>
      </c>
      <c r="G19" s="19">
        <v>4.1550000000000002E-4</v>
      </c>
      <c r="H19" s="19">
        <v>4.104E-4</v>
      </c>
      <c r="I19" s="19">
        <v>4.0549999999999999E-4</v>
      </c>
      <c r="J19" s="19">
        <v>3.9990000000000002E-4</v>
      </c>
      <c r="K19" s="19">
        <v>3.926E-4</v>
      </c>
      <c r="L19" s="19">
        <v>3.8410000000000001E-4</v>
      </c>
      <c r="M19" s="19">
        <v>3.7560000000000002E-4</v>
      </c>
      <c r="N19" s="19">
        <v>3.6769999999999999E-4</v>
      </c>
      <c r="O19" s="19">
        <v>3.6059999999999998E-4</v>
      </c>
      <c r="P19" s="19">
        <v>3.5349999999999997E-4</v>
      </c>
      <c r="Q19" s="19">
        <v>3.4590000000000001E-4</v>
      </c>
      <c r="R19" s="19">
        <v>3.3829999999999998E-4</v>
      </c>
      <c r="S19" s="19">
        <v>3.3129999999999998E-4</v>
      </c>
      <c r="T19" s="19">
        <v>3.2489999999999998E-4</v>
      </c>
      <c r="U19" s="19">
        <v>3.1859999999999999E-4</v>
      </c>
      <c r="V19" s="19">
        <v>3.1179999999999999E-4</v>
      </c>
      <c r="W19" s="19">
        <v>3.0489999999999998E-4</v>
      </c>
      <c r="X19" s="19">
        <v>2.987E-4</v>
      </c>
      <c r="Y19" s="19">
        <v>2.9290000000000002E-4</v>
      </c>
      <c r="Z19" s="19">
        <v>2.8719999999999999E-4</v>
      </c>
      <c r="AA19" s="19">
        <v>2.81E-4</v>
      </c>
      <c r="AB19" s="19">
        <v>2.7490000000000001E-4</v>
      </c>
      <c r="AC19" s="19">
        <v>2.6919999999999998E-4</v>
      </c>
      <c r="AD19" s="19">
        <v>2.6400000000000002E-4</v>
      </c>
      <c r="AE19" s="19">
        <v>2.589E-4</v>
      </c>
      <c r="AF19" s="19">
        <v>2.5329999999999998E-4</v>
      </c>
      <c r="AG19" s="19">
        <v>2.4780000000000001E-4</v>
      </c>
      <c r="AH19" s="19">
        <v>2.4269999999999999E-4</v>
      </c>
      <c r="AI19" s="19">
        <v>2.3809999999999999E-4</v>
      </c>
      <c r="AJ19" s="19">
        <v>2.3350000000000001E-4</v>
      </c>
      <c r="AK19" s="19">
        <v>2.285E-4</v>
      </c>
      <c r="AL19" s="19">
        <v>2.2359999999999999E-4</v>
      </c>
      <c r="AM19" s="19">
        <v>2.1900000000000001E-4</v>
      </c>
      <c r="AN19" s="19">
        <v>2.1489999999999999E-4</v>
      </c>
      <c r="AO19" s="19">
        <v>2.107E-4</v>
      </c>
      <c r="AP19" s="19">
        <v>2.063E-4</v>
      </c>
      <c r="AQ19" s="19">
        <v>2.018E-4</v>
      </c>
      <c r="AR19" s="19">
        <v>1.9770000000000001E-4</v>
      </c>
      <c r="AS19" s="19">
        <v>1.94E-4</v>
      </c>
      <c r="AT19" s="19">
        <v>1.9029999999999999E-4</v>
      </c>
      <c r="AU19" s="19">
        <v>1.863E-4</v>
      </c>
      <c r="AV19" s="19">
        <v>1.8230000000000001E-4</v>
      </c>
      <c r="AW19" s="19">
        <v>1.7870000000000001E-4</v>
      </c>
      <c r="AX19" s="19">
        <v>1.7530000000000001E-4</v>
      </c>
      <c r="AY19" s="19">
        <v>1.7200000000000001E-4</v>
      </c>
      <c r="AZ19" s="19">
        <v>1.684E-4</v>
      </c>
      <c r="BA19" s="19">
        <v>1.6479999999999999E-4</v>
      </c>
      <c r="BB19" s="19">
        <v>1.6139999999999999E-4</v>
      </c>
      <c r="BC19" s="19">
        <v>1.584E-4</v>
      </c>
      <c r="BD19" s="19">
        <v>1.5530000000000001E-4</v>
      </c>
      <c r="BE19" s="19">
        <v>1.5190000000000001E-4</v>
      </c>
      <c r="BF19" s="19">
        <v>1.4860000000000001E-4</v>
      </c>
      <c r="BG19" s="19">
        <v>1.4550000000000001E-4</v>
      </c>
      <c r="BH19" s="19">
        <v>1.427E-4</v>
      </c>
      <c r="BI19" s="19">
        <v>1.3990000000000001E-4</v>
      </c>
      <c r="BJ19" s="19">
        <v>1.3689999999999999E-4</v>
      </c>
      <c r="BK19" s="19">
        <v>1.34E-4</v>
      </c>
      <c r="BL19" s="19">
        <v>1.3119999999999999E-4</v>
      </c>
      <c r="BM19" s="19">
        <v>1.2870000000000001E-4</v>
      </c>
      <c r="BN19" s="19">
        <v>1.262E-4</v>
      </c>
      <c r="BO19" s="19">
        <v>1.2349999999999999E-4</v>
      </c>
      <c r="BP19" s="19">
        <v>1.208E-4</v>
      </c>
      <c r="BQ19" s="19">
        <v>1.183E-4</v>
      </c>
      <c r="BR19" s="19">
        <v>1.161E-4</v>
      </c>
      <c r="BS19" s="19">
        <v>1.138E-4</v>
      </c>
      <c r="BT19" s="19">
        <v>1.1129999999999999E-4</v>
      </c>
      <c r="BU19" s="19">
        <v>1.089E-4</v>
      </c>
      <c r="BV19" s="19">
        <v>1.066E-4</v>
      </c>
      <c r="BW19" s="19">
        <v>1.0459999999999999E-4</v>
      </c>
      <c r="BX19" s="19">
        <v>1.025E-4</v>
      </c>
      <c r="BY19" s="19">
        <v>1.004E-4</v>
      </c>
      <c r="BZ19" s="19">
        <v>9.8200000000000002E-5</v>
      </c>
      <c r="CA19" s="19">
        <v>9.6199999999999994E-5</v>
      </c>
      <c r="CB19" s="19">
        <v>9.4400000000000004E-5</v>
      </c>
      <c r="CC19" s="19">
        <v>9.2600000000000001E-5</v>
      </c>
      <c r="CD19" s="19">
        <v>9.0600000000000007E-5</v>
      </c>
      <c r="CE19" s="19">
        <v>8.8599999999999999E-5</v>
      </c>
      <c r="CF19" s="19">
        <v>8.6799999999999996E-5</v>
      </c>
      <c r="CG19" s="19">
        <v>8.5099999999999995E-5</v>
      </c>
      <c r="CH19" s="19">
        <v>8.3499999999999997E-5</v>
      </c>
      <c r="CI19" s="19">
        <v>8.1699999999999994E-5</v>
      </c>
      <c r="CJ19" s="19">
        <v>7.9900000000000004E-5</v>
      </c>
      <c r="CK19" s="19">
        <v>7.8300000000000006E-5</v>
      </c>
      <c r="CL19" s="19">
        <v>7.6799999999999997E-5</v>
      </c>
      <c r="CM19" s="19">
        <v>7.5300000000000001E-5</v>
      </c>
      <c r="CN19" s="19">
        <v>7.3700000000000002E-5</v>
      </c>
      <c r="CO19" s="19">
        <v>7.2100000000000004E-5</v>
      </c>
      <c r="CP19" s="19">
        <v>7.0599999999999995E-5</v>
      </c>
      <c r="CQ19" s="19">
        <v>6.9300000000000004E-5</v>
      </c>
      <c r="CR19" s="19">
        <v>6.7899999999999997E-5</v>
      </c>
      <c r="CS19" s="19">
        <v>6.6500000000000004E-5</v>
      </c>
      <c r="CT19" s="19">
        <v>6.4999999999999994E-5</v>
      </c>
      <c r="CU19" s="19">
        <v>6.3700000000000003E-5</v>
      </c>
      <c r="CV19" s="19">
        <v>6.2500000000000001E-5</v>
      </c>
      <c r="CW19" s="19">
        <v>6.1299999999999999E-5</v>
      </c>
      <c r="CX19" s="19">
        <v>6.0000000000000002E-5</v>
      </c>
      <c r="CY19" s="19">
        <v>5.8699999999999997E-5</v>
      </c>
      <c r="CZ19" s="19">
        <v>5.7500000000000002E-5</v>
      </c>
      <c r="DA19" s="19">
        <v>5.6400000000000002E-5</v>
      </c>
      <c r="DB19" s="19">
        <v>5.5300000000000002E-5</v>
      </c>
      <c r="DC19" s="19">
        <v>5.41E-5</v>
      </c>
      <c r="DD19" s="19">
        <v>5.3000000000000001E-5</v>
      </c>
      <c r="DE19" s="19">
        <v>5.1900000000000001E-5</v>
      </c>
      <c r="DF19" s="19">
        <v>5.0899999999999997E-5</v>
      </c>
      <c r="DG19" s="19">
        <v>4.99E-5</v>
      </c>
      <c r="DH19" s="19">
        <v>4.88E-5</v>
      </c>
      <c r="DI19" s="19">
        <v>4.7700000000000001E-5</v>
      </c>
      <c r="DJ19" s="19">
        <v>4.6799999999999999E-5</v>
      </c>
      <c r="DK19" s="19">
        <v>4.5899999999999998E-5</v>
      </c>
      <c r="DL19" s="19">
        <v>4.5000000000000003E-5</v>
      </c>
      <c r="DM19" s="19">
        <v>4.3999999999999999E-5</v>
      </c>
      <c r="DN19" s="19">
        <v>4.3099999999999997E-5</v>
      </c>
      <c r="DO19" s="19">
        <v>4.2200000000000003E-5</v>
      </c>
      <c r="DP19" s="19">
        <v>4.1399999999999997E-5</v>
      </c>
      <c r="DQ19" s="19">
        <v>4.0599999999999998E-5</v>
      </c>
      <c r="DR19" s="19">
        <v>3.9700000000000003E-5</v>
      </c>
      <c r="DS19" s="19">
        <v>3.8800000000000001E-5</v>
      </c>
      <c r="DT19" s="19">
        <v>3.8000000000000002E-5</v>
      </c>
      <c r="DU19" s="19">
        <v>3.7299999999999999E-5</v>
      </c>
      <c r="DV19" s="19">
        <v>3.6600000000000002E-5</v>
      </c>
      <c r="DW19" s="19">
        <v>3.5800000000000003E-5</v>
      </c>
      <c r="DX19" s="19">
        <v>3.4999999999999997E-5</v>
      </c>
      <c r="DY19" s="19">
        <v>3.43E-5</v>
      </c>
      <c r="DZ19" s="19">
        <v>3.3599999999999997E-5</v>
      </c>
      <c r="EA19" s="19">
        <v>3.3000000000000003E-5</v>
      </c>
      <c r="EB19" s="19">
        <v>3.2299999999999999E-5</v>
      </c>
      <c r="EC19" s="19">
        <v>3.1600000000000002E-5</v>
      </c>
      <c r="ED19" s="19">
        <v>3.0899999999999999E-5</v>
      </c>
      <c r="EE19" s="19">
        <v>3.0300000000000001E-5</v>
      </c>
      <c r="EF19" s="19">
        <v>2.97E-5</v>
      </c>
      <c r="EG19" s="19">
        <v>2.9099999999999999E-5</v>
      </c>
      <c r="EH19" s="19">
        <v>2.8500000000000002E-5</v>
      </c>
      <c r="EI19" s="19">
        <v>2.7900000000000001E-5</v>
      </c>
      <c r="EJ19" s="19">
        <v>2.73E-5</v>
      </c>
      <c r="EK19" s="19">
        <v>2.6800000000000001E-5</v>
      </c>
      <c r="EL19" s="19">
        <v>2.62E-5</v>
      </c>
      <c r="EM19" s="19">
        <v>2.5700000000000001E-5</v>
      </c>
      <c r="EN19" s="19">
        <v>2.51E-5</v>
      </c>
      <c r="EO19" s="19">
        <v>2.4700000000000001E-5</v>
      </c>
      <c r="EP19" s="19">
        <v>2.4199999999999999E-5</v>
      </c>
      <c r="EQ19" s="19">
        <v>2.37E-5</v>
      </c>
      <c r="ER19" s="19">
        <v>2.3200000000000001E-5</v>
      </c>
      <c r="ES19" s="19">
        <v>2.27E-5</v>
      </c>
      <c r="ET19" s="19">
        <v>2.23E-5</v>
      </c>
      <c r="EU19" s="19">
        <v>2.1800000000000001E-5</v>
      </c>
      <c r="EV19" s="19">
        <v>2.1399999999999998E-5</v>
      </c>
    </row>
    <row r="20" spans="1:152" x14ac:dyDescent="0.3">
      <c r="A20" s="20">
        <v>15</v>
      </c>
      <c r="B20" s="19">
        <v>5.5309999999999995E-4</v>
      </c>
      <c r="C20" s="19">
        <v>5.4250000000000001E-4</v>
      </c>
      <c r="D20" s="19">
        <v>5.3300000000000005E-4</v>
      </c>
      <c r="E20" s="19">
        <v>5.2559999999999998E-4</v>
      </c>
      <c r="F20" s="19">
        <v>5.2019999999999996E-4</v>
      </c>
      <c r="G20" s="19">
        <v>5.1500000000000005E-4</v>
      </c>
      <c r="H20" s="19">
        <v>5.0980000000000003E-4</v>
      </c>
      <c r="I20" s="19">
        <v>5.0469999999999996E-4</v>
      </c>
      <c r="J20" s="19">
        <v>4.9890000000000004E-4</v>
      </c>
      <c r="K20" s="19">
        <v>4.9129999999999996E-4</v>
      </c>
      <c r="L20" s="19">
        <v>4.8240000000000002E-4</v>
      </c>
      <c r="M20" s="19">
        <v>4.7350000000000002E-4</v>
      </c>
      <c r="N20" s="19">
        <v>4.6519999999999998E-4</v>
      </c>
      <c r="O20" s="19">
        <v>4.5780000000000001E-4</v>
      </c>
      <c r="P20" s="19">
        <v>4.5019999999999999E-4</v>
      </c>
      <c r="Q20" s="19">
        <v>4.4210000000000001E-4</v>
      </c>
      <c r="R20" s="19">
        <v>4.3399999999999998E-4</v>
      </c>
      <c r="S20" s="19">
        <v>4.2650000000000001E-4</v>
      </c>
      <c r="T20" s="19">
        <v>4.1970000000000001E-4</v>
      </c>
      <c r="U20" s="19">
        <v>4.1280000000000001E-4</v>
      </c>
      <c r="V20" s="19">
        <v>4.0549999999999999E-4</v>
      </c>
      <c r="W20" s="19">
        <v>3.9809999999999997E-4</v>
      </c>
      <c r="X20" s="19">
        <v>3.9130000000000002E-4</v>
      </c>
      <c r="Y20" s="19">
        <v>3.8499999999999998E-4</v>
      </c>
      <c r="Z20" s="19">
        <v>3.7869999999999999E-4</v>
      </c>
      <c r="AA20" s="19">
        <v>3.7189999999999999E-4</v>
      </c>
      <c r="AB20" s="19">
        <v>3.6509999999999998E-4</v>
      </c>
      <c r="AC20" s="19">
        <v>3.5879999999999999E-4</v>
      </c>
      <c r="AD20" s="19">
        <v>3.5310000000000002E-4</v>
      </c>
      <c r="AE20" s="19">
        <v>3.4729999999999999E-4</v>
      </c>
      <c r="AF20" s="19">
        <v>3.411E-4</v>
      </c>
      <c r="AG20" s="19">
        <v>3.3490000000000001E-4</v>
      </c>
      <c r="AH20" s="19">
        <v>3.2919999999999998E-4</v>
      </c>
      <c r="AI20" s="19">
        <v>3.2400000000000001E-4</v>
      </c>
      <c r="AJ20" s="19">
        <v>3.1869999999999999E-4</v>
      </c>
      <c r="AK20" s="19">
        <v>3.1310000000000002E-4</v>
      </c>
      <c r="AL20" s="19">
        <v>3.0749999999999999E-4</v>
      </c>
      <c r="AM20" s="19">
        <v>3.0219999999999997E-4</v>
      </c>
      <c r="AN20" s="19">
        <v>2.9750000000000002E-4</v>
      </c>
      <c r="AO20" s="19">
        <v>2.9270000000000001E-4</v>
      </c>
      <c r="AP20" s="19">
        <v>2.875E-4</v>
      </c>
      <c r="AQ20" s="19">
        <v>2.8229999999999998E-4</v>
      </c>
      <c r="AR20" s="19">
        <v>2.7750000000000002E-4</v>
      </c>
      <c r="AS20" s="19">
        <v>2.7320000000000003E-4</v>
      </c>
      <c r="AT20" s="19">
        <v>2.6879999999999997E-4</v>
      </c>
      <c r="AU20" s="19">
        <v>2.6410000000000002E-4</v>
      </c>
      <c r="AV20" s="19">
        <v>2.5940000000000002E-4</v>
      </c>
      <c r="AW20" s="19">
        <v>2.5510000000000002E-4</v>
      </c>
      <c r="AX20" s="19">
        <v>2.5109999999999998E-4</v>
      </c>
      <c r="AY20" s="19">
        <v>2.4709999999999999E-4</v>
      </c>
      <c r="AZ20" s="19">
        <v>2.4279999999999999E-4</v>
      </c>
      <c r="BA20" s="19">
        <v>2.3839999999999999E-4</v>
      </c>
      <c r="BB20" s="19">
        <v>2.3440000000000001E-4</v>
      </c>
      <c r="BC20" s="19">
        <v>2.307E-4</v>
      </c>
      <c r="BD20" s="19">
        <v>2.2690000000000001E-4</v>
      </c>
      <c r="BE20" s="19">
        <v>2.229E-4</v>
      </c>
      <c r="BF20" s="19">
        <v>2.1880000000000001E-4</v>
      </c>
      <c r="BG20" s="19">
        <v>2.1499999999999999E-4</v>
      </c>
      <c r="BH20" s="19">
        <v>2.1159999999999999E-4</v>
      </c>
      <c r="BI20" s="19">
        <v>2.0809999999999999E-4</v>
      </c>
      <c r="BJ20" s="19">
        <v>2.0440000000000001E-4</v>
      </c>
      <c r="BK20" s="19">
        <v>2.007E-4</v>
      </c>
      <c r="BL20" s="19">
        <v>1.973E-4</v>
      </c>
      <c r="BM20" s="19">
        <v>1.941E-4</v>
      </c>
      <c r="BN20" s="19">
        <v>1.9100000000000001E-4</v>
      </c>
      <c r="BO20" s="19">
        <v>1.8760000000000001E-4</v>
      </c>
      <c r="BP20" s="19">
        <v>1.8420000000000001E-4</v>
      </c>
      <c r="BQ20" s="19">
        <v>1.8100000000000001E-4</v>
      </c>
      <c r="BR20" s="19">
        <v>1.7809999999999999E-4</v>
      </c>
      <c r="BS20" s="19">
        <v>1.752E-4</v>
      </c>
      <c r="BT20" s="19">
        <v>1.7200000000000001E-4</v>
      </c>
      <c r="BU20" s="19">
        <v>1.6890000000000001E-4</v>
      </c>
      <c r="BV20" s="19">
        <v>1.6589999999999999E-4</v>
      </c>
      <c r="BW20" s="19">
        <v>1.6330000000000001E-4</v>
      </c>
      <c r="BX20" s="19">
        <v>1.606E-4</v>
      </c>
      <c r="BY20" s="19">
        <v>1.5779999999999999E-4</v>
      </c>
      <c r="BZ20" s="19">
        <v>1.55E-4</v>
      </c>
      <c r="CA20" s="19">
        <v>1.5239999999999999E-4</v>
      </c>
      <c r="CB20" s="19">
        <v>1.4999999999999999E-4</v>
      </c>
      <c r="CC20" s="19">
        <v>1.4750000000000001E-4</v>
      </c>
      <c r="CD20" s="19">
        <v>1.449E-4</v>
      </c>
      <c r="CE20" s="19">
        <v>1.4229999999999999E-4</v>
      </c>
      <c r="CF20" s="19">
        <v>1.3980000000000001E-4</v>
      </c>
      <c r="CG20" s="19">
        <v>1.3760000000000001E-4</v>
      </c>
      <c r="CH20" s="19">
        <v>1.3540000000000001E-4</v>
      </c>
      <c r="CI20" s="19">
        <v>1.3300000000000001E-4</v>
      </c>
      <c r="CJ20" s="19">
        <v>1.306E-4</v>
      </c>
      <c r="CK20" s="19">
        <v>1.284E-4</v>
      </c>
      <c r="CL20" s="19">
        <v>1.2630000000000001E-4</v>
      </c>
      <c r="CM20" s="19">
        <v>1.2430000000000001E-4</v>
      </c>
      <c r="CN20" s="19">
        <v>1.2210000000000001E-4</v>
      </c>
      <c r="CO20" s="19">
        <v>1.198E-4</v>
      </c>
      <c r="CP20" s="19">
        <v>1.178E-4</v>
      </c>
      <c r="CQ20" s="19">
        <v>1.159E-4</v>
      </c>
      <c r="CR20" s="19">
        <v>1.1400000000000001E-4</v>
      </c>
      <c r="CS20" s="19">
        <v>1.12E-4</v>
      </c>
      <c r="CT20" s="19">
        <v>1.1E-4</v>
      </c>
      <c r="CU20" s="19">
        <v>1.081E-4</v>
      </c>
      <c r="CV20" s="19">
        <v>1.064E-4</v>
      </c>
      <c r="CW20" s="19">
        <v>1.047E-4</v>
      </c>
      <c r="CX20" s="19">
        <v>1.0280000000000001E-4</v>
      </c>
      <c r="CY20" s="19">
        <v>1.01E-4</v>
      </c>
      <c r="CZ20" s="19">
        <v>9.9199999999999999E-5</v>
      </c>
      <c r="DA20" s="19">
        <v>9.7700000000000003E-5</v>
      </c>
      <c r="DB20" s="19">
        <v>9.6100000000000005E-5</v>
      </c>
      <c r="DC20" s="19">
        <v>9.4400000000000004E-5</v>
      </c>
      <c r="DD20" s="19">
        <v>9.2700000000000004E-5</v>
      </c>
      <c r="DE20" s="19">
        <v>9.1100000000000005E-5</v>
      </c>
      <c r="DF20" s="19">
        <v>8.9599999999999996E-5</v>
      </c>
      <c r="DG20" s="19">
        <v>8.8200000000000003E-5</v>
      </c>
      <c r="DH20" s="19">
        <v>8.6600000000000004E-5</v>
      </c>
      <c r="DI20" s="19">
        <v>8.5000000000000006E-5</v>
      </c>
      <c r="DJ20" s="19">
        <v>8.3499999999999997E-5</v>
      </c>
      <c r="DK20" s="19">
        <v>8.2200000000000006E-5</v>
      </c>
      <c r="DL20" s="19">
        <v>8.0900000000000001E-5</v>
      </c>
      <c r="DM20" s="19">
        <v>7.9499999999999994E-5</v>
      </c>
      <c r="DN20" s="19">
        <v>7.7999999999999999E-5</v>
      </c>
      <c r="DO20" s="19">
        <v>7.6699999999999994E-5</v>
      </c>
      <c r="DP20" s="19">
        <v>7.5500000000000006E-5</v>
      </c>
      <c r="DQ20" s="19">
        <v>7.4300000000000004E-5</v>
      </c>
      <c r="DR20" s="19">
        <v>7.2899999999999997E-5</v>
      </c>
      <c r="DS20" s="19">
        <v>7.1600000000000006E-5</v>
      </c>
      <c r="DT20" s="19">
        <v>7.0400000000000004E-5</v>
      </c>
      <c r="DU20" s="19">
        <v>6.9200000000000002E-5</v>
      </c>
      <c r="DV20" s="19">
        <v>6.8100000000000002E-5</v>
      </c>
      <c r="DW20" s="19">
        <v>6.69E-5</v>
      </c>
      <c r="DX20" s="19">
        <v>6.5699999999999998E-5</v>
      </c>
      <c r="DY20" s="19">
        <v>6.4499999999999996E-5</v>
      </c>
      <c r="DZ20" s="19">
        <v>6.3499999999999999E-5</v>
      </c>
      <c r="EA20" s="19">
        <v>6.2500000000000001E-5</v>
      </c>
      <c r="EB20" s="19">
        <v>6.1400000000000002E-5</v>
      </c>
      <c r="EC20" s="19">
        <v>6.0300000000000002E-5</v>
      </c>
      <c r="ED20" s="19">
        <v>5.9200000000000002E-5</v>
      </c>
      <c r="EE20" s="19">
        <v>5.8300000000000001E-5</v>
      </c>
      <c r="EF20" s="19">
        <v>5.7299999999999997E-5</v>
      </c>
      <c r="EG20" s="19">
        <v>5.63E-5</v>
      </c>
      <c r="EH20" s="19">
        <v>5.5300000000000002E-5</v>
      </c>
      <c r="EI20" s="19">
        <v>5.4299999999999998E-5</v>
      </c>
      <c r="EJ20" s="19">
        <v>5.3399999999999997E-5</v>
      </c>
      <c r="EK20" s="19">
        <v>5.2599999999999998E-5</v>
      </c>
      <c r="EL20" s="19">
        <v>5.1600000000000001E-5</v>
      </c>
      <c r="EM20" s="19">
        <v>5.0699999999999999E-5</v>
      </c>
      <c r="EN20" s="19">
        <v>4.9799999999999998E-5</v>
      </c>
      <c r="EO20" s="19">
        <v>4.8999999999999998E-5</v>
      </c>
      <c r="EP20" s="19">
        <v>4.8199999999999999E-5</v>
      </c>
      <c r="EQ20" s="19">
        <v>4.74E-5</v>
      </c>
      <c r="ER20" s="19">
        <v>4.6499999999999999E-5</v>
      </c>
      <c r="ES20" s="19">
        <v>4.57E-5</v>
      </c>
      <c r="ET20" s="19">
        <v>4.5000000000000003E-5</v>
      </c>
      <c r="EU20" s="19">
        <v>4.4299999999999999E-5</v>
      </c>
      <c r="EV20" s="19">
        <v>4.35E-5</v>
      </c>
    </row>
    <row r="21" spans="1:152" x14ac:dyDescent="0.3">
      <c r="A21" s="20">
        <v>16</v>
      </c>
      <c r="B21" s="19">
        <v>6.778E-4</v>
      </c>
      <c r="C21" s="19">
        <v>6.669E-4</v>
      </c>
      <c r="D21" s="19">
        <v>6.5709999999999998E-4</v>
      </c>
      <c r="E21" s="19">
        <v>6.4939999999999996E-4</v>
      </c>
      <c r="F21" s="19">
        <v>6.4380000000000004E-4</v>
      </c>
      <c r="G21" s="19">
        <v>6.3840000000000001E-4</v>
      </c>
      <c r="H21" s="19">
        <v>6.3299999999999999E-4</v>
      </c>
      <c r="I21" s="19">
        <v>6.2770000000000002E-4</v>
      </c>
      <c r="J21" s="19">
        <v>6.2160000000000004E-4</v>
      </c>
      <c r="K21" s="19">
        <v>6.1359999999999995E-4</v>
      </c>
      <c r="L21" s="19">
        <v>6.043E-4</v>
      </c>
      <c r="M21" s="19">
        <v>5.9489999999999999E-4</v>
      </c>
      <c r="N21" s="19">
        <v>5.8620000000000005E-4</v>
      </c>
      <c r="O21" s="19">
        <v>5.7830000000000002E-4</v>
      </c>
      <c r="P21" s="19">
        <v>5.7030000000000004E-4</v>
      </c>
      <c r="Q21" s="19">
        <v>5.6170000000000005E-4</v>
      </c>
      <c r="R21" s="19">
        <v>5.53E-4</v>
      </c>
      <c r="S21" s="19">
        <v>5.4500000000000002E-4</v>
      </c>
      <c r="T21" s="19">
        <v>5.3770000000000001E-4</v>
      </c>
      <c r="U21" s="19">
        <v>5.3030000000000004E-4</v>
      </c>
      <c r="V21" s="19">
        <v>5.2240000000000001E-4</v>
      </c>
      <c r="W21" s="19">
        <v>5.1440000000000004E-4</v>
      </c>
      <c r="X21" s="19">
        <v>5.0690000000000002E-4</v>
      </c>
      <c r="Y21" s="19">
        <v>5.0009999999999996E-4</v>
      </c>
      <c r="Z21" s="19">
        <v>4.9319999999999995E-4</v>
      </c>
      <c r="AA21" s="19">
        <v>4.8579999999999999E-4</v>
      </c>
      <c r="AB21" s="19">
        <v>4.7839999999999997E-4</v>
      </c>
      <c r="AC21" s="19">
        <v>4.7140000000000002E-4</v>
      </c>
      <c r="AD21" s="19">
        <v>4.6509999999999998E-4</v>
      </c>
      <c r="AE21" s="19">
        <v>4.5869999999999998E-4</v>
      </c>
      <c r="AF21" s="19">
        <v>4.5179999999999998E-4</v>
      </c>
      <c r="AG21" s="19">
        <v>4.4490000000000003E-4</v>
      </c>
      <c r="AH21" s="19">
        <v>4.3849999999999998E-4</v>
      </c>
      <c r="AI21" s="19">
        <v>4.327E-4</v>
      </c>
      <c r="AJ21" s="19">
        <v>4.2680000000000002E-4</v>
      </c>
      <c r="AK21" s="19">
        <v>4.2049999999999998E-4</v>
      </c>
      <c r="AL21" s="19">
        <v>4.1409999999999998E-4</v>
      </c>
      <c r="AM21" s="19">
        <v>4.082E-4</v>
      </c>
      <c r="AN21" s="19">
        <v>4.0279999999999998E-4</v>
      </c>
      <c r="AO21" s="19">
        <v>3.9730000000000001E-4</v>
      </c>
      <c r="AP21" s="19">
        <v>3.9140000000000003E-4</v>
      </c>
      <c r="AQ21" s="19">
        <v>3.8549999999999999E-4</v>
      </c>
      <c r="AR21" s="19">
        <v>3.8000000000000002E-4</v>
      </c>
      <c r="AS21" s="19">
        <v>3.7500000000000001E-4</v>
      </c>
      <c r="AT21" s="19">
        <v>3.6989999999999999E-4</v>
      </c>
      <c r="AU21" s="19">
        <v>3.6450000000000002E-4</v>
      </c>
      <c r="AV21" s="19">
        <v>3.591E-4</v>
      </c>
      <c r="AW21" s="19">
        <v>3.5399999999999999E-4</v>
      </c>
      <c r="AX21" s="19">
        <v>3.4939999999999998E-4</v>
      </c>
      <c r="AY21" s="19">
        <v>3.4469999999999998E-4</v>
      </c>
      <c r="AZ21" s="19">
        <v>3.3960000000000001E-4</v>
      </c>
      <c r="BA21" s="19">
        <v>3.345E-4</v>
      </c>
      <c r="BB21" s="19">
        <v>3.2979999999999999E-4</v>
      </c>
      <c r="BC21" s="19">
        <v>3.2539999999999999E-4</v>
      </c>
      <c r="BD21" s="19">
        <v>3.2089999999999999E-4</v>
      </c>
      <c r="BE21" s="19">
        <v>3.1609999999999999E-4</v>
      </c>
      <c r="BF21" s="19">
        <v>3.1119999999999997E-4</v>
      </c>
      <c r="BG21" s="19">
        <v>3.0669999999999997E-4</v>
      </c>
      <c r="BH21" s="19">
        <v>3.0259999999999998E-4</v>
      </c>
      <c r="BI21" s="19">
        <v>2.9839999999999999E-4</v>
      </c>
      <c r="BJ21" s="19">
        <v>2.9399999999999999E-4</v>
      </c>
      <c r="BK21" s="19">
        <v>2.8949999999999999E-4</v>
      </c>
      <c r="BL21" s="19">
        <v>2.853E-4</v>
      </c>
      <c r="BM21" s="19">
        <v>2.8150000000000001E-4</v>
      </c>
      <c r="BN21" s="19">
        <v>2.7769999999999997E-4</v>
      </c>
      <c r="BO21" s="19">
        <v>2.7349999999999998E-4</v>
      </c>
      <c r="BP21" s="19">
        <v>2.6939999999999999E-4</v>
      </c>
      <c r="BQ21" s="19">
        <v>2.655E-4</v>
      </c>
      <c r="BR21" s="19">
        <v>2.6190000000000002E-4</v>
      </c>
      <c r="BS21" s="19">
        <v>2.5829999999999999E-4</v>
      </c>
      <c r="BT21" s="19">
        <v>2.544E-4</v>
      </c>
      <c r="BU21" s="19">
        <v>2.5040000000000001E-4</v>
      </c>
      <c r="BV21" s="19">
        <v>2.4679999999999998E-4</v>
      </c>
      <c r="BW21" s="19">
        <v>2.4350000000000001E-4</v>
      </c>
      <c r="BX21" s="19">
        <v>2.4020000000000001E-4</v>
      </c>
      <c r="BY21" s="19">
        <v>2.366E-4</v>
      </c>
      <c r="BZ21" s="19">
        <v>2.331E-4</v>
      </c>
      <c r="CA21" s="19">
        <v>2.298E-4</v>
      </c>
      <c r="CB21" s="19">
        <v>2.2670000000000001E-4</v>
      </c>
      <c r="CC21" s="19">
        <v>2.2359999999999999E-4</v>
      </c>
      <c r="CD21" s="19">
        <v>2.2029999999999999E-4</v>
      </c>
      <c r="CE21" s="19">
        <v>2.1689999999999999E-4</v>
      </c>
      <c r="CF21" s="19">
        <v>2.1379999999999999E-4</v>
      </c>
      <c r="CG21" s="19">
        <v>2.109E-4</v>
      </c>
      <c r="CH21" s="19">
        <v>2.0799999999999999E-4</v>
      </c>
      <c r="CI21" s="19">
        <v>2.0489999999999999E-4</v>
      </c>
      <c r="CJ21" s="19">
        <v>2.018E-4</v>
      </c>
      <c r="CK21" s="19">
        <v>1.9890000000000001E-4</v>
      </c>
      <c r="CL21" s="19">
        <v>1.963E-4</v>
      </c>
      <c r="CM21" s="19">
        <v>1.9359999999999999E-4</v>
      </c>
      <c r="CN21" s="19">
        <v>1.907E-4</v>
      </c>
      <c r="CO21" s="19">
        <v>1.8780000000000001E-4</v>
      </c>
      <c r="CP21" s="19">
        <v>1.851E-4</v>
      </c>
      <c r="CQ21" s="19">
        <v>1.8259999999999999E-4</v>
      </c>
      <c r="CR21" s="19">
        <v>1.8009999999999999E-4</v>
      </c>
      <c r="CS21" s="19">
        <v>1.774E-4</v>
      </c>
      <c r="CT21" s="19">
        <v>1.7469999999999999E-4</v>
      </c>
      <c r="CU21" s="19">
        <v>1.7220000000000001E-4</v>
      </c>
      <c r="CV21" s="19">
        <v>1.6990000000000001E-4</v>
      </c>
      <c r="CW21" s="19">
        <v>1.6760000000000001E-4</v>
      </c>
      <c r="CX21" s="19">
        <v>1.651E-4</v>
      </c>
      <c r="CY21" s="19">
        <v>1.6259999999999999E-4</v>
      </c>
      <c r="CZ21" s="19">
        <v>1.6029999999999999E-4</v>
      </c>
      <c r="DA21" s="19">
        <v>1.582E-4</v>
      </c>
      <c r="DB21" s="19">
        <v>1.56E-4</v>
      </c>
      <c r="DC21" s="19">
        <v>1.537E-4</v>
      </c>
      <c r="DD21" s="19">
        <v>1.5139999999999999E-4</v>
      </c>
      <c r="DE21" s="19">
        <v>1.4919999999999999E-4</v>
      </c>
      <c r="DF21" s="19">
        <v>1.472E-4</v>
      </c>
      <c r="DG21" s="19">
        <v>1.4520000000000001E-4</v>
      </c>
      <c r="DH21" s="19">
        <v>1.4300000000000001E-4</v>
      </c>
      <c r="DI21" s="19">
        <v>1.4080000000000001E-4</v>
      </c>
      <c r="DJ21" s="19">
        <v>1.3880000000000001E-4</v>
      </c>
      <c r="DK21" s="19">
        <v>1.3689999999999999E-4</v>
      </c>
      <c r="DL21" s="19">
        <v>1.35E-4</v>
      </c>
      <c r="DM21" s="19">
        <v>1.3300000000000001E-4</v>
      </c>
      <c r="DN21" s="19">
        <v>1.3100000000000001E-4</v>
      </c>
      <c r="DO21" s="19">
        <v>1.292E-4</v>
      </c>
      <c r="DP21" s="19">
        <v>1.2740000000000001E-4</v>
      </c>
      <c r="DQ21" s="19">
        <v>1.2569999999999999E-4</v>
      </c>
      <c r="DR21" s="19">
        <v>1.238E-4</v>
      </c>
      <c r="DS21" s="19">
        <v>1.219E-4</v>
      </c>
      <c r="DT21" s="19">
        <v>1.2010000000000001E-4</v>
      </c>
      <c r="DU21" s="19">
        <v>1.1849999999999999E-4</v>
      </c>
      <c r="DV21" s="19">
        <v>1.169E-4</v>
      </c>
      <c r="DW21" s="19">
        <v>1.1510000000000001E-4</v>
      </c>
      <c r="DX21" s="19">
        <v>1.1340000000000001E-4</v>
      </c>
      <c r="DY21" s="19">
        <v>1.117E-4</v>
      </c>
      <c r="DZ21" s="19">
        <v>1.102E-4</v>
      </c>
      <c r="EA21" s="19">
        <v>1.087E-4</v>
      </c>
      <c r="EB21" s="19">
        <v>1.071E-4</v>
      </c>
      <c r="EC21" s="19">
        <v>1.055E-4</v>
      </c>
      <c r="ED21" s="19">
        <v>1.0399999999999999E-4</v>
      </c>
      <c r="EE21" s="19">
        <v>1.026E-4</v>
      </c>
      <c r="EF21" s="19">
        <v>1.011E-4</v>
      </c>
      <c r="EG21" s="19">
        <v>9.9599999999999995E-5</v>
      </c>
      <c r="EH21" s="19">
        <v>9.8099999999999999E-5</v>
      </c>
      <c r="EI21" s="19">
        <v>9.6700000000000006E-5</v>
      </c>
      <c r="EJ21" s="19">
        <v>9.5400000000000001E-5</v>
      </c>
      <c r="EK21" s="19">
        <v>9.3999999999999994E-5</v>
      </c>
      <c r="EL21" s="19">
        <v>9.2600000000000001E-5</v>
      </c>
      <c r="EM21" s="19">
        <v>9.1199999999999994E-5</v>
      </c>
      <c r="EN21" s="19">
        <v>8.9900000000000003E-5</v>
      </c>
      <c r="EO21" s="19">
        <v>8.8700000000000001E-5</v>
      </c>
      <c r="EP21" s="19">
        <v>8.7499999999999999E-5</v>
      </c>
      <c r="EQ21" s="19">
        <v>8.6199999999999995E-5</v>
      </c>
      <c r="ER21" s="19">
        <v>8.4900000000000004E-5</v>
      </c>
      <c r="ES21" s="19">
        <v>8.3700000000000002E-5</v>
      </c>
      <c r="ET21" s="19">
        <v>8.2600000000000002E-5</v>
      </c>
      <c r="EU21" s="19">
        <v>8.1500000000000002E-5</v>
      </c>
      <c r="EV21" s="19">
        <v>8.03E-5</v>
      </c>
    </row>
    <row r="22" spans="1:152" x14ac:dyDescent="0.3">
      <c r="A22" s="20">
        <v>17</v>
      </c>
      <c r="B22" s="19">
        <v>8.1329999999999998E-4</v>
      </c>
      <c r="C22" s="19">
        <v>8.0190000000000003E-4</v>
      </c>
      <c r="D22" s="19">
        <v>7.9149999999999999E-4</v>
      </c>
      <c r="E22" s="19">
        <v>7.8339999999999996E-4</v>
      </c>
      <c r="F22" s="19">
        <v>7.7740000000000003E-4</v>
      </c>
      <c r="G22" s="19">
        <v>7.7169999999999995E-4</v>
      </c>
      <c r="H22" s="19">
        <v>7.6599999999999997E-4</v>
      </c>
      <c r="I22" s="19">
        <v>7.6040000000000005E-4</v>
      </c>
      <c r="J22" s="19">
        <v>7.5389999999999995E-4</v>
      </c>
      <c r="K22" s="19">
        <v>7.4540000000000001E-4</v>
      </c>
      <c r="L22" s="19">
        <v>7.3550000000000004E-4</v>
      </c>
      <c r="M22" s="19">
        <v>7.2550000000000002E-4</v>
      </c>
      <c r="N22" s="19">
        <v>7.1619999999999995E-4</v>
      </c>
      <c r="O22" s="19">
        <v>7.0770000000000002E-4</v>
      </c>
      <c r="P22" s="19">
        <v>6.9910000000000003E-4</v>
      </c>
      <c r="Q22" s="19">
        <v>6.8979999999999996E-4</v>
      </c>
      <c r="R22" s="19">
        <v>6.8050000000000001E-4</v>
      </c>
      <c r="S22" s="19">
        <v>6.7179999999999996E-4</v>
      </c>
      <c r="T22" s="19">
        <v>6.6390000000000004E-4</v>
      </c>
      <c r="U22" s="19">
        <v>6.5589999999999995E-4</v>
      </c>
      <c r="V22" s="19">
        <v>6.4729999999999996E-4</v>
      </c>
      <c r="W22" s="19">
        <v>6.3860000000000002E-4</v>
      </c>
      <c r="X22" s="19">
        <v>6.3049999999999998E-4</v>
      </c>
      <c r="Y22" s="19">
        <v>6.2310000000000002E-4</v>
      </c>
      <c r="Z22" s="19">
        <v>6.156E-4</v>
      </c>
      <c r="AA22" s="19">
        <v>6.0749999999999997E-4</v>
      </c>
      <c r="AB22" s="19">
        <v>5.9929999999999998E-4</v>
      </c>
      <c r="AC22" s="19">
        <v>5.9170000000000002E-4</v>
      </c>
      <c r="AD22" s="19">
        <v>5.8469999999999996E-4</v>
      </c>
      <c r="AE22" s="19">
        <v>5.7760000000000005E-4</v>
      </c>
      <c r="AF22" s="19">
        <v>5.7010000000000003E-4</v>
      </c>
      <c r="AG22" s="19">
        <v>5.6240000000000001E-4</v>
      </c>
      <c r="AH22" s="19">
        <v>5.553E-4</v>
      </c>
      <c r="AI22" s="19">
        <v>5.488E-4</v>
      </c>
      <c r="AJ22" s="19">
        <v>5.4219999999999995E-4</v>
      </c>
      <c r="AK22" s="19">
        <v>5.352E-4</v>
      </c>
      <c r="AL22" s="19">
        <v>5.2809999999999999E-4</v>
      </c>
      <c r="AM22" s="19">
        <v>5.2150000000000005E-4</v>
      </c>
      <c r="AN22" s="19">
        <v>5.1539999999999995E-4</v>
      </c>
      <c r="AO22" s="19">
        <v>5.0929999999999997E-4</v>
      </c>
      <c r="AP22" s="19">
        <v>5.0270000000000002E-4</v>
      </c>
      <c r="AQ22" s="19">
        <v>4.9600000000000002E-4</v>
      </c>
      <c r="AR22" s="19">
        <v>4.8979999999999998E-4</v>
      </c>
      <c r="AS22" s="19">
        <v>4.841E-4</v>
      </c>
      <c r="AT22" s="19">
        <v>4.7839999999999997E-4</v>
      </c>
      <c r="AU22" s="19">
        <v>4.7229999999999999E-4</v>
      </c>
      <c r="AV22" s="19">
        <v>4.661E-4</v>
      </c>
      <c r="AW22" s="19">
        <v>4.6030000000000002E-4</v>
      </c>
      <c r="AX22" s="19">
        <v>4.55E-4</v>
      </c>
      <c r="AY22" s="19">
        <v>4.4969999999999998E-4</v>
      </c>
      <c r="AZ22" s="19">
        <v>4.439E-4</v>
      </c>
      <c r="BA22" s="19">
        <v>4.3800000000000002E-4</v>
      </c>
      <c r="BB22" s="19">
        <v>4.326E-4</v>
      </c>
      <c r="BC22" s="19">
        <v>4.2759999999999999E-4</v>
      </c>
      <c r="BD22" s="19">
        <v>4.2240000000000002E-4</v>
      </c>
      <c r="BE22" s="19">
        <v>4.1679999999999999E-4</v>
      </c>
      <c r="BF22" s="19">
        <v>4.1120000000000002E-4</v>
      </c>
      <c r="BG22" s="19">
        <v>4.06E-4</v>
      </c>
      <c r="BH22" s="19">
        <v>4.0119999999999999E-4</v>
      </c>
      <c r="BI22" s="19">
        <v>3.9629999999999998E-4</v>
      </c>
      <c r="BJ22" s="19">
        <v>3.9110000000000002E-4</v>
      </c>
      <c r="BK22" s="19">
        <v>3.859E-4</v>
      </c>
      <c r="BL22" s="19">
        <v>3.8099999999999999E-4</v>
      </c>
      <c r="BM22" s="19">
        <v>3.7659999999999999E-4</v>
      </c>
      <c r="BN22" s="19">
        <v>3.7199999999999999E-4</v>
      </c>
      <c r="BO22" s="19">
        <v>3.6719999999999998E-4</v>
      </c>
      <c r="BP22" s="19">
        <v>3.6230000000000002E-4</v>
      </c>
      <c r="BQ22" s="19">
        <v>3.5770000000000002E-4</v>
      </c>
      <c r="BR22" s="19">
        <v>3.5349999999999997E-4</v>
      </c>
      <c r="BS22" s="19">
        <v>3.4919999999999998E-4</v>
      </c>
      <c r="BT22" s="19">
        <v>3.4459999999999997E-4</v>
      </c>
      <c r="BU22" s="19">
        <v>3.3990000000000002E-4</v>
      </c>
      <c r="BV22" s="19">
        <v>3.3550000000000002E-4</v>
      </c>
      <c r="BW22" s="19">
        <v>3.3159999999999998E-4</v>
      </c>
      <c r="BX22" s="19">
        <v>3.2759999999999999E-4</v>
      </c>
      <c r="BY22" s="19">
        <v>3.234E-4</v>
      </c>
      <c r="BZ22" s="19">
        <v>3.191E-4</v>
      </c>
      <c r="CA22" s="19">
        <v>3.1520000000000002E-4</v>
      </c>
      <c r="CB22" s="19">
        <v>3.1149999999999998E-4</v>
      </c>
      <c r="CC22" s="19">
        <v>3.078E-4</v>
      </c>
      <c r="CD22" s="19">
        <v>3.0370000000000001E-4</v>
      </c>
      <c r="CE22" s="19">
        <v>2.9960000000000002E-4</v>
      </c>
      <c r="CF22" s="19">
        <v>2.9579999999999998E-4</v>
      </c>
      <c r="CG22" s="19">
        <v>2.9240000000000001E-4</v>
      </c>
      <c r="CH22" s="19">
        <v>2.8889999999999997E-4</v>
      </c>
      <c r="CI22" s="19">
        <v>2.8509999999999999E-4</v>
      </c>
      <c r="CJ22" s="19">
        <v>2.8130000000000001E-4</v>
      </c>
      <c r="CK22" s="19">
        <v>2.7779999999999998E-4</v>
      </c>
      <c r="CL22" s="19">
        <v>2.745E-4</v>
      </c>
      <c r="CM22" s="19">
        <v>2.7119999999999998E-4</v>
      </c>
      <c r="CN22" s="19">
        <v>2.677E-4</v>
      </c>
      <c r="CO22" s="19">
        <v>2.6410000000000002E-4</v>
      </c>
      <c r="CP22" s="19">
        <v>2.608E-4</v>
      </c>
      <c r="CQ22" s="19">
        <v>2.5769999999999998E-4</v>
      </c>
      <c r="CR22" s="19">
        <v>2.5460000000000001E-4</v>
      </c>
      <c r="CS22" s="19">
        <v>2.5129999999999998E-4</v>
      </c>
      <c r="CT22" s="19">
        <v>2.4790000000000001E-4</v>
      </c>
      <c r="CU22" s="19">
        <v>2.4479999999999999E-4</v>
      </c>
      <c r="CV22" s="19">
        <v>2.419E-4</v>
      </c>
      <c r="CW22" s="19">
        <v>2.3910000000000001E-4</v>
      </c>
      <c r="CX22" s="19">
        <v>2.3599999999999999E-4</v>
      </c>
      <c r="CY22" s="19">
        <v>2.3279999999999999E-4</v>
      </c>
      <c r="CZ22" s="19">
        <v>2.299E-4</v>
      </c>
      <c r="DA22" s="19">
        <v>2.2719999999999999E-4</v>
      </c>
      <c r="DB22" s="19">
        <v>2.2450000000000001E-4</v>
      </c>
      <c r="DC22" s="19">
        <v>2.2159999999999999E-4</v>
      </c>
      <c r="DD22" s="19">
        <v>2.186E-4</v>
      </c>
      <c r="DE22" s="19">
        <v>2.1579999999999999E-4</v>
      </c>
      <c r="DF22" s="19">
        <v>2.1330000000000001E-4</v>
      </c>
      <c r="DG22" s="19">
        <v>2.107E-4</v>
      </c>
      <c r="DH22" s="19">
        <v>2.0799999999999999E-4</v>
      </c>
      <c r="DI22" s="19">
        <v>2.052E-4</v>
      </c>
      <c r="DJ22" s="19">
        <v>2.0259999999999999E-4</v>
      </c>
      <c r="DK22" s="19">
        <v>2.0019999999999999E-4</v>
      </c>
      <c r="DL22" s="19">
        <v>1.9780000000000001E-4</v>
      </c>
      <c r="DM22" s="19">
        <v>1.952E-4</v>
      </c>
      <c r="DN22" s="19">
        <v>1.9259999999999999E-4</v>
      </c>
      <c r="DO22" s="19">
        <v>1.9019999999999999E-4</v>
      </c>
      <c r="DP22" s="19">
        <v>1.8799999999999999E-4</v>
      </c>
      <c r="DQ22" s="19">
        <v>1.8569999999999999E-4</v>
      </c>
      <c r="DR22" s="19">
        <v>1.8330000000000001E-4</v>
      </c>
      <c r="DS22" s="19">
        <v>1.808E-4</v>
      </c>
      <c r="DT22" s="19">
        <v>1.785E-4</v>
      </c>
      <c r="DU22" s="19">
        <v>1.7640000000000001E-4</v>
      </c>
      <c r="DV22" s="19">
        <v>1.7430000000000001E-4</v>
      </c>
      <c r="DW22" s="19">
        <v>1.7200000000000001E-4</v>
      </c>
      <c r="DX22" s="19">
        <v>1.697E-4</v>
      </c>
      <c r="DY22" s="19">
        <v>1.6750000000000001E-4</v>
      </c>
      <c r="DZ22" s="19">
        <v>1.6559999999999999E-4</v>
      </c>
      <c r="EA22" s="19">
        <v>1.6359999999999999E-4</v>
      </c>
      <c r="EB22" s="19">
        <v>1.6139999999999999E-4</v>
      </c>
      <c r="EC22" s="19">
        <v>1.593E-4</v>
      </c>
      <c r="ED22" s="19">
        <v>1.573E-4</v>
      </c>
      <c r="EE22" s="19">
        <v>1.5540000000000001E-4</v>
      </c>
      <c r="EF22" s="19">
        <v>1.5349999999999999E-4</v>
      </c>
      <c r="EG22" s="19">
        <v>1.515E-4</v>
      </c>
      <c r="EH22" s="19">
        <v>1.495E-4</v>
      </c>
      <c r="EI22" s="19">
        <v>1.4760000000000001E-4</v>
      </c>
      <c r="EJ22" s="19">
        <v>1.4579999999999999E-4</v>
      </c>
      <c r="EK22" s="19">
        <v>1.4410000000000001E-4</v>
      </c>
      <c r="EL22" s="19">
        <v>1.4219999999999999E-4</v>
      </c>
      <c r="EM22" s="19">
        <v>1.403E-4</v>
      </c>
      <c r="EN22" s="19">
        <v>1.3850000000000001E-4</v>
      </c>
      <c r="EO22" s="19">
        <v>1.3689999999999999E-4</v>
      </c>
      <c r="EP22" s="19">
        <v>1.3530000000000001E-4</v>
      </c>
      <c r="EQ22" s="19">
        <v>1.3349999999999999E-4</v>
      </c>
      <c r="ER22" s="19">
        <v>1.317E-4</v>
      </c>
      <c r="ES22" s="19">
        <v>1.3009999999999999E-4</v>
      </c>
      <c r="ET22" s="19">
        <v>1.2860000000000001E-4</v>
      </c>
      <c r="EU22" s="19">
        <v>1.27E-4</v>
      </c>
      <c r="EV22" s="19">
        <v>1.2540000000000001E-4</v>
      </c>
    </row>
    <row r="23" spans="1:152" x14ac:dyDescent="0.3">
      <c r="A23" s="20">
        <v>18</v>
      </c>
      <c r="B23" s="19">
        <v>9.4220000000000003E-4</v>
      </c>
      <c r="C23" s="19">
        <v>9.301E-4</v>
      </c>
      <c r="D23" s="19">
        <v>9.1909999999999995E-4</v>
      </c>
      <c r="E23" s="19">
        <v>9.1049999999999996E-4</v>
      </c>
      <c r="F23" s="19">
        <v>9.0419999999999997E-4</v>
      </c>
      <c r="G23" s="19">
        <v>8.9820000000000004E-4</v>
      </c>
      <c r="H23" s="19">
        <v>8.9209999999999995E-4</v>
      </c>
      <c r="I23" s="19">
        <v>8.8610000000000002E-4</v>
      </c>
      <c r="J23" s="19">
        <v>8.7920000000000001E-4</v>
      </c>
      <c r="K23" s="19">
        <v>8.7020000000000001E-4</v>
      </c>
      <c r="L23" s="19">
        <v>8.5959999999999997E-4</v>
      </c>
      <c r="M23" s="19">
        <v>8.4889999999999998E-4</v>
      </c>
      <c r="N23" s="19">
        <v>8.3900000000000001E-4</v>
      </c>
      <c r="O23" s="19">
        <v>8.2989999999999995E-4</v>
      </c>
      <c r="P23" s="19">
        <v>8.2070000000000005E-4</v>
      </c>
      <c r="Q23" s="19">
        <v>8.1079999999999998E-4</v>
      </c>
      <c r="R23" s="19">
        <v>8.0079999999999995E-4</v>
      </c>
      <c r="S23" s="19">
        <v>7.9149999999999999E-4</v>
      </c>
      <c r="T23" s="19">
        <v>7.8299999999999995E-4</v>
      </c>
      <c r="U23" s="19">
        <v>7.7439999999999996E-4</v>
      </c>
      <c r="V23" s="19">
        <v>7.651E-4</v>
      </c>
      <c r="W23" s="19">
        <v>7.5569999999999999E-4</v>
      </c>
      <c r="X23" s="19">
        <v>7.4700000000000005E-4</v>
      </c>
      <c r="Y23" s="19">
        <v>7.3890000000000002E-4</v>
      </c>
      <c r="Z23" s="19">
        <v>7.3079999999999998E-4</v>
      </c>
      <c r="AA23" s="19">
        <v>7.2199999999999999E-4</v>
      </c>
      <c r="AB23" s="19">
        <v>7.1310000000000004E-4</v>
      </c>
      <c r="AC23" s="19">
        <v>7.0489999999999995E-4</v>
      </c>
      <c r="AD23" s="19">
        <v>6.9729999999999998E-4</v>
      </c>
      <c r="AE23" s="19">
        <v>6.8959999999999996E-4</v>
      </c>
      <c r="AF23" s="19">
        <v>6.8139999999999997E-4</v>
      </c>
      <c r="AG23" s="19">
        <v>6.7299999999999999E-4</v>
      </c>
      <c r="AH23" s="19">
        <v>6.6520000000000001E-4</v>
      </c>
      <c r="AI23" s="19">
        <v>6.581E-4</v>
      </c>
      <c r="AJ23" s="19">
        <v>6.5099999999999999E-4</v>
      </c>
      <c r="AK23" s="19">
        <v>6.4329999999999997E-4</v>
      </c>
      <c r="AL23" s="19">
        <v>6.355E-4</v>
      </c>
      <c r="AM23" s="19">
        <v>6.2819999999999998E-4</v>
      </c>
      <c r="AN23" s="19">
        <v>6.2149999999999998E-4</v>
      </c>
      <c r="AO23" s="19">
        <v>6.1479999999999998E-4</v>
      </c>
      <c r="AP23" s="19">
        <v>6.0749999999999997E-4</v>
      </c>
      <c r="AQ23" s="19">
        <v>6.001E-4</v>
      </c>
      <c r="AR23" s="19">
        <v>5.9329999999999995E-4</v>
      </c>
      <c r="AS23" s="19">
        <v>5.8699999999999996E-4</v>
      </c>
      <c r="AT23" s="19">
        <v>5.8069999999999997E-4</v>
      </c>
      <c r="AU23" s="19">
        <v>5.7390000000000002E-4</v>
      </c>
      <c r="AV23" s="19">
        <v>5.6700000000000001E-4</v>
      </c>
      <c r="AW23" s="19">
        <v>5.6059999999999997E-4</v>
      </c>
      <c r="AX23" s="19">
        <v>5.5480000000000004E-4</v>
      </c>
      <c r="AY23" s="19">
        <v>5.488E-4</v>
      </c>
      <c r="AZ23" s="19">
        <v>5.4230000000000001E-4</v>
      </c>
      <c r="BA23" s="19">
        <v>5.3580000000000001E-4</v>
      </c>
      <c r="BB23" s="19">
        <v>5.2979999999999998E-4</v>
      </c>
      <c r="BC23" s="19">
        <v>5.241E-4</v>
      </c>
      <c r="BD23" s="19">
        <v>5.1840000000000002E-4</v>
      </c>
      <c r="BE23" s="19">
        <v>5.1210000000000003E-4</v>
      </c>
      <c r="BF23" s="19">
        <v>5.0580000000000004E-4</v>
      </c>
      <c r="BG23" s="19">
        <v>4.9989999999999995E-4</v>
      </c>
      <c r="BH23" s="19">
        <v>4.9450000000000004E-4</v>
      </c>
      <c r="BI23" s="19">
        <v>4.8910000000000002E-4</v>
      </c>
      <c r="BJ23" s="19">
        <v>4.8329999999999998E-4</v>
      </c>
      <c r="BK23" s="19">
        <v>4.774E-4</v>
      </c>
      <c r="BL23" s="19">
        <v>4.7189999999999998E-4</v>
      </c>
      <c r="BM23" s="19">
        <v>4.6680000000000002E-4</v>
      </c>
      <c r="BN23" s="19">
        <v>4.617E-4</v>
      </c>
      <c r="BO23" s="19">
        <v>4.5619999999999998E-4</v>
      </c>
      <c r="BP23" s="19">
        <v>4.506E-4</v>
      </c>
      <c r="BQ23" s="19">
        <v>4.4539999999999998E-4</v>
      </c>
      <c r="BR23" s="19">
        <v>4.4059999999999998E-4</v>
      </c>
      <c r="BS23" s="19">
        <v>4.3580000000000002E-4</v>
      </c>
      <c r="BT23" s="19">
        <v>4.305E-4</v>
      </c>
      <c r="BU23" s="19">
        <v>4.2509999999999998E-4</v>
      </c>
      <c r="BV23" s="19">
        <v>4.2020000000000002E-4</v>
      </c>
      <c r="BW23" s="19">
        <v>4.1570000000000002E-4</v>
      </c>
      <c r="BX23" s="19">
        <v>4.1120000000000002E-4</v>
      </c>
      <c r="BY23" s="19">
        <v>4.0630000000000001E-4</v>
      </c>
      <c r="BZ23" s="19">
        <v>4.014E-4</v>
      </c>
      <c r="CA23" s="19">
        <v>3.969E-4</v>
      </c>
      <c r="CB23" s="19">
        <v>3.926E-4</v>
      </c>
      <c r="CC23" s="19">
        <v>3.8830000000000001E-4</v>
      </c>
      <c r="CD23" s="19">
        <v>3.837E-4</v>
      </c>
      <c r="CE23" s="19">
        <v>3.79E-4</v>
      </c>
      <c r="CF23" s="19">
        <v>3.746E-4</v>
      </c>
      <c r="CG23" s="19">
        <v>3.7060000000000001E-4</v>
      </c>
      <c r="CH23" s="19">
        <v>3.6660000000000002E-4</v>
      </c>
      <c r="CI23" s="19">
        <v>3.6220000000000002E-4</v>
      </c>
      <c r="CJ23" s="19">
        <v>3.5780000000000002E-4</v>
      </c>
      <c r="CK23" s="19">
        <v>3.5369999999999998E-4</v>
      </c>
      <c r="CL23" s="19">
        <v>3.4989999999999999E-4</v>
      </c>
      <c r="CM23" s="19">
        <v>3.4610000000000001E-4</v>
      </c>
      <c r="CN23" s="19">
        <v>3.4200000000000002E-4</v>
      </c>
      <c r="CO23" s="19">
        <v>3.3780000000000003E-4</v>
      </c>
      <c r="CP23" s="19">
        <v>3.3389999999999998E-4</v>
      </c>
      <c r="CQ23" s="19">
        <v>3.3030000000000001E-4</v>
      </c>
      <c r="CR23" s="19">
        <v>3.2670000000000003E-4</v>
      </c>
      <c r="CS23" s="19">
        <v>3.2279999999999999E-4</v>
      </c>
      <c r="CT23" s="19">
        <v>3.189E-4</v>
      </c>
      <c r="CU23" s="19">
        <v>3.1520000000000002E-4</v>
      </c>
      <c r="CV23" s="19">
        <v>3.1179999999999999E-4</v>
      </c>
      <c r="CW23" s="19">
        <v>3.0840000000000002E-4</v>
      </c>
      <c r="CX23" s="19">
        <v>3.0479999999999998E-4</v>
      </c>
      <c r="CY23" s="19">
        <v>3.011E-4</v>
      </c>
      <c r="CZ23" s="19">
        <v>2.9760000000000002E-4</v>
      </c>
      <c r="DA23" s="19">
        <v>2.945E-4</v>
      </c>
      <c r="DB23" s="19">
        <v>2.9129999999999998E-4</v>
      </c>
      <c r="DC23" s="19">
        <v>2.878E-4</v>
      </c>
      <c r="DD23" s="19">
        <v>2.8430000000000003E-4</v>
      </c>
      <c r="DE23" s="19">
        <v>2.81E-4</v>
      </c>
      <c r="DF23" s="19">
        <v>2.7799999999999998E-4</v>
      </c>
      <c r="DG23" s="19">
        <v>2.7490000000000001E-4</v>
      </c>
      <c r="DH23" s="19">
        <v>2.7159999999999999E-4</v>
      </c>
      <c r="DI23" s="19">
        <v>2.6830000000000002E-4</v>
      </c>
      <c r="DJ23" s="19">
        <v>2.652E-4</v>
      </c>
      <c r="DK23" s="19">
        <v>2.6239999999999998E-4</v>
      </c>
      <c r="DL23" s="19">
        <v>2.5950000000000002E-4</v>
      </c>
      <c r="DM23" s="19">
        <v>2.564E-4</v>
      </c>
      <c r="DN23" s="19">
        <v>2.5329999999999998E-4</v>
      </c>
      <c r="DO23" s="19">
        <v>2.5040000000000001E-4</v>
      </c>
      <c r="DP23" s="19">
        <v>2.4780000000000001E-4</v>
      </c>
      <c r="DQ23" s="19">
        <v>2.4499999999999999E-4</v>
      </c>
      <c r="DR23" s="19">
        <v>2.421E-4</v>
      </c>
      <c r="DS23" s="19">
        <v>2.3910000000000001E-4</v>
      </c>
      <c r="DT23" s="19">
        <v>2.364E-4</v>
      </c>
      <c r="DU23" s="19">
        <v>2.3379999999999999E-4</v>
      </c>
      <c r="DV23" s="19">
        <v>2.3120000000000001E-4</v>
      </c>
      <c r="DW23" s="19">
        <v>2.285E-4</v>
      </c>
      <c r="DX23" s="19">
        <v>2.2560000000000001E-4</v>
      </c>
      <c r="DY23" s="19">
        <v>2.23E-4</v>
      </c>
      <c r="DZ23" s="19">
        <v>2.206E-4</v>
      </c>
      <c r="EA23" s="19">
        <v>2.1819999999999999E-4</v>
      </c>
      <c r="EB23" s="19">
        <v>2.1560000000000001E-4</v>
      </c>
      <c r="EC23" s="19">
        <v>2.13E-4</v>
      </c>
      <c r="ED23" s="19">
        <v>2.1049999999999999E-4</v>
      </c>
      <c r="EE23" s="19">
        <v>2.0829999999999999E-4</v>
      </c>
      <c r="EF23" s="19">
        <v>2.0599999999999999E-4</v>
      </c>
      <c r="EG23" s="19">
        <v>2.0350000000000001E-4</v>
      </c>
      <c r="EH23" s="19">
        <v>2.0100000000000001E-4</v>
      </c>
      <c r="EI23" s="19">
        <v>1.986E-4</v>
      </c>
      <c r="EJ23" s="19">
        <v>1.9650000000000001E-4</v>
      </c>
      <c r="EK23" s="19">
        <v>1.9430000000000001E-4</v>
      </c>
      <c r="EL23" s="19">
        <v>1.92E-4</v>
      </c>
      <c r="EM23" s="19">
        <v>1.897E-4</v>
      </c>
      <c r="EN23" s="19">
        <v>1.875E-4</v>
      </c>
      <c r="EO23" s="19">
        <v>1.8550000000000001E-4</v>
      </c>
      <c r="EP23" s="19">
        <v>1.8349999999999999E-4</v>
      </c>
      <c r="EQ23" s="19">
        <v>1.8129999999999999E-4</v>
      </c>
      <c r="ER23" s="19">
        <v>1.7909999999999999E-4</v>
      </c>
      <c r="ES23" s="19">
        <v>1.7699999999999999E-4</v>
      </c>
      <c r="ET23" s="19">
        <v>1.752E-4</v>
      </c>
      <c r="EU23" s="19">
        <v>1.7330000000000001E-4</v>
      </c>
      <c r="EV23" s="19">
        <v>1.7119999999999999E-4</v>
      </c>
    </row>
    <row r="24" spans="1:152" x14ac:dyDescent="0.3">
      <c r="A24" s="20">
        <v>19</v>
      </c>
      <c r="B24" s="19">
        <v>1.0556999999999999E-3</v>
      </c>
      <c r="C24" s="19">
        <v>1.0429E-3</v>
      </c>
      <c r="D24" s="19">
        <v>1.0313E-3</v>
      </c>
      <c r="E24" s="19">
        <v>1.0223000000000001E-3</v>
      </c>
      <c r="F24" s="19">
        <v>1.0154999999999999E-3</v>
      </c>
      <c r="G24" s="19">
        <v>1.0092E-3</v>
      </c>
      <c r="H24" s="19">
        <v>1.0027E-3</v>
      </c>
      <c r="I24" s="19">
        <v>9.9639999999999993E-4</v>
      </c>
      <c r="J24" s="19">
        <v>9.8909999999999992E-4</v>
      </c>
      <c r="K24" s="19">
        <v>9.794999999999999E-4</v>
      </c>
      <c r="L24" s="19">
        <v>9.6829999999999996E-4</v>
      </c>
      <c r="M24" s="19">
        <v>9.569E-4</v>
      </c>
      <c r="N24" s="19">
        <v>9.4640000000000002E-4</v>
      </c>
      <c r="O24" s="19">
        <v>9.3669999999999995E-4</v>
      </c>
      <c r="P24" s="19">
        <v>9.2690000000000003E-4</v>
      </c>
      <c r="Q24" s="19">
        <v>9.1640000000000005E-4</v>
      </c>
      <c r="R24" s="19">
        <v>9.0569999999999995E-4</v>
      </c>
      <c r="S24" s="19">
        <v>8.9579999999999998E-4</v>
      </c>
      <c r="T24" s="19">
        <v>8.8670000000000003E-4</v>
      </c>
      <c r="U24" s="19">
        <v>8.7750000000000002E-4</v>
      </c>
      <c r="V24" s="19">
        <v>8.6759999999999995E-4</v>
      </c>
      <c r="W24" s="19">
        <v>8.5760000000000003E-4</v>
      </c>
      <c r="X24" s="19">
        <v>8.4820000000000002E-4</v>
      </c>
      <c r="Y24" s="19">
        <v>8.3969999999999997E-4</v>
      </c>
      <c r="Z24" s="19">
        <v>8.3089999999999998E-4</v>
      </c>
      <c r="AA24" s="19">
        <v>8.2149999999999996E-4</v>
      </c>
      <c r="AB24" s="19">
        <v>8.12E-4</v>
      </c>
      <c r="AC24" s="19">
        <v>8.0309999999999995E-4</v>
      </c>
      <c r="AD24" s="19">
        <v>7.9500000000000003E-4</v>
      </c>
      <c r="AE24" s="19">
        <v>7.8669999999999999E-4</v>
      </c>
      <c r="AF24" s="19">
        <v>7.7780000000000004E-4</v>
      </c>
      <c r="AG24" s="19">
        <v>7.6889999999999999E-4</v>
      </c>
      <c r="AH24" s="19">
        <v>7.605E-4</v>
      </c>
      <c r="AI24" s="19">
        <v>7.5279999999999998E-4</v>
      </c>
      <c r="AJ24" s="19">
        <v>7.4509999999999995E-4</v>
      </c>
      <c r="AK24" s="19">
        <v>7.3680000000000002E-4</v>
      </c>
      <c r="AL24" s="19">
        <v>7.2840000000000003E-4</v>
      </c>
      <c r="AM24" s="19">
        <v>7.205E-4</v>
      </c>
      <c r="AN24" s="19">
        <v>7.1330000000000005E-4</v>
      </c>
      <c r="AO24" s="19">
        <v>7.0600000000000003E-4</v>
      </c>
      <c r="AP24" s="19">
        <v>6.981E-4</v>
      </c>
      <c r="AQ24" s="19">
        <v>6.9010000000000002E-4</v>
      </c>
      <c r="AR24" s="19">
        <v>6.8269999999999995E-4</v>
      </c>
      <c r="AS24" s="19">
        <v>6.759E-4</v>
      </c>
      <c r="AT24" s="19">
        <v>6.6909999999999995E-4</v>
      </c>
      <c r="AU24" s="19">
        <v>6.6169999999999998E-4</v>
      </c>
      <c r="AV24" s="19">
        <v>6.5419999999999996E-4</v>
      </c>
      <c r="AW24" s="19">
        <v>6.4720000000000001E-4</v>
      </c>
      <c r="AX24" s="19">
        <v>6.4090000000000002E-4</v>
      </c>
      <c r="AY24" s="19">
        <v>6.3429999999999997E-4</v>
      </c>
      <c r="AZ24" s="19">
        <v>6.2730000000000001E-4</v>
      </c>
      <c r="BA24" s="19">
        <v>6.202E-4</v>
      </c>
      <c r="BB24" s="19">
        <v>6.1359999999999995E-4</v>
      </c>
      <c r="BC24" s="19">
        <v>6.0749999999999997E-4</v>
      </c>
      <c r="BD24" s="19">
        <v>6.0119999999999998E-4</v>
      </c>
      <c r="BE24" s="19">
        <v>5.9429999999999997E-4</v>
      </c>
      <c r="BF24" s="19">
        <v>5.8739999999999997E-4</v>
      </c>
      <c r="BG24" s="19">
        <v>5.8100000000000003E-4</v>
      </c>
      <c r="BH24" s="19">
        <v>5.7510000000000005E-4</v>
      </c>
      <c r="BI24" s="19">
        <v>5.6910000000000001E-4</v>
      </c>
      <c r="BJ24" s="19">
        <v>5.6269999999999996E-4</v>
      </c>
      <c r="BK24" s="19">
        <v>5.5619999999999997E-4</v>
      </c>
      <c r="BL24" s="19">
        <v>5.5020000000000004E-4</v>
      </c>
      <c r="BM24" s="19">
        <v>5.4460000000000001E-4</v>
      </c>
      <c r="BN24" s="19">
        <v>5.3899999999999998E-4</v>
      </c>
      <c r="BO24" s="19">
        <v>5.3300000000000005E-4</v>
      </c>
      <c r="BP24" s="19">
        <v>5.2680000000000001E-4</v>
      </c>
      <c r="BQ24" s="19">
        <v>5.2110000000000004E-4</v>
      </c>
      <c r="BR24" s="19">
        <v>5.1579999999999996E-4</v>
      </c>
      <c r="BS24" s="19">
        <v>5.1040000000000005E-4</v>
      </c>
      <c r="BT24" s="19">
        <v>5.0460000000000001E-4</v>
      </c>
      <c r="BU24" s="19">
        <v>4.9870000000000003E-4</v>
      </c>
      <c r="BV24" s="19">
        <v>4.9319999999999995E-4</v>
      </c>
      <c r="BW24" s="19">
        <v>4.8819999999999999E-4</v>
      </c>
      <c r="BX24" s="19">
        <v>4.8319999999999998E-4</v>
      </c>
      <c r="BY24" s="19">
        <v>4.7790000000000002E-4</v>
      </c>
      <c r="BZ24" s="19">
        <v>4.7239999999999999E-4</v>
      </c>
      <c r="CA24" s="19">
        <v>4.6739999999999998E-4</v>
      </c>
      <c r="CB24" s="19">
        <v>4.6270000000000003E-4</v>
      </c>
      <c r="CC24" s="19">
        <v>4.5790000000000002E-4</v>
      </c>
      <c r="CD24" s="19">
        <v>4.527E-4</v>
      </c>
      <c r="CE24" s="19">
        <v>4.4749999999999998E-4</v>
      </c>
      <c r="CF24" s="19">
        <v>4.4260000000000002E-4</v>
      </c>
      <c r="CG24" s="19">
        <v>4.3820000000000003E-4</v>
      </c>
      <c r="CH24" s="19">
        <v>4.3370000000000003E-4</v>
      </c>
      <c r="CI24" s="19">
        <v>4.2880000000000001E-4</v>
      </c>
      <c r="CJ24" s="19">
        <v>4.239E-4</v>
      </c>
      <c r="CK24" s="19">
        <v>4.193E-4</v>
      </c>
      <c r="CL24" s="19">
        <v>4.1510000000000001E-4</v>
      </c>
      <c r="CM24" s="19">
        <v>4.1080000000000001E-4</v>
      </c>
      <c r="CN24" s="19">
        <v>4.0620000000000001E-4</v>
      </c>
      <c r="CO24" s="19">
        <v>4.015E-4</v>
      </c>
      <c r="CP24" s="19">
        <v>3.971E-4</v>
      </c>
      <c r="CQ24" s="19">
        <v>3.9310000000000001E-4</v>
      </c>
      <c r="CR24" s="19">
        <v>3.8910000000000003E-4</v>
      </c>
      <c r="CS24" s="19">
        <v>3.8470000000000003E-4</v>
      </c>
      <c r="CT24" s="19">
        <v>3.8029999999999997E-4</v>
      </c>
      <c r="CU24" s="19">
        <v>3.7609999999999998E-4</v>
      </c>
      <c r="CV24" s="19">
        <v>3.724E-4</v>
      </c>
      <c r="CW24" s="19">
        <v>3.6850000000000001E-4</v>
      </c>
      <c r="CX24" s="19">
        <v>3.6440000000000002E-4</v>
      </c>
      <c r="CY24" s="19">
        <v>3.6029999999999998E-4</v>
      </c>
      <c r="CZ24" s="19">
        <v>3.5639999999999999E-4</v>
      </c>
      <c r="DA24" s="19">
        <v>3.5280000000000001E-4</v>
      </c>
      <c r="DB24" s="19">
        <v>3.4919999999999998E-4</v>
      </c>
      <c r="DC24" s="19">
        <v>3.4519999999999999E-4</v>
      </c>
      <c r="DD24" s="19">
        <v>3.413E-4</v>
      </c>
      <c r="DE24" s="19">
        <v>3.3760000000000002E-4</v>
      </c>
      <c r="DF24" s="19">
        <v>3.3419999999999999E-4</v>
      </c>
      <c r="DG24" s="19">
        <v>3.3070000000000002E-4</v>
      </c>
      <c r="DH24" s="19">
        <v>3.2699999999999998E-4</v>
      </c>
      <c r="DI24" s="19">
        <v>3.232E-4</v>
      </c>
      <c r="DJ24" s="19">
        <v>3.1960000000000002E-4</v>
      </c>
      <c r="DK24" s="19">
        <v>3.1639999999999999E-4</v>
      </c>
      <c r="DL24" s="19">
        <v>3.1320000000000002E-4</v>
      </c>
      <c r="DM24" s="19">
        <v>3.0969999999999999E-4</v>
      </c>
      <c r="DN24" s="19">
        <v>3.0610000000000001E-4</v>
      </c>
      <c r="DO24" s="19">
        <v>3.0279999999999999E-4</v>
      </c>
      <c r="DP24" s="19">
        <v>2.9980000000000002E-4</v>
      </c>
      <c r="DQ24" s="19">
        <v>2.967E-4</v>
      </c>
      <c r="DR24" s="19">
        <v>2.9329999999999997E-4</v>
      </c>
      <c r="DS24" s="19">
        <v>2.899E-4</v>
      </c>
      <c r="DT24" s="19">
        <v>2.8679999999999998E-4</v>
      </c>
      <c r="DU24" s="19">
        <v>2.8390000000000002E-4</v>
      </c>
      <c r="DV24" s="19">
        <v>2.809E-4</v>
      </c>
      <c r="DW24" s="19">
        <v>2.7769999999999997E-4</v>
      </c>
      <c r="DX24" s="19">
        <v>2.745E-4</v>
      </c>
      <c r="DY24" s="19">
        <v>2.7149999999999999E-4</v>
      </c>
      <c r="DZ24" s="19">
        <v>2.6879999999999997E-4</v>
      </c>
      <c r="EA24" s="19">
        <v>2.6600000000000001E-4</v>
      </c>
      <c r="EB24" s="19">
        <v>2.63E-4</v>
      </c>
      <c r="EC24" s="19">
        <v>2.5999999999999998E-4</v>
      </c>
      <c r="ED24" s="19">
        <v>2.5720000000000002E-4</v>
      </c>
      <c r="EE24" s="19">
        <v>2.5460000000000001E-4</v>
      </c>
      <c r="EF24" s="19">
        <v>2.519E-4</v>
      </c>
      <c r="EG24" s="19">
        <v>2.4899999999999998E-4</v>
      </c>
      <c r="EH24" s="19">
        <v>2.4610000000000002E-4</v>
      </c>
      <c r="EI24" s="19">
        <v>2.4340000000000001E-4</v>
      </c>
      <c r="EJ24" s="19">
        <v>2.41E-4</v>
      </c>
      <c r="EK24" s="19">
        <v>2.385E-4</v>
      </c>
      <c r="EL24" s="19">
        <v>2.3580000000000001E-4</v>
      </c>
      <c r="EM24" s="19">
        <v>2.331E-4</v>
      </c>
      <c r="EN24" s="19">
        <v>2.3049999999999999E-4</v>
      </c>
      <c r="EO24" s="19">
        <v>2.2819999999999999E-4</v>
      </c>
      <c r="EP24" s="19">
        <v>2.2589999999999999E-4</v>
      </c>
      <c r="EQ24" s="19">
        <v>2.2340000000000001E-4</v>
      </c>
      <c r="ER24" s="19">
        <v>2.208E-4</v>
      </c>
      <c r="ES24" s="19">
        <v>2.184E-4</v>
      </c>
      <c r="ET24" s="19">
        <v>2.162E-4</v>
      </c>
      <c r="EU24" s="19">
        <v>2.14E-4</v>
      </c>
      <c r="EV24" s="19">
        <v>2.1159999999999999E-4</v>
      </c>
    </row>
    <row r="25" spans="1:152" x14ac:dyDescent="0.3">
      <c r="A25" s="20">
        <v>20</v>
      </c>
      <c r="B25" s="19">
        <v>1.1529999999999999E-3</v>
      </c>
      <c r="C25" s="19">
        <v>1.1395000000000001E-3</v>
      </c>
      <c r="D25" s="19">
        <v>1.1272000000000001E-3</v>
      </c>
      <c r="E25" s="19">
        <v>1.1176999999999999E-3</v>
      </c>
      <c r="F25" s="19">
        <v>1.1106E-3</v>
      </c>
      <c r="G25" s="19">
        <v>1.1038000000000001E-3</v>
      </c>
      <c r="H25" s="19">
        <v>1.0970000000000001E-3</v>
      </c>
      <c r="I25" s="19">
        <v>1.0903E-3</v>
      </c>
      <c r="J25" s="19">
        <v>1.0827E-3</v>
      </c>
      <c r="K25" s="19">
        <v>1.0725000000000001E-3</v>
      </c>
      <c r="L25" s="19">
        <v>1.0606000000000001E-3</v>
      </c>
      <c r="M25" s="19">
        <v>1.0486E-3</v>
      </c>
      <c r="N25" s="19">
        <v>1.0374E-3</v>
      </c>
      <c r="O25" s="19">
        <v>1.0272E-3</v>
      </c>
      <c r="P25" s="19">
        <v>1.0168E-3</v>
      </c>
      <c r="Q25" s="19">
        <v>1.0055999999999999E-3</v>
      </c>
      <c r="R25" s="19">
        <v>9.9430000000000004E-4</v>
      </c>
      <c r="S25" s="19">
        <v>9.8379999999999995E-4</v>
      </c>
      <c r="T25" s="19">
        <v>9.7420000000000004E-4</v>
      </c>
      <c r="U25" s="19">
        <v>9.6440000000000002E-4</v>
      </c>
      <c r="V25" s="19">
        <v>9.5390000000000004E-4</v>
      </c>
      <c r="W25" s="19">
        <v>9.4320000000000005E-4</v>
      </c>
      <c r="X25" s="19">
        <v>9.3329999999999997E-4</v>
      </c>
      <c r="Y25" s="19">
        <v>9.2420000000000002E-4</v>
      </c>
      <c r="Z25" s="19">
        <v>9.1489999999999996E-4</v>
      </c>
      <c r="AA25" s="19">
        <v>9.0490000000000004E-4</v>
      </c>
      <c r="AB25" s="19">
        <v>8.9470000000000001E-4</v>
      </c>
      <c r="AC25" s="19">
        <v>8.853E-4</v>
      </c>
      <c r="AD25" s="19">
        <v>8.7659999999999995E-4</v>
      </c>
      <c r="AE25" s="19">
        <v>8.6779999999999995E-4</v>
      </c>
      <c r="AF25" s="19">
        <v>8.5840000000000005E-4</v>
      </c>
      <c r="AG25" s="19">
        <v>8.4880000000000003E-4</v>
      </c>
      <c r="AH25" s="19">
        <v>8.3989999999999998E-4</v>
      </c>
      <c r="AI25" s="19">
        <v>8.317E-4</v>
      </c>
      <c r="AJ25" s="19">
        <v>8.2339999999999996E-4</v>
      </c>
      <c r="AK25" s="19">
        <v>8.1459999999999996E-4</v>
      </c>
      <c r="AL25" s="19">
        <v>8.0559999999999996E-4</v>
      </c>
      <c r="AM25" s="19">
        <v>7.9719999999999997E-4</v>
      </c>
      <c r="AN25" s="19">
        <v>7.8950000000000005E-4</v>
      </c>
      <c r="AO25" s="19">
        <v>7.8169999999999997E-4</v>
      </c>
      <c r="AP25" s="19">
        <v>7.7320000000000004E-4</v>
      </c>
      <c r="AQ25" s="19">
        <v>7.6469999999999999E-4</v>
      </c>
      <c r="AR25" s="19">
        <v>7.5670000000000002E-4</v>
      </c>
      <c r="AS25" s="19">
        <v>7.4949999999999995E-4</v>
      </c>
      <c r="AT25" s="19">
        <v>7.4209999999999999E-4</v>
      </c>
      <c r="AU25" s="19">
        <v>7.3419999999999996E-4</v>
      </c>
      <c r="AV25" s="19">
        <v>7.2619999999999998E-4</v>
      </c>
      <c r="AW25" s="19">
        <v>7.1869999999999996E-4</v>
      </c>
      <c r="AX25" s="19">
        <v>7.1190000000000001E-4</v>
      </c>
      <c r="AY25" s="19">
        <v>7.0489999999999995E-4</v>
      </c>
      <c r="AZ25" s="19">
        <v>6.9729999999999998E-4</v>
      </c>
      <c r="BA25" s="19">
        <v>6.8970000000000001E-4</v>
      </c>
      <c r="BB25" s="19">
        <v>6.826E-4</v>
      </c>
      <c r="BC25" s="19">
        <v>6.7599999999999995E-4</v>
      </c>
      <c r="BD25" s="19">
        <v>6.692E-4</v>
      </c>
      <c r="BE25" s="19">
        <v>6.6189999999999999E-4</v>
      </c>
      <c r="BF25" s="19">
        <v>6.5439999999999997E-4</v>
      </c>
      <c r="BG25" s="19">
        <v>6.4749999999999996E-4</v>
      </c>
      <c r="BH25" s="19">
        <v>6.4119999999999997E-4</v>
      </c>
      <c r="BI25" s="19">
        <v>6.3469999999999998E-4</v>
      </c>
      <c r="BJ25" s="19">
        <v>6.2779999999999997E-4</v>
      </c>
      <c r="BK25" s="19">
        <v>6.2080000000000002E-4</v>
      </c>
      <c r="BL25" s="19">
        <v>6.1430000000000002E-4</v>
      </c>
      <c r="BM25" s="19">
        <v>6.0829999999999999E-4</v>
      </c>
      <c r="BN25" s="19">
        <v>6.0229999999999995E-4</v>
      </c>
      <c r="BO25" s="19">
        <v>5.9570000000000001E-4</v>
      </c>
      <c r="BP25" s="19">
        <v>5.8909999999999995E-4</v>
      </c>
      <c r="BQ25" s="19">
        <v>5.8290000000000002E-4</v>
      </c>
      <c r="BR25" s="19">
        <v>5.7720000000000004E-4</v>
      </c>
      <c r="BS25" s="19">
        <v>5.7140000000000001E-4</v>
      </c>
      <c r="BT25" s="19">
        <v>5.6510000000000002E-4</v>
      </c>
      <c r="BU25" s="19">
        <v>5.5869999999999997E-4</v>
      </c>
      <c r="BV25" s="19">
        <v>5.5270000000000004E-4</v>
      </c>
      <c r="BW25" s="19">
        <v>5.4730000000000002E-4</v>
      </c>
      <c r="BX25" s="19">
        <v>5.419E-4</v>
      </c>
      <c r="BY25" s="19">
        <v>5.3609999999999997E-4</v>
      </c>
      <c r="BZ25" s="19">
        <v>5.3019999999999999E-4</v>
      </c>
      <c r="CA25" s="19">
        <v>5.2470000000000001E-4</v>
      </c>
      <c r="CB25" s="19">
        <v>5.197E-4</v>
      </c>
      <c r="CC25" s="19">
        <v>5.1449999999999998E-4</v>
      </c>
      <c r="CD25" s="19">
        <v>5.0889999999999996E-4</v>
      </c>
      <c r="CE25" s="19">
        <v>5.0319999999999998E-4</v>
      </c>
      <c r="CF25" s="19">
        <v>4.9790000000000001E-4</v>
      </c>
      <c r="CG25" s="19">
        <v>4.9299999999999995E-4</v>
      </c>
      <c r="CH25" s="19">
        <v>4.8809999999999999E-4</v>
      </c>
      <c r="CI25" s="19">
        <v>4.8280000000000003E-4</v>
      </c>
      <c r="CJ25" s="19">
        <v>4.7750000000000001E-4</v>
      </c>
      <c r="CK25" s="19">
        <v>4.7249999999999999E-4</v>
      </c>
      <c r="CL25" s="19">
        <v>4.6789999999999999E-4</v>
      </c>
      <c r="CM25" s="19">
        <v>4.6329999999999999E-4</v>
      </c>
      <c r="CN25" s="19">
        <v>4.5820000000000002E-4</v>
      </c>
      <c r="CO25" s="19">
        <v>4.5310000000000001E-4</v>
      </c>
      <c r="CP25" s="19">
        <v>4.484E-4</v>
      </c>
      <c r="CQ25" s="19">
        <v>4.44E-4</v>
      </c>
      <c r="CR25" s="19">
        <v>4.3960000000000001E-4</v>
      </c>
      <c r="CS25" s="19">
        <v>4.348E-4</v>
      </c>
      <c r="CT25" s="19">
        <v>4.2989999999999999E-4</v>
      </c>
      <c r="CU25" s="19">
        <v>4.2539999999999999E-4</v>
      </c>
      <c r="CV25" s="19">
        <v>4.2129999999999999E-4</v>
      </c>
      <c r="CW25" s="19">
        <v>4.171E-4</v>
      </c>
      <c r="CX25" s="19">
        <v>4.126E-4</v>
      </c>
      <c r="CY25" s="19">
        <v>4.081E-4</v>
      </c>
      <c r="CZ25" s="19">
        <v>4.038E-4</v>
      </c>
      <c r="DA25" s="19">
        <v>3.9990000000000002E-4</v>
      </c>
      <c r="DB25" s="19">
        <v>3.9589999999999997E-4</v>
      </c>
      <c r="DC25" s="19">
        <v>3.9159999999999998E-4</v>
      </c>
      <c r="DD25" s="19">
        <v>3.8729999999999998E-4</v>
      </c>
      <c r="DE25" s="19">
        <v>3.8319999999999999E-4</v>
      </c>
      <c r="DF25" s="19">
        <v>3.7950000000000001E-4</v>
      </c>
      <c r="DG25" s="19">
        <v>3.7570000000000002E-4</v>
      </c>
      <c r="DH25" s="19">
        <v>3.7159999999999998E-4</v>
      </c>
      <c r="DI25" s="19">
        <v>3.6739999999999999E-4</v>
      </c>
      <c r="DJ25" s="19">
        <v>3.635E-4</v>
      </c>
      <c r="DK25" s="19">
        <v>3.6000000000000002E-4</v>
      </c>
      <c r="DL25" s="19">
        <v>3.5639999999999999E-4</v>
      </c>
      <c r="DM25" s="19">
        <v>3.5260000000000001E-4</v>
      </c>
      <c r="DN25" s="19">
        <v>3.4870000000000002E-4</v>
      </c>
      <c r="DO25" s="19">
        <v>3.4499999999999998E-4</v>
      </c>
      <c r="DP25" s="19">
        <v>3.4170000000000001E-4</v>
      </c>
      <c r="DQ25" s="19">
        <v>3.3829999999999998E-4</v>
      </c>
      <c r="DR25" s="19">
        <v>3.346E-4</v>
      </c>
      <c r="DS25" s="19">
        <v>3.3080000000000002E-4</v>
      </c>
      <c r="DT25" s="19">
        <v>3.2739999999999999E-4</v>
      </c>
      <c r="DU25" s="19">
        <v>3.2410000000000002E-4</v>
      </c>
      <c r="DV25" s="19">
        <v>3.2089999999999999E-4</v>
      </c>
      <c r="DW25" s="19">
        <v>3.1740000000000002E-4</v>
      </c>
      <c r="DX25" s="19">
        <v>3.1379999999999998E-4</v>
      </c>
      <c r="DY25" s="19">
        <v>3.1050000000000001E-4</v>
      </c>
      <c r="DZ25" s="19">
        <v>3.0749999999999999E-4</v>
      </c>
      <c r="EA25" s="19">
        <v>3.0440000000000003E-4</v>
      </c>
      <c r="EB25" s="19">
        <v>3.011E-4</v>
      </c>
      <c r="EC25" s="19">
        <v>2.9779999999999997E-4</v>
      </c>
      <c r="ED25" s="19">
        <v>2.9460000000000001E-4</v>
      </c>
      <c r="EE25" s="19">
        <v>2.9179999999999999E-4</v>
      </c>
      <c r="EF25" s="19">
        <v>2.8880000000000003E-4</v>
      </c>
      <c r="EG25" s="19">
        <v>2.856E-4</v>
      </c>
      <c r="EH25" s="19">
        <v>2.8239999999999998E-4</v>
      </c>
      <c r="EI25" s="19">
        <v>2.7940000000000002E-4</v>
      </c>
      <c r="EJ25" s="19">
        <v>2.767E-4</v>
      </c>
      <c r="EK25" s="19">
        <v>2.7389999999999999E-4</v>
      </c>
      <c r="EL25" s="19">
        <v>2.7090000000000003E-4</v>
      </c>
      <c r="EM25" s="19">
        <v>2.6790000000000001E-4</v>
      </c>
      <c r="EN25" s="19">
        <v>2.6509999999999999E-4</v>
      </c>
      <c r="EO25" s="19">
        <v>2.6249999999999998E-4</v>
      </c>
      <c r="EP25" s="19">
        <v>2.5989999999999997E-4</v>
      </c>
      <c r="EQ25" s="19">
        <v>2.5710000000000002E-4</v>
      </c>
      <c r="ER25" s="19">
        <v>2.543E-4</v>
      </c>
      <c r="ES25" s="19">
        <v>2.5159999999999999E-4</v>
      </c>
      <c r="ET25" s="19">
        <v>2.4919999999999999E-4</v>
      </c>
      <c r="EU25" s="19">
        <v>2.4669999999999998E-4</v>
      </c>
      <c r="EV25" s="19">
        <v>2.441E-4</v>
      </c>
    </row>
    <row r="26" spans="1:152" x14ac:dyDescent="0.3">
      <c r="A26" s="20">
        <v>21</v>
      </c>
      <c r="B26" s="19">
        <v>1.2336000000000001E-3</v>
      </c>
      <c r="C26" s="19">
        <v>1.2194E-3</v>
      </c>
      <c r="D26" s="19">
        <v>1.2064000000000001E-3</v>
      </c>
      <c r="E26" s="19">
        <v>1.1963E-3</v>
      </c>
      <c r="F26" s="19">
        <v>1.1888000000000001E-3</v>
      </c>
      <c r="G26" s="19">
        <v>1.1816999999999999E-3</v>
      </c>
      <c r="H26" s="19">
        <v>1.1745E-3</v>
      </c>
      <c r="I26" s="19">
        <v>1.1674000000000001E-3</v>
      </c>
      <c r="J26" s="19">
        <v>1.1593E-3</v>
      </c>
      <c r="K26" s="19">
        <v>1.1485E-3</v>
      </c>
      <c r="L26" s="19">
        <v>1.1360000000000001E-3</v>
      </c>
      <c r="M26" s="19">
        <v>1.1233E-3</v>
      </c>
      <c r="N26" s="19">
        <v>1.1115000000000001E-3</v>
      </c>
      <c r="O26" s="19">
        <v>1.1006E-3</v>
      </c>
      <c r="P26" s="19">
        <v>1.0897000000000001E-3</v>
      </c>
      <c r="Q26" s="19">
        <v>1.0778000000000001E-3</v>
      </c>
      <c r="R26" s="19">
        <v>1.0659000000000001E-3</v>
      </c>
      <c r="S26" s="19">
        <v>1.0547E-3</v>
      </c>
      <c r="T26" s="19">
        <v>1.0445000000000001E-3</v>
      </c>
      <c r="U26" s="19">
        <v>1.0342000000000001E-3</v>
      </c>
      <c r="V26" s="19">
        <v>1.0231000000000001E-3</v>
      </c>
      <c r="W26" s="19">
        <v>1.0118E-3</v>
      </c>
      <c r="X26" s="19">
        <v>1.0013000000000001E-3</v>
      </c>
      <c r="Y26" s="19">
        <v>9.9160000000000003E-4</v>
      </c>
      <c r="Z26" s="19">
        <v>9.8170000000000006E-4</v>
      </c>
      <c r="AA26" s="19">
        <v>9.7110000000000002E-4</v>
      </c>
      <c r="AB26" s="19">
        <v>9.6040000000000003E-4</v>
      </c>
      <c r="AC26" s="19">
        <v>9.5040000000000001E-4</v>
      </c>
      <c r="AD26" s="19">
        <v>9.412E-4</v>
      </c>
      <c r="AE26" s="19">
        <v>9.3190000000000005E-4</v>
      </c>
      <c r="AF26" s="19">
        <v>9.2179999999999996E-4</v>
      </c>
      <c r="AG26" s="19">
        <v>9.1169999999999999E-4</v>
      </c>
      <c r="AH26" s="19">
        <v>9.0220000000000003E-4</v>
      </c>
      <c r="AI26" s="19">
        <v>8.9360000000000004E-4</v>
      </c>
      <c r="AJ26" s="19">
        <v>8.8480000000000004E-4</v>
      </c>
      <c r="AK26" s="19">
        <v>8.7540000000000003E-4</v>
      </c>
      <c r="AL26" s="19">
        <v>8.6580000000000001E-4</v>
      </c>
      <c r="AM26" s="19">
        <v>8.5689999999999996E-4</v>
      </c>
      <c r="AN26" s="19">
        <v>8.4880000000000003E-4</v>
      </c>
      <c r="AO26" s="19">
        <v>8.4049999999999999E-4</v>
      </c>
      <c r="AP26" s="19">
        <v>8.3149999999999999E-4</v>
      </c>
      <c r="AQ26" s="19">
        <v>8.2240000000000004E-4</v>
      </c>
      <c r="AR26" s="19">
        <v>8.1400000000000005E-4</v>
      </c>
      <c r="AS26" s="19">
        <v>8.0630000000000003E-4</v>
      </c>
      <c r="AT26" s="19">
        <v>7.9849999999999995E-4</v>
      </c>
      <c r="AU26" s="19">
        <v>7.9009999999999996E-4</v>
      </c>
      <c r="AV26" s="19">
        <v>7.8149999999999997E-4</v>
      </c>
      <c r="AW26" s="19">
        <v>7.7360000000000005E-4</v>
      </c>
      <c r="AX26" s="19">
        <v>7.6630000000000003E-4</v>
      </c>
      <c r="AY26" s="19">
        <v>7.5889999999999996E-4</v>
      </c>
      <c r="AZ26" s="19">
        <v>7.5089999999999998E-4</v>
      </c>
      <c r="BA26" s="19">
        <v>7.4279999999999995E-4</v>
      </c>
      <c r="BB26" s="19">
        <v>7.3519999999999998E-4</v>
      </c>
      <c r="BC26" s="19">
        <v>7.2820000000000003E-4</v>
      </c>
      <c r="BD26" s="19">
        <v>7.2099999999999996E-4</v>
      </c>
      <c r="BE26" s="19">
        <v>7.1319999999999999E-4</v>
      </c>
      <c r="BF26" s="19">
        <v>7.0520000000000001E-4</v>
      </c>
      <c r="BG26" s="19">
        <v>6.979E-4</v>
      </c>
      <c r="BH26" s="19">
        <v>6.9110000000000005E-4</v>
      </c>
      <c r="BI26" s="19">
        <v>6.8429999999999999E-4</v>
      </c>
      <c r="BJ26" s="19">
        <v>6.7690000000000003E-4</v>
      </c>
      <c r="BK26" s="19">
        <v>6.6949999999999996E-4</v>
      </c>
      <c r="BL26" s="19">
        <v>6.625E-4</v>
      </c>
      <c r="BM26" s="19">
        <v>6.5620000000000001E-4</v>
      </c>
      <c r="BN26" s="19">
        <v>6.4970000000000002E-4</v>
      </c>
      <c r="BO26" s="19">
        <v>6.4269999999999996E-4</v>
      </c>
      <c r="BP26" s="19">
        <v>6.357E-4</v>
      </c>
      <c r="BQ26" s="19">
        <v>6.2909999999999995E-4</v>
      </c>
      <c r="BR26" s="19">
        <v>6.2299999999999996E-4</v>
      </c>
      <c r="BS26" s="19">
        <v>6.1680000000000003E-4</v>
      </c>
      <c r="BT26" s="19">
        <v>6.1010000000000003E-4</v>
      </c>
      <c r="BU26" s="19">
        <v>6.0329999999999997E-4</v>
      </c>
      <c r="BV26" s="19">
        <v>5.9690000000000003E-4</v>
      </c>
      <c r="BW26" s="19">
        <v>5.9119999999999995E-4</v>
      </c>
      <c r="BX26" s="19">
        <v>5.8540000000000003E-4</v>
      </c>
      <c r="BY26" s="19">
        <v>5.7919999999999998E-4</v>
      </c>
      <c r="BZ26" s="19">
        <v>5.7289999999999999E-4</v>
      </c>
      <c r="CA26" s="19">
        <v>5.6709999999999996E-4</v>
      </c>
      <c r="CB26" s="19">
        <v>5.6170000000000005E-4</v>
      </c>
      <c r="CC26" s="19">
        <v>5.5610000000000002E-4</v>
      </c>
      <c r="CD26" s="19">
        <v>5.5009999999999998E-4</v>
      </c>
      <c r="CE26" s="19">
        <v>5.4410000000000005E-4</v>
      </c>
      <c r="CF26" s="19">
        <v>5.3839999999999997E-4</v>
      </c>
      <c r="CG26" s="19">
        <v>5.3319999999999995E-4</v>
      </c>
      <c r="CH26" s="19">
        <v>5.2800000000000004E-4</v>
      </c>
      <c r="CI26" s="19">
        <v>5.2229999999999996E-4</v>
      </c>
      <c r="CJ26" s="19">
        <v>5.1659999999999998E-4</v>
      </c>
      <c r="CK26" s="19">
        <v>5.1130000000000001E-4</v>
      </c>
      <c r="CL26" s="19">
        <v>5.0639999999999995E-4</v>
      </c>
      <c r="CM26" s="19">
        <v>5.0140000000000004E-4</v>
      </c>
      <c r="CN26" s="19">
        <v>4.9600000000000002E-4</v>
      </c>
      <c r="CO26" s="19">
        <v>4.906E-4</v>
      </c>
      <c r="CP26" s="19">
        <v>4.8549999999999998E-4</v>
      </c>
      <c r="CQ26" s="19">
        <v>4.8079999999999998E-4</v>
      </c>
      <c r="CR26" s="19">
        <v>4.7610000000000003E-4</v>
      </c>
      <c r="CS26" s="19">
        <v>4.7100000000000001E-4</v>
      </c>
      <c r="CT26" s="19">
        <v>4.6579999999999999E-4</v>
      </c>
      <c r="CU26" s="19">
        <v>4.6099999999999998E-4</v>
      </c>
      <c r="CV26" s="19">
        <v>4.5659999999999999E-4</v>
      </c>
      <c r="CW26" s="19">
        <v>4.5209999999999998E-4</v>
      </c>
      <c r="CX26" s="19">
        <v>4.4729999999999998E-4</v>
      </c>
      <c r="CY26" s="19">
        <v>4.4240000000000002E-4</v>
      </c>
      <c r="CZ26" s="19">
        <v>4.3790000000000002E-4</v>
      </c>
      <c r="DA26" s="19">
        <v>4.3370000000000003E-4</v>
      </c>
      <c r="DB26" s="19">
        <v>4.2939999999999997E-4</v>
      </c>
      <c r="DC26" s="19">
        <v>4.2480000000000003E-4</v>
      </c>
      <c r="DD26" s="19">
        <v>4.2010000000000002E-4</v>
      </c>
      <c r="DE26" s="19">
        <v>4.1580000000000002E-4</v>
      </c>
      <c r="DF26" s="19">
        <v>4.1179999999999998E-4</v>
      </c>
      <c r="DG26" s="19">
        <v>4.0769999999999999E-4</v>
      </c>
      <c r="DH26" s="19">
        <v>4.0329999999999999E-4</v>
      </c>
      <c r="DI26" s="19">
        <v>3.9879999999999999E-4</v>
      </c>
      <c r="DJ26" s="19">
        <v>3.947E-4</v>
      </c>
      <c r="DK26" s="19">
        <v>3.9090000000000001E-4</v>
      </c>
      <c r="DL26" s="19">
        <v>3.8709999999999998E-4</v>
      </c>
      <c r="DM26" s="19">
        <v>3.8289999999999998E-4</v>
      </c>
      <c r="DN26" s="19">
        <v>3.7879999999999999E-4</v>
      </c>
      <c r="DO26" s="19">
        <v>3.7490000000000001E-4</v>
      </c>
      <c r="DP26" s="19">
        <v>3.7130000000000003E-4</v>
      </c>
      <c r="DQ26" s="19">
        <v>3.6759999999999999E-4</v>
      </c>
      <c r="DR26" s="19">
        <v>3.636E-4</v>
      </c>
      <c r="DS26" s="19">
        <v>3.5960000000000001E-4</v>
      </c>
      <c r="DT26" s="19">
        <v>3.5589999999999998E-4</v>
      </c>
      <c r="DU26" s="19">
        <v>3.524E-4</v>
      </c>
      <c r="DV26" s="19">
        <v>3.4890000000000002E-4</v>
      </c>
      <c r="DW26" s="19">
        <v>3.4519999999999999E-4</v>
      </c>
      <c r="DX26" s="19">
        <v>3.414E-4</v>
      </c>
      <c r="DY26" s="19">
        <v>3.3780000000000003E-4</v>
      </c>
      <c r="DZ26" s="19">
        <v>3.345E-4</v>
      </c>
      <c r="EA26" s="19">
        <v>3.3119999999999997E-4</v>
      </c>
      <c r="EB26" s="19">
        <v>3.277E-4</v>
      </c>
      <c r="EC26" s="19">
        <v>3.2410000000000002E-4</v>
      </c>
      <c r="ED26" s="19">
        <v>3.2069999999999999E-4</v>
      </c>
      <c r="EE26" s="19">
        <v>3.1760000000000002E-4</v>
      </c>
      <c r="EF26" s="19">
        <v>3.145E-4</v>
      </c>
      <c r="EG26" s="19">
        <v>3.1110000000000003E-4</v>
      </c>
      <c r="EH26" s="19">
        <v>3.076E-4</v>
      </c>
      <c r="EI26" s="19">
        <v>3.0440000000000003E-4</v>
      </c>
      <c r="EJ26" s="19">
        <v>3.0140000000000001E-4</v>
      </c>
      <c r="EK26" s="19">
        <v>2.9849999999999999E-4</v>
      </c>
      <c r="EL26" s="19">
        <v>2.9530000000000002E-4</v>
      </c>
      <c r="EM26" s="19">
        <v>2.92E-4</v>
      </c>
      <c r="EN26" s="19">
        <v>2.8899999999999998E-4</v>
      </c>
      <c r="EO26" s="19">
        <v>2.8620000000000002E-4</v>
      </c>
      <c r="EP26" s="19">
        <v>2.834E-4</v>
      </c>
      <c r="EQ26" s="19">
        <v>2.8039999999999999E-4</v>
      </c>
      <c r="ER26" s="19">
        <v>2.7730000000000002E-4</v>
      </c>
      <c r="ES26" s="19">
        <v>2.745E-4</v>
      </c>
      <c r="ET26" s="19">
        <v>2.719E-4</v>
      </c>
      <c r="EU26" s="19">
        <v>2.6919999999999998E-4</v>
      </c>
      <c r="EV26" s="19">
        <v>2.6630000000000002E-4</v>
      </c>
    </row>
    <row r="27" spans="1:152" x14ac:dyDescent="0.3">
      <c r="A27" s="20">
        <v>22</v>
      </c>
      <c r="B27" s="19">
        <v>1.2948E-3</v>
      </c>
      <c r="C27" s="19">
        <v>1.2799E-3</v>
      </c>
      <c r="D27" s="19">
        <v>1.2664E-3</v>
      </c>
      <c r="E27" s="19">
        <v>1.2558000000000001E-3</v>
      </c>
      <c r="F27" s="19">
        <v>1.2478999999999999E-3</v>
      </c>
      <c r="G27" s="19">
        <v>1.2405000000000001E-3</v>
      </c>
      <c r="H27" s="19">
        <v>1.2329000000000001E-3</v>
      </c>
      <c r="I27" s="19">
        <v>1.2255E-3</v>
      </c>
      <c r="J27" s="19">
        <v>1.2171E-3</v>
      </c>
      <c r="K27" s="19">
        <v>1.2057999999999999E-3</v>
      </c>
      <c r="L27" s="19">
        <v>1.1927000000000001E-3</v>
      </c>
      <c r="M27" s="19">
        <v>1.1793999999999999E-3</v>
      </c>
      <c r="N27" s="19">
        <v>1.1670000000000001E-3</v>
      </c>
      <c r="O27" s="19">
        <v>1.1555999999999999E-3</v>
      </c>
      <c r="P27" s="19">
        <v>1.1441999999999999E-3</v>
      </c>
      <c r="Q27" s="19">
        <v>1.1318000000000001E-3</v>
      </c>
      <c r="R27" s="19">
        <v>1.1192999999999999E-3</v>
      </c>
      <c r="S27" s="19">
        <v>1.1076E-3</v>
      </c>
      <c r="T27" s="19">
        <v>1.0969E-3</v>
      </c>
      <c r="U27" s="19">
        <v>1.0861E-3</v>
      </c>
      <c r="V27" s="19">
        <v>1.0744000000000001E-3</v>
      </c>
      <c r="W27" s="19">
        <v>1.0625999999999999E-3</v>
      </c>
      <c r="X27" s="19">
        <v>1.0516E-3</v>
      </c>
      <c r="Y27" s="19">
        <v>1.0415000000000001E-3</v>
      </c>
      <c r="Z27" s="19">
        <v>1.0311999999999999E-3</v>
      </c>
      <c r="AA27" s="19">
        <v>1.0200000000000001E-3</v>
      </c>
      <c r="AB27" s="19">
        <v>1.0088E-3</v>
      </c>
      <c r="AC27" s="19">
        <v>9.9829999999999993E-4</v>
      </c>
      <c r="AD27" s="19">
        <v>9.8869999999999991E-4</v>
      </c>
      <c r="AE27" s="19">
        <v>9.789E-4</v>
      </c>
      <c r="AF27" s="19">
        <v>9.6840000000000001E-4</v>
      </c>
      <c r="AG27" s="19">
        <v>9.5779999999999997E-4</v>
      </c>
      <c r="AH27" s="19">
        <v>9.479E-4</v>
      </c>
      <c r="AI27" s="19">
        <v>9.3880000000000005E-4</v>
      </c>
      <c r="AJ27" s="19">
        <v>9.2960000000000004E-4</v>
      </c>
      <c r="AK27" s="19">
        <v>9.1969999999999997E-4</v>
      </c>
      <c r="AL27" s="19">
        <v>9.0970000000000005E-4</v>
      </c>
      <c r="AM27" s="19">
        <v>9.0039999999999999E-4</v>
      </c>
      <c r="AN27" s="19">
        <v>8.9190000000000005E-4</v>
      </c>
      <c r="AO27" s="19">
        <v>8.832E-4</v>
      </c>
      <c r="AP27" s="19">
        <v>8.7379999999999999E-4</v>
      </c>
      <c r="AQ27" s="19">
        <v>8.6430000000000003E-4</v>
      </c>
      <c r="AR27" s="19">
        <v>8.5539999999999998E-4</v>
      </c>
      <c r="AS27" s="19">
        <v>8.4730000000000005E-4</v>
      </c>
      <c r="AT27" s="19">
        <v>8.3920000000000002E-4</v>
      </c>
      <c r="AU27" s="19">
        <v>8.3040000000000002E-4</v>
      </c>
      <c r="AV27" s="19">
        <v>8.2140000000000002E-4</v>
      </c>
      <c r="AW27" s="19">
        <v>8.1309999999999998E-4</v>
      </c>
      <c r="AX27" s="19">
        <v>8.0550000000000001E-4</v>
      </c>
      <c r="AY27" s="19">
        <v>7.9770000000000004E-4</v>
      </c>
      <c r="AZ27" s="19">
        <v>7.8930000000000005E-4</v>
      </c>
      <c r="BA27" s="19">
        <v>7.8080000000000001E-4</v>
      </c>
      <c r="BB27" s="19">
        <v>7.7289999999999998E-4</v>
      </c>
      <c r="BC27" s="19">
        <v>7.6550000000000001E-4</v>
      </c>
      <c r="BD27" s="19">
        <v>7.5790000000000005E-4</v>
      </c>
      <c r="BE27" s="19">
        <v>7.4980000000000001E-4</v>
      </c>
      <c r="BF27" s="19">
        <v>7.4149999999999997E-4</v>
      </c>
      <c r="BG27" s="19">
        <v>7.337E-4</v>
      </c>
      <c r="BH27" s="19">
        <v>7.2670000000000005E-4</v>
      </c>
      <c r="BI27" s="19">
        <v>7.1949999999999998E-4</v>
      </c>
      <c r="BJ27" s="19">
        <v>7.1179999999999995E-4</v>
      </c>
      <c r="BK27" s="19">
        <v>7.0399999999999998E-4</v>
      </c>
      <c r="BL27" s="19">
        <v>6.9669999999999997E-4</v>
      </c>
      <c r="BM27" s="19">
        <v>6.8999999999999997E-4</v>
      </c>
      <c r="BN27" s="19">
        <v>6.8320000000000002E-4</v>
      </c>
      <c r="BO27" s="19">
        <v>6.759E-4</v>
      </c>
      <c r="BP27" s="19">
        <v>6.6850000000000004E-4</v>
      </c>
      <c r="BQ27" s="19">
        <v>6.6160000000000004E-4</v>
      </c>
      <c r="BR27" s="19">
        <v>6.5530000000000004E-4</v>
      </c>
      <c r="BS27" s="19">
        <v>6.4869999999999999E-4</v>
      </c>
      <c r="BT27" s="19">
        <v>6.4170000000000004E-4</v>
      </c>
      <c r="BU27" s="19">
        <v>6.3449999999999997E-4</v>
      </c>
      <c r="BV27" s="19">
        <v>6.2790000000000003E-4</v>
      </c>
      <c r="BW27" s="19">
        <v>6.2189999999999999E-4</v>
      </c>
      <c r="BX27" s="19">
        <v>6.1580000000000001E-4</v>
      </c>
      <c r="BY27" s="19">
        <v>6.0930000000000001E-4</v>
      </c>
      <c r="BZ27" s="19">
        <v>6.0269999999999996E-4</v>
      </c>
      <c r="CA27" s="19">
        <v>5.9659999999999997E-4</v>
      </c>
      <c r="CB27" s="19">
        <v>5.909E-4</v>
      </c>
      <c r="CC27" s="19">
        <v>5.8509999999999996E-4</v>
      </c>
      <c r="CD27" s="19">
        <v>5.7879999999999997E-4</v>
      </c>
      <c r="CE27" s="19">
        <v>5.7240000000000004E-4</v>
      </c>
      <c r="CF27" s="19">
        <v>5.6649999999999995E-4</v>
      </c>
      <c r="CG27" s="19">
        <v>5.6110000000000003E-4</v>
      </c>
      <c r="CH27" s="19">
        <v>5.5559999999999995E-4</v>
      </c>
      <c r="CI27" s="19">
        <v>5.4969999999999997E-4</v>
      </c>
      <c r="CJ27" s="19">
        <v>5.4370000000000004E-4</v>
      </c>
      <c r="CK27" s="19">
        <v>5.3810000000000001E-4</v>
      </c>
      <c r="CL27" s="19">
        <v>5.329E-4</v>
      </c>
      <c r="CM27" s="19">
        <v>5.2769999999999998E-4</v>
      </c>
      <c r="CN27" s="19">
        <v>5.2209999999999995E-4</v>
      </c>
      <c r="CO27" s="19">
        <v>5.1630000000000003E-4</v>
      </c>
      <c r="CP27" s="19">
        <v>5.1099999999999995E-4</v>
      </c>
      <c r="CQ27" s="19">
        <v>5.061E-4</v>
      </c>
      <c r="CR27" s="19">
        <v>5.0109999999999998E-4</v>
      </c>
      <c r="CS27" s="19">
        <v>4.9580000000000002E-4</v>
      </c>
      <c r="CT27" s="19">
        <v>4.9030000000000005E-4</v>
      </c>
      <c r="CU27" s="19">
        <v>4.8529999999999998E-4</v>
      </c>
      <c r="CV27" s="19">
        <v>4.8060000000000003E-4</v>
      </c>
      <c r="CW27" s="19">
        <v>4.7590000000000002E-4</v>
      </c>
      <c r="CX27" s="19">
        <v>4.7090000000000001E-4</v>
      </c>
      <c r="CY27" s="19">
        <v>4.6579999999999999E-4</v>
      </c>
      <c r="CZ27" s="19">
        <v>4.6099999999999998E-4</v>
      </c>
      <c r="DA27" s="19">
        <v>4.5659999999999999E-4</v>
      </c>
      <c r="DB27" s="19">
        <v>4.5209999999999998E-4</v>
      </c>
      <c r="DC27" s="19">
        <v>4.4729999999999998E-4</v>
      </c>
      <c r="DD27" s="19">
        <v>4.4240000000000002E-4</v>
      </c>
      <c r="DE27" s="19">
        <v>4.3780000000000002E-4</v>
      </c>
      <c r="DF27" s="19">
        <v>4.3360000000000002E-4</v>
      </c>
      <c r="DG27" s="19">
        <v>4.2930000000000003E-4</v>
      </c>
      <c r="DH27" s="19">
        <v>4.2470000000000002E-4</v>
      </c>
      <c r="DI27" s="19">
        <v>4.2000000000000002E-4</v>
      </c>
      <c r="DJ27" s="19">
        <v>4.1570000000000002E-4</v>
      </c>
      <c r="DK27" s="19">
        <v>4.1169999999999998E-4</v>
      </c>
      <c r="DL27" s="19">
        <v>4.0769999999999999E-4</v>
      </c>
      <c r="DM27" s="19">
        <v>4.0329999999999999E-4</v>
      </c>
      <c r="DN27" s="19">
        <v>3.9889999999999999E-4</v>
      </c>
      <c r="DO27" s="19">
        <v>3.949E-4</v>
      </c>
      <c r="DP27" s="19">
        <v>3.9110000000000002E-4</v>
      </c>
      <c r="DQ27" s="19">
        <v>3.8719999999999998E-4</v>
      </c>
      <c r="DR27" s="19">
        <v>3.8309999999999999E-4</v>
      </c>
      <c r="DS27" s="19">
        <v>3.7879999999999999E-4</v>
      </c>
      <c r="DT27" s="19">
        <v>3.7490000000000001E-4</v>
      </c>
      <c r="DU27" s="19">
        <v>3.7130000000000003E-4</v>
      </c>
      <c r="DV27" s="19">
        <v>3.6759999999999999E-4</v>
      </c>
      <c r="DW27" s="19">
        <v>3.637E-4</v>
      </c>
      <c r="DX27" s="19">
        <v>3.5970000000000002E-4</v>
      </c>
      <c r="DY27" s="19">
        <v>3.5589999999999998E-4</v>
      </c>
      <c r="DZ27" s="19">
        <v>3.525E-4</v>
      </c>
      <c r="EA27" s="19">
        <v>3.4900000000000003E-4</v>
      </c>
      <c r="EB27" s="19">
        <v>3.4529999999999999E-4</v>
      </c>
      <c r="EC27" s="19">
        <v>3.4150000000000001E-4</v>
      </c>
      <c r="ED27" s="19">
        <v>3.3799999999999998E-4</v>
      </c>
      <c r="EE27" s="19">
        <v>3.347E-4</v>
      </c>
      <c r="EF27" s="19">
        <v>3.3139999999999998E-4</v>
      </c>
      <c r="EG27" s="19">
        <v>3.278E-4</v>
      </c>
      <c r="EH27" s="19">
        <v>3.2420000000000002E-4</v>
      </c>
      <c r="EI27" s="19">
        <v>3.2079999999999999E-4</v>
      </c>
      <c r="EJ27" s="19">
        <v>3.1770000000000002E-4</v>
      </c>
      <c r="EK27" s="19">
        <v>3.146E-4</v>
      </c>
      <c r="EL27" s="19">
        <v>3.1119999999999997E-4</v>
      </c>
      <c r="EM27" s="19">
        <v>3.078E-4</v>
      </c>
      <c r="EN27" s="19">
        <v>3.0459999999999998E-4</v>
      </c>
      <c r="EO27" s="19">
        <v>3.0170000000000002E-4</v>
      </c>
      <c r="EP27" s="19">
        <v>2.988E-4</v>
      </c>
      <c r="EQ27" s="19">
        <v>2.9559999999999998E-4</v>
      </c>
      <c r="ER27" s="19">
        <v>2.9240000000000001E-4</v>
      </c>
      <c r="ES27" s="19">
        <v>2.8939999999999999E-4</v>
      </c>
      <c r="ET27" s="19">
        <v>2.8659999999999997E-4</v>
      </c>
      <c r="EU27" s="19">
        <v>2.8380000000000001E-4</v>
      </c>
      <c r="EV27" s="19">
        <v>2.8079999999999999E-4</v>
      </c>
    </row>
    <row r="28" spans="1:152" x14ac:dyDescent="0.3">
      <c r="A28" s="20">
        <v>23</v>
      </c>
      <c r="B28" s="19">
        <v>1.3368E-3</v>
      </c>
      <c r="C28" s="19">
        <v>1.3216E-3</v>
      </c>
      <c r="D28" s="19">
        <v>1.3078E-3</v>
      </c>
      <c r="E28" s="19">
        <v>1.297E-3</v>
      </c>
      <c r="F28" s="19">
        <v>1.289E-3</v>
      </c>
      <c r="G28" s="19">
        <v>1.2814E-3</v>
      </c>
      <c r="H28" s="19">
        <v>1.2737E-3</v>
      </c>
      <c r="I28" s="19">
        <v>1.2662000000000001E-3</v>
      </c>
      <c r="J28" s="19">
        <v>1.2574999999999999E-3</v>
      </c>
      <c r="K28" s="19">
        <v>1.2461E-3</v>
      </c>
      <c r="L28" s="19">
        <v>1.2327E-3</v>
      </c>
      <c r="M28" s="19">
        <v>1.2191000000000001E-3</v>
      </c>
      <c r="N28" s="19">
        <v>1.2065000000000001E-3</v>
      </c>
      <c r="O28" s="19">
        <v>1.1949E-3</v>
      </c>
      <c r="P28" s="19">
        <v>1.1831999999999999E-3</v>
      </c>
      <c r="Q28" s="19">
        <v>1.1705999999999999E-3</v>
      </c>
      <c r="R28" s="19">
        <v>1.1578999999999999E-3</v>
      </c>
      <c r="S28" s="19">
        <v>1.1460000000000001E-3</v>
      </c>
      <c r="T28" s="19">
        <v>1.1351E-3</v>
      </c>
      <c r="U28" s="19">
        <v>1.124E-3</v>
      </c>
      <c r="V28" s="19">
        <v>1.1121E-3</v>
      </c>
      <c r="W28" s="19">
        <v>1.1000000000000001E-3</v>
      </c>
      <c r="X28" s="19">
        <v>1.0888E-3</v>
      </c>
      <c r="Y28" s="19">
        <v>1.0785E-3</v>
      </c>
      <c r="Z28" s="19">
        <v>1.0679000000000001E-3</v>
      </c>
      <c r="AA28" s="19">
        <v>1.0566E-3</v>
      </c>
      <c r="AB28" s="19">
        <v>1.0451E-3</v>
      </c>
      <c r="AC28" s="19">
        <v>1.0344E-3</v>
      </c>
      <c r="AD28" s="19">
        <v>1.0246000000000001E-3</v>
      </c>
      <c r="AE28" s="19">
        <v>1.0146000000000001E-3</v>
      </c>
      <c r="AF28" s="19">
        <v>1.0038E-3</v>
      </c>
      <c r="AG28" s="19">
        <v>9.9299999999999996E-4</v>
      </c>
      <c r="AH28" s="19">
        <v>9.8280000000000004E-4</v>
      </c>
      <c r="AI28" s="19">
        <v>9.7360000000000003E-4</v>
      </c>
      <c r="AJ28" s="19">
        <v>9.6420000000000002E-4</v>
      </c>
      <c r="AK28" s="19">
        <v>9.5410000000000004E-4</v>
      </c>
      <c r="AL28" s="19">
        <v>9.4390000000000001E-4</v>
      </c>
      <c r="AM28" s="19">
        <v>9.343E-4</v>
      </c>
      <c r="AN28" s="19">
        <v>9.2559999999999995E-4</v>
      </c>
      <c r="AO28" s="19">
        <v>9.167E-4</v>
      </c>
      <c r="AP28" s="19">
        <v>9.0709999999999999E-4</v>
      </c>
      <c r="AQ28" s="19">
        <v>8.9729999999999996E-4</v>
      </c>
      <c r="AR28" s="19">
        <v>8.8829999999999996E-4</v>
      </c>
      <c r="AS28" s="19">
        <v>8.8000000000000003E-4</v>
      </c>
      <c r="AT28" s="19">
        <v>8.7160000000000004E-4</v>
      </c>
      <c r="AU28" s="19">
        <v>8.6260000000000004E-4</v>
      </c>
      <c r="AV28" s="19">
        <v>8.5340000000000004E-4</v>
      </c>
      <c r="AW28" s="19">
        <v>8.4489999999999999E-4</v>
      </c>
      <c r="AX28" s="19">
        <v>8.3710000000000002E-4</v>
      </c>
      <c r="AY28" s="19">
        <v>8.2910000000000004E-4</v>
      </c>
      <c r="AZ28" s="19">
        <v>8.2050000000000005E-4</v>
      </c>
      <c r="BA28" s="19">
        <v>8.118E-4</v>
      </c>
      <c r="BB28" s="19">
        <v>8.0369999999999997E-4</v>
      </c>
      <c r="BC28" s="19">
        <v>7.961E-4</v>
      </c>
      <c r="BD28" s="19">
        <v>7.8839999999999997E-4</v>
      </c>
      <c r="BE28" s="19">
        <v>7.7999999999999999E-4</v>
      </c>
      <c r="BF28" s="19">
        <v>7.7150000000000005E-4</v>
      </c>
      <c r="BG28" s="19">
        <v>7.6349999999999996E-4</v>
      </c>
      <c r="BH28" s="19">
        <v>7.5630000000000001E-4</v>
      </c>
      <c r="BI28" s="19">
        <v>7.4890000000000004E-4</v>
      </c>
      <c r="BJ28" s="19">
        <v>7.4100000000000001E-4</v>
      </c>
      <c r="BK28" s="19">
        <v>7.3300000000000004E-4</v>
      </c>
      <c r="BL28" s="19">
        <v>7.2550000000000002E-4</v>
      </c>
      <c r="BM28" s="19">
        <v>7.1869999999999996E-4</v>
      </c>
      <c r="BN28" s="19">
        <v>7.1170000000000001E-4</v>
      </c>
      <c r="BO28" s="19">
        <v>7.0419999999999999E-4</v>
      </c>
      <c r="BP28" s="19">
        <v>6.9660000000000002E-4</v>
      </c>
      <c r="BQ28" s="19">
        <v>6.8950000000000001E-4</v>
      </c>
      <c r="BR28" s="19">
        <v>6.8289999999999996E-4</v>
      </c>
      <c r="BS28" s="19">
        <v>6.7619999999999996E-4</v>
      </c>
      <c r="BT28" s="19">
        <v>6.69E-4</v>
      </c>
      <c r="BU28" s="19">
        <v>6.6169999999999998E-4</v>
      </c>
      <c r="BV28" s="19">
        <v>6.5479999999999998E-4</v>
      </c>
      <c r="BW28" s="19">
        <v>6.4860000000000004E-4</v>
      </c>
      <c r="BX28" s="19">
        <v>6.424E-4</v>
      </c>
      <c r="BY28" s="19">
        <v>6.357E-4</v>
      </c>
      <c r="BZ28" s="19">
        <v>6.2890000000000005E-4</v>
      </c>
      <c r="CA28" s="19">
        <v>6.2259999999999995E-4</v>
      </c>
      <c r="CB28" s="19">
        <v>6.1680000000000003E-4</v>
      </c>
      <c r="CC28" s="19">
        <v>6.1079999999999999E-4</v>
      </c>
      <c r="CD28" s="19">
        <v>6.043E-4</v>
      </c>
      <c r="CE28" s="19">
        <v>5.978E-4</v>
      </c>
      <c r="CF28" s="19">
        <v>5.9170000000000002E-4</v>
      </c>
      <c r="CG28" s="19">
        <v>5.8609999999999999E-4</v>
      </c>
      <c r="CH28" s="19">
        <v>5.8040000000000001E-4</v>
      </c>
      <c r="CI28" s="19">
        <v>5.7430000000000003E-4</v>
      </c>
      <c r="CJ28" s="19">
        <v>5.6809999999999999E-4</v>
      </c>
      <c r="CK28" s="19">
        <v>5.6240000000000001E-4</v>
      </c>
      <c r="CL28" s="19">
        <v>5.5710000000000004E-4</v>
      </c>
      <c r="CM28" s="19">
        <v>5.5170000000000002E-4</v>
      </c>
      <c r="CN28" s="19">
        <v>5.4589999999999999E-4</v>
      </c>
      <c r="CO28" s="19">
        <v>5.3989999999999995E-4</v>
      </c>
      <c r="CP28" s="19">
        <v>5.3439999999999998E-4</v>
      </c>
      <c r="CQ28" s="19">
        <v>5.2939999999999997E-4</v>
      </c>
      <c r="CR28" s="19">
        <v>5.243E-4</v>
      </c>
      <c r="CS28" s="19">
        <v>5.1869999999999998E-4</v>
      </c>
      <c r="CT28" s="19">
        <v>5.1309999999999995E-4</v>
      </c>
      <c r="CU28" s="19">
        <v>5.0790000000000004E-4</v>
      </c>
      <c r="CV28" s="19">
        <v>5.0310000000000003E-4</v>
      </c>
      <c r="CW28" s="19">
        <v>4.9830000000000002E-4</v>
      </c>
      <c r="CX28" s="19">
        <v>4.9310000000000001E-4</v>
      </c>
      <c r="CY28" s="19">
        <v>4.8779999999999998E-4</v>
      </c>
      <c r="CZ28" s="19">
        <v>4.8280000000000003E-4</v>
      </c>
      <c r="DA28" s="19">
        <v>4.7830000000000003E-4</v>
      </c>
      <c r="DB28" s="19">
        <v>4.7370000000000002E-4</v>
      </c>
      <c r="DC28" s="19">
        <v>4.6870000000000001E-4</v>
      </c>
      <c r="DD28" s="19">
        <v>4.6359999999999999E-4</v>
      </c>
      <c r="DE28" s="19">
        <v>4.5889999999999999E-4</v>
      </c>
      <c r="DF28" s="19">
        <v>4.5449999999999999E-4</v>
      </c>
      <c r="DG28" s="19">
        <v>4.5009999999999999E-4</v>
      </c>
      <c r="DH28" s="19">
        <v>4.4529999999999998E-4</v>
      </c>
      <c r="DI28" s="19">
        <v>4.4049999999999997E-4</v>
      </c>
      <c r="DJ28" s="19">
        <v>4.3600000000000003E-4</v>
      </c>
      <c r="DK28" s="19">
        <v>4.3189999999999998E-4</v>
      </c>
      <c r="DL28" s="19">
        <v>4.2769999999999999E-4</v>
      </c>
      <c r="DM28" s="19">
        <v>4.2319999999999999E-4</v>
      </c>
      <c r="DN28" s="19">
        <v>4.1869999999999999E-4</v>
      </c>
      <c r="DO28" s="19">
        <v>4.1449999999999999E-4</v>
      </c>
      <c r="DP28" s="19">
        <v>4.1060000000000001E-4</v>
      </c>
      <c r="DQ28" s="19">
        <v>4.0660000000000002E-4</v>
      </c>
      <c r="DR28" s="19">
        <v>4.0230000000000002E-4</v>
      </c>
      <c r="DS28" s="19">
        <v>3.9790000000000002E-4</v>
      </c>
      <c r="DT28" s="19">
        <v>3.9379999999999998E-4</v>
      </c>
      <c r="DU28" s="19">
        <v>3.901E-4</v>
      </c>
      <c r="DV28" s="19">
        <v>3.8630000000000001E-4</v>
      </c>
      <c r="DW28" s="19">
        <v>3.8220000000000002E-4</v>
      </c>
      <c r="DX28" s="19">
        <v>3.7800000000000003E-4</v>
      </c>
      <c r="DY28" s="19">
        <v>3.7409999999999999E-4</v>
      </c>
      <c r="DZ28" s="19">
        <v>3.7060000000000001E-4</v>
      </c>
      <c r="EA28" s="19">
        <v>3.6699999999999998E-4</v>
      </c>
      <c r="EB28" s="19">
        <v>3.6309999999999999E-4</v>
      </c>
      <c r="EC28" s="19">
        <v>3.592E-4</v>
      </c>
      <c r="ED28" s="19">
        <v>3.5560000000000002E-4</v>
      </c>
      <c r="EE28" s="19">
        <v>3.522E-4</v>
      </c>
      <c r="EF28" s="19">
        <v>3.4870000000000002E-4</v>
      </c>
      <c r="EG28" s="19">
        <v>3.4499999999999998E-4</v>
      </c>
      <c r="EH28" s="19">
        <v>3.412E-4</v>
      </c>
      <c r="EI28" s="19">
        <v>3.3770000000000002E-4</v>
      </c>
      <c r="EJ28" s="19">
        <v>3.345E-4</v>
      </c>
      <c r="EK28" s="19">
        <v>3.3129999999999998E-4</v>
      </c>
      <c r="EL28" s="19">
        <v>3.278E-4</v>
      </c>
      <c r="EM28" s="19">
        <v>3.2420000000000002E-4</v>
      </c>
      <c r="EN28" s="19">
        <v>3.2089999999999999E-4</v>
      </c>
      <c r="EO28" s="19">
        <v>3.1789999999999998E-4</v>
      </c>
      <c r="EP28" s="19">
        <v>3.1480000000000001E-4</v>
      </c>
      <c r="EQ28" s="19">
        <v>3.1149999999999998E-4</v>
      </c>
      <c r="ER28" s="19">
        <v>3.0820000000000001E-4</v>
      </c>
      <c r="ES28" s="19">
        <v>3.0509999999999999E-4</v>
      </c>
      <c r="ET28" s="19">
        <v>3.0219999999999997E-4</v>
      </c>
      <c r="EU28" s="19">
        <v>2.9930000000000001E-4</v>
      </c>
      <c r="EV28" s="19">
        <v>2.9619999999999999E-4</v>
      </c>
    </row>
    <row r="29" spans="1:152" x14ac:dyDescent="0.3">
      <c r="A29" s="20">
        <v>24</v>
      </c>
      <c r="B29" s="19">
        <v>1.3672000000000001E-3</v>
      </c>
      <c r="C29" s="19">
        <v>1.3519999999999999E-3</v>
      </c>
      <c r="D29" s="19">
        <v>1.3381000000000001E-3</v>
      </c>
      <c r="E29" s="19">
        <v>1.3273E-3</v>
      </c>
      <c r="F29" s="19">
        <v>1.3192E-3</v>
      </c>
      <c r="G29" s="19">
        <v>1.3116E-3</v>
      </c>
      <c r="H29" s="19">
        <v>1.3039E-3</v>
      </c>
      <c r="I29" s="19">
        <v>1.2963E-3</v>
      </c>
      <c r="J29" s="19">
        <v>1.2876000000000001E-3</v>
      </c>
      <c r="K29" s="19">
        <v>1.2761000000000001E-3</v>
      </c>
      <c r="L29" s="19">
        <v>1.2626E-3</v>
      </c>
      <c r="M29" s="19">
        <v>1.2489999999999999E-3</v>
      </c>
      <c r="N29" s="19">
        <v>1.2363000000000001E-3</v>
      </c>
      <c r="O29" s="19">
        <v>1.2246E-3</v>
      </c>
      <c r="P29" s="19">
        <v>1.2129E-3</v>
      </c>
      <c r="Q29" s="19">
        <v>1.2002E-3</v>
      </c>
      <c r="R29" s="19">
        <v>1.1873000000000001E-3</v>
      </c>
      <c r="S29" s="19">
        <v>1.1753E-3</v>
      </c>
      <c r="T29" s="19">
        <v>1.1643000000000001E-3</v>
      </c>
      <c r="U29" s="19">
        <v>1.1532000000000001E-3</v>
      </c>
      <c r="V29" s="19">
        <v>1.1412E-3</v>
      </c>
      <c r="W29" s="19">
        <v>1.1291000000000001E-3</v>
      </c>
      <c r="X29" s="19">
        <v>1.1176999999999999E-3</v>
      </c>
      <c r="Y29" s="19">
        <v>1.1073000000000001E-3</v>
      </c>
      <c r="Z29" s="19">
        <v>1.0966999999999999E-3</v>
      </c>
      <c r="AA29" s="19">
        <v>1.0851999999999999E-3</v>
      </c>
      <c r="AB29" s="19">
        <v>1.0736000000000001E-3</v>
      </c>
      <c r="AC29" s="19">
        <v>1.0628E-3</v>
      </c>
      <c r="AD29" s="19">
        <v>1.0529000000000001E-3</v>
      </c>
      <c r="AE29" s="19">
        <v>1.0429E-3</v>
      </c>
      <c r="AF29" s="19">
        <v>1.0319999999999999E-3</v>
      </c>
      <c r="AG29" s="19">
        <v>1.021E-3</v>
      </c>
      <c r="AH29" s="19">
        <v>1.0108000000000001E-3</v>
      </c>
      <c r="AI29" s="19">
        <v>1.0013999999999999E-3</v>
      </c>
      <c r="AJ29" s="19">
        <v>9.9200000000000004E-4</v>
      </c>
      <c r="AK29" s="19">
        <v>9.817999999999999E-4</v>
      </c>
      <c r="AL29" s="19">
        <v>9.7139999999999998E-4</v>
      </c>
      <c r="AM29" s="19">
        <v>9.6179999999999996E-4</v>
      </c>
      <c r="AN29" s="19">
        <v>9.5290000000000001E-4</v>
      </c>
      <c r="AO29" s="19">
        <v>9.4390000000000001E-4</v>
      </c>
      <c r="AP29" s="19">
        <v>9.3420000000000005E-4</v>
      </c>
      <c r="AQ29" s="19">
        <v>9.2440000000000003E-4</v>
      </c>
      <c r="AR29" s="19">
        <v>9.1520000000000002E-4</v>
      </c>
      <c r="AS29" s="19">
        <v>9.0680000000000003E-4</v>
      </c>
      <c r="AT29" s="19">
        <v>8.9829999999999999E-4</v>
      </c>
      <c r="AU29" s="19">
        <v>8.8920000000000004E-4</v>
      </c>
      <c r="AV29" s="19">
        <v>8.8000000000000003E-4</v>
      </c>
      <c r="AW29" s="19">
        <v>8.7129999999999998E-4</v>
      </c>
      <c r="AX29" s="19">
        <v>8.6339999999999995E-4</v>
      </c>
      <c r="AY29" s="19">
        <v>8.5530000000000003E-4</v>
      </c>
      <c r="AZ29" s="19">
        <v>8.4659999999999998E-4</v>
      </c>
      <c r="BA29" s="19">
        <v>8.3779999999999998E-4</v>
      </c>
      <c r="BB29" s="19">
        <v>8.2950000000000005E-4</v>
      </c>
      <c r="BC29" s="19">
        <v>8.2189999999999997E-4</v>
      </c>
      <c r="BD29" s="19">
        <v>8.1400000000000005E-4</v>
      </c>
      <c r="BE29" s="19">
        <v>8.0550000000000001E-4</v>
      </c>
      <c r="BF29" s="19">
        <v>7.9690000000000002E-4</v>
      </c>
      <c r="BG29" s="19">
        <v>7.8879999999999998E-4</v>
      </c>
      <c r="BH29" s="19">
        <v>7.8149999999999997E-4</v>
      </c>
      <c r="BI29" s="19">
        <v>7.7399999999999995E-4</v>
      </c>
      <c r="BJ29" s="19">
        <v>7.6599999999999997E-4</v>
      </c>
      <c r="BK29" s="19">
        <v>7.5779999999999999E-4</v>
      </c>
      <c r="BL29" s="19">
        <v>7.5020000000000002E-4</v>
      </c>
      <c r="BM29" s="19">
        <v>7.4330000000000002E-4</v>
      </c>
      <c r="BN29" s="19">
        <v>7.3620000000000001E-4</v>
      </c>
      <c r="BO29" s="19">
        <v>7.2860000000000004E-4</v>
      </c>
      <c r="BP29" s="19">
        <v>7.2090000000000001E-4</v>
      </c>
      <c r="BQ29" s="19">
        <v>7.1369999999999995E-4</v>
      </c>
      <c r="BR29" s="19">
        <v>7.0699999999999995E-4</v>
      </c>
      <c r="BS29" s="19">
        <v>7.002E-4</v>
      </c>
      <c r="BT29" s="19">
        <v>6.9280000000000003E-4</v>
      </c>
      <c r="BU29" s="19">
        <v>6.8530000000000002E-4</v>
      </c>
      <c r="BV29" s="19">
        <v>6.7840000000000001E-4</v>
      </c>
      <c r="BW29" s="19">
        <v>6.7210000000000002E-4</v>
      </c>
      <c r="BX29" s="19">
        <v>6.6569999999999997E-4</v>
      </c>
      <c r="BY29" s="19">
        <v>6.5890000000000002E-4</v>
      </c>
      <c r="BZ29" s="19">
        <v>6.5200000000000002E-4</v>
      </c>
      <c r="CA29" s="19">
        <v>6.4559999999999997E-4</v>
      </c>
      <c r="CB29" s="19">
        <v>6.3969999999999999E-4</v>
      </c>
      <c r="CC29" s="19">
        <v>6.3360000000000001E-4</v>
      </c>
      <c r="CD29" s="19">
        <v>6.2699999999999995E-4</v>
      </c>
      <c r="CE29" s="19">
        <v>6.2029999999999995E-4</v>
      </c>
      <c r="CF29" s="19">
        <v>6.1410000000000002E-4</v>
      </c>
      <c r="CG29" s="19">
        <v>6.0840000000000004E-4</v>
      </c>
      <c r="CH29" s="19">
        <v>6.0260000000000001E-4</v>
      </c>
      <c r="CI29" s="19">
        <v>5.9639999999999997E-4</v>
      </c>
      <c r="CJ29" s="19">
        <v>5.9009999999999998E-4</v>
      </c>
      <c r="CK29" s="19">
        <v>5.842E-4</v>
      </c>
      <c r="CL29" s="19">
        <v>5.7879999999999997E-4</v>
      </c>
      <c r="CM29" s="19">
        <v>5.733E-4</v>
      </c>
      <c r="CN29" s="19">
        <v>5.6740000000000002E-4</v>
      </c>
      <c r="CO29" s="19">
        <v>5.6130000000000004E-4</v>
      </c>
      <c r="CP29" s="19">
        <v>5.5570000000000001E-4</v>
      </c>
      <c r="CQ29" s="19">
        <v>5.5060000000000005E-4</v>
      </c>
      <c r="CR29" s="19">
        <v>5.4529999999999997E-4</v>
      </c>
      <c r="CS29" s="19">
        <v>5.3970000000000005E-4</v>
      </c>
      <c r="CT29" s="19">
        <v>5.3390000000000002E-4</v>
      </c>
      <c r="CU29" s="19">
        <v>5.2859999999999995E-4</v>
      </c>
      <c r="CV29" s="19">
        <v>5.2369999999999999E-4</v>
      </c>
      <c r="CW29" s="19">
        <v>5.1869999999999998E-4</v>
      </c>
      <c r="CX29" s="19">
        <v>5.1340000000000001E-4</v>
      </c>
      <c r="CY29" s="19">
        <v>5.0799999999999999E-4</v>
      </c>
      <c r="CZ29" s="19">
        <v>5.0299999999999997E-4</v>
      </c>
      <c r="DA29" s="19">
        <v>4.9830000000000002E-4</v>
      </c>
      <c r="DB29" s="19">
        <v>4.9359999999999996E-4</v>
      </c>
      <c r="DC29" s="19">
        <v>4.885E-4</v>
      </c>
      <c r="DD29" s="19">
        <v>4.8329999999999998E-4</v>
      </c>
      <c r="DE29" s="19">
        <v>4.7849999999999998E-4</v>
      </c>
      <c r="DF29" s="19">
        <v>4.7399999999999997E-4</v>
      </c>
      <c r="DG29" s="19">
        <v>4.6949999999999997E-4</v>
      </c>
      <c r="DH29" s="19">
        <v>4.6460000000000002E-4</v>
      </c>
      <c r="DI29" s="19">
        <v>4.596E-4</v>
      </c>
      <c r="DJ29" s="19">
        <v>4.55E-4</v>
      </c>
      <c r="DK29" s="19">
        <v>4.5080000000000001E-4</v>
      </c>
      <c r="DL29" s="19">
        <v>4.4650000000000001E-4</v>
      </c>
      <c r="DM29" s="19">
        <v>4.4190000000000001E-4</v>
      </c>
      <c r="DN29" s="19">
        <v>4.373E-4</v>
      </c>
      <c r="DO29" s="19">
        <v>4.3290000000000001E-4</v>
      </c>
      <c r="DP29" s="19">
        <v>4.2890000000000002E-4</v>
      </c>
      <c r="DQ29" s="19">
        <v>4.2480000000000003E-4</v>
      </c>
      <c r="DR29" s="19">
        <v>4.2039999999999997E-4</v>
      </c>
      <c r="DS29" s="19">
        <v>4.1590000000000003E-4</v>
      </c>
      <c r="DT29" s="19">
        <v>4.1169999999999998E-4</v>
      </c>
      <c r="DU29" s="19">
        <v>4.0789999999999999E-4</v>
      </c>
      <c r="DV29" s="19">
        <v>4.0400000000000001E-4</v>
      </c>
      <c r="DW29" s="19">
        <v>3.9980000000000001E-4</v>
      </c>
      <c r="DX29" s="19">
        <v>3.9550000000000002E-4</v>
      </c>
      <c r="DY29" s="19">
        <v>3.9149999999999998E-4</v>
      </c>
      <c r="DZ29" s="19">
        <v>3.879E-4</v>
      </c>
      <c r="EA29" s="19">
        <v>3.8420000000000001E-4</v>
      </c>
      <c r="EB29" s="19">
        <v>3.8020000000000003E-4</v>
      </c>
      <c r="EC29" s="19">
        <v>3.7619999999999998E-4</v>
      </c>
      <c r="ED29" s="19">
        <v>3.724E-4</v>
      </c>
      <c r="EE29" s="19">
        <v>3.6900000000000002E-4</v>
      </c>
      <c r="EF29" s="19">
        <v>3.6539999999999999E-4</v>
      </c>
      <c r="EG29" s="19">
        <v>3.6160000000000001E-4</v>
      </c>
      <c r="EH29" s="19">
        <v>3.5770000000000002E-4</v>
      </c>
      <c r="EI29" s="19">
        <v>3.5409999999999999E-4</v>
      </c>
      <c r="EJ29" s="19">
        <v>3.5080000000000002E-4</v>
      </c>
      <c r="EK29" s="19">
        <v>3.4739999999999999E-4</v>
      </c>
      <c r="EL29" s="19">
        <v>3.4380000000000001E-4</v>
      </c>
      <c r="EM29" s="19">
        <v>3.4019999999999998E-4</v>
      </c>
      <c r="EN29" s="19">
        <v>3.368E-4</v>
      </c>
      <c r="EO29" s="19">
        <v>3.3369999999999998E-4</v>
      </c>
      <c r="EP29" s="19">
        <v>3.3050000000000001E-4</v>
      </c>
      <c r="EQ29" s="19">
        <v>3.2709999999999998E-4</v>
      </c>
      <c r="ER29" s="19">
        <v>3.2360000000000001E-4</v>
      </c>
      <c r="ES29" s="19">
        <v>3.2039999999999998E-4</v>
      </c>
      <c r="ET29" s="19">
        <v>3.1750000000000002E-4</v>
      </c>
      <c r="EU29" s="19">
        <v>3.145E-4</v>
      </c>
      <c r="EV29" s="19">
        <v>3.1119999999999997E-4</v>
      </c>
    </row>
    <row r="30" spans="1:152" x14ac:dyDescent="0.3">
      <c r="A30" s="20">
        <v>25</v>
      </c>
      <c r="B30" s="19">
        <v>1.3958E-3</v>
      </c>
      <c r="C30" s="19">
        <v>1.3801E-3</v>
      </c>
      <c r="D30" s="19">
        <v>1.3659E-3</v>
      </c>
      <c r="E30" s="19">
        <v>1.3546999999999999E-3</v>
      </c>
      <c r="F30" s="19">
        <v>1.3465E-3</v>
      </c>
      <c r="G30" s="19">
        <v>1.3385999999999999E-3</v>
      </c>
      <c r="H30" s="19">
        <v>1.3307E-3</v>
      </c>
      <c r="I30" s="19">
        <v>1.3228999999999999E-3</v>
      </c>
      <c r="J30" s="19">
        <v>1.3139E-3</v>
      </c>
      <c r="K30" s="19">
        <v>1.302E-3</v>
      </c>
      <c r="L30" s="19">
        <v>1.2882E-3</v>
      </c>
      <c r="M30" s="19">
        <v>1.2742000000000001E-3</v>
      </c>
      <c r="N30" s="19">
        <v>1.2611E-3</v>
      </c>
      <c r="O30" s="19">
        <v>1.2492E-3</v>
      </c>
      <c r="P30" s="19">
        <v>1.237E-3</v>
      </c>
      <c r="Q30" s="19">
        <v>1.224E-3</v>
      </c>
      <c r="R30" s="19">
        <v>1.2107999999999999E-3</v>
      </c>
      <c r="S30" s="19">
        <v>1.1984999999999999E-3</v>
      </c>
      <c r="T30" s="19">
        <v>1.1872E-3</v>
      </c>
      <c r="U30" s="19">
        <v>1.1757E-3</v>
      </c>
      <c r="V30" s="19">
        <v>1.1634E-3</v>
      </c>
      <c r="W30" s="19">
        <v>1.1509000000000001E-3</v>
      </c>
      <c r="X30" s="19">
        <v>1.1393E-3</v>
      </c>
      <c r="Y30" s="19">
        <v>1.1286E-3</v>
      </c>
      <c r="Z30" s="19">
        <v>1.1176999999999999E-3</v>
      </c>
      <c r="AA30" s="19">
        <v>1.1058999999999999E-3</v>
      </c>
      <c r="AB30" s="19">
        <v>1.0939999999999999E-3</v>
      </c>
      <c r="AC30" s="19">
        <v>1.0828999999999999E-3</v>
      </c>
      <c r="AD30" s="19">
        <v>1.0727E-3</v>
      </c>
      <c r="AE30" s="19">
        <v>1.0624E-3</v>
      </c>
      <c r="AF30" s="19">
        <v>1.0512E-3</v>
      </c>
      <c r="AG30" s="19">
        <v>1.0399000000000001E-3</v>
      </c>
      <c r="AH30" s="19">
        <v>1.0294E-3</v>
      </c>
      <c r="AI30" s="19">
        <v>1.0198E-3</v>
      </c>
      <c r="AJ30" s="19">
        <v>1.0101000000000001E-3</v>
      </c>
      <c r="AK30" s="19">
        <v>9.9960000000000001E-4</v>
      </c>
      <c r="AL30" s="19">
        <v>9.8900000000000008E-4</v>
      </c>
      <c r="AM30" s="19">
        <v>9.7909999999999989E-4</v>
      </c>
      <c r="AN30" s="19">
        <v>9.7000000000000005E-4</v>
      </c>
      <c r="AO30" s="19">
        <v>9.6080000000000004E-4</v>
      </c>
      <c r="AP30" s="19">
        <v>9.5080000000000002E-4</v>
      </c>
      <c r="AQ30" s="19">
        <v>9.4070000000000004E-4</v>
      </c>
      <c r="AR30" s="19">
        <v>9.3130000000000003E-4</v>
      </c>
      <c r="AS30" s="19">
        <v>9.2270000000000004E-4</v>
      </c>
      <c r="AT30" s="19">
        <v>9.1399999999999999E-4</v>
      </c>
      <c r="AU30" s="19">
        <v>9.0470000000000004E-4</v>
      </c>
      <c r="AV30" s="19">
        <v>8.9519999999999997E-4</v>
      </c>
      <c r="AW30" s="19">
        <v>8.8630000000000002E-4</v>
      </c>
      <c r="AX30" s="19">
        <v>8.7819999999999999E-4</v>
      </c>
      <c r="AY30" s="19">
        <v>8.6989999999999995E-4</v>
      </c>
      <c r="AZ30" s="19">
        <v>8.61E-4</v>
      </c>
      <c r="BA30" s="19">
        <v>8.5190000000000005E-4</v>
      </c>
      <c r="BB30" s="19">
        <v>8.4349999999999996E-4</v>
      </c>
      <c r="BC30" s="19">
        <v>8.3560000000000004E-4</v>
      </c>
      <c r="BD30" s="19">
        <v>8.2759999999999995E-4</v>
      </c>
      <c r="BE30" s="19">
        <v>8.1879999999999995E-4</v>
      </c>
      <c r="BF30" s="19">
        <v>8.0999999999999996E-4</v>
      </c>
      <c r="BG30" s="19">
        <v>8.0179999999999997E-4</v>
      </c>
      <c r="BH30" s="19">
        <v>7.9420000000000001E-4</v>
      </c>
      <c r="BI30" s="19">
        <v>7.8660000000000004E-4</v>
      </c>
      <c r="BJ30" s="19">
        <v>7.783E-4</v>
      </c>
      <c r="BK30" s="19">
        <v>7.6999999999999996E-4</v>
      </c>
      <c r="BL30" s="19">
        <v>7.6219999999999999E-4</v>
      </c>
      <c r="BM30" s="19">
        <v>7.5509999999999998E-4</v>
      </c>
      <c r="BN30" s="19">
        <v>7.4790000000000002E-4</v>
      </c>
      <c r="BO30" s="19">
        <v>7.3999999999999999E-4</v>
      </c>
      <c r="BP30" s="19">
        <v>7.3209999999999996E-4</v>
      </c>
      <c r="BQ30" s="19">
        <v>7.2480000000000005E-4</v>
      </c>
      <c r="BR30" s="19">
        <v>7.1790000000000005E-4</v>
      </c>
      <c r="BS30" s="19">
        <v>7.1100000000000004E-4</v>
      </c>
      <c r="BT30" s="19">
        <v>7.0339999999999997E-4</v>
      </c>
      <c r="BU30" s="19">
        <v>6.958E-4</v>
      </c>
      <c r="BV30" s="19">
        <v>6.8869999999999999E-4</v>
      </c>
      <c r="BW30" s="19">
        <v>6.8219999999999999E-4</v>
      </c>
      <c r="BX30" s="19">
        <v>6.757E-4</v>
      </c>
      <c r="BY30" s="19">
        <v>6.6879999999999999E-4</v>
      </c>
      <c r="BZ30" s="19">
        <v>6.6169999999999998E-4</v>
      </c>
      <c r="CA30" s="19">
        <v>6.5510000000000004E-4</v>
      </c>
      <c r="CB30" s="19">
        <v>6.4899999999999995E-4</v>
      </c>
      <c r="CC30" s="19">
        <v>6.4280000000000001E-4</v>
      </c>
      <c r="CD30" s="19">
        <v>6.3610000000000001E-4</v>
      </c>
      <c r="CE30" s="19">
        <v>6.2920000000000001E-4</v>
      </c>
      <c r="CF30" s="19">
        <v>6.2290000000000002E-4</v>
      </c>
      <c r="CG30" s="19">
        <v>6.1700000000000004E-4</v>
      </c>
      <c r="CH30" s="19">
        <v>6.1109999999999995E-4</v>
      </c>
      <c r="CI30" s="19">
        <v>6.0479999999999996E-4</v>
      </c>
      <c r="CJ30" s="19">
        <v>5.9829999999999996E-4</v>
      </c>
      <c r="CK30" s="19">
        <v>5.9230000000000003E-4</v>
      </c>
      <c r="CL30" s="19">
        <v>5.8679999999999995E-4</v>
      </c>
      <c r="CM30" s="19">
        <v>5.8120000000000003E-4</v>
      </c>
      <c r="CN30" s="19">
        <v>5.7510000000000005E-4</v>
      </c>
      <c r="CO30" s="19">
        <v>5.689E-4</v>
      </c>
      <c r="CP30" s="19">
        <v>5.6320000000000003E-4</v>
      </c>
      <c r="CQ30" s="19">
        <v>5.5789999999999995E-4</v>
      </c>
      <c r="CR30" s="19">
        <v>5.5259999999999999E-4</v>
      </c>
      <c r="CS30" s="19">
        <v>5.4679999999999996E-4</v>
      </c>
      <c r="CT30" s="19">
        <v>5.4100000000000003E-4</v>
      </c>
      <c r="CU30" s="19">
        <v>5.3549999999999995E-4</v>
      </c>
      <c r="CV30" s="19">
        <v>5.3050000000000005E-4</v>
      </c>
      <c r="CW30" s="19">
        <v>5.2550000000000003E-4</v>
      </c>
      <c r="CX30" s="19">
        <v>5.1999999999999995E-4</v>
      </c>
      <c r="CY30" s="19">
        <v>5.1449999999999998E-4</v>
      </c>
      <c r="CZ30" s="19">
        <v>5.0929999999999997E-4</v>
      </c>
      <c r="DA30" s="19">
        <v>5.0460000000000001E-4</v>
      </c>
      <c r="DB30" s="19">
        <v>4.9980000000000001E-4</v>
      </c>
      <c r="DC30" s="19">
        <v>4.9450000000000004E-4</v>
      </c>
      <c r="DD30" s="19">
        <v>4.8930000000000002E-4</v>
      </c>
      <c r="DE30" s="19">
        <v>4.8430000000000001E-4</v>
      </c>
      <c r="DF30" s="19">
        <v>4.7980000000000001E-4</v>
      </c>
      <c r="DG30" s="19">
        <v>4.752E-4</v>
      </c>
      <c r="DH30" s="19">
        <v>4.7019999999999999E-4</v>
      </c>
      <c r="DI30" s="19">
        <v>4.6509999999999998E-4</v>
      </c>
      <c r="DJ30" s="19">
        <v>4.6040000000000002E-4</v>
      </c>
      <c r="DK30" s="19">
        <v>4.5609999999999997E-4</v>
      </c>
      <c r="DL30" s="19">
        <v>4.5169999999999997E-4</v>
      </c>
      <c r="DM30" s="19">
        <v>4.4710000000000003E-4</v>
      </c>
      <c r="DN30" s="19">
        <v>4.4230000000000002E-4</v>
      </c>
      <c r="DO30" s="19">
        <v>4.3790000000000002E-4</v>
      </c>
      <c r="DP30" s="19">
        <v>4.3379999999999997E-4</v>
      </c>
      <c r="DQ30" s="19">
        <v>4.2959999999999998E-4</v>
      </c>
      <c r="DR30" s="19">
        <v>4.2509999999999998E-4</v>
      </c>
      <c r="DS30" s="19">
        <v>4.2049999999999998E-4</v>
      </c>
      <c r="DT30" s="19">
        <v>4.1629999999999998E-4</v>
      </c>
      <c r="DU30" s="19">
        <v>4.124E-4</v>
      </c>
      <c r="DV30" s="19">
        <v>4.0840000000000001E-4</v>
      </c>
      <c r="DW30" s="19">
        <v>4.0410000000000001E-4</v>
      </c>
      <c r="DX30" s="19">
        <v>3.9970000000000001E-4</v>
      </c>
      <c r="DY30" s="19">
        <v>3.9570000000000002E-4</v>
      </c>
      <c r="DZ30" s="19">
        <v>3.9199999999999999E-4</v>
      </c>
      <c r="EA30" s="19">
        <v>3.882E-4</v>
      </c>
      <c r="EB30" s="19">
        <v>3.8420000000000001E-4</v>
      </c>
      <c r="EC30" s="19">
        <v>3.8010000000000002E-4</v>
      </c>
      <c r="ED30" s="19">
        <v>3.7619999999999998E-4</v>
      </c>
      <c r="EE30" s="19">
        <v>3.7270000000000001E-4</v>
      </c>
      <c r="EF30" s="19">
        <v>3.6910000000000003E-4</v>
      </c>
      <c r="EG30" s="19">
        <v>3.6519999999999999E-4</v>
      </c>
      <c r="EH30" s="19">
        <v>3.612E-4</v>
      </c>
      <c r="EI30" s="19">
        <v>3.5750000000000002E-4</v>
      </c>
      <c r="EJ30" s="19">
        <v>3.5419999999999999E-4</v>
      </c>
      <c r="EK30" s="19">
        <v>3.5080000000000002E-4</v>
      </c>
      <c r="EL30" s="19">
        <v>3.4709999999999998E-4</v>
      </c>
      <c r="EM30" s="19">
        <v>3.434E-4</v>
      </c>
      <c r="EN30" s="19">
        <v>3.3990000000000002E-4</v>
      </c>
      <c r="EO30" s="19">
        <v>3.368E-4</v>
      </c>
      <c r="EP30" s="19">
        <v>3.3349999999999997E-4</v>
      </c>
      <c r="EQ30" s="19">
        <v>3.301E-4</v>
      </c>
      <c r="ER30" s="19">
        <v>3.2660000000000002E-4</v>
      </c>
      <c r="ES30" s="19">
        <v>3.233E-4</v>
      </c>
      <c r="ET30" s="19">
        <v>3.2029999999999998E-4</v>
      </c>
      <c r="EU30" s="19">
        <v>3.1720000000000001E-4</v>
      </c>
      <c r="EV30" s="19">
        <v>3.1389999999999999E-4</v>
      </c>
    </row>
    <row r="31" spans="1:152" x14ac:dyDescent="0.3">
      <c r="A31" s="20">
        <v>26</v>
      </c>
      <c r="B31" s="19">
        <v>1.4250000000000001E-3</v>
      </c>
      <c r="C31" s="19">
        <v>1.4086999999999999E-3</v>
      </c>
      <c r="D31" s="19">
        <v>1.3939E-3</v>
      </c>
      <c r="E31" s="19">
        <v>1.3822999999999999E-3</v>
      </c>
      <c r="F31" s="19">
        <v>1.3737000000000001E-3</v>
      </c>
      <c r="G31" s="19">
        <v>1.3656E-3</v>
      </c>
      <c r="H31" s="19">
        <v>1.3573000000000001E-3</v>
      </c>
      <c r="I31" s="19">
        <v>1.3492999999999999E-3</v>
      </c>
      <c r="J31" s="19">
        <v>1.34E-3</v>
      </c>
      <c r="K31" s="19">
        <v>1.3277E-3</v>
      </c>
      <c r="L31" s="19">
        <v>1.3133000000000001E-3</v>
      </c>
      <c r="M31" s="19">
        <v>1.2987999999999999E-3</v>
      </c>
      <c r="N31" s="19">
        <v>1.2853000000000001E-3</v>
      </c>
      <c r="O31" s="19">
        <v>1.2729E-3</v>
      </c>
      <c r="P31" s="19">
        <v>1.2603E-3</v>
      </c>
      <c r="Q31" s="19">
        <v>1.2467999999999999E-3</v>
      </c>
      <c r="R31" s="19">
        <v>1.2331E-3</v>
      </c>
      <c r="S31" s="19">
        <v>1.2204E-3</v>
      </c>
      <c r="T31" s="19">
        <v>1.2087000000000001E-3</v>
      </c>
      <c r="U31" s="19">
        <v>1.1969000000000001E-3</v>
      </c>
      <c r="V31" s="19">
        <v>1.1841E-3</v>
      </c>
      <c r="W31" s="19">
        <v>1.1712000000000001E-3</v>
      </c>
      <c r="X31" s="19">
        <v>1.1590999999999999E-3</v>
      </c>
      <c r="Y31" s="19">
        <v>1.1481E-3</v>
      </c>
      <c r="Z31" s="19">
        <v>1.1368000000000001E-3</v>
      </c>
      <c r="AA31" s="19">
        <v>1.1245999999999999E-3</v>
      </c>
      <c r="AB31" s="19">
        <v>1.1123000000000001E-3</v>
      </c>
      <c r="AC31" s="19">
        <v>1.1008999999999999E-3</v>
      </c>
      <c r="AD31" s="19">
        <v>1.0903E-3</v>
      </c>
      <c r="AE31" s="19">
        <v>1.0797000000000001E-3</v>
      </c>
      <c r="AF31" s="19">
        <v>1.0682000000000001E-3</v>
      </c>
      <c r="AG31" s="19">
        <v>1.0564999999999999E-3</v>
      </c>
      <c r="AH31" s="19">
        <v>1.0457000000000001E-3</v>
      </c>
      <c r="AI31" s="19">
        <v>1.0357000000000001E-3</v>
      </c>
      <c r="AJ31" s="19">
        <v>1.0257E-3</v>
      </c>
      <c r="AK31" s="19">
        <v>1.0149E-3</v>
      </c>
      <c r="AL31" s="19">
        <v>1.0039000000000001E-3</v>
      </c>
      <c r="AM31" s="19">
        <v>9.9369999999999992E-4</v>
      </c>
      <c r="AN31" s="19">
        <v>9.8440000000000008E-4</v>
      </c>
      <c r="AO31" s="19">
        <v>9.7479999999999995E-4</v>
      </c>
      <c r="AP31" s="19">
        <v>9.6460000000000003E-4</v>
      </c>
      <c r="AQ31" s="19">
        <v>9.5419999999999999E-4</v>
      </c>
      <c r="AR31" s="19">
        <v>9.4450000000000003E-4</v>
      </c>
      <c r="AS31" s="19">
        <v>9.3559999999999997E-4</v>
      </c>
      <c r="AT31" s="19">
        <v>9.2659999999999997E-4</v>
      </c>
      <c r="AU31" s="19">
        <v>9.1699999999999995E-4</v>
      </c>
      <c r="AV31" s="19">
        <v>9.0720000000000004E-4</v>
      </c>
      <c r="AW31" s="19">
        <v>8.9809999999999998E-4</v>
      </c>
      <c r="AX31" s="19">
        <v>8.897E-4</v>
      </c>
      <c r="AY31" s="19">
        <v>8.8119999999999995E-4</v>
      </c>
      <c r="AZ31" s="19">
        <v>8.7200000000000005E-4</v>
      </c>
      <c r="BA31" s="19">
        <v>8.6269999999999999E-4</v>
      </c>
      <c r="BB31" s="19">
        <v>8.5400000000000005E-4</v>
      </c>
      <c r="BC31" s="19">
        <v>8.4590000000000002E-4</v>
      </c>
      <c r="BD31" s="19">
        <v>8.3759999999999998E-4</v>
      </c>
      <c r="BE31" s="19">
        <v>8.2859999999999997E-4</v>
      </c>
      <c r="BF31" s="19">
        <v>8.1950000000000002E-4</v>
      </c>
      <c r="BG31" s="19">
        <v>8.1110000000000004E-4</v>
      </c>
      <c r="BH31" s="19">
        <v>8.0329999999999996E-4</v>
      </c>
      <c r="BI31" s="19">
        <v>7.9540000000000003E-4</v>
      </c>
      <c r="BJ31" s="19">
        <v>7.8700000000000005E-4</v>
      </c>
      <c r="BK31" s="19">
        <v>7.7839999999999995E-4</v>
      </c>
      <c r="BL31" s="19">
        <v>7.7039999999999997E-4</v>
      </c>
      <c r="BM31" s="19">
        <v>7.6309999999999995E-4</v>
      </c>
      <c r="BN31" s="19">
        <v>7.5569999999999999E-4</v>
      </c>
      <c r="BO31" s="19">
        <v>7.4759999999999996E-4</v>
      </c>
      <c r="BP31" s="19">
        <v>7.3950000000000003E-4</v>
      </c>
      <c r="BQ31" s="19">
        <v>7.3189999999999996E-4</v>
      </c>
      <c r="BR31" s="19">
        <v>7.2499999999999995E-4</v>
      </c>
      <c r="BS31" s="19">
        <v>7.1779999999999999E-4</v>
      </c>
      <c r="BT31" s="19">
        <v>7.1009999999999997E-4</v>
      </c>
      <c r="BU31" s="19">
        <v>7.0220000000000005E-4</v>
      </c>
      <c r="BV31" s="19">
        <v>6.9490000000000003E-4</v>
      </c>
      <c r="BW31" s="19">
        <v>6.8829999999999998E-4</v>
      </c>
      <c r="BX31" s="19">
        <v>6.8159999999999998E-4</v>
      </c>
      <c r="BY31" s="19">
        <v>6.7449999999999997E-4</v>
      </c>
      <c r="BZ31" s="19">
        <v>6.6730000000000001E-4</v>
      </c>
      <c r="CA31" s="19">
        <v>6.6049999999999995E-4</v>
      </c>
      <c r="CB31" s="19">
        <v>6.5430000000000002E-4</v>
      </c>
      <c r="CC31" s="19">
        <v>6.4789999999999997E-4</v>
      </c>
      <c r="CD31" s="19">
        <v>6.4099999999999997E-4</v>
      </c>
      <c r="CE31" s="19">
        <v>6.3400000000000001E-4</v>
      </c>
      <c r="CF31" s="19">
        <v>6.2750000000000002E-4</v>
      </c>
      <c r="CG31" s="19">
        <v>6.2149999999999998E-4</v>
      </c>
      <c r="CH31" s="19">
        <v>6.1550000000000005E-4</v>
      </c>
      <c r="CI31" s="19">
        <v>6.0899999999999995E-4</v>
      </c>
      <c r="CJ31" s="19">
        <v>6.0240000000000001E-4</v>
      </c>
      <c r="CK31" s="19">
        <v>5.9619999999999996E-4</v>
      </c>
      <c r="CL31" s="19">
        <v>5.9060000000000004E-4</v>
      </c>
      <c r="CM31" s="19">
        <v>5.8480000000000001E-4</v>
      </c>
      <c r="CN31" s="19">
        <v>5.7859999999999997E-4</v>
      </c>
      <c r="CO31" s="19">
        <v>5.7229999999999998E-4</v>
      </c>
      <c r="CP31" s="19">
        <v>5.664E-4</v>
      </c>
      <c r="CQ31" s="19">
        <v>5.6110000000000003E-4</v>
      </c>
      <c r="CR31" s="19">
        <v>5.5559999999999995E-4</v>
      </c>
      <c r="CS31" s="19">
        <v>5.4969999999999997E-4</v>
      </c>
      <c r="CT31" s="19">
        <v>5.4370000000000004E-4</v>
      </c>
      <c r="CU31" s="19">
        <v>5.3810000000000001E-4</v>
      </c>
      <c r="CV31" s="19">
        <v>5.3300000000000005E-4</v>
      </c>
      <c r="CW31" s="19">
        <v>5.2789999999999998E-4</v>
      </c>
      <c r="CX31" s="19">
        <v>5.2229999999999996E-4</v>
      </c>
      <c r="CY31" s="19">
        <v>5.1670000000000004E-4</v>
      </c>
      <c r="CZ31" s="19">
        <v>5.1139999999999996E-4</v>
      </c>
      <c r="DA31" s="19">
        <v>5.0659999999999995E-4</v>
      </c>
      <c r="DB31" s="19">
        <v>5.017E-4</v>
      </c>
      <c r="DC31" s="19">
        <v>4.9629999999999997E-4</v>
      </c>
      <c r="DD31" s="19">
        <v>4.9089999999999995E-4</v>
      </c>
      <c r="DE31" s="19">
        <v>4.8589999999999999E-4</v>
      </c>
      <c r="DF31" s="19">
        <v>4.8129999999999999E-4</v>
      </c>
      <c r="DG31" s="19">
        <v>4.7659999999999998E-4</v>
      </c>
      <c r="DH31" s="19">
        <v>4.7150000000000002E-4</v>
      </c>
      <c r="DI31" s="19">
        <v>4.663E-4</v>
      </c>
      <c r="DJ31" s="19">
        <v>4.615E-4</v>
      </c>
      <c r="DK31" s="19">
        <v>4.571E-4</v>
      </c>
      <c r="DL31" s="19">
        <v>4.527E-4</v>
      </c>
      <c r="DM31" s="19">
        <v>4.4789999999999999E-4</v>
      </c>
      <c r="DN31" s="19">
        <v>4.4309999999999998E-4</v>
      </c>
      <c r="DO31" s="19">
        <v>4.3859999999999998E-4</v>
      </c>
      <c r="DP31" s="19">
        <v>4.3439999999999999E-4</v>
      </c>
      <c r="DQ31" s="19">
        <v>4.3019999999999999E-4</v>
      </c>
      <c r="DR31" s="19">
        <v>4.2559999999999999E-4</v>
      </c>
      <c r="DS31" s="19">
        <v>4.2089999999999999E-4</v>
      </c>
      <c r="DT31" s="19">
        <v>4.1659999999999999E-4</v>
      </c>
      <c r="DU31" s="19">
        <v>4.126E-4</v>
      </c>
      <c r="DV31" s="19">
        <v>4.0860000000000001E-4</v>
      </c>
      <c r="DW31" s="19">
        <v>4.0420000000000001E-4</v>
      </c>
      <c r="DX31" s="19">
        <v>3.9980000000000001E-4</v>
      </c>
      <c r="DY31" s="19">
        <v>3.9570000000000002E-4</v>
      </c>
      <c r="DZ31" s="19">
        <v>3.9189999999999998E-4</v>
      </c>
      <c r="EA31" s="19">
        <v>3.881E-4</v>
      </c>
      <c r="EB31" s="19">
        <v>3.8390000000000001E-4</v>
      </c>
      <c r="EC31" s="19">
        <v>3.7980000000000002E-4</v>
      </c>
      <c r="ED31" s="19">
        <v>3.7589999999999998E-4</v>
      </c>
      <c r="EE31" s="19">
        <v>3.723E-4</v>
      </c>
      <c r="EF31" s="19">
        <v>3.6860000000000001E-4</v>
      </c>
      <c r="EG31" s="19">
        <v>3.6469999999999997E-4</v>
      </c>
      <c r="EH31" s="19">
        <v>3.6069999999999999E-4</v>
      </c>
      <c r="EI31" s="19">
        <v>3.569E-4</v>
      </c>
      <c r="EJ31" s="19">
        <v>3.5349999999999997E-4</v>
      </c>
      <c r="EK31" s="19">
        <v>3.501E-4</v>
      </c>
      <c r="EL31" s="19">
        <v>3.4630000000000001E-4</v>
      </c>
      <c r="EM31" s="19">
        <v>3.4259999999999998E-4</v>
      </c>
      <c r="EN31" s="19">
        <v>3.391E-4</v>
      </c>
      <c r="EO31" s="19">
        <v>3.3579999999999998E-4</v>
      </c>
      <c r="EP31" s="19">
        <v>3.3260000000000001E-4</v>
      </c>
      <c r="EQ31" s="19">
        <v>3.2909999999999998E-4</v>
      </c>
      <c r="ER31" s="19">
        <v>3.255E-4</v>
      </c>
      <c r="ES31" s="19">
        <v>3.2220000000000003E-4</v>
      </c>
      <c r="ET31" s="19">
        <v>3.1920000000000001E-4</v>
      </c>
      <c r="EU31" s="19">
        <v>3.1609999999999999E-4</v>
      </c>
      <c r="EV31" s="19">
        <v>3.1270000000000001E-4</v>
      </c>
    </row>
    <row r="32" spans="1:152" x14ac:dyDescent="0.3">
      <c r="A32" s="20">
        <v>27</v>
      </c>
      <c r="B32" s="19">
        <v>1.4591999999999999E-3</v>
      </c>
      <c r="C32" s="19">
        <v>1.4423999999999999E-3</v>
      </c>
      <c r="D32" s="19">
        <v>1.4272E-3</v>
      </c>
      <c r="E32" s="19">
        <v>1.4153E-3</v>
      </c>
      <c r="F32" s="19">
        <v>1.4063999999999999E-3</v>
      </c>
      <c r="G32" s="19">
        <v>1.3981E-3</v>
      </c>
      <c r="H32" s="19">
        <v>1.3895999999999999E-3</v>
      </c>
      <c r="I32" s="19">
        <v>1.3813E-3</v>
      </c>
      <c r="J32" s="19">
        <v>1.3717E-3</v>
      </c>
      <c r="K32" s="19">
        <v>1.359E-3</v>
      </c>
      <c r="L32" s="19">
        <v>1.3443000000000001E-3</v>
      </c>
      <c r="M32" s="19">
        <v>1.3293000000000001E-3</v>
      </c>
      <c r="N32" s="19">
        <v>1.3154E-3</v>
      </c>
      <c r="O32" s="19">
        <v>1.3025999999999999E-3</v>
      </c>
      <c r="P32" s="19">
        <v>1.2897E-3</v>
      </c>
      <c r="Q32" s="19">
        <v>1.2757999999999999E-3</v>
      </c>
      <c r="R32" s="19">
        <v>1.2616999999999999E-3</v>
      </c>
      <c r="S32" s="19">
        <v>1.2486000000000001E-3</v>
      </c>
      <c r="T32" s="19">
        <v>1.2366E-3</v>
      </c>
      <c r="U32" s="19">
        <v>1.2244000000000001E-3</v>
      </c>
      <c r="V32" s="19">
        <v>1.2112E-3</v>
      </c>
      <c r="W32" s="19">
        <v>1.1980000000000001E-3</v>
      </c>
      <c r="X32" s="19">
        <v>1.1856E-3</v>
      </c>
      <c r="Y32" s="19">
        <v>1.1742E-3</v>
      </c>
      <c r="Z32" s="19">
        <v>1.1626E-3</v>
      </c>
      <c r="AA32" s="19">
        <v>1.1501E-3</v>
      </c>
      <c r="AB32" s="19">
        <v>1.1374E-3</v>
      </c>
      <c r="AC32" s="19">
        <v>1.1256E-3</v>
      </c>
      <c r="AD32" s="19">
        <v>1.1148E-3</v>
      </c>
      <c r="AE32" s="19">
        <v>1.1038000000000001E-3</v>
      </c>
      <c r="AF32" s="19">
        <v>1.0920000000000001E-3</v>
      </c>
      <c r="AG32" s="19">
        <v>1.08E-3</v>
      </c>
      <c r="AH32" s="19">
        <v>1.0688E-3</v>
      </c>
      <c r="AI32" s="19">
        <v>1.0586E-3</v>
      </c>
      <c r="AJ32" s="19">
        <v>1.0483000000000001E-3</v>
      </c>
      <c r="AK32" s="19">
        <v>1.0372000000000001E-3</v>
      </c>
      <c r="AL32" s="19">
        <v>1.0258999999999999E-3</v>
      </c>
      <c r="AM32" s="19">
        <v>1.0154000000000001E-3</v>
      </c>
      <c r="AN32" s="19">
        <v>1.0058000000000001E-3</v>
      </c>
      <c r="AO32" s="19">
        <v>9.9599999999999992E-4</v>
      </c>
      <c r="AP32" s="19">
        <v>9.8550000000000005E-4</v>
      </c>
      <c r="AQ32" s="19">
        <v>9.7479999999999995E-4</v>
      </c>
      <c r="AR32" s="19">
        <v>9.6480000000000003E-4</v>
      </c>
      <c r="AS32" s="19">
        <v>9.5569999999999997E-4</v>
      </c>
      <c r="AT32" s="19">
        <v>9.4649999999999997E-4</v>
      </c>
      <c r="AU32" s="19">
        <v>9.366E-4</v>
      </c>
      <c r="AV32" s="19">
        <v>9.2650000000000002E-4</v>
      </c>
      <c r="AW32" s="19">
        <v>9.1719999999999996E-4</v>
      </c>
      <c r="AX32" s="19">
        <v>9.0859999999999997E-4</v>
      </c>
      <c r="AY32" s="19">
        <v>8.9979999999999997E-4</v>
      </c>
      <c r="AZ32" s="19">
        <v>8.9039999999999996E-4</v>
      </c>
      <c r="BA32" s="19">
        <v>8.8080000000000005E-4</v>
      </c>
      <c r="BB32" s="19">
        <v>8.7180000000000005E-4</v>
      </c>
      <c r="BC32" s="19">
        <v>8.6359999999999996E-4</v>
      </c>
      <c r="BD32" s="19">
        <v>8.5510000000000002E-4</v>
      </c>
      <c r="BE32" s="19">
        <v>8.4579999999999996E-4</v>
      </c>
      <c r="BF32" s="19">
        <v>8.365E-4</v>
      </c>
      <c r="BG32" s="19">
        <v>8.2779999999999996E-4</v>
      </c>
      <c r="BH32" s="19">
        <v>8.1979999999999998E-4</v>
      </c>
      <c r="BI32" s="19">
        <v>8.118E-4</v>
      </c>
      <c r="BJ32" s="19">
        <v>8.0309999999999995E-4</v>
      </c>
      <c r="BK32" s="19">
        <v>7.9429999999999995E-4</v>
      </c>
      <c r="BL32" s="19">
        <v>7.8609999999999997E-4</v>
      </c>
      <c r="BM32" s="19">
        <v>7.7859999999999995E-4</v>
      </c>
      <c r="BN32" s="19">
        <v>7.7090000000000004E-4</v>
      </c>
      <c r="BO32" s="19">
        <v>7.6270000000000005E-4</v>
      </c>
      <c r="BP32" s="19">
        <v>7.5440000000000001E-4</v>
      </c>
      <c r="BQ32" s="19">
        <v>7.4660000000000004E-4</v>
      </c>
      <c r="BR32" s="19">
        <v>7.3939999999999997E-4</v>
      </c>
      <c r="BS32" s="19">
        <v>7.3209999999999996E-4</v>
      </c>
      <c r="BT32" s="19">
        <v>7.2409999999999998E-4</v>
      </c>
      <c r="BU32" s="19">
        <v>7.161E-4</v>
      </c>
      <c r="BV32" s="19">
        <v>7.0859999999999999E-4</v>
      </c>
      <c r="BW32" s="19">
        <v>7.0180000000000004E-4</v>
      </c>
      <c r="BX32" s="19">
        <v>6.9499999999999998E-4</v>
      </c>
      <c r="BY32" s="19">
        <v>6.8769999999999996E-4</v>
      </c>
      <c r="BZ32" s="19">
        <v>6.8020000000000005E-4</v>
      </c>
      <c r="CA32" s="19">
        <v>6.7330000000000005E-4</v>
      </c>
      <c r="CB32" s="19">
        <v>6.669E-4</v>
      </c>
      <c r="CC32" s="19">
        <v>6.6040000000000001E-4</v>
      </c>
      <c r="CD32" s="19">
        <v>6.533E-4</v>
      </c>
      <c r="CE32" s="19">
        <v>6.4610000000000004E-4</v>
      </c>
      <c r="CF32" s="19">
        <v>6.3940000000000004E-4</v>
      </c>
      <c r="CG32" s="19">
        <v>6.3330000000000005E-4</v>
      </c>
      <c r="CH32" s="19">
        <v>6.2710000000000001E-4</v>
      </c>
      <c r="CI32" s="19">
        <v>6.2049999999999996E-4</v>
      </c>
      <c r="CJ32" s="19">
        <v>6.1370000000000001E-4</v>
      </c>
      <c r="CK32" s="19">
        <v>6.0740000000000002E-4</v>
      </c>
      <c r="CL32" s="19">
        <v>6.0159999999999999E-4</v>
      </c>
      <c r="CM32" s="19">
        <v>5.9570000000000001E-4</v>
      </c>
      <c r="CN32" s="19">
        <v>5.8940000000000002E-4</v>
      </c>
      <c r="CO32" s="19">
        <v>5.8290000000000002E-4</v>
      </c>
      <c r="CP32" s="19">
        <v>5.7689999999999998E-4</v>
      </c>
      <c r="CQ32" s="19">
        <v>5.7140000000000001E-4</v>
      </c>
      <c r="CR32" s="19">
        <v>5.6579999999999998E-4</v>
      </c>
      <c r="CS32" s="19">
        <v>5.597E-4</v>
      </c>
      <c r="CT32" s="19">
        <v>5.5360000000000001E-4</v>
      </c>
      <c r="CU32" s="19">
        <v>5.4790000000000004E-4</v>
      </c>
      <c r="CV32" s="19">
        <v>5.4270000000000002E-4</v>
      </c>
      <c r="CW32" s="19">
        <v>5.3740000000000005E-4</v>
      </c>
      <c r="CX32" s="19">
        <v>5.3169999999999997E-4</v>
      </c>
      <c r="CY32" s="19">
        <v>5.2590000000000004E-4</v>
      </c>
      <c r="CZ32" s="19">
        <v>5.2050000000000002E-4</v>
      </c>
      <c r="DA32" s="19">
        <v>5.1559999999999996E-4</v>
      </c>
      <c r="DB32" s="19">
        <v>5.1049999999999999E-4</v>
      </c>
      <c r="DC32" s="19">
        <v>5.0509999999999997E-4</v>
      </c>
      <c r="DD32" s="19">
        <v>4.996E-4</v>
      </c>
      <c r="DE32" s="19">
        <v>4.9439999999999998E-4</v>
      </c>
      <c r="DF32" s="19">
        <v>4.8970000000000003E-4</v>
      </c>
      <c r="DG32" s="19">
        <v>4.8490000000000002E-4</v>
      </c>
      <c r="DH32" s="19">
        <v>4.796E-4</v>
      </c>
      <c r="DI32" s="19">
        <v>4.7439999999999998E-4</v>
      </c>
      <c r="DJ32" s="19">
        <v>4.6949999999999997E-4</v>
      </c>
      <c r="DK32" s="19">
        <v>4.6500000000000003E-4</v>
      </c>
      <c r="DL32" s="19">
        <v>4.6040000000000002E-4</v>
      </c>
      <c r="DM32" s="19">
        <v>4.5550000000000001E-4</v>
      </c>
      <c r="DN32" s="19">
        <v>4.506E-4</v>
      </c>
      <c r="DO32" s="19">
        <v>4.46E-4</v>
      </c>
      <c r="DP32" s="19">
        <v>4.417E-4</v>
      </c>
      <c r="DQ32" s="19">
        <v>4.3740000000000001E-4</v>
      </c>
      <c r="DR32" s="19">
        <v>4.327E-4</v>
      </c>
      <c r="DS32" s="19">
        <v>4.2789999999999999E-4</v>
      </c>
      <c r="DT32" s="19">
        <v>4.2349999999999999E-4</v>
      </c>
      <c r="DU32" s="19">
        <v>4.194E-4</v>
      </c>
      <c r="DV32" s="19">
        <v>4.1530000000000001E-4</v>
      </c>
      <c r="DW32" s="19">
        <v>4.1080000000000001E-4</v>
      </c>
      <c r="DX32" s="19">
        <v>4.0630000000000001E-4</v>
      </c>
      <c r="DY32" s="19">
        <v>4.0210000000000002E-4</v>
      </c>
      <c r="DZ32" s="19">
        <v>3.9819999999999998E-4</v>
      </c>
      <c r="EA32" s="19">
        <v>3.9429999999999999E-4</v>
      </c>
      <c r="EB32" s="19">
        <v>3.901E-4</v>
      </c>
      <c r="EC32" s="19">
        <v>3.859E-4</v>
      </c>
      <c r="ED32" s="19">
        <v>3.8190000000000001E-4</v>
      </c>
      <c r="EE32" s="19">
        <v>3.7819999999999998E-4</v>
      </c>
      <c r="EF32" s="19">
        <v>3.745E-4</v>
      </c>
      <c r="EG32" s="19">
        <v>3.704E-4</v>
      </c>
      <c r="EH32" s="19">
        <v>3.6630000000000001E-4</v>
      </c>
      <c r="EI32" s="19">
        <v>3.6249999999999998E-4</v>
      </c>
      <c r="EJ32" s="19">
        <v>3.59E-4</v>
      </c>
      <c r="EK32" s="19">
        <v>3.5550000000000002E-4</v>
      </c>
      <c r="EL32" s="19">
        <v>3.5169999999999998E-4</v>
      </c>
      <c r="EM32" s="19">
        <v>3.478E-4</v>
      </c>
      <c r="EN32" s="19">
        <v>3.4430000000000002E-4</v>
      </c>
      <c r="EO32" s="19">
        <v>3.4099999999999999E-4</v>
      </c>
      <c r="EP32" s="19">
        <v>3.3760000000000002E-4</v>
      </c>
      <c r="EQ32" s="19">
        <v>3.3409999999999999E-4</v>
      </c>
      <c r="ER32" s="19">
        <v>3.3040000000000001E-4</v>
      </c>
      <c r="ES32" s="19">
        <v>3.2709999999999998E-4</v>
      </c>
      <c r="ET32" s="19">
        <v>3.2390000000000001E-4</v>
      </c>
      <c r="EU32" s="19">
        <v>3.2079999999999999E-4</v>
      </c>
      <c r="EV32" s="19">
        <v>3.1740000000000002E-4</v>
      </c>
    </row>
    <row r="33" spans="1:152" x14ac:dyDescent="0.3">
      <c r="A33" s="20">
        <v>28</v>
      </c>
      <c r="B33" s="19">
        <v>1.498E-3</v>
      </c>
      <c r="C33" s="19">
        <v>1.4813000000000001E-3</v>
      </c>
      <c r="D33" s="19">
        <v>1.4660000000000001E-3</v>
      </c>
      <c r="E33" s="19">
        <v>1.4541000000000001E-3</v>
      </c>
      <c r="F33" s="19">
        <v>1.4453000000000001E-3</v>
      </c>
      <c r="G33" s="19">
        <v>1.4369000000000001E-3</v>
      </c>
      <c r="H33" s="19">
        <v>1.4284E-3</v>
      </c>
      <c r="I33" s="19">
        <v>1.4201000000000001E-3</v>
      </c>
      <c r="J33" s="19">
        <v>1.4105999999999999E-3</v>
      </c>
      <c r="K33" s="19">
        <v>1.3979000000000001E-3</v>
      </c>
      <c r="L33" s="19">
        <v>1.3831E-3</v>
      </c>
      <c r="M33" s="19">
        <v>1.3680999999999999E-3</v>
      </c>
      <c r="N33" s="19">
        <v>1.3542000000000001E-3</v>
      </c>
      <c r="O33" s="19">
        <v>1.3414E-3</v>
      </c>
      <c r="P33" s="19">
        <v>1.3285E-3</v>
      </c>
      <c r="Q33" s="19">
        <v>1.3144999999999999E-3</v>
      </c>
      <c r="R33" s="19">
        <v>1.3004E-3</v>
      </c>
      <c r="S33" s="19">
        <v>1.2872999999999999E-3</v>
      </c>
      <c r="T33" s="19">
        <v>1.2752E-3</v>
      </c>
      <c r="U33" s="19">
        <v>1.263E-3</v>
      </c>
      <c r="V33" s="19">
        <v>1.2497999999999999E-3</v>
      </c>
      <c r="W33" s="19">
        <v>1.2365E-3</v>
      </c>
      <c r="X33" s="19">
        <v>1.224E-3</v>
      </c>
      <c r="Y33" s="19">
        <v>1.2126000000000001E-3</v>
      </c>
      <c r="Z33" s="19">
        <v>1.2009E-3</v>
      </c>
      <c r="AA33" s="19">
        <v>1.1884E-3</v>
      </c>
      <c r="AB33" s="19">
        <v>1.1756E-3</v>
      </c>
      <c r="AC33" s="19">
        <v>1.1638E-3</v>
      </c>
      <c r="AD33" s="19">
        <v>1.1529000000000001E-3</v>
      </c>
      <c r="AE33" s="19">
        <v>1.1418000000000001E-3</v>
      </c>
      <c r="AF33" s="19">
        <v>1.1299000000000001E-3</v>
      </c>
      <c r="AG33" s="19">
        <v>1.1179E-3</v>
      </c>
      <c r="AH33" s="19">
        <v>1.1065999999999999E-3</v>
      </c>
      <c r="AI33" s="19">
        <v>1.0962999999999999E-3</v>
      </c>
      <c r="AJ33" s="19">
        <v>1.0859000000000001E-3</v>
      </c>
      <c r="AK33" s="19">
        <v>1.0747E-3</v>
      </c>
      <c r="AL33" s="19">
        <v>1.0633999999999999E-3</v>
      </c>
      <c r="AM33" s="19">
        <v>1.0528E-3</v>
      </c>
      <c r="AN33" s="19">
        <v>1.0430999999999999E-3</v>
      </c>
      <c r="AO33" s="19">
        <v>1.0332E-3</v>
      </c>
      <c r="AP33" s="19">
        <v>1.0226E-3</v>
      </c>
      <c r="AQ33" s="19">
        <v>1.0118E-3</v>
      </c>
      <c r="AR33" s="19">
        <v>1.0016999999999999E-3</v>
      </c>
      <c r="AS33" s="19">
        <v>9.9249999999999989E-4</v>
      </c>
      <c r="AT33" s="19">
        <v>9.8320000000000005E-4</v>
      </c>
      <c r="AU33" s="19">
        <v>9.7320000000000002E-4</v>
      </c>
      <c r="AV33" s="19">
        <v>9.6299999999999999E-4</v>
      </c>
      <c r="AW33" s="19">
        <v>9.5359999999999998E-4</v>
      </c>
      <c r="AX33" s="19">
        <v>9.4490000000000004E-4</v>
      </c>
      <c r="AY33" s="19">
        <v>9.3599999999999998E-4</v>
      </c>
      <c r="AZ33" s="19">
        <v>9.2650000000000002E-4</v>
      </c>
      <c r="BA33" s="19">
        <v>9.1679999999999995E-4</v>
      </c>
      <c r="BB33" s="19">
        <v>9.077E-4</v>
      </c>
      <c r="BC33" s="19">
        <v>8.9930000000000001E-4</v>
      </c>
      <c r="BD33" s="19">
        <v>8.9070000000000002E-4</v>
      </c>
      <c r="BE33" s="19">
        <v>8.8139999999999996E-4</v>
      </c>
      <c r="BF33" s="19">
        <v>8.719E-4</v>
      </c>
      <c r="BG33" s="19">
        <v>8.631E-4</v>
      </c>
      <c r="BH33" s="19">
        <v>8.5499999999999997E-4</v>
      </c>
      <c r="BI33" s="19">
        <v>8.4679999999999998E-4</v>
      </c>
      <c r="BJ33" s="19">
        <v>8.3799999999999999E-4</v>
      </c>
      <c r="BK33" s="19">
        <v>8.2910000000000004E-4</v>
      </c>
      <c r="BL33" s="19">
        <v>8.2070000000000005E-4</v>
      </c>
      <c r="BM33" s="19">
        <v>8.1309999999999998E-4</v>
      </c>
      <c r="BN33" s="19">
        <v>8.0539999999999995E-4</v>
      </c>
      <c r="BO33" s="19">
        <v>7.9699999999999997E-4</v>
      </c>
      <c r="BP33" s="19">
        <v>7.8850000000000003E-4</v>
      </c>
      <c r="BQ33" s="19">
        <v>7.806E-4</v>
      </c>
      <c r="BR33" s="19">
        <v>7.7329999999999999E-4</v>
      </c>
      <c r="BS33" s="19">
        <v>7.6579999999999997E-4</v>
      </c>
      <c r="BT33" s="19">
        <v>7.5779999999999999E-4</v>
      </c>
      <c r="BU33" s="19">
        <v>7.4960000000000001E-4</v>
      </c>
      <c r="BV33" s="19">
        <v>7.4189999999999998E-4</v>
      </c>
      <c r="BW33" s="19">
        <v>7.3499999999999998E-4</v>
      </c>
      <c r="BX33" s="19">
        <v>7.2809999999999997E-4</v>
      </c>
      <c r="BY33" s="19">
        <v>7.2059999999999995E-4</v>
      </c>
      <c r="BZ33" s="19">
        <v>7.1299999999999998E-4</v>
      </c>
      <c r="CA33" s="19">
        <v>7.0600000000000003E-4</v>
      </c>
      <c r="CB33" s="19">
        <v>6.9950000000000003E-4</v>
      </c>
      <c r="CC33" s="19">
        <v>6.9280000000000003E-4</v>
      </c>
      <c r="CD33" s="19">
        <v>6.8559999999999997E-4</v>
      </c>
      <c r="CE33" s="19">
        <v>6.7820000000000001E-4</v>
      </c>
      <c r="CF33" s="19">
        <v>6.7139999999999995E-4</v>
      </c>
      <c r="CG33" s="19">
        <v>6.6520000000000001E-4</v>
      </c>
      <c r="CH33" s="19">
        <v>6.5879999999999997E-4</v>
      </c>
      <c r="CI33" s="19">
        <v>6.5200000000000002E-4</v>
      </c>
      <c r="CJ33" s="19">
        <v>6.4510000000000001E-4</v>
      </c>
      <c r="CK33" s="19">
        <v>6.3869999999999997E-4</v>
      </c>
      <c r="CL33" s="19">
        <v>6.3279999999999999E-4</v>
      </c>
      <c r="CM33" s="19">
        <v>6.267E-4</v>
      </c>
      <c r="CN33" s="19">
        <v>6.202E-4</v>
      </c>
      <c r="CO33" s="19">
        <v>6.1359999999999995E-4</v>
      </c>
      <c r="CP33" s="19">
        <v>6.0749999999999997E-4</v>
      </c>
      <c r="CQ33" s="19">
        <v>6.0179999999999999E-4</v>
      </c>
      <c r="CR33" s="19">
        <v>5.9610000000000002E-4</v>
      </c>
      <c r="CS33" s="19">
        <v>5.8989999999999997E-4</v>
      </c>
      <c r="CT33" s="19">
        <v>5.8359999999999998E-4</v>
      </c>
      <c r="CU33" s="19">
        <v>5.777E-4</v>
      </c>
      <c r="CV33" s="19">
        <v>5.7240000000000004E-4</v>
      </c>
      <c r="CW33" s="19">
        <v>5.6689999999999996E-4</v>
      </c>
      <c r="CX33" s="19">
        <v>5.6110000000000003E-4</v>
      </c>
      <c r="CY33" s="19">
        <v>5.5520000000000005E-4</v>
      </c>
      <c r="CZ33" s="19">
        <v>5.4969999999999997E-4</v>
      </c>
      <c r="DA33" s="19">
        <v>5.4460000000000001E-4</v>
      </c>
      <c r="DB33" s="19">
        <v>5.3939999999999999E-4</v>
      </c>
      <c r="DC33" s="19">
        <v>5.3379999999999996E-4</v>
      </c>
      <c r="DD33" s="19">
        <v>5.2809999999999999E-4</v>
      </c>
      <c r="DE33" s="19">
        <v>5.2280000000000002E-4</v>
      </c>
      <c r="DF33" s="19">
        <v>5.1789999999999996E-4</v>
      </c>
      <c r="DG33" s="19">
        <v>5.13E-4</v>
      </c>
      <c r="DH33" s="19">
        <v>5.0759999999999998E-4</v>
      </c>
      <c r="DI33" s="19">
        <v>5.0219999999999996E-4</v>
      </c>
      <c r="DJ33" s="19">
        <v>4.9709999999999999E-4</v>
      </c>
      <c r="DK33" s="19">
        <v>4.9249999999999999E-4</v>
      </c>
      <c r="DL33" s="19">
        <v>4.8779999999999998E-4</v>
      </c>
      <c r="DM33" s="19">
        <v>4.8280000000000003E-4</v>
      </c>
      <c r="DN33" s="19">
        <v>4.7770000000000001E-4</v>
      </c>
      <c r="DO33" s="19">
        <v>4.729E-4</v>
      </c>
      <c r="DP33" s="19">
        <v>4.685E-4</v>
      </c>
      <c r="DQ33" s="19">
        <v>4.6410000000000001E-4</v>
      </c>
      <c r="DR33" s="19">
        <v>4.5919999999999999E-4</v>
      </c>
      <c r="DS33" s="19">
        <v>4.5429999999999998E-4</v>
      </c>
      <c r="DT33" s="19">
        <v>4.4969999999999998E-4</v>
      </c>
      <c r="DU33" s="19">
        <v>4.4549999999999999E-4</v>
      </c>
      <c r="DV33" s="19">
        <v>4.4119999999999999E-4</v>
      </c>
      <c r="DW33" s="19">
        <v>4.3659999999999999E-4</v>
      </c>
      <c r="DX33" s="19">
        <v>4.3199999999999998E-4</v>
      </c>
      <c r="DY33" s="19">
        <v>4.2759999999999999E-4</v>
      </c>
      <c r="DZ33" s="19">
        <v>4.236E-4</v>
      </c>
      <c r="EA33" s="19">
        <v>4.1960000000000001E-4</v>
      </c>
      <c r="EB33" s="19">
        <v>4.1520000000000001E-4</v>
      </c>
      <c r="EC33" s="19">
        <v>4.1080000000000001E-4</v>
      </c>
      <c r="ED33" s="19">
        <v>4.0670000000000002E-4</v>
      </c>
      <c r="EE33" s="19">
        <v>4.0289999999999998E-4</v>
      </c>
      <c r="EF33" s="19">
        <v>3.9899999999999999E-4</v>
      </c>
      <c r="EG33" s="19">
        <v>3.948E-4</v>
      </c>
      <c r="EH33" s="19">
        <v>3.9050000000000001E-4</v>
      </c>
      <c r="EI33" s="19">
        <v>3.8660000000000002E-4</v>
      </c>
      <c r="EJ33" s="19">
        <v>3.8299999999999999E-4</v>
      </c>
      <c r="EK33" s="19">
        <v>3.793E-4</v>
      </c>
      <c r="EL33" s="19">
        <v>3.7540000000000002E-4</v>
      </c>
      <c r="EM33" s="19">
        <v>3.7139999999999997E-4</v>
      </c>
      <c r="EN33" s="19">
        <v>3.6759999999999999E-4</v>
      </c>
      <c r="EO33" s="19">
        <v>3.6420000000000002E-4</v>
      </c>
      <c r="EP33" s="19">
        <v>3.6079999999999999E-4</v>
      </c>
      <c r="EQ33" s="19">
        <v>3.5710000000000001E-4</v>
      </c>
      <c r="ER33" s="19">
        <v>3.5330000000000002E-4</v>
      </c>
      <c r="ES33" s="19">
        <v>3.4979999999999999E-4</v>
      </c>
      <c r="ET33" s="19">
        <v>3.4650000000000002E-4</v>
      </c>
      <c r="EU33" s="19">
        <v>3.4319999999999999E-4</v>
      </c>
      <c r="EV33" s="19">
        <v>3.3970000000000002E-4</v>
      </c>
    </row>
    <row r="34" spans="1:152" x14ac:dyDescent="0.3">
      <c r="A34" s="20">
        <v>29</v>
      </c>
      <c r="B34" s="19">
        <v>1.542E-3</v>
      </c>
      <c r="C34" s="19">
        <v>1.5249E-3</v>
      </c>
      <c r="D34" s="19">
        <v>1.5095E-3</v>
      </c>
      <c r="E34" s="19">
        <v>1.4974000000000001E-3</v>
      </c>
      <c r="F34" s="19">
        <v>1.4884E-3</v>
      </c>
      <c r="G34" s="19">
        <v>1.4798999999999999E-3</v>
      </c>
      <c r="H34" s="19">
        <v>1.4712E-3</v>
      </c>
      <c r="I34" s="19">
        <v>1.4628E-3</v>
      </c>
      <c r="J34" s="19">
        <v>1.4530000000000001E-3</v>
      </c>
      <c r="K34" s="19">
        <v>1.4400999999999999E-3</v>
      </c>
      <c r="L34" s="19">
        <v>1.4251000000000001E-3</v>
      </c>
      <c r="M34" s="19">
        <v>1.4099E-3</v>
      </c>
      <c r="N34" s="19">
        <v>1.3956999999999999E-3</v>
      </c>
      <c r="O34" s="19">
        <v>1.3826999999999999E-3</v>
      </c>
      <c r="P34" s="19">
        <v>1.3695000000000001E-3</v>
      </c>
      <c r="Q34" s="19">
        <v>1.3553E-3</v>
      </c>
      <c r="R34" s="19">
        <v>1.3408999999999999E-3</v>
      </c>
      <c r="S34" s="19">
        <v>1.3274999999999999E-3</v>
      </c>
      <c r="T34" s="19">
        <v>1.3152999999999999E-3</v>
      </c>
      <c r="U34" s="19">
        <v>1.3028E-3</v>
      </c>
      <c r="V34" s="19">
        <v>1.2894E-3</v>
      </c>
      <c r="W34" s="19">
        <v>1.2757999999999999E-3</v>
      </c>
      <c r="X34" s="19">
        <v>1.2631000000000001E-3</v>
      </c>
      <c r="Y34" s="19">
        <v>1.2515E-3</v>
      </c>
      <c r="Z34" s="19">
        <v>1.2396E-3</v>
      </c>
      <c r="AA34" s="19">
        <v>1.2267999999999999E-3</v>
      </c>
      <c r="AB34" s="19">
        <v>1.2137999999999999E-3</v>
      </c>
      <c r="AC34" s="19">
        <v>1.2017E-3</v>
      </c>
      <c r="AD34" s="19">
        <v>1.1906E-3</v>
      </c>
      <c r="AE34" s="19">
        <v>1.1793000000000001E-3</v>
      </c>
      <c r="AF34" s="19">
        <v>1.1672E-3</v>
      </c>
      <c r="AG34" s="19">
        <v>1.1548999999999999E-3</v>
      </c>
      <c r="AH34" s="19">
        <v>1.1433999999999999E-3</v>
      </c>
      <c r="AI34" s="19">
        <v>1.1329000000000001E-3</v>
      </c>
      <c r="AJ34" s="19">
        <v>1.1222999999999999E-3</v>
      </c>
      <c r="AK34" s="19">
        <v>1.1109E-3</v>
      </c>
      <c r="AL34" s="19">
        <v>1.0993000000000001E-3</v>
      </c>
      <c r="AM34" s="19">
        <v>1.0885000000000001E-3</v>
      </c>
      <c r="AN34" s="19">
        <v>1.0786000000000001E-3</v>
      </c>
      <c r="AO34" s="19">
        <v>1.0685E-3</v>
      </c>
      <c r="AP34" s="19">
        <v>1.0575999999999999E-3</v>
      </c>
      <c r="AQ34" s="19">
        <v>1.0466E-3</v>
      </c>
      <c r="AR34" s="19">
        <v>1.0363E-3</v>
      </c>
      <c r="AS34" s="19">
        <v>1.0269000000000001E-3</v>
      </c>
      <c r="AT34" s="19">
        <v>1.0173999999999999E-3</v>
      </c>
      <c r="AU34" s="19">
        <v>1.0072E-3</v>
      </c>
      <c r="AV34" s="19">
        <v>9.9679999999999994E-4</v>
      </c>
      <c r="AW34" s="19">
        <v>9.8710000000000009E-4</v>
      </c>
      <c r="AX34" s="19">
        <v>9.7820000000000003E-4</v>
      </c>
      <c r="AY34" s="19">
        <v>9.6920000000000003E-4</v>
      </c>
      <c r="AZ34" s="19">
        <v>9.5940000000000001E-4</v>
      </c>
      <c r="BA34" s="19">
        <v>9.4950000000000004E-4</v>
      </c>
      <c r="BB34" s="19">
        <v>9.4019999999999998E-4</v>
      </c>
      <c r="BC34" s="19">
        <v>9.3159999999999998E-4</v>
      </c>
      <c r="BD34" s="19">
        <v>9.2279999999999999E-4</v>
      </c>
      <c r="BE34" s="19">
        <v>9.1330000000000003E-4</v>
      </c>
      <c r="BF34" s="19">
        <v>9.0359999999999995E-4</v>
      </c>
      <c r="BG34" s="19">
        <v>8.945E-4</v>
      </c>
      <c r="BH34" s="19">
        <v>8.8630000000000002E-4</v>
      </c>
      <c r="BI34" s="19">
        <v>8.7790000000000003E-4</v>
      </c>
      <c r="BJ34" s="19">
        <v>8.6890000000000003E-4</v>
      </c>
      <c r="BK34" s="19">
        <v>8.5970000000000003E-4</v>
      </c>
      <c r="BL34" s="19">
        <v>8.5119999999999998E-4</v>
      </c>
      <c r="BM34" s="19">
        <v>8.4340000000000001E-4</v>
      </c>
      <c r="BN34" s="19">
        <v>8.3540000000000003E-4</v>
      </c>
      <c r="BO34" s="19">
        <v>8.2689999999999999E-4</v>
      </c>
      <c r="BP34" s="19">
        <v>8.1820000000000005E-4</v>
      </c>
      <c r="BQ34" s="19">
        <v>8.1010000000000001E-4</v>
      </c>
      <c r="BR34" s="19">
        <v>8.0259999999999999E-4</v>
      </c>
      <c r="BS34" s="19">
        <v>7.9489999999999997E-4</v>
      </c>
      <c r="BT34" s="19">
        <v>7.8669999999999999E-4</v>
      </c>
      <c r="BU34" s="19">
        <v>7.783E-4</v>
      </c>
      <c r="BV34" s="19">
        <v>7.7050000000000003E-4</v>
      </c>
      <c r="BW34" s="19">
        <v>7.6340000000000002E-4</v>
      </c>
      <c r="BX34" s="19">
        <v>7.5619999999999995E-4</v>
      </c>
      <c r="BY34" s="19">
        <v>7.4859999999999998E-4</v>
      </c>
      <c r="BZ34" s="19">
        <v>7.4080000000000001E-4</v>
      </c>
      <c r="CA34" s="19">
        <v>7.3360000000000005E-4</v>
      </c>
      <c r="CB34" s="19">
        <v>7.2690000000000005E-4</v>
      </c>
      <c r="CC34" s="19">
        <v>7.2000000000000005E-4</v>
      </c>
      <c r="CD34" s="19">
        <v>7.1259999999999997E-4</v>
      </c>
      <c r="CE34" s="19">
        <v>7.0509999999999995E-4</v>
      </c>
      <c r="CF34" s="19">
        <v>6.981E-4</v>
      </c>
      <c r="CG34" s="19">
        <v>6.9169999999999995E-4</v>
      </c>
      <c r="CH34" s="19">
        <v>6.8519999999999996E-4</v>
      </c>
      <c r="CI34" s="19">
        <v>6.7820000000000001E-4</v>
      </c>
      <c r="CJ34" s="19">
        <v>6.711E-4</v>
      </c>
      <c r="CK34" s="19">
        <v>6.6450000000000005E-4</v>
      </c>
      <c r="CL34" s="19">
        <v>6.5839999999999996E-4</v>
      </c>
      <c r="CM34" s="19">
        <v>6.5220000000000002E-4</v>
      </c>
      <c r="CN34" s="19">
        <v>6.4550000000000002E-4</v>
      </c>
      <c r="CO34" s="19">
        <v>6.3869999999999997E-4</v>
      </c>
      <c r="CP34" s="19">
        <v>6.3239999999999998E-4</v>
      </c>
      <c r="CQ34" s="19">
        <v>6.2660000000000005E-4</v>
      </c>
      <c r="CR34" s="19">
        <v>6.2069999999999996E-4</v>
      </c>
      <c r="CS34" s="19">
        <v>6.1430000000000002E-4</v>
      </c>
      <c r="CT34" s="19">
        <v>6.0780000000000003E-4</v>
      </c>
      <c r="CU34" s="19">
        <v>6.0179999999999999E-4</v>
      </c>
      <c r="CV34" s="19">
        <v>5.9630000000000002E-4</v>
      </c>
      <c r="CW34" s="19">
        <v>5.9069999999999999E-4</v>
      </c>
      <c r="CX34" s="19">
        <v>5.8469999999999996E-4</v>
      </c>
      <c r="CY34" s="19">
        <v>5.7859999999999997E-4</v>
      </c>
      <c r="CZ34" s="19">
        <v>5.7289999999999999E-4</v>
      </c>
      <c r="DA34" s="19">
        <v>5.6769999999999998E-4</v>
      </c>
      <c r="DB34" s="19">
        <v>5.6229999999999995E-4</v>
      </c>
      <c r="DC34" s="19">
        <v>5.5659999999999998E-4</v>
      </c>
      <c r="DD34" s="19">
        <v>5.507E-4</v>
      </c>
      <c r="DE34" s="19">
        <v>5.4529999999999997E-4</v>
      </c>
      <c r="DF34" s="19">
        <v>5.4029999999999996E-4</v>
      </c>
      <c r="DG34" s="19">
        <v>5.3510000000000005E-4</v>
      </c>
      <c r="DH34" s="19">
        <v>5.2959999999999997E-4</v>
      </c>
      <c r="DI34" s="19">
        <v>5.2400000000000005E-4</v>
      </c>
      <c r="DJ34" s="19">
        <v>5.1880000000000003E-4</v>
      </c>
      <c r="DK34" s="19">
        <v>5.1400000000000003E-4</v>
      </c>
      <c r="DL34" s="19">
        <v>5.0920000000000002E-4</v>
      </c>
      <c r="DM34" s="19">
        <v>5.04E-4</v>
      </c>
      <c r="DN34" s="19">
        <v>4.9879999999999998E-4</v>
      </c>
      <c r="DO34" s="19">
        <v>4.9390000000000002E-4</v>
      </c>
      <c r="DP34" s="19">
        <v>4.8939999999999997E-4</v>
      </c>
      <c r="DQ34" s="19">
        <v>4.8470000000000002E-4</v>
      </c>
      <c r="DR34" s="19">
        <v>4.797E-4</v>
      </c>
      <c r="DS34" s="19">
        <v>4.7469999999999999E-4</v>
      </c>
      <c r="DT34" s="19">
        <v>4.6989999999999998E-4</v>
      </c>
      <c r="DU34" s="19">
        <v>4.6559999999999999E-4</v>
      </c>
      <c r="DV34" s="19">
        <v>4.6119999999999999E-4</v>
      </c>
      <c r="DW34" s="19">
        <v>4.5639999999999998E-4</v>
      </c>
      <c r="DX34" s="19">
        <v>4.5160000000000003E-4</v>
      </c>
      <c r="DY34" s="19">
        <v>4.4710000000000003E-4</v>
      </c>
      <c r="DZ34" s="19">
        <v>4.4299999999999998E-4</v>
      </c>
      <c r="EA34" s="19">
        <v>4.3879999999999999E-4</v>
      </c>
      <c r="EB34" s="19">
        <v>4.3429999999999999E-4</v>
      </c>
      <c r="EC34" s="19">
        <v>4.2969999999999998E-4</v>
      </c>
      <c r="ED34" s="19">
        <v>4.2549999999999999E-4</v>
      </c>
      <c r="EE34" s="19">
        <v>4.216E-4</v>
      </c>
      <c r="EF34" s="19">
        <v>4.1760000000000001E-4</v>
      </c>
      <c r="EG34" s="19">
        <v>4.1320000000000001E-4</v>
      </c>
      <c r="EH34" s="19">
        <v>4.0880000000000002E-4</v>
      </c>
      <c r="EI34" s="19">
        <v>4.0470000000000002E-4</v>
      </c>
      <c r="EJ34" s="19">
        <v>4.0099999999999999E-4</v>
      </c>
      <c r="EK34" s="19">
        <v>3.9720000000000001E-4</v>
      </c>
      <c r="EL34" s="19">
        <v>3.9310000000000001E-4</v>
      </c>
      <c r="EM34" s="19">
        <v>3.8900000000000002E-4</v>
      </c>
      <c r="EN34" s="19">
        <v>3.8509999999999998E-4</v>
      </c>
      <c r="EO34" s="19">
        <v>3.8160000000000001E-4</v>
      </c>
      <c r="EP34" s="19">
        <v>3.7800000000000003E-4</v>
      </c>
      <c r="EQ34" s="19">
        <v>3.7419999999999999E-4</v>
      </c>
      <c r="ER34" s="19">
        <v>3.703E-4</v>
      </c>
      <c r="ES34" s="19">
        <v>3.6660000000000002E-4</v>
      </c>
      <c r="ET34" s="19">
        <v>3.6329999999999999E-4</v>
      </c>
      <c r="EU34" s="19">
        <v>3.5990000000000002E-4</v>
      </c>
      <c r="EV34" s="19">
        <v>3.5619999999999998E-4</v>
      </c>
    </row>
    <row r="35" spans="1:152" x14ac:dyDescent="0.3">
      <c r="A35" s="20">
        <v>30</v>
      </c>
      <c r="B35" s="19">
        <v>1.5851000000000001E-3</v>
      </c>
      <c r="C35" s="19">
        <v>1.5673E-3</v>
      </c>
      <c r="D35" s="19">
        <v>1.5510000000000001E-3</v>
      </c>
      <c r="E35" s="19">
        <v>1.5384000000000001E-3</v>
      </c>
      <c r="F35" s="19">
        <v>1.5288999999999999E-3</v>
      </c>
      <c r="G35" s="19">
        <v>1.5200000000000001E-3</v>
      </c>
      <c r="H35" s="19">
        <v>1.511E-3</v>
      </c>
      <c r="I35" s="19">
        <v>1.5020999999999999E-3</v>
      </c>
      <c r="J35" s="19">
        <v>1.4919E-3</v>
      </c>
      <c r="K35" s="19">
        <v>1.4783999999999999E-3</v>
      </c>
      <c r="L35" s="19">
        <v>1.4626999999999999E-3</v>
      </c>
      <c r="M35" s="19">
        <v>1.4467E-3</v>
      </c>
      <c r="N35" s="19">
        <v>1.4319000000000001E-3</v>
      </c>
      <c r="O35" s="19">
        <v>1.4182999999999999E-3</v>
      </c>
      <c r="P35" s="19">
        <v>1.4044999999999999E-3</v>
      </c>
      <c r="Q35" s="19">
        <v>1.3897E-3</v>
      </c>
      <c r="R35" s="19">
        <v>1.3745999999999999E-3</v>
      </c>
      <c r="S35" s="19">
        <v>1.3606E-3</v>
      </c>
      <c r="T35" s="19">
        <v>1.3477999999999999E-3</v>
      </c>
      <c r="U35" s="19">
        <v>1.3347999999999999E-3</v>
      </c>
      <c r="V35" s="19">
        <v>1.3207E-3</v>
      </c>
      <c r="W35" s="19">
        <v>1.3064999999999999E-3</v>
      </c>
      <c r="X35" s="19">
        <v>1.2933E-3</v>
      </c>
      <c r="Y35" s="19">
        <v>1.2811000000000001E-3</v>
      </c>
      <c r="Z35" s="19">
        <v>1.2687E-3</v>
      </c>
      <c r="AA35" s="19">
        <v>1.2553E-3</v>
      </c>
      <c r="AB35" s="19">
        <v>1.2417999999999999E-3</v>
      </c>
      <c r="AC35" s="19">
        <v>1.2292E-3</v>
      </c>
      <c r="AD35" s="19">
        <v>1.2176000000000001E-3</v>
      </c>
      <c r="AE35" s="19">
        <v>1.2057999999999999E-3</v>
      </c>
      <c r="AF35" s="19">
        <v>1.1931999999999999E-3</v>
      </c>
      <c r="AG35" s="19">
        <v>1.1804000000000001E-3</v>
      </c>
      <c r="AH35" s="19">
        <v>1.1684E-3</v>
      </c>
      <c r="AI35" s="19">
        <v>1.1574999999999999E-3</v>
      </c>
      <c r="AJ35" s="19">
        <v>1.1463999999999999E-3</v>
      </c>
      <c r="AK35" s="19">
        <v>1.1345000000000001E-3</v>
      </c>
      <c r="AL35" s="19">
        <v>1.1224E-3</v>
      </c>
      <c r="AM35" s="19">
        <v>1.1111999999999999E-3</v>
      </c>
      <c r="AN35" s="19">
        <v>1.1008999999999999E-3</v>
      </c>
      <c r="AO35" s="19">
        <v>1.0904E-3</v>
      </c>
      <c r="AP35" s="19">
        <v>1.0790000000000001E-3</v>
      </c>
      <c r="AQ35" s="19">
        <v>1.0675999999999999E-3</v>
      </c>
      <c r="AR35" s="19">
        <v>1.0568999999999999E-3</v>
      </c>
      <c r="AS35" s="19">
        <v>1.0471E-3</v>
      </c>
      <c r="AT35" s="19">
        <v>1.0372000000000001E-3</v>
      </c>
      <c r="AU35" s="19">
        <v>1.0265999999999999E-3</v>
      </c>
      <c r="AV35" s="19">
        <v>1.0158000000000001E-3</v>
      </c>
      <c r="AW35" s="19">
        <v>1.0057E-3</v>
      </c>
      <c r="AX35" s="19">
        <v>9.9649999999999999E-4</v>
      </c>
      <c r="AY35" s="19">
        <v>9.8710000000000009E-4</v>
      </c>
      <c r="AZ35" s="19">
        <v>9.7689999999999995E-4</v>
      </c>
      <c r="BA35" s="19">
        <v>9.6659999999999997E-4</v>
      </c>
      <c r="BB35" s="19">
        <v>9.5699999999999995E-4</v>
      </c>
      <c r="BC35" s="19">
        <v>9.4810000000000001E-4</v>
      </c>
      <c r="BD35" s="19">
        <v>9.389E-4</v>
      </c>
      <c r="BE35" s="19">
        <v>9.2900000000000003E-4</v>
      </c>
      <c r="BF35" s="19">
        <v>9.19E-4</v>
      </c>
      <c r="BG35" s="19">
        <v>9.0959999999999999E-4</v>
      </c>
      <c r="BH35" s="19">
        <v>9.01E-4</v>
      </c>
      <c r="BI35" s="19">
        <v>8.9229999999999995E-4</v>
      </c>
      <c r="BJ35" s="19">
        <v>8.83E-4</v>
      </c>
      <c r="BK35" s="19">
        <v>8.7350000000000004E-4</v>
      </c>
      <c r="BL35" s="19">
        <v>8.6470000000000004E-4</v>
      </c>
      <c r="BM35" s="19">
        <v>8.566E-4</v>
      </c>
      <c r="BN35" s="19">
        <v>8.4829999999999997E-4</v>
      </c>
      <c r="BO35" s="19">
        <v>8.3949999999999997E-4</v>
      </c>
      <c r="BP35" s="19">
        <v>8.3049999999999997E-4</v>
      </c>
      <c r="BQ35" s="19">
        <v>8.2209999999999998E-4</v>
      </c>
      <c r="BR35" s="19">
        <v>8.1430000000000001E-4</v>
      </c>
      <c r="BS35" s="19">
        <v>8.0639999999999998E-4</v>
      </c>
      <c r="BT35" s="19">
        <v>7.9779999999999998E-4</v>
      </c>
      <c r="BU35" s="19">
        <v>7.8919999999999999E-4</v>
      </c>
      <c r="BV35" s="19">
        <v>7.8109999999999996E-4</v>
      </c>
      <c r="BW35" s="19">
        <v>7.737E-4</v>
      </c>
      <c r="BX35" s="19">
        <v>7.6639999999999998E-4</v>
      </c>
      <c r="BY35" s="19">
        <v>7.5849999999999995E-4</v>
      </c>
      <c r="BZ35" s="19">
        <v>7.5040000000000003E-4</v>
      </c>
      <c r="CA35" s="19">
        <v>7.4299999999999995E-4</v>
      </c>
      <c r="CB35" s="19">
        <v>7.36E-4</v>
      </c>
      <c r="CC35" s="19">
        <v>7.2900000000000005E-4</v>
      </c>
      <c r="CD35" s="19">
        <v>7.2130000000000002E-4</v>
      </c>
      <c r="CE35" s="19">
        <v>7.1350000000000005E-4</v>
      </c>
      <c r="CF35" s="19">
        <v>7.0629999999999998E-4</v>
      </c>
      <c r="CG35" s="19">
        <v>6.9970000000000004E-4</v>
      </c>
      <c r="CH35" s="19">
        <v>6.9300000000000004E-4</v>
      </c>
      <c r="CI35" s="19">
        <v>6.8579999999999997E-4</v>
      </c>
      <c r="CJ35" s="19">
        <v>6.7849999999999996E-4</v>
      </c>
      <c r="CK35" s="19">
        <v>6.7159999999999995E-4</v>
      </c>
      <c r="CL35" s="19">
        <v>6.6540000000000002E-4</v>
      </c>
      <c r="CM35" s="19">
        <v>6.5899999999999997E-4</v>
      </c>
      <c r="CN35" s="19">
        <v>6.5209999999999997E-4</v>
      </c>
      <c r="CO35" s="19">
        <v>6.4510000000000001E-4</v>
      </c>
      <c r="CP35" s="19">
        <v>6.3860000000000002E-4</v>
      </c>
      <c r="CQ35" s="19">
        <v>6.3259999999999998E-4</v>
      </c>
      <c r="CR35" s="19">
        <v>6.265E-4</v>
      </c>
      <c r="CS35" s="19">
        <v>6.1990000000000005E-4</v>
      </c>
      <c r="CT35" s="19">
        <v>6.133E-4</v>
      </c>
      <c r="CU35" s="19">
        <v>6.0709999999999996E-4</v>
      </c>
      <c r="CV35" s="19">
        <v>6.0139999999999998E-4</v>
      </c>
      <c r="CW35" s="19">
        <v>5.9570000000000001E-4</v>
      </c>
      <c r="CX35" s="19">
        <v>5.8949999999999996E-4</v>
      </c>
      <c r="CY35" s="19">
        <v>5.8319999999999997E-4</v>
      </c>
      <c r="CZ35" s="19">
        <v>5.7740000000000005E-4</v>
      </c>
      <c r="DA35" s="19">
        <v>5.7200000000000003E-4</v>
      </c>
      <c r="DB35" s="19">
        <v>5.6649999999999995E-4</v>
      </c>
      <c r="DC35" s="19">
        <v>5.6059999999999997E-4</v>
      </c>
      <c r="DD35" s="19">
        <v>5.5460000000000004E-4</v>
      </c>
      <c r="DE35" s="19">
        <v>5.4900000000000001E-4</v>
      </c>
      <c r="DF35" s="19">
        <v>5.4379999999999999E-4</v>
      </c>
      <c r="DG35" s="19">
        <v>5.3859999999999997E-4</v>
      </c>
      <c r="DH35" s="19">
        <v>5.329E-4</v>
      </c>
      <c r="DI35" s="19">
        <v>5.2720000000000002E-4</v>
      </c>
      <c r="DJ35" s="19">
        <v>5.218E-4</v>
      </c>
      <c r="DK35" s="19">
        <v>5.1690000000000004E-4</v>
      </c>
      <c r="DL35" s="19">
        <v>5.1199999999999998E-4</v>
      </c>
      <c r="DM35" s="19">
        <v>5.0670000000000001E-4</v>
      </c>
      <c r="DN35" s="19">
        <v>5.0129999999999999E-4</v>
      </c>
      <c r="DO35" s="19">
        <v>4.9620000000000003E-4</v>
      </c>
      <c r="DP35" s="19">
        <v>4.9160000000000002E-4</v>
      </c>
      <c r="DQ35" s="19">
        <v>4.8690000000000002E-4</v>
      </c>
      <c r="DR35" s="19">
        <v>4.817E-4</v>
      </c>
      <c r="DS35" s="19">
        <v>4.7659999999999998E-4</v>
      </c>
      <c r="DT35" s="19">
        <v>4.7169999999999997E-4</v>
      </c>
      <c r="DU35" s="19">
        <v>4.6729999999999997E-4</v>
      </c>
      <c r="DV35" s="19">
        <v>4.6279999999999997E-4</v>
      </c>
      <c r="DW35" s="19">
        <v>4.5790000000000002E-4</v>
      </c>
      <c r="DX35" s="19">
        <v>4.529E-4</v>
      </c>
      <c r="DY35" s="19">
        <v>4.483E-4</v>
      </c>
      <c r="DZ35" s="19">
        <v>4.4410000000000001E-4</v>
      </c>
      <c r="EA35" s="19">
        <v>4.3980000000000001E-4</v>
      </c>
      <c r="EB35" s="19">
        <v>4.3520000000000001E-4</v>
      </c>
      <c r="EC35" s="19">
        <v>4.306E-4</v>
      </c>
      <c r="ED35" s="19">
        <v>4.2620000000000001E-4</v>
      </c>
      <c r="EE35" s="19">
        <v>4.2220000000000002E-4</v>
      </c>
      <c r="EF35" s="19">
        <v>4.1810000000000003E-4</v>
      </c>
      <c r="EG35" s="19">
        <v>4.1370000000000003E-4</v>
      </c>
      <c r="EH35" s="19">
        <v>4.0920000000000003E-4</v>
      </c>
      <c r="EI35" s="19">
        <v>4.0499999999999998E-4</v>
      </c>
      <c r="EJ35" s="19">
        <v>4.0119999999999999E-4</v>
      </c>
      <c r="EK35" s="19">
        <v>3.9740000000000001E-4</v>
      </c>
      <c r="EL35" s="19">
        <v>3.9320000000000002E-4</v>
      </c>
      <c r="EM35" s="19">
        <v>3.8900000000000002E-4</v>
      </c>
      <c r="EN35" s="19">
        <v>3.8499999999999998E-4</v>
      </c>
      <c r="EO35" s="19">
        <v>3.815E-4</v>
      </c>
      <c r="EP35" s="19">
        <v>3.7780000000000002E-4</v>
      </c>
      <c r="EQ35" s="19">
        <v>3.7389999999999998E-4</v>
      </c>
      <c r="ER35" s="19">
        <v>3.6989999999999999E-4</v>
      </c>
      <c r="ES35" s="19">
        <v>3.6620000000000001E-4</v>
      </c>
      <c r="ET35" s="19">
        <v>3.6279999999999998E-4</v>
      </c>
      <c r="EU35" s="19">
        <v>3.5930000000000001E-4</v>
      </c>
      <c r="EV35" s="19">
        <v>3.5560000000000002E-4</v>
      </c>
    </row>
    <row r="36" spans="1:152" x14ac:dyDescent="0.3">
      <c r="A36" s="20">
        <v>31</v>
      </c>
      <c r="B36" s="19">
        <v>1.6243E-3</v>
      </c>
      <c r="C36" s="19">
        <v>1.6056E-3</v>
      </c>
      <c r="D36" s="19">
        <v>1.5885000000000001E-3</v>
      </c>
      <c r="E36" s="19">
        <v>1.5753E-3</v>
      </c>
      <c r="F36" s="19">
        <v>1.5654E-3</v>
      </c>
      <c r="G36" s="19">
        <v>1.5560000000000001E-3</v>
      </c>
      <c r="H36" s="19">
        <v>1.5464999999999999E-3</v>
      </c>
      <c r="I36" s="19">
        <v>1.5372999999999999E-3</v>
      </c>
      <c r="J36" s="19">
        <v>1.5265999999999999E-3</v>
      </c>
      <c r="K36" s="19">
        <v>1.5123999999999999E-3</v>
      </c>
      <c r="L36" s="19">
        <v>1.4959000000000001E-3</v>
      </c>
      <c r="M36" s="19">
        <v>1.4792E-3</v>
      </c>
      <c r="N36" s="19">
        <v>1.4637000000000001E-3</v>
      </c>
      <c r="O36" s="19">
        <v>1.4495000000000001E-3</v>
      </c>
      <c r="P36" s="19">
        <v>1.4350000000000001E-3</v>
      </c>
      <c r="Q36" s="19">
        <v>1.4195E-3</v>
      </c>
      <c r="R36" s="19">
        <v>1.4038E-3</v>
      </c>
      <c r="S36" s="19">
        <v>1.3891000000000001E-3</v>
      </c>
      <c r="T36" s="19">
        <v>1.3757000000000001E-3</v>
      </c>
      <c r="U36" s="19">
        <v>1.3621E-3</v>
      </c>
      <c r="V36" s="19">
        <v>1.3475E-3</v>
      </c>
      <c r="W36" s="19">
        <v>1.3326E-3</v>
      </c>
      <c r="X36" s="19">
        <v>1.3188E-3</v>
      </c>
      <c r="Y36" s="19">
        <v>1.3060999999999999E-3</v>
      </c>
      <c r="Z36" s="19">
        <v>1.2930999999999999E-3</v>
      </c>
      <c r="AA36" s="19">
        <v>1.2792000000000001E-3</v>
      </c>
      <c r="AB36" s="19">
        <v>1.2650000000000001E-3</v>
      </c>
      <c r="AC36" s="19">
        <v>1.2519E-3</v>
      </c>
      <c r="AD36" s="19">
        <v>1.2398000000000001E-3</v>
      </c>
      <c r="AE36" s="19">
        <v>1.2275000000000001E-3</v>
      </c>
      <c r="AF36" s="19">
        <v>1.2143E-3</v>
      </c>
      <c r="AG36" s="19">
        <v>1.201E-3</v>
      </c>
      <c r="AH36" s="19">
        <v>1.1885000000000001E-3</v>
      </c>
      <c r="AI36" s="19">
        <v>1.1770999999999999E-3</v>
      </c>
      <c r="AJ36" s="19">
        <v>1.1655999999999999E-3</v>
      </c>
      <c r="AK36" s="19">
        <v>1.1532000000000001E-3</v>
      </c>
      <c r="AL36" s="19">
        <v>1.1406999999999999E-3</v>
      </c>
      <c r="AM36" s="19">
        <v>1.129E-3</v>
      </c>
      <c r="AN36" s="19">
        <v>1.1182E-3</v>
      </c>
      <c r="AO36" s="19">
        <v>1.1073000000000001E-3</v>
      </c>
      <c r="AP36" s="19">
        <v>1.0954999999999999E-3</v>
      </c>
      <c r="AQ36" s="19">
        <v>1.0836000000000001E-3</v>
      </c>
      <c r="AR36" s="19">
        <v>1.0725000000000001E-3</v>
      </c>
      <c r="AS36" s="19">
        <v>1.0623E-3</v>
      </c>
      <c r="AT36" s="19">
        <v>1.0521E-3</v>
      </c>
      <c r="AU36" s="19">
        <v>1.041E-3</v>
      </c>
      <c r="AV36" s="19">
        <v>1.0298E-3</v>
      </c>
      <c r="AW36" s="19">
        <v>1.0194E-3</v>
      </c>
      <c r="AX36" s="19">
        <v>1.0097999999999999E-3</v>
      </c>
      <c r="AY36" s="19">
        <v>1E-3</v>
      </c>
      <c r="AZ36" s="19">
        <v>9.8949999999999993E-4</v>
      </c>
      <c r="BA36" s="19">
        <v>9.7879999999999994E-4</v>
      </c>
      <c r="BB36" s="19">
        <v>9.6880000000000002E-4</v>
      </c>
      <c r="BC36" s="19">
        <v>9.5960000000000001E-4</v>
      </c>
      <c r="BD36" s="19">
        <v>9.5009999999999995E-4</v>
      </c>
      <c r="BE36" s="19">
        <v>9.3979999999999997E-4</v>
      </c>
      <c r="BF36" s="19">
        <v>9.2940000000000004E-4</v>
      </c>
      <c r="BG36" s="19">
        <v>9.1969999999999997E-4</v>
      </c>
      <c r="BH36" s="19">
        <v>9.1080000000000002E-4</v>
      </c>
      <c r="BI36" s="19">
        <v>9.0180000000000002E-4</v>
      </c>
      <c r="BJ36" s="19">
        <v>8.922E-4</v>
      </c>
      <c r="BK36" s="19">
        <v>8.8239999999999998E-4</v>
      </c>
      <c r="BL36" s="19">
        <v>8.7319999999999997E-4</v>
      </c>
      <c r="BM36" s="19">
        <v>8.6479999999999999E-4</v>
      </c>
      <c r="BN36" s="19">
        <v>8.5630000000000005E-4</v>
      </c>
      <c r="BO36" s="19">
        <v>8.4719999999999999E-4</v>
      </c>
      <c r="BP36" s="19">
        <v>8.3790000000000004E-4</v>
      </c>
      <c r="BQ36" s="19">
        <v>8.2919999999999999E-4</v>
      </c>
      <c r="BR36" s="19">
        <v>8.2120000000000001E-4</v>
      </c>
      <c r="BS36" s="19">
        <v>8.1300000000000003E-4</v>
      </c>
      <c r="BT36" s="19">
        <v>8.0420000000000003E-4</v>
      </c>
      <c r="BU36" s="19">
        <v>7.9520000000000003E-4</v>
      </c>
      <c r="BV36" s="19">
        <v>7.8689999999999999E-4</v>
      </c>
      <c r="BW36" s="19">
        <v>7.7930000000000002E-4</v>
      </c>
      <c r="BX36" s="19">
        <v>7.7169999999999995E-4</v>
      </c>
      <c r="BY36" s="19">
        <v>7.6349999999999996E-4</v>
      </c>
      <c r="BZ36" s="19">
        <v>7.5529999999999998E-4</v>
      </c>
      <c r="CA36" s="19">
        <v>7.4759999999999996E-4</v>
      </c>
      <c r="CB36" s="19">
        <v>7.404E-4</v>
      </c>
      <c r="CC36" s="19">
        <v>7.3320000000000004E-4</v>
      </c>
      <c r="CD36" s="19">
        <v>7.2530000000000001E-4</v>
      </c>
      <c r="CE36" s="19">
        <v>7.1730000000000003E-4</v>
      </c>
      <c r="CF36" s="19">
        <v>7.0980000000000001E-4</v>
      </c>
      <c r="CG36" s="19">
        <v>7.0299999999999996E-4</v>
      </c>
      <c r="CH36" s="19">
        <v>6.9609999999999995E-4</v>
      </c>
      <c r="CI36" s="19">
        <v>6.8869999999999999E-4</v>
      </c>
      <c r="CJ36" s="19">
        <v>6.8119999999999997E-4</v>
      </c>
      <c r="CK36" s="19">
        <v>6.7420000000000002E-4</v>
      </c>
      <c r="CL36" s="19">
        <v>6.6770000000000002E-4</v>
      </c>
      <c r="CM36" s="19">
        <v>6.6109999999999997E-4</v>
      </c>
      <c r="CN36" s="19">
        <v>6.5410000000000002E-4</v>
      </c>
      <c r="CO36" s="19">
        <v>6.4689999999999995E-4</v>
      </c>
      <c r="CP36" s="19">
        <v>6.4019999999999995E-4</v>
      </c>
      <c r="CQ36" s="19">
        <v>6.3400000000000001E-4</v>
      </c>
      <c r="CR36" s="19">
        <v>6.2779999999999997E-4</v>
      </c>
      <c r="CS36" s="19">
        <v>6.2109999999999997E-4</v>
      </c>
      <c r="CT36" s="19">
        <v>6.1419999999999997E-4</v>
      </c>
      <c r="CU36" s="19">
        <v>6.0789999999999998E-4</v>
      </c>
      <c r="CV36" s="19">
        <v>6.0210000000000005E-4</v>
      </c>
      <c r="CW36" s="19">
        <v>5.9619999999999996E-4</v>
      </c>
      <c r="CX36" s="19">
        <v>5.8989999999999997E-4</v>
      </c>
      <c r="CY36" s="19">
        <v>5.8339999999999998E-4</v>
      </c>
      <c r="CZ36" s="19">
        <v>5.7740000000000005E-4</v>
      </c>
      <c r="DA36" s="19">
        <v>5.7189999999999997E-4</v>
      </c>
      <c r="DB36" s="19">
        <v>5.6630000000000005E-4</v>
      </c>
      <c r="DC36" s="19">
        <v>5.6019999999999996E-4</v>
      </c>
      <c r="DD36" s="19">
        <v>5.5409999999999997E-4</v>
      </c>
      <c r="DE36" s="19">
        <v>5.4839999999999999E-4</v>
      </c>
      <c r="DF36" s="19">
        <v>5.4310000000000003E-4</v>
      </c>
      <c r="DG36" s="19">
        <v>5.3770000000000001E-4</v>
      </c>
      <c r="DH36" s="19">
        <v>5.3189999999999997E-4</v>
      </c>
      <c r="DI36" s="19">
        <v>5.2610000000000005E-4</v>
      </c>
      <c r="DJ36" s="19">
        <v>5.2059999999999997E-4</v>
      </c>
      <c r="DK36" s="19">
        <v>5.1559999999999996E-4</v>
      </c>
      <c r="DL36" s="19">
        <v>5.1060000000000005E-4</v>
      </c>
      <c r="DM36" s="19">
        <v>5.0509999999999997E-4</v>
      </c>
      <c r="DN36" s="19">
        <v>4.996E-4</v>
      </c>
      <c r="DO36" s="19">
        <v>4.9450000000000004E-4</v>
      </c>
      <c r="DP36" s="19">
        <v>4.8979999999999998E-4</v>
      </c>
      <c r="DQ36" s="19">
        <v>4.8490000000000002E-4</v>
      </c>
      <c r="DR36" s="19">
        <v>4.797E-4</v>
      </c>
      <c r="DS36" s="19">
        <v>4.7439999999999998E-4</v>
      </c>
      <c r="DT36" s="19">
        <v>4.6949999999999997E-4</v>
      </c>
      <c r="DU36" s="19">
        <v>4.6500000000000003E-4</v>
      </c>
      <c r="DV36" s="19">
        <v>4.6030000000000002E-4</v>
      </c>
      <c r="DW36" s="19">
        <v>4.5540000000000001E-4</v>
      </c>
      <c r="DX36" s="19">
        <v>4.504E-4</v>
      </c>
      <c r="DY36" s="19">
        <v>4.4569999999999999E-4</v>
      </c>
      <c r="DZ36" s="19">
        <v>4.414E-4</v>
      </c>
      <c r="EA36" s="19">
        <v>4.37E-4</v>
      </c>
      <c r="EB36" s="19">
        <v>4.3229999999999999E-4</v>
      </c>
      <c r="EC36" s="19">
        <v>4.2759999999999999E-4</v>
      </c>
      <c r="ED36" s="19">
        <v>4.2319999999999999E-4</v>
      </c>
      <c r="EE36" s="19">
        <v>4.191E-4</v>
      </c>
      <c r="EF36" s="19">
        <v>4.149E-4</v>
      </c>
      <c r="EG36" s="19">
        <v>4.104E-4</v>
      </c>
      <c r="EH36" s="19">
        <v>4.059E-4</v>
      </c>
      <c r="EI36" s="19">
        <v>4.016E-4</v>
      </c>
      <c r="EJ36" s="19">
        <v>3.9780000000000002E-4</v>
      </c>
      <c r="EK36" s="19">
        <v>3.9379999999999998E-4</v>
      </c>
      <c r="EL36" s="19">
        <v>3.8959999999999998E-4</v>
      </c>
      <c r="EM36" s="19">
        <v>3.8529999999999999E-4</v>
      </c>
      <c r="EN36" s="19">
        <v>3.814E-4</v>
      </c>
      <c r="EO36" s="19">
        <v>3.7770000000000002E-4</v>
      </c>
      <c r="EP36" s="19">
        <v>3.7399999999999998E-4</v>
      </c>
      <c r="EQ36" s="19">
        <v>3.6999999999999999E-4</v>
      </c>
      <c r="ER36" s="19">
        <v>3.6600000000000001E-4</v>
      </c>
      <c r="ES36" s="19">
        <v>3.6220000000000002E-4</v>
      </c>
      <c r="ET36" s="19">
        <v>3.5879999999999999E-4</v>
      </c>
      <c r="EU36" s="19">
        <v>3.5530000000000002E-4</v>
      </c>
      <c r="EV36" s="19">
        <v>3.5149999999999998E-4</v>
      </c>
    </row>
    <row r="37" spans="1:152" x14ac:dyDescent="0.3">
      <c r="A37" s="20">
        <v>32</v>
      </c>
      <c r="B37" s="19">
        <v>1.6651000000000001E-3</v>
      </c>
      <c r="C37" s="19">
        <v>1.6455E-3</v>
      </c>
      <c r="D37" s="19">
        <v>1.6276999999999999E-3</v>
      </c>
      <c r="E37" s="19">
        <v>1.6137E-3</v>
      </c>
      <c r="F37" s="19">
        <v>1.6034000000000001E-3</v>
      </c>
      <c r="G37" s="19">
        <v>1.5935999999999999E-3</v>
      </c>
      <c r="H37" s="19">
        <v>1.5837E-3</v>
      </c>
      <c r="I37" s="19">
        <v>1.5740000000000001E-3</v>
      </c>
      <c r="J37" s="19">
        <v>1.5628E-3</v>
      </c>
      <c r="K37" s="19">
        <v>1.5479999999999999E-3</v>
      </c>
      <c r="L37" s="19">
        <v>1.5307999999999999E-3</v>
      </c>
      <c r="M37" s="19">
        <v>1.5133E-3</v>
      </c>
      <c r="N37" s="19">
        <v>1.4970999999999999E-3</v>
      </c>
      <c r="O37" s="19">
        <v>1.4821999999999999E-3</v>
      </c>
      <c r="P37" s="19">
        <v>1.4671E-3</v>
      </c>
      <c r="Q37" s="19">
        <v>1.4509E-3</v>
      </c>
      <c r="R37" s="19">
        <v>1.4345E-3</v>
      </c>
      <c r="S37" s="19">
        <v>1.4192E-3</v>
      </c>
      <c r="T37" s="19">
        <v>1.4051999999999999E-3</v>
      </c>
      <c r="U37" s="19">
        <v>1.3910000000000001E-3</v>
      </c>
      <c r="V37" s="19">
        <v>1.3757000000000001E-3</v>
      </c>
      <c r="W37" s="19">
        <v>1.3603000000000001E-3</v>
      </c>
      <c r="X37" s="19">
        <v>1.3458000000000001E-3</v>
      </c>
      <c r="Y37" s="19">
        <v>1.3326E-3</v>
      </c>
      <c r="Z37" s="19">
        <v>1.3190999999999999E-3</v>
      </c>
      <c r="AA37" s="19">
        <v>1.3045999999999999E-3</v>
      </c>
      <c r="AB37" s="19">
        <v>1.2898E-3</v>
      </c>
      <c r="AC37" s="19">
        <v>1.2761000000000001E-3</v>
      </c>
      <c r="AD37" s="19">
        <v>1.2635999999999999E-3</v>
      </c>
      <c r="AE37" s="19">
        <v>1.2508E-3</v>
      </c>
      <c r="AF37" s="19">
        <v>1.2371000000000001E-3</v>
      </c>
      <c r="AG37" s="19">
        <v>1.2232E-3</v>
      </c>
      <c r="AH37" s="19">
        <v>1.2102E-3</v>
      </c>
      <c r="AI37" s="19">
        <v>1.1984000000000001E-3</v>
      </c>
      <c r="AJ37" s="19">
        <v>1.1864E-3</v>
      </c>
      <c r="AK37" s="19">
        <v>1.1735000000000001E-3</v>
      </c>
      <c r="AL37" s="19">
        <v>1.1604E-3</v>
      </c>
      <c r="AM37" s="19">
        <v>1.1483000000000001E-3</v>
      </c>
      <c r="AN37" s="19">
        <v>1.1371E-3</v>
      </c>
      <c r="AO37" s="19">
        <v>1.1257999999999999E-3</v>
      </c>
      <c r="AP37" s="19">
        <v>1.1136E-3</v>
      </c>
      <c r="AQ37" s="19">
        <v>1.1012000000000001E-3</v>
      </c>
      <c r="AR37" s="19">
        <v>1.0896E-3</v>
      </c>
      <c r="AS37" s="19">
        <v>1.0790999999999999E-3</v>
      </c>
      <c r="AT37" s="19">
        <v>1.0683999999999999E-3</v>
      </c>
      <c r="AU37" s="19">
        <v>1.057E-3</v>
      </c>
      <c r="AV37" s="19">
        <v>1.0453000000000001E-3</v>
      </c>
      <c r="AW37" s="19">
        <v>1.0345E-3</v>
      </c>
      <c r="AX37" s="19">
        <v>1.0246000000000001E-3</v>
      </c>
      <c r="AY37" s="19">
        <v>1.0145E-3</v>
      </c>
      <c r="AZ37" s="19">
        <v>1.0035000000000001E-3</v>
      </c>
      <c r="BA37" s="19">
        <v>9.9249999999999989E-4</v>
      </c>
      <c r="BB37" s="19">
        <v>9.8219999999999991E-4</v>
      </c>
      <c r="BC37" s="19">
        <v>9.7260000000000001E-4</v>
      </c>
      <c r="BD37" s="19">
        <v>9.6279999999999998E-4</v>
      </c>
      <c r="BE37" s="19">
        <v>9.5209999999999999E-4</v>
      </c>
      <c r="BF37" s="19">
        <v>9.4140000000000001E-4</v>
      </c>
      <c r="BG37" s="19">
        <v>9.3130000000000003E-4</v>
      </c>
      <c r="BH37" s="19">
        <v>9.2210000000000002E-4</v>
      </c>
      <c r="BI37" s="19">
        <v>9.1279999999999996E-4</v>
      </c>
      <c r="BJ37" s="19">
        <v>9.0280000000000004E-4</v>
      </c>
      <c r="BK37" s="19">
        <v>8.9269999999999996E-4</v>
      </c>
      <c r="BL37" s="19">
        <v>8.8329999999999995E-4</v>
      </c>
      <c r="BM37" s="19">
        <v>8.7460000000000001E-4</v>
      </c>
      <c r="BN37" s="19">
        <v>8.6580000000000001E-4</v>
      </c>
      <c r="BO37" s="19">
        <v>8.5630000000000005E-4</v>
      </c>
      <c r="BP37" s="19">
        <v>8.4670000000000004E-4</v>
      </c>
      <c r="BQ37" s="19">
        <v>8.3779999999999998E-4</v>
      </c>
      <c r="BR37" s="19">
        <v>8.2950000000000005E-4</v>
      </c>
      <c r="BS37" s="19">
        <v>8.2109999999999995E-4</v>
      </c>
      <c r="BT37" s="19">
        <v>8.12E-4</v>
      </c>
      <c r="BU37" s="19">
        <v>8.0270000000000005E-4</v>
      </c>
      <c r="BV37" s="19">
        <v>7.9409999999999995E-4</v>
      </c>
      <c r="BW37" s="19">
        <v>7.8629999999999998E-4</v>
      </c>
      <c r="BX37" s="19">
        <v>7.785E-4</v>
      </c>
      <c r="BY37" s="19">
        <v>7.7010000000000002E-4</v>
      </c>
      <c r="BZ37" s="19">
        <v>7.6159999999999997E-4</v>
      </c>
      <c r="CA37" s="19">
        <v>7.5359999999999999E-4</v>
      </c>
      <c r="CB37" s="19">
        <v>7.4629999999999998E-4</v>
      </c>
      <c r="CC37" s="19">
        <v>7.3879999999999996E-4</v>
      </c>
      <c r="CD37" s="19">
        <v>7.3070000000000003E-4</v>
      </c>
      <c r="CE37" s="19">
        <v>7.2250000000000005E-4</v>
      </c>
      <c r="CF37" s="19">
        <v>7.1480000000000003E-4</v>
      </c>
      <c r="CG37" s="19">
        <v>7.0779999999999997E-4</v>
      </c>
      <c r="CH37" s="19">
        <v>7.0069999999999996E-4</v>
      </c>
      <c r="CI37" s="19">
        <v>6.9309999999999999E-4</v>
      </c>
      <c r="CJ37" s="19">
        <v>6.8530000000000002E-4</v>
      </c>
      <c r="CK37" s="19">
        <v>6.7809999999999995E-4</v>
      </c>
      <c r="CL37" s="19">
        <v>6.715E-4</v>
      </c>
      <c r="CM37" s="19">
        <v>6.648E-4</v>
      </c>
      <c r="CN37" s="19">
        <v>6.5749999999999999E-4</v>
      </c>
      <c r="CO37" s="19">
        <v>6.5010000000000003E-4</v>
      </c>
      <c r="CP37" s="19">
        <v>6.4320000000000002E-4</v>
      </c>
      <c r="CQ37" s="19">
        <v>6.3690000000000003E-4</v>
      </c>
      <c r="CR37" s="19">
        <v>6.3049999999999998E-4</v>
      </c>
      <c r="CS37" s="19">
        <v>6.2359999999999998E-4</v>
      </c>
      <c r="CT37" s="19">
        <v>6.1660000000000003E-4</v>
      </c>
      <c r="CU37" s="19">
        <v>6.1010000000000003E-4</v>
      </c>
      <c r="CV37" s="19">
        <v>6.0409999999999999E-4</v>
      </c>
      <c r="CW37" s="19">
        <v>5.9809999999999996E-4</v>
      </c>
      <c r="CX37" s="19">
        <v>5.9159999999999996E-4</v>
      </c>
      <c r="CY37" s="19">
        <v>5.8500000000000002E-4</v>
      </c>
      <c r="CZ37" s="19">
        <v>5.7890000000000003E-4</v>
      </c>
      <c r="DA37" s="19">
        <v>5.733E-4</v>
      </c>
      <c r="DB37" s="19">
        <v>5.6749999999999997E-4</v>
      </c>
      <c r="DC37" s="19">
        <v>5.6130000000000004E-4</v>
      </c>
      <c r="DD37" s="19">
        <v>5.5500000000000005E-4</v>
      </c>
      <c r="DE37" s="19">
        <v>5.4909999999999996E-4</v>
      </c>
      <c r="DF37" s="19">
        <v>5.4379999999999999E-4</v>
      </c>
      <c r="DG37" s="19">
        <v>5.3830000000000002E-4</v>
      </c>
      <c r="DH37" s="19">
        <v>5.3229999999999998E-4</v>
      </c>
      <c r="DI37" s="19">
        <v>5.2630000000000005E-4</v>
      </c>
      <c r="DJ37" s="19">
        <v>5.2070000000000003E-4</v>
      </c>
      <c r="DK37" s="19">
        <v>5.1559999999999996E-4</v>
      </c>
      <c r="DL37" s="19">
        <v>5.1049999999999999E-4</v>
      </c>
      <c r="DM37" s="19">
        <v>5.0489999999999997E-4</v>
      </c>
      <c r="DN37" s="19">
        <v>4.9930000000000005E-4</v>
      </c>
      <c r="DO37" s="19">
        <v>4.9410000000000003E-4</v>
      </c>
      <c r="DP37" s="19">
        <v>4.8930000000000002E-4</v>
      </c>
      <c r="DQ37" s="19">
        <v>4.8430000000000001E-4</v>
      </c>
      <c r="DR37" s="19">
        <v>4.7899999999999999E-4</v>
      </c>
      <c r="DS37" s="19">
        <v>4.7360000000000002E-4</v>
      </c>
      <c r="DT37" s="19">
        <v>4.6860000000000001E-4</v>
      </c>
      <c r="DU37" s="19">
        <v>4.64E-4</v>
      </c>
      <c r="DV37" s="19">
        <v>4.593E-4</v>
      </c>
      <c r="DW37" s="19">
        <v>4.5419999999999998E-4</v>
      </c>
      <c r="DX37" s="19">
        <v>4.4910000000000002E-4</v>
      </c>
      <c r="DY37" s="19">
        <v>4.4430000000000001E-4</v>
      </c>
      <c r="DZ37" s="19">
        <v>4.3990000000000001E-4</v>
      </c>
      <c r="EA37" s="19">
        <v>4.3550000000000001E-4</v>
      </c>
      <c r="EB37" s="19">
        <v>4.3070000000000001E-4</v>
      </c>
      <c r="EC37" s="19">
        <v>4.259E-4</v>
      </c>
      <c r="ED37" s="19">
        <v>4.214E-4</v>
      </c>
      <c r="EE37" s="19">
        <v>4.1730000000000001E-4</v>
      </c>
      <c r="EF37" s="19">
        <v>4.1300000000000001E-4</v>
      </c>
      <c r="EG37" s="19">
        <v>4.0850000000000001E-4</v>
      </c>
      <c r="EH37" s="19">
        <v>4.038E-4</v>
      </c>
      <c r="EI37" s="19">
        <v>3.9950000000000001E-4</v>
      </c>
      <c r="EJ37" s="19">
        <v>3.9560000000000002E-4</v>
      </c>
      <c r="EK37" s="19">
        <v>3.9159999999999998E-4</v>
      </c>
      <c r="EL37" s="19">
        <v>3.8729999999999998E-4</v>
      </c>
      <c r="EM37" s="19">
        <v>3.8299999999999999E-4</v>
      </c>
      <c r="EN37" s="19">
        <v>3.7889999999999999E-4</v>
      </c>
      <c r="EO37" s="19">
        <v>3.7520000000000001E-4</v>
      </c>
      <c r="EP37" s="19">
        <v>3.7149999999999998E-4</v>
      </c>
      <c r="EQ37" s="19">
        <v>3.6739999999999999E-4</v>
      </c>
      <c r="ER37" s="19">
        <v>3.6329999999999999E-4</v>
      </c>
      <c r="ES37" s="19">
        <v>3.5950000000000001E-4</v>
      </c>
      <c r="ET37" s="19">
        <v>3.5599999999999998E-4</v>
      </c>
      <c r="EU37" s="19">
        <v>3.525E-4</v>
      </c>
      <c r="EV37" s="19">
        <v>3.4860000000000002E-4</v>
      </c>
    </row>
    <row r="38" spans="1:152" x14ac:dyDescent="0.3">
      <c r="A38" s="20">
        <v>33</v>
      </c>
      <c r="B38" s="19">
        <v>1.7103000000000001E-3</v>
      </c>
      <c r="C38" s="19">
        <v>1.6894E-3</v>
      </c>
      <c r="D38" s="19">
        <v>1.6704999999999999E-3</v>
      </c>
      <c r="E38" s="19">
        <v>1.6558E-3</v>
      </c>
      <c r="F38" s="19">
        <v>1.6448000000000001E-3</v>
      </c>
      <c r="G38" s="19">
        <v>1.6344E-3</v>
      </c>
      <c r="H38" s="19">
        <v>1.6239E-3</v>
      </c>
      <c r="I38" s="19">
        <v>1.6136E-3</v>
      </c>
      <c r="J38" s="19">
        <v>1.6018E-3</v>
      </c>
      <c r="K38" s="19">
        <v>1.5861E-3</v>
      </c>
      <c r="L38" s="19">
        <v>1.5678000000000001E-3</v>
      </c>
      <c r="M38" s="19">
        <v>1.5493E-3</v>
      </c>
      <c r="N38" s="19">
        <v>1.5321E-3</v>
      </c>
      <c r="O38" s="19">
        <v>1.5164E-3</v>
      </c>
      <c r="P38" s="19">
        <v>1.5005000000000001E-3</v>
      </c>
      <c r="Q38" s="19">
        <v>1.4832999999999999E-3</v>
      </c>
      <c r="R38" s="19">
        <v>1.4660000000000001E-3</v>
      </c>
      <c r="S38" s="19">
        <v>1.4498E-3</v>
      </c>
      <c r="T38" s="19">
        <v>1.4350000000000001E-3</v>
      </c>
      <c r="U38" s="19">
        <v>1.42E-3</v>
      </c>
      <c r="V38" s="19">
        <v>1.4039E-3</v>
      </c>
      <c r="W38" s="19">
        <v>1.3875999999999999E-3</v>
      </c>
      <c r="X38" s="19">
        <v>1.3724E-3</v>
      </c>
      <c r="Y38" s="19">
        <v>1.3584000000000001E-3</v>
      </c>
      <c r="Z38" s="19">
        <v>1.3442E-3</v>
      </c>
      <c r="AA38" s="19">
        <v>1.3289E-3</v>
      </c>
      <c r="AB38" s="19">
        <v>1.3133999999999999E-3</v>
      </c>
      <c r="AC38" s="19">
        <v>1.2989E-3</v>
      </c>
      <c r="AD38" s="19">
        <v>1.2857000000000001E-3</v>
      </c>
      <c r="AE38" s="19">
        <v>1.2723000000000001E-3</v>
      </c>
      <c r="AF38" s="19">
        <v>1.2578000000000001E-3</v>
      </c>
      <c r="AG38" s="19">
        <v>1.2432000000000001E-3</v>
      </c>
      <c r="AH38" s="19">
        <v>1.2296E-3</v>
      </c>
      <c r="AI38" s="19">
        <v>1.2172000000000001E-3</v>
      </c>
      <c r="AJ38" s="19">
        <v>1.2045999999999999E-3</v>
      </c>
      <c r="AK38" s="19">
        <v>1.1911000000000001E-3</v>
      </c>
      <c r="AL38" s="19">
        <v>1.1774000000000001E-3</v>
      </c>
      <c r="AM38" s="19">
        <v>1.1646E-3</v>
      </c>
      <c r="AN38" s="19">
        <v>1.1529000000000001E-3</v>
      </c>
      <c r="AO38" s="19">
        <v>1.1410000000000001E-3</v>
      </c>
      <c r="AP38" s="19">
        <v>1.1282E-3</v>
      </c>
      <c r="AQ38" s="19">
        <v>1.1152E-3</v>
      </c>
      <c r="AR38" s="19">
        <v>1.1031999999999999E-3</v>
      </c>
      <c r="AS38" s="19">
        <v>1.0920999999999999E-3</v>
      </c>
      <c r="AT38" s="19">
        <v>1.0809999999999999E-3</v>
      </c>
      <c r="AU38" s="19">
        <v>1.0690000000000001E-3</v>
      </c>
      <c r="AV38" s="19">
        <v>1.0568000000000001E-3</v>
      </c>
      <c r="AW38" s="19">
        <v>1.0455E-3</v>
      </c>
      <c r="AX38" s="19">
        <v>1.0351E-3</v>
      </c>
      <c r="AY38" s="19">
        <v>1.0246000000000001E-3</v>
      </c>
      <c r="AZ38" s="19">
        <v>1.0131999999999999E-3</v>
      </c>
      <c r="BA38" s="19">
        <v>1.0016000000000001E-3</v>
      </c>
      <c r="BB38" s="19">
        <v>9.9080000000000001E-4</v>
      </c>
      <c r="BC38" s="19">
        <v>9.8090000000000004E-4</v>
      </c>
      <c r="BD38" s="19">
        <v>9.7059999999999996E-4</v>
      </c>
      <c r="BE38" s="19">
        <v>9.5949999999999996E-4</v>
      </c>
      <c r="BF38" s="19">
        <v>9.4830000000000001E-4</v>
      </c>
      <c r="BG38" s="19">
        <v>9.3789999999999998E-4</v>
      </c>
      <c r="BH38" s="19">
        <v>9.2829999999999996E-4</v>
      </c>
      <c r="BI38" s="19">
        <v>9.1859999999999999E-4</v>
      </c>
      <c r="BJ38" s="19">
        <v>9.0819999999999996E-4</v>
      </c>
      <c r="BK38" s="19">
        <v>8.9769999999999997E-4</v>
      </c>
      <c r="BL38" s="19">
        <v>8.8789999999999995E-4</v>
      </c>
      <c r="BM38" s="19">
        <v>8.7889999999999995E-4</v>
      </c>
      <c r="BN38" s="19">
        <v>8.6970000000000005E-4</v>
      </c>
      <c r="BO38" s="19">
        <v>8.5990000000000003E-4</v>
      </c>
      <c r="BP38" s="19">
        <v>8.499E-4</v>
      </c>
      <c r="BQ38" s="19">
        <v>8.4060000000000005E-4</v>
      </c>
      <c r="BR38" s="19">
        <v>8.3210000000000001E-4</v>
      </c>
      <c r="BS38" s="19">
        <v>8.2330000000000001E-4</v>
      </c>
      <c r="BT38" s="19">
        <v>8.139E-4</v>
      </c>
      <c r="BU38" s="19">
        <v>8.0429999999999998E-4</v>
      </c>
      <c r="BV38" s="19">
        <v>7.9540000000000003E-4</v>
      </c>
      <c r="BW38" s="19">
        <v>7.873E-4</v>
      </c>
      <c r="BX38" s="19">
        <v>7.7919999999999997E-4</v>
      </c>
      <c r="BY38" s="19">
        <v>7.7050000000000003E-4</v>
      </c>
      <c r="BZ38" s="19">
        <v>7.6170000000000003E-4</v>
      </c>
      <c r="CA38" s="19">
        <v>7.5350000000000005E-4</v>
      </c>
      <c r="CB38" s="19">
        <v>7.4589999999999997E-4</v>
      </c>
      <c r="CC38" s="19">
        <v>7.381E-4</v>
      </c>
      <c r="CD38" s="19">
        <v>7.2979999999999996E-4</v>
      </c>
      <c r="CE38" s="19">
        <v>7.2130000000000002E-4</v>
      </c>
      <c r="CF38" s="19">
        <v>7.1339999999999999E-4</v>
      </c>
      <c r="CG38" s="19">
        <v>7.0609999999999998E-4</v>
      </c>
      <c r="CH38" s="19">
        <v>6.9879999999999996E-4</v>
      </c>
      <c r="CI38" s="19">
        <v>6.9090000000000004E-4</v>
      </c>
      <c r="CJ38" s="19">
        <v>6.8300000000000001E-4</v>
      </c>
      <c r="CK38" s="19">
        <v>6.7549999999999999E-4</v>
      </c>
      <c r="CL38" s="19">
        <v>6.6870000000000005E-4</v>
      </c>
      <c r="CM38" s="19">
        <v>6.6180000000000004E-4</v>
      </c>
      <c r="CN38" s="19">
        <v>6.5430000000000002E-4</v>
      </c>
      <c r="CO38" s="19">
        <v>6.4670000000000005E-4</v>
      </c>
      <c r="CP38" s="19">
        <v>6.3960000000000004E-4</v>
      </c>
      <c r="CQ38" s="19">
        <v>6.332E-4</v>
      </c>
      <c r="CR38" s="19">
        <v>6.2660000000000005E-4</v>
      </c>
      <c r="CS38" s="19">
        <v>6.1950000000000004E-4</v>
      </c>
      <c r="CT38" s="19">
        <v>6.1229999999999998E-4</v>
      </c>
      <c r="CU38" s="19">
        <v>6.0559999999999998E-4</v>
      </c>
      <c r="CV38" s="19">
        <v>5.9949999999999999E-4</v>
      </c>
      <c r="CW38" s="19">
        <v>5.9329999999999995E-4</v>
      </c>
      <c r="CX38" s="19">
        <v>5.8659999999999995E-4</v>
      </c>
      <c r="CY38" s="19">
        <v>5.7989999999999995E-4</v>
      </c>
      <c r="CZ38" s="19">
        <v>5.7359999999999996E-4</v>
      </c>
      <c r="DA38" s="19">
        <v>5.6780000000000003E-4</v>
      </c>
      <c r="DB38" s="19">
        <v>5.6190000000000005E-4</v>
      </c>
      <c r="DC38" s="19">
        <v>5.5559999999999995E-4</v>
      </c>
      <c r="DD38" s="19">
        <v>5.4909999999999996E-4</v>
      </c>
      <c r="DE38" s="19">
        <v>5.4310000000000003E-4</v>
      </c>
      <c r="DF38" s="19">
        <v>5.3759999999999995E-4</v>
      </c>
      <c r="DG38" s="19">
        <v>5.3200000000000003E-4</v>
      </c>
      <c r="DH38" s="19">
        <v>5.2599999999999999E-4</v>
      </c>
      <c r="DI38" s="19">
        <v>5.1979999999999995E-4</v>
      </c>
      <c r="DJ38" s="19">
        <v>5.1409999999999997E-4</v>
      </c>
      <c r="DK38" s="19">
        <v>5.0889999999999996E-4</v>
      </c>
      <c r="DL38" s="19">
        <v>5.0370000000000005E-4</v>
      </c>
      <c r="DM38" s="19">
        <v>4.9799999999999996E-4</v>
      </c>
      <c r="DN38" s="19">
        <v>4.9229999999999999E-4</v>
      </c>
      <c r="DO38" s="19">
        <v>4.8690000000000002E-4</v>
      </c>
      <c r="DP38" s="19">
        <v>4.8200000000000001E-4</v>
      </c>
      <c r="DQ38" s="19">
        <v>4.7699999999999999E-4</v>
      </c>
      <c r="DR38" s="19">
        <v>4.7160000000000002E-4</v>
      </c>
      <c r="DS38" s="19">
        <v>4.661E-4</v>
      </c>
      <c r="DT38" s="19">
        <v>4.6099999999999998E-4</v>
      </c>
      <c r="DU38" s="19">
        <v>4.5629999999999998E-4</v>
      </c>
      <c r="DV38" s="19">
        <v>4.5150000000000002E-4</v>
      </c>
      <c r="DW38" s="19">
        <v>4.4630000000000001E-4</v>
      </c>
      <c r="DX38" s="19">
        <v>4.4109999999999999E-4</v>
      </c>
      <c r="DY38" s="19">
        <v>4.3629999999999998E-4</v>
      </c>
      <c r="DZ38" s="19">
        <v>4.3189999999999998E-4</v>
      </c>
      <c r="EA38" s="19">
        <v>4.2739999999999998E-4</v>
      </c>
      <c r="EB38" s="19">
        <v>4.2250000000000002E-4</v>
      </c>
      <c r="EC38" s="19">
        <v>4.1760000000000001E-4</v>
      </c>
      <c r="ED38" s="19">
        <v>4.1310000000000001E-4</v>
      </c>
      <c r="EE38" s="19">
        <v>4.0890000000000002E-4</v>
      </c>
      <c r="EF38" s="19">
        <v>4.0460000000000002E-4</v>
      </c>
      <c r="EG38" s="19">
        <v>4.0000000000000002E-4</v>
      </c>
      <c r="EH38" s="19">
        <v>3.9530000000000001E-4</v>
      </c>
      <c r="EI38" s="19">
        <v>3.9090000000000001E-4</v>
      </c>
      <c r="EJ38" s="19">
        <v>3.8690000000000003E-4</v>
      </c>
      <c r="EK38" s="19">
        <v>3.8289999999999998E-4</v>
      </c>
      <c r="EL38" s="19">
        <v>3.7849999999999998E-4</v>
      </c>
      <c r="EM38" s="19">
        <v>3.7419999999999999E-4</v>
      </c>
      <c r="EN38" s="19">
        <v>3.701E-4</v>
      </c>
      <c r="EO38" s="19">
        <v>3.6630000000000001E-4</v>
      </c>
      <c r="EP38" s="19">
        <v>3.6249999999999998E-4</v>
      </c>
      <c r="EQ38" s="19">
        <v>3.5849999999999999E-4</v>
      </c>
      <c r="ER38" s="19">
        <v>3.5439999999999999E-4</v>
      </c>
      <c r="ES38" s="19">
        <v>3.5050000000000001E-4</v>
      </c>
      <c r="ET38" s="19">
        <v>3.4699999999999998E-4</v>
      </c>
      <c r="EU38" s="19">
        <v>3.434E-4</v>
      </c>
      <c r="EV38" s="19">
        <v>3.3950000000000001E-4</v>
      </c>
    </row>
    <row r="39" spans="1:152" x14ac:dyDescent="0.3">
      <c r="A39" s="20">
        <v>34</v>
      </c>
      <c r="B39" s="19">
        <v>1.7588E-3</v>
      </c>
      <c r="C39" s="19">
        <v>1.7363000000000001E-3</v>
      </c>
      <c r="D39" s="19">
        <v>1.7159E-3</v>
      </c>
      <c r="E39" s="19">
        <v>1.6999000000000001E-3</v>
      </c>
      <c r="F39" s="19">
        <v>1.6881000000000001E-3</v>
      </c>
      <c r="G39" s="19">
        <v>1.6769E-3</v>
      </c>
      <c r="H39" s="19">
        <v>1.6655000000000001E-3</v>
      </c>
      <c r="I39" s="19">
        <v>1.6544000000000001E-3</v>
      </c>
      <c r="J39" s="19">
        <v>1.6417000000000001E-3</v>
      </c>
      <c r="K39" s="19">
        <v>1.6248E-3</v>
      </c>
      <c r="L39" s="19">
        <v>1.6050999999999999E-3</v>
      </c>
      <c r="M39" s="19">
        <v>1.5851999999999999E-3</v>
      </c>
      <c r="N39" s="19">
        <v>1.5667000000000001E-3</v>
      </c>
      <c r="O39" s="19">
        <v>1.5498E-3</v>
      </c>
      <c r="P39" s="19">
        <v>1.5326999999999999E-3</v>
      </c>
      <c r="Q39" s="19">
        <v>1.5143000000000001E-3</v>
      </c>
      <c r="R39" s="19">
        <v>1.4957E-3</v>
      </c>
      <c r="S39" s="19">
        <v>1.4783000000000001E-3</v>
      </c>
      <c r="T39" s="19">
        <v>1.4625E-3</v>
      </c>
      <c r="U39" s="19">
        <v>1.4464E-3</v>
      </c>
      <c r="V39" s="19">
        <v>1.4291E-3</v>
      </c>
      <c r="W39" s="19">
        <v>1.4117000000000001E-3</v>
      </c>
      <c r="X39" s="19">
        <v>1.3954E-3</v>
      </c>
      <c r="Y39" s="19">
        <v>1.3805E-3</v>
      </c>
      <c r="Z39" s="19">
        <v>1.3653000000000001E-3</v>
      </c>
      <c r="AA39" s="19">
        <v>1.3489000000000001E-3</v>
      </c>
      <c r="AB39" s="19">
        <v>1.3324000000000001E-3</v>
      </c>
      <c r="AC39" s="19">
        <v>1.317E-3</v>
      </c>
      <c r="AD39" s="19">
        <v>1.3029000000000001E-3</v>
      </c>
      <c r="AE39" s="19">
        <v>1.2886E-3</v>
      </c>
      <c r="AF39" s="19">
        <v>1.2731999999999999E-3</v>
      </c>
      <c r="AG39" s="19">
        <v>1.2577000000000001E-3</v>
      </c>
      <c r="AH39" s="19">
        <v>1.2432000000000001E-3</v>
      </c>
      <c r="AI39" s="19">
        <v>1.23E-3</v>
      </c>
      <c r="AJ39" s="19">
        <v>1.2166E-3</v>
      </c>
      <c r="AK39" s="19">
        <v>1.2022000000000001E-3</v>
      </c>
      <c r="AL39" s="19">
        <v>1.1877000000000001E-3</v>
      </c>
      <c r="AM39" s="19">
        <v>1.1742E-3</v>
      </c>
      <c r="AN39" s="19">
        <v>1.1617999999999999E-3</v>
      </c>
      <c r="AO39" s="19">
        <v>1.1492E-3</v>
      </c>
      <c r="AP39" s="19">
        <v>1.1356000000000001E-3</v>
      </c>
      <c r="AQ39" s="19">
        <v>1.1218999999999999E-3</v>
      </c>
      <c r="AR39" s="19">
        <v>1.1091E-3</v>
      </c>
      <c r="AS39" s="19">
        <v>1.0973999999999999E-3</v>
      </c>
      <c r="AT39" s="19">
        <v>1.0857E-3</v>
      </c>
      <c r="AU39" s="19">
        <v>1.073E-3</v>
      </c>
      <c r="AV39" s="19">
        <v>1.0602000000000001E-3</v>
      </c>
      <c r="AW39" s="19">
        <v>1.0482E-3</v>
      </c>
      <c r="AX39" s="19">
        <v>1.0372999999999999E-3</v>
      </c>
      <c r="AY39" s="19">
        <v>1.0261000000000001E-3</v>
      </c>
      <c r="AZ39" s="19">
        <v>1.0141E-3</v>
      </c>
      <c r="BA39" s="19">
        <v>1.0020000000000001E-3</v>
      </c>
      <c r="BB39" s="19">
        <v>9.9069999999999996E-4</v>
      </c>
      <c r="BC39" s="19">
        <v>9.8020000000000008E-4</v>
      </c>
      <c r="BD39" s="19">
        <v>9.6940000000000004E-4</v>
      </c>
      <c r="BE39" s="19">
        <v>9.5779999999999997E-4</v>
      </c>
      <c r="BF39" s="19">
        <v>9.4600000000000001E-4</v>
      </c>
      <c r="BG39" s="19">
        <v>9.3499999999999996E-4</v>
      </c>
      <c r="BH39" s="19">
        <v>9.2500000000000004E-4</v>
      </c>
      <c r="BI39" s="19">
        <v>9.1489999999999996E-4</v>
      </c>
      <c r="BJ39" s="19">
        <v>9.0399999999999996E-4</v>
      </c>
      <c r="BK39" s="19">
        <v>8.9300000000000002E-4</v>
      </c>
      <c r="BL39" s="19">
        <v>8.8270000000000004E-4</v>
      </c>
      <c r="BM39" s="19">
        <v>8.7330000000000003E-4</v>
      </c>
      <c r="BN39" s="19">
        <v>8.6370000000000001E-4</v>
      </c>
      <c r="BO39" s="19">
        <v>8.5349999999999998E-4</v>
      </c>
      <c r="BP39" s="19">
        <v>8.4309999999999995E-4</v>
      </c>
      <c r="BQ39" s="19">
        <v>8.3339999999999998E-4</v>
      </c>
      <c r="BR39" s="19">
        <v>8.2450000000000004E-4</v>
      </c>
      <c r="BS39" s="19">
        <v>8.1539999999999998E-4</v>
      </c>
      <c r="BT39" s="19">
        <v>8.0550000000000001E-4</v>
      </c>
      <c r="BU39" s="19">
        <v>7.9549999999999998E-4</v>
      </c>
      <c r="BV39" s="19">
        <v>7.8629999999999998E-4</v>
      </c>
      <c r="BW39" s="19">
        <v>7.7789999999999999E-4</v>
      </c>
      <c r="BX39" s="19">
        <v>7.6940000000000005E-4</v>
      </c>
      <c r="BY39" s="19">
        <v>7.6040000000000005E-4</v>
      </c>
      <c r="BZ39" s="19">
        <v>7.5129999999999999E-4</v>
      </c>
      <c r="CA39" s="19">
        <v>7.4279999999999995E-4</v>
      </c>
      <c r="CB39" s="19">
        <v>7.3490000000000003E-4</v>
      </c>
      <c r="CC39" s="19">
        <v>7.2690000000000005E-4</v>
      </c>
      <c r="CD39" s="19">
        <v>7.182E-4</v>
      </c>
      <c r="CE39" s="19">
        <v>7.094E-4</v>
      </c>
      <c r="CF39" s="19">
        <v>7.0120000000000002E-4</v>
      </c>
      <c r="CG39" s="19">
        <v>6.9379999999999995E-4</v>
      </c>
      <c r="CH39" s="19">
        <v>6.8619999999999998E-4</v>
      </c>
      <c r="CI39" s="19">
        <v>6.7809999999999995E-4</v>
      </c>
      <c r="CJ39" s="19">
        <v>6.6989999999999997E-4</v>
      </c>
      <c r="CK39" s="19">
        <v>6.6220000000000005E-4</v>
      </c>
      <c r="CL39" s="19">
        <v>6.5519999999999999E-4</v>
      </c>
      <c r="CM39" s="19">
        <v>6.4800000000000003E-4</v>
      </c>
      <c r="CN39" s="19">
        <v>6.4030000000000001E-4</v>
      </c>
      <c r="CO39" s="19">
        <v>6.3250000000000003E-4</v>
      </c>
      <c r="CP39" s="19">
        <v>6.2520000000000002E-4</v>
      </c>
      <c r="CQ39" s="19">
        <v>6.1859999999999997E-4</v>
      </c>
      <c r="CR39" s="19">
        <v>6.1180000000000002E-4</v>
      </c>
      <c r="CS39" s="19">
        <v>6.045E-4</v>
      </c>
      <c r="CT39" s="19">
        <v>5.9719999999999999E-4</v>
      </c>
      <c r="CU39" s="19">
        <v>5.9029999999999998E-4</v>
      </c>
      <c r="CV39" s="19">
        <v>5.8399999999999999E-4</v>
      </c>
      <c r="CW39" s="19">
        <v>5.777E-4</v>
      </c>
      <c r="CX39" s="19">
        <v>5.7090000000000005E-4</v>
      </c>
      <c r="CY39" s="19">
        <v>5.6400000000000005E-4</v>
      </c>
      <c r="CZ39" s="19">
        <v>5.576E-4</v>
      </c>
      <c r="DA39" s="19">
        <v>5.5159999999999996E-4</v>
      </c>
      <c r="DB39" s="19">
        <v>5.4560000000000003E-4</v>
      </c>
      <c r="DC39" s="19">
        <v>5.3910000000000004E-4</v>
      </c>
      <c r="DD39" s="19">
        <v>5.3260000000000004E-4</v>
      </c>
      <c r="DE39" s="19">
        <v>5.2649999999999995E-4</v>
      </c>
      <c r="DF39" s="19">
        <v>5.2079999999999997E-4</v>
      </c>
      <c r="DG39" s="19">
        <v>5.151E-4</v>
      </c>
      <c r="DH39" s="19">
        <v>5.0900000000000001E-4</v>
      </c>
      <c r="DI39" s="19">
        <v>5.0270000000000002E-4</v>
      </c>
      <c r="DJ39" s="19">
        <v>4.9689999999999999E-4</v>
      </c>
      <c r="DK39" s="19">
        <v>4.9160000000000002E-4</v>
      </c>
      <c r="DL39" s="19">
        <v>4.863E-4</v>
      </c>
      <c r="DM39" s="19">
        <v>4.8050000000000002E-4</v>
      </c>
      <c r="DN39" s="19">
        <v>4.7469999999999999E-4</v>
      </c>
      <c r="DO39" s="19">
        <v>4.6930000000000002E-4</v>
      </c>
      <c r="DP39" s="19">
        <v>4.6430000000000001E-4</v>
      </c>
      <c r="DQ39" s="19">
        <v>4.5919999999999999E-4</v>
      </c>
      <c r="DR39" s="19">
        <v>4.5380000000000003E-4</v>
      </c>
      <c r="DS39" s="19">
        <v>4.482E-4</v>
      </c>
      <c r="DT39" s="19">
        <v>4.4299999999999998E-4</v>
      </c>
      <c r="DU39" s="19">
        <v>4.3829999999999997E-4</v>
      </c>
      <c r="DV39" s="19">
        <v>4.3350000000000002E-4</v>
      </c>
      <c r="DW39" s="19">
        <v>4.283E-4</v>
      </c>
      <c r="DX39" s="19">
        <v>4.2299999999999998E-4</v>
      </c>
      <c r="DY39" s="19">
        <v>4.1810000000000003E-4</v>
      </c>
      <c r="DZ39" s="19">
        <v>4.1370000000000003E-4</v>
      </c>
      <c r="EA39" s="19">
        <v>4.0910000000000002E-4</v>
      </c>
      <c r="EB39" s="19">
        <v>4.0430000000000002E-4</v>
      </c>
      <c r="EC39" s="19">
        <v>3.994E-4</v>
      </c>
      <c r="ED39" s="19">
        <v>3.948E-4</v>
      </c>
      <c r="EE39" s="19">
        <v>3.9060000000000001E-4</v>
      </c>
      <c r="EF39" s="19">
        <v>3.8620000000000001E-4</v>
      </c>
      <c r="EG39" s="19">
        <v>3.8160000000000001E-4</v>
      </c>
      <c r="EH39" s="19">
        <v>3.769E-4</v>
      </c>
      <c r="EI39" s="19">
        <v>3.725E-4</v>
      </c>
      <c r="EJ39" s="19">
        <v>3.6850000000000001E-4</v>
      </c>
      <c r="EK39" s="19">
        <v>3.6450000000000002E-4</v>
      </c>
      <c r="EL39" s="19">
        <v>3.6010000000000003E-4</v>
      </c>
      <c r="EM39" s="19">
        <v>3.5579999999999997E-4</v>
      </c>
      <c r="EN39" s="19">
        <v>3.5169999999999998E-4</v>
      </c>
      <c r="EO39" s="19">
        <v>3.479E-4</v>
      </c>
      <c r="EP39" s="19">
        <v>3.4420000000000002E-4</v>
      </c>
      <c r="EQ39" s="19">
        <v>3.4010000000000003E-4</v>
      </c>
      <c r="ER39" s="19">
        <v>3.3599999999999998E-4</v>
      </c>
      <c r="ES39" s="19">
        <v>3.321E-4</v>
      </c>
      <c r="ET39" s="19">
        <v>3.2860000000000002E-4</v>
      </c>
      <c r="EU39" s="19">
        <v>3.2499999999999999E-4</v>
      </c>
      <c r="EV39" s="19">
        <v>3.212E-4</v>
      </c>
    </row>
    <row r="40" spans="1:152" x14ac:dyDescent="0.3">
      <c r="A40" s="20">
        <v>35</v>
      </c>
      <c r="B40" s="19">
        <v>1.8190000000000001E-3</v>
      </c>
      <c r="C40" s="19">
        <v>1.7941999999999999E-3</v>
      </c>
      <c r="D40" s="19">
        <v>1.7717E-3</v>
      </c>
      <c r="E40" s="19">
        <v>1.7541E-3</v>
      </c>
      <c r="F40" s="19">
        <v>1.7411E-3</v>
      </c>
      <c r="G40" s="19">
        <v>1.7288E-3</v>
      </c>
      <c r="H40" s="19">
        <v>1.7163E-3</v>
      </c>
      <c r="I40" s="19">
        <v>1.7041999999999999E-3</v>
      </c>
      <c r="J40" s="19">
        <v>1.6902E-3</v>
      </c>
      <c r="K40" s="19">
        <v>1.6716000000000001E-3</v>
      </c>
      <c r="L40" s="19">
        <v>1.6501E-3</v>
      </c>
      <c r="M40" s="19">
        <v>1.6283000000000001E-3</v>
      </c>
      <c r="N40" s="19">
        <v>1.6080999999999999E-3</v>
      </c>
      <c r="O40" s="19">
        <v>1.5896E-3</v>
      </c>
      <c r="P40" s="19">
        <v>1.5709000000000001E-3</v>
      </c>
      <c r="Q40" s="19">
        <v>1.5508E-3</v>
      </c>
      <c r="R40" s="19">
        <v>1.5305E-3</v>
      </c>
      <c r="S40" s="19">
        <v>1.5116000000000001E-3</v>
      </c>
      <c r="T40" s="19">
        <v>1.4943000000000001E-3</v>
      </c>
      <c r="U40" s="19">
        <v>1.4767999999999999E-3</v>
      </c>
      <c r="V40" s="19">
        <v>1.4580000000000001E-3</v>
      </c>
      <c r="W40" s="19">
        <v>1.4391E-3</v>
      </c>
      <c r="X40" s="19">
        <v>1.4214E-3</v>
      </c>
      <c r="Y40" s="19">
        <v>1.4051999999999999E-3</v>
      </c>
      <c r="Z40" s="19">
        <v>1.3887000000000001E-3</v>
      </c>
      <c r="AA40" s="19">
        <v>1.371E-3</v>
      </c>
      <c r="AB40" s="19">
        <v>1.3531000000000001E-3</v>
      </c>
      <c r="AC40" s="19">
        <v>1.3364E-3</v>
      </c>
      <c r="AD40" s="19">
        <v>1.3212E-3</v>
      </c>
      <c r="AE40" s="19">
        <v>1.3058E-3</v>
      </c>
      <c r="AF40" s="19">
        <v>1.2891999999999999E-3</v>
      </c>
      <c r="AG40" s="19">
        <v>1.2723999999999999E-3</v>
      </c>
      <c r="AH40" s="19">
        <v>1.2568E-3</v>
      </c>
      <c r="AI40" s="19">
        <v>1.2424999999999999E-3</v>
      </c>
      <c r="AJ40" s="19">
        <v>1.2282E-3</v>
      </c>
      <c r="AK40" s="19">
        <v>1.2126999999999999E-3</v>
      </c>
      <c r="AL40" s="19">
        <v>1.1971E-3</v>
      </c>
      <c r="AM40" s="19">
        <v>1.1826E-3</v>
      </c>
      <c r="AN40" s="19">
        <v>1.1693000000000001E-3</v>
      </c>
      <c r="AO40" s="19">
        <v>1.1558E-3</v>
      </c>
      <c r="AP40" s="19">
        <v>1.1412E-3</v>
      </c>
      <c r="AQ40" s="19">
        <v>1.1264999999999999E-3</v>
      </c>
      <c r="AR40" s="19">
        <v>1.1129E-3</v>
      </c>
      <c r="AS40" s="19">
        <v>1.1004000000000001E-3</v>
      </c>
      <c r="AT40" s="19">
        <v>1.0878000000000001E-3</v>
      </c>
      <c r="AU40" s="19">
        <v>1.0743E-3</v>
      </c>
      <c r="AV40" s="19">
        <v>1.0606000000000001E-3</v>
      </c>
      <c r="AW40" s="19">
        <v>1.0479E-3</v>
      </c>
      <c r="AX40" s="19">
        <v>1.0363E-3</v>
      </c>
      <c r="AY40" s="19">
        <v>1.0244E-3</v>
      </c>
      <c r="AZ40" s="19">
        <v>1.0116000000000001E-3</v>
      </c>
      <c r="BA40" s="19">
        <v>9.9869999999999994E-4</v>
      </c>
      <c r="BB40" s="19">
        <v>9.8670000000000008E-4</v>
      </c>
      <c r="BC40" s="19">
        <v>9.7559999999999997E-4</v>
      </c>
      <c r="BD40" s="19">
        <v>9.6420000000000002E-4</v>
      </c>
      <c r="BE40" s="19">
        <v>9.5180000000000004E-4</v>
      </c>
      <c r="BF40" s="19">
        <v>9.3939999999999996E-4</v>
      </c>
      <c r="BG40" s="19">
        <v>9.278E-4</v>
      </c>
      <c r="BH40" s="19">
        <v>9.1719999999999996E-4</v>
      </c>
      <c r="BI40" s="19">
        <v>9.0649999999999997E-4</v>
      </c>
      <c r="BJ40" s="19">
        <v>8.9499999999999996E-4</v>
      </c>
      <c r="BK40" s="19">
        <v>8.8329999999999995E-4</v>
      </c>
      <c r="BL40" s="19">
        <v>8.7250000000000001E-4</v>
      </c>
      <c r="BM40" s="19">
        <v>8.6260000000000004E-4</v>
      </c>
      <c r="BN40" s="19">
        <v>8.5260000000000002E-4</v>
      </c>
      <c r="BO40" s="19">
        <v>8.4179999999999997E-4</v>
      </c>
      <c r="BP40" s="19">
        <v>8.3089999999999998E-4</v>
      </c>
      <c r="BQ40" s="19">
        <v>8.2070000000000005E-4</v>
      </c>
      <c r="BR40" s="19">
        <v>8.1130000000000004E-4</v>
      </c>
      <c r="BS40" s="19">
        <v>8.0179999999999997E-4</v>
      </c>
      <c r="BT40" s="19">
        <v>7.9149999999999999E-4</v>
      </c>
      <c r="BU40" s="19">
        <v>7.8100000000000001E-4</v>
      </c>
      <c r="BV40" s="19">
        <v>7.7139999999999999E-4</v>
      </c>
      <c r="BW40" s="19">
        <v>7.626E-4</v>
      </c>
      <c r="BX40" s="19">
        <v>7.538E-4</v>
      </c>
      <c r="BY40" s="19">
        <v>7.4439999999999999E-4</v>
      </c>
      <c r="BZ40" s="19">
        <v>7.3479999999999997E-4</v>
      </c>
      <c r="CA40" s="19">
        <v>7.2599999999999997E-4</v>
      </c>
      <c r="CB40" s="19">
        <v>7.1779999999999999E-4</v>
      </c>
      <c r="CC40" s="19">
        <v>7.094E-4</v>
      </c>
      <c r="CD40" s="19">
        <v>7.004E-4</v>
      </c>
      <c r="CE40" s="19">
        <v>6.9130000000000005E-4</v>
      </c>
      <c r="CF40" s="19">
        <v>6.8280000000000001E-4</v>
      </c>
      <c r="CG40" s="19">
        <v>6.7500000000000004E-4</v>
      </c>
      <c r="CH40" s="19">
        <v>6.6719999999999995E-4</v>
      </c>
      <c r="CI40" s="19">
        <v>6.5879999999999997E-4</v>
      </c>
      <c r="CJ40" s="19">
        <v>6.5030000000000003E-4</v>
      </c>
      <c r="CK40" s="19">
        <v>6.424E-4</v>
      </c>
      <c r="CL40" s="19">
        <v>6.3509999999999999E-4</v>
      </c>
      <c r="CM40" s="19">
        <v>6.2770000000000002E-4</v>
      </c>
      <c r="CN40" s="19">
        <v>6.1970000000000005E-4</v>
      </c>
      <c r="CO40" s="19">
        <v>6.1169999999999996E-4</v>
      </c>
      <c r="CP40" s="19">
        <v>6.0420000000000005E-4</v>
      </c>
      <c r="CQ40" s="19">
        <v>5.9739999999999999E-4</v>
      </c>
      <c r="CR40" s="19">
        <v>5.9040000000000004E-4</v>
      </c>
      <c r="CS40" s="19">
        <v>5.8290000000000002E-4</v>
      </c>
      <c r="CT40" s="19">
        <v>5.7530000000000005E-4</v>
      </c>
      <c r="CU40" s="19">
        <v>5.6829999999999999E-4</v>
      </c>
      <c r="CV40" s="19">
        <v>5.6190000000000005E-4</v>
      </c>
      <c r="CW40" s="19">
        <v>5.5539999999999995E-4</v>
      </c>
      <c r="CX40" s="19">
        <v>5.4839999999999999E-4</v>
      </c>
      <c r="CY40" s="19">
        <v>5.4129999999999998E-4</v>
      </c>
      <c r="CZ40" s="19">
        <v>5.3479999999999999E-4</v>
      </c>
      <c r="DA40" s="19">
        <v>5.287E-4</v>
      </c>
      <c r="DB40" s="19">
        <v>5.2260000000000002E-4</v>
      </c>
      <c r="DC40" s="19">
        <v>5.1599999999999997E-4</v>
      </c>
      <c r="DD40" s="19">
        <v>5.0929999999999997E-4</v>
      </c>
      <c r="DE40" s="19">
        <v>5.0299999999999997E-4</v>
      </c>
      <c r="DF40" s="19">
        <v>4.973E-4</v>
      </c>
      <c r="DG40" s="19">
        <v>4.9149999999999997E-4</v>
      </c>
      <c r="DH40" s="19">
        <v>4.8529999999999998E-4</v>
      </c>
      <c r="DI40" s="19">
        <v>4.7889999999999999E-4</v>
      </c>
      <c r="DJ40" s="19">
        <v>4.73E-4</v>
      </c>
      <c r="DK40" s="19">
        <v>4.6769999999999998E-4</v>
      </c>
      <c r="DL40" s="19">
        <v>4.6230000000000002E-4</v>
      </c>
      <c r="DM40" s="19">
        <v>4.5639999999999998E-4</v>
      </c>
      <c r="DN40" s="19">
        <v>4.506E-4</v>
      </c>
      <c r="DO40" s="19">
        <v>4.4509999999999998E-4</v>
      </c>
      <c r="DP40" s="19">
        <v>4.4010000000000002E-4</v>
      </c>
      <c r="DQ40" s="19">
        <v>4.349E-4</v>
      </c>
      <c r="DR40" s="19">
        <v>4.2939999999999997E-4</v>
      </c>
      <c r="DS40" s="19">
        <v>4.238E-4</v>
      </c>
      <c r="DT40" s="19">
        <v>4.1859999999999998E-4</v>
      </c>
      <c r="DU40" s="19">
        <v>4.1379999999999998E-4</v>
      </c>
      <c r="DV40" s="19">
        <v>4.0890000000000002E-4</v>
      </c>
      <c r="DW40" s="19">
        <v>4.037E-4</v>
      </c>
      <c r="DX40" s="19">
        <v>3.9849999999999998E-4</v>
      </c>
      <c r="DY40" s="19">
        <v>3.9360000000000003E-4</v>
      </c>
      <c r="DZ40" s="19">
        <v>3.8910000000000003E-4</v>
      </c>
      <c r="EA40" s="19">
        <v>3.8450000000000002E-4</v>
      </c>
      <c r="EB40" s="19">
        <v>3.7970000000000001E-4</v>
      </c>
      <c r="EC40" s="19">
        <v>3.747E-4</v>
      </c>
      <c r="ED40" s="19">
        <v>3.702E-4</v>
      </c>
      <c r="EE40" s="19">
        <v>3.6600000000000001E-4</v>
      </c>
      <c r="EF40" s="19">
        <v>3.6170000000000001E-4</v>
      </c>
      <c r="EG40" s="19">
        <v>3.57E-4</v>
      </c>
      <c r="EH40" s="19">
        <v>3.523E-4</v>
      </c>
      <c r="EI40" s="19">
        <v>3.48E-4</v>
      </c>
      <c r="EJ40" s="19">
        <v>3.4400000000000001E-4</v>
      </c>
      <c r="EK40" s="19">
        <v>3.4000000000000002E-4</v>
      </c>
      <c r="EL40" s="19">
        <v>3.3569999999999997E-4</v>
      </c>
      <c r="EM40" s="19">
        <v>3.3129999999999998E-4</v>
      </c>
      <c r="EN40" s="19">
        <v>3.2729999999999999E-4</v>
      </c>
      <c r="EO40" s="19">
        <v>3.2360000000000001E-4</v>
      </c>
      <c r="EP40" s="19">
        <v>3.1980000000000002E-4</v>
      </c>
      <c r="EQ40" s="19">
        <v>3.1579999999999998E-4</v>
      </c>
      <c r="ER40" s="19">
        <v>3.1169999999999999E-4</v>
      </c>
      <c r="ES40" s="19">
        <v>3.079E-4</v>
      </c>
      <c r="ET40" s="19">
        <v>3.0449999999999997E-4</v>
      </c>
      <c r="EU40" s="19">
        <v>3.009E-4</v>
      </c>
      <c r="EV40" s="19">
        <v>2.9710000000000001E-4</v>
      </c>
    </row>
    <row r="41" spans="1:152" x14ac:dyDescent="0.3">
      <c r="A41" s="20">
        <v>36</v>
      </c>
      <c r="B41" s="19">
        <v>1.8971999999999999E-3</v>
      </c>
      <c r="C41" s="19">
        <v>1.8701E-3</v>
      </c>
      <c r="D41" s="19">
        <v>1.8456E-3</v>
      </c>
      <c r="E41" s="19">
        <v>1.8265E-3</v>
      </c>
      <c r="F41" s="19">
        <v>1.8123E-3</v>
      </c>
      <c r="G41" s="19">
        <v>1.7989E-3</v>
      </c>
      <c r="H41" s="19">
        <v>1.7853999999999999E-3</v>
      </c>
      <c r="I41" s="19">
        <v>1.7721E-3</v>
      </c>
      <c r="J41" s="19">
        <v>1.7569E-3</v>
      </c>
      <c r="K41" s="19">
        <v>1.7367000000000001E-3</v>
      </c>
      <c r="L41" s="19">
        <v>1.7133000000000001E-3</v>
      </c>
      <c r="M41" s="19">
        <v>1.6896999999999999E-3</v>
      </c>
      <c r="N41" s="19">
        <v>1.6677E-3</v>
      </c>
      <c r="O41" s="19">
        <v>1.6475999999999999E-3</v>
      </c>
      <c r="P41" s="19">
        <v>1.6272999999999999E-3</v>
      </c>
      <c r="Q41" s="19">
        <v>1.6054999999999999E-3</v>
      </c>
      <c r="R41" s="19">
        <v>1.5835000000000001E-3</v>
      </c>
      <c r="S41" s="19">
        <v>1.5631E-3</v>
      </c>
      <c r="T41" s="19">
        <v>1.5444E-3</v>
      </c>
      <c r="U41" s="19">
        <v>1.5254999999999999E-3</v>
      </c>
      <c r="V41" s="19">
        <v>1.5051999999999999E-3</v>
      </c>
      <c r="W41" s="19">
        <v>1.4847E-3</v>
      </c>
      <c r="X41" s="19">
        <v>1.4656999999999999E-3</v>
      </c>
      <c r="Y41" s="19">
        <v>1.4482E-3</v>
      </c>
      <c r="Z41" s="19">
        <v>1.4304000000000001E-3</v>
      </c>
      <c r="AA41" s="19">
        <v>1.4113000000000001E-3</v>
      </c>
      <c r="AB41" s="19">
        <v>1.392E-3</v>
      </c>
      <c r="AC41" s="19">
        <v>1.3741000000000001E-3</v>
      </c>
      <c r="AD41" s="19">
        <v>1.3577000000000001E-3</v>
      </c>
      <c r="AE41" s="19">
        <v>1.3411E-3</v>
      </c>
      <c r="AF41" s="19">
        <v>1.3232999999999999E-3</v>
      </c>
      <c r="AG41" s="19">
        <v>1.3052999999999999E-3</v>
      </c>
      <c r="AH41" s="19">
        <v>1.2884999999999999E-3</v>
      </c>
      <c r="AI41" s="19">
        <v>1.2733E-3</v>
      </c>
      <c r="AJ41" s="19">
        <v>1.2578000000000001E-3</v>
      </c>
      <c r="AK41" s="19">
        <v>1.2413000000000001E-3</v>
      </c>
      <c r="AL41" s="19">
        <v>1.2246E-3</v>
      </c>
      <c r="AM41" s="19">
        <v>1.209E-3</v>
      </c>
      <c r="AN41" s="19">
        <v>1.1948E-3</v>
      </c>
      <c r="AO41" s="19">
        <v>1.1804000000000001E-3</v>
      </c>
      <c r="AP41" s="19">
        <v>1.1647999999999999E-3</v>
      </c>
      <c r="AQ41" s="19">
        <v>1.1490999999999999E-3</v>
      </c>
      <c r="AR41" s="19">
        <v>1.1345999999999999E-3</v>
      </c>
      <c r="AS41" s="19">
        <v>1.1213E-3</v>
      </c>
      <c r="AT41" s="19">
        <v>1.1079E-3</v>
      </c>
      <c r="AU41" s="19">
        <v>1.0935000000000001E-3</v>
      </c>
      <c r="AV41" s="19">
        <v>1.0789E-3</v>
      </c>
      <c r="AW41" s="19">
        <v>1.0654E-3</v>
      </c>
      <c r="AX41" s="19">
        <v>1.0529999999999999E-3</v>
      </c>
      <c r="AY41" s="19">
        <v>1.0403999999999999E-3</v>
      </c>
      <c r="AZ41" s="19">
        <v>1.0268E-3</v>
      </c>
      <c r="BA41" s="19">
        <v>1.0131000000000001E-3</v>
      </c>
      <c r="BB41" s="19">
        <v>1.0003E-3</v>
      </c>
      <c r="BC41" s="19">
        <v>9.8860000000000007E-4</v>
      </c>
      <c r="BD41" s="19">
        <v>9.7650000000000005E-4</v>
      </c>
      <c r="BE41" s="19">
        <v>9.634E-4</v>
      </c>
      <c r="BF41" s="19">
        <v>9.502E-4</v>
      </c>
      <c r="BG41" s="19">
        <v>9.3789999999999998E-4</v>
      </c>
      <c r="BH41" s="19">
        <v>9.2670000000000003E-4</v>
      </c>
      <c r="BI41" s="19">
        <v>9.1540000000000002E-4</v>
      </c>
      <c r="BJ41" s="19">
        <v>9.0320000000000005E-4</v>
      </c>
      <c r="BK41" s="19">
        <v>8.9099999999999997E-4</v>
      </c>
      <c r="BL41" s="19">
        <v>8.7949999999999996E-4</v>
      </c>
      <c r="BM41" s="19">
        <v>8.6910000000000004E-4</v>
      </c>
      <c r="BN41" s="19">
        <v>8.585E-4</v>
      </c>
      <c r="BO41" s="19">
        <v>8.4710000000000004E-4</v>
      </c>
      <c r="BP41" s="19">
        <v>8.3569999999999998E-4</v>
      </c>
      <c r="BQ41" s="19">
        <v>8.25E-4</v>
      </c>
      <c r="BR41" s="19">
        <v>8.1510000000000003E-4</v>
      </c>
      <c r="BS41" s="19">
        <v>8.051E-4</v>
      </c>
      <c r="BT41" s="19">
        <v>7.9420000000000001E-4</v>
      </c>
      <c r="BU41" s="19">
        <v>7.8330000000000001E-4</v>
      </c>
      <c r="BV41" s="19">
        <v>7.7309999999999998E-4</v>
      </c>
      <c r="BW41" s="19">
        <v>7.6389999999999997E-4</v>
      </c>
      <c r="BX41" s="19">
        <v>7.5469999999999997E-4</v>
      </c>
      <c r="BY41" s="19">
        <v>7.448E-4</v>
      </c>
      <c r="BZ41" s="19">
        <v>7.3490000000000003E-4</v>
      </c>
      <c r="CA41" s="19">
        <v>7.2559999999999996E-4</v>
      </c>
      <c r="CB41" s="19">
        <v>7.1699999999999997E-4</v>
      </c>
      <c r="CC41" s="19">
        <v>7.0830000000000003E-4</v>
      </c>
      <c r="CD41" s="19">
        <v>6.9890000000000002E-4</v>
      </c>
      <c r="CE41" s="19">
        <v>6.893E-4</v>
      </c>
      <c r="CF41" s="19">
        <v>6.8050000000000001E-4</v>
      </c>
      <c r="CG41" s="19">
        <v>6.7239999999999997E-4</v>
      </c>
      <c r="CH41" s="19">
        <v>6.6419999999999999E-4</v>
      </c>
      <c r="CI41" s="19">
        <v>6.5550000000000005E-4</v>
      </c>
      <c r="CJ41" s="19">
        <v>6.466E-4</v>
      </c>
      <c r="CK41" s="19">
        <v>6.3840000000000001E-4</v>
      </c>
      <c r="CL41" s="19">
        <v>6.3080000000000005E-4</v>
      </c>
      <c r="CM41" s="19">
        <v>6.2319999999999997E-4</v>
      </c>
      <c r="CN41" s="19">
        <v>6.1490000000000004E-4</v>
      </c>
      <c r="CO41" s="19">
        <v>6.0650000000000005E-4</v>
      </c>
      <c r="CP41" s="19">
        <v>5.9880000000000003E-4</v>
      </c>
      <c r="CQ41" s="19">
        <v>5.9170000000000002E-4</v>
      </c>
      <c r="CR41" s="19">
        <v>5.8449999999999995E-4</v>
      </c>
      <c r="CS41" s="19">
        <v>5.7669999999999998E-4</v>
      </c>
      <c r="CT41" s="19">
        <v>5.689E-4</v>
      </c>
      <c r="CU41" s="19">
        <v>5.6159999999999999E-4</v>
      </c>
      <c r="CV41" s="19">
        <v>5.5489999999999999E-4</v>
      </c>
      <c r="CW41" s="19">
        <v>5.4819999999999999E-4</v>
      </c>
      <c r="CX41" s="19">
        <v>5.4100000000000003E-4</v>
      </c>
      <c r="CY41" s="19">
        <v>5.3370000000000002E-4</v>
      </c>
      <c r="CZ41" s="19">
        <v>5.2700000000000002E-4</v>
      </c>
      <c r="DA41" s="19">
        <v>5.2070000000000003E-4</v>
      </c>
      <c r="DB41" s="19">
        <v>5.1440000000000004E-4</v>
      </c>
      <c r="DC41" s="19">
        <v>5.0759999999999998E-4</v>
      </c>
      <c r="DD41" s="19">
        <v>5.0069999999999997E-4</v>
      </c>
      <c r="DE41" s="19">
        <v>4.9430000000000003E-4</v>
      </c>
      <c r="DF41" s="19">
        <v>4.8840000000000005E-4</v>
      </c>
      <c r="DG41" s="19">
        <v>4.8240000000000002E-4</v>
      </c>
      <c r="DH41" s="19">
        <v>4.7600000000000002E-4</v>
      </c>
      <c r="DI41" s="19">
        <v>4.6949999999999997E-4</v>
      </c>
      <c r="DJ41" s="19">
        <v>4.6349999999999999E-4</v>
      </c>
      <c r="DK41" s="19">
        <v>4.5800000000000002E-4</v>
      </c>
      <c r="DL41" s="19">
        <v>4.5239999999999999E-4</v>
      </c>
      <c r="DM41" s="19">
        <v>4.4650000000000001E-4</v>
      </c>
      <c r="DN41" s="19">
        <v>4.4049999999999997E-4</v>
      </c>
      <c r="DO41" s="19">
        <v>4.349E-4</v>
      </c>
      <c r="DP41" s="19">
        <v>4.2969999999999998E-4</v>
      </c>
      <c r="DQ41" s="19">
        <v>4.2450000000000002E-4</v>
      </c>
      <c r="DR41" s="19">
        <v>4.1879999999999999E-4</v>
      </c>
      <c r="DS41" s="19">
        <v>4.1310000000000001E-4</v>
      </c>
      <c r="DT41" s="19">
        <v>4.0779999999999999E-4</v>
      </c>
      <c r="DU41" s="19">
        <v>4.0289999999999998E-4</v>
      </c>
      <c r="DV41" s="19">
        <v>3.9800000000000002E-4</v>
      </c>
      <c r="DW41" s="19">
        <v>3.927E-4</v>
      </c>
      <c r="DX41" s="19">
        <v>3.8729999999999998E-4</v>
      </c>
      <c r="DY41" s="19">
        <v>3.8230000000000002E-4</v>
      </c>
      <c r="DZ41" s="19">
        <v>3.7780000000000002E-4</v>
      </c>
      <c r="EA41" s="19">
        <v>3.7320000000000002E-4</v>
      </c>
      <c r="EB41" s="19">
        <v>3.6820000000000001E-4</v>
      </c>
      <c r="EC41" s="19">
        <v>3.6319999999999999E-4</v>
      </c>
      <c r="ED41" s="19">
        <v>3.5859999999999999E-4</v>
      </c>
      <c r="EE41" s="19">
        <v>3.5429999999999999E-4</v>
      </c>
      <c r="EF41" s="19">
        <v>3.5E-4</v>
      </c>
      <c r="EG41" s="19">
        <v>3.4529999999999999E-4</v>
      </c>
      <c r="EH41" s="19">
        <v>3.4049999999999998E-4</v>
      </c>
      <c r="EI41" s="19">
        <v>3.3609999999999998E-4</v>
      </c>
      <c r="EJ41" s="19">
        <v>3.321E-4</v>
      </c>
      <c r="EK41" s="19">
        <v>3.28E-4</v>
      </c>
      <c r="EL41" s="19">
        <v>3.2370000000000001E-4</v>
      </c>
      <c r="EM41" s="19">
        <v>3.1930000000000001E-4</v>
      </c>
      <c r="EN41" s="19">
        <v>3.1520000000000002E-4</v>
      </c>
      <c r="EO41" s="19">
        <v>3.1149999999999998E-4</v>
      </c>
      <c r="EP41" s="19">
        <v>3.077E-4</v>
      </c>
      <c r="EQ41" s="19">
        <v>3.0370000000000001E-4</v>
      </c>
      <c r="ER41" s="19">
        <v>2.9960000000000002E-4</v>
      </c>
      <c r="ES41" s="19">
        <v>2.9579999999999998E-4</v>
      </c>
      <c r="ET41" s="19">
        <v>2.923E-4</v>
      </c>
      <c r="EU41" s="19">
        <v>2.8870000000000002E-4</v>
      </c>
      <c r="EV41" s="19">
        <v>2.8489999999999999E-4</v>
      </c>
    </row>
    <row r="42" spans="1:152" x14ac:dyDescent="0.3">
      <c r="A42" s="20">
        <v>37</v>
      </c>
      <c r="B42" s="19">
        <v>1.9973E-3</v>
      </c>
      <c r="C42" s="19">
        <v>1.9678999999999999E-3</v>
      </c>
      <c r="D42" s="19">
        <v>1.9411999999999999E-3</v>
      </c>
      <c r="E42" s="19">
        <v>1.9204000000000001E-3</v>
      </c>
      <c r="F42" s="19">
        <v>1.9051000000000001E-3</v>
      </c>
      <c r="G42" s="19">
        <v>1.8905E-3</v>
      </c>
      <c r="H42" s="19">
        <v>1.8758E-3</v>
      </c>
      <c r="I42" s="19">
        <v>1.8614E-3</v>
      </c>
      <c r="J42" s="19">
        <v>1.8449E-3</v>
      </c>
      <c r="K42" s="19">
        <v>1.823E-3</v>
      </c>
      <c r="L42" s="19">
        <v>1.7975999999999999E-3</v>
      </c>
      <c r="M42" s="19">
        <v>1.7719999999999999E-3</v>
      </c>
      <c r="N42" s="19">
        <v>1.7482000000000001E-3</v>
      </c>
      <c r="O42" s="19">
        <v>1.7265E-3</v>
      </c>
      <c r="P42" s="19">
        <v>1.7045000000000001E-3</v>
      </c>
      <c r="Q42" s="19">
        <v>1.681E-3</v>
      </c>
      <c r="R42" s="19">
        <v>1.6571999999999999E-3</v>
      </c>
      <c r="S42" s="19">
        <v>1.6351E-3</v>
      </c>
      <c r="T42" s="19">
        <v>1.6149000000000001E-3</v>
      </c>
      <c r="U42" s="19">
        <v>1.5945E-3</v>
      </c>
      <c r="V42" s="19">
        <v>1.5726E-3</v>
      </c>
      <c r="W42" s="19">
        <v>1.5505E-3</v>
      </c>
      <c r="X42" s="19">
        <v>1.5299000000000001E-3</v>
      </c>
      <c r="Y42" s="19">
        <v>1.5111E-3</v>
      </c>
      <c r="Z42" s="19">
        <v>1.4920000000000001E-3</v>
      </c>
      <c r="AA42" s="19">
        <v>1.4714000000000001E-3</v>
      </c>
      <c r="AB42" s="19">
        <v>1.4506E-3</v>
      </c>
      <c r="AC42" s="19">
        <v>1.4312999999999999E-3</v>
      </c>
      <c r="AD42" s="19">
        <v>1.4136999999999999E-3</v>
      </c>
      <c r="AE42" s="19">
        <v>1.3959E-3</v>
      </c>
      <c r="AF42" s="19">
        <v>1.3767E-3</v>
      </c>
      <c r="AG42" s="19">
        <v>1.3573000000000001E-3</v>
      </c>
      <c r="AH42" s="19">
        <v>1.3393999999999999E-3</v>
      </c>
      <c r="AI42" s="19">
        <v>1.323E-3</v>
      </c>
      <c r="AJ42" s="19">
        <v>1.3064000000000001E-3</v>
      </c>
      <c r="AK42" s="19">
        <v>1.2887E-3</v>
      </c>
      <c r="AL42" s="19">
        <v>1.2708000000000001E-3</v>
      </c>
      <c r="AM42" s="19">
        <v>1.2541E-3</v>
      </c>
      <c r="AN42" s="19">
        <v>1.2388E-3</v>
      </c>
      <c r="AO42" s="19">
        <v>1.2233999999999999E-3</v>
      </c>
      <c r="AP42" s="19">
        <v>1.2068000000000001E-3</v>
      </c>
      <c r="AQ42" s="19">
        <v>1.1900000000000001E-3</v>
      </c>
      <c r="AR42" s="19">
        <v>1.1743999999999999E-3</v>
      </c>
      <c r="AS42" s="19">
        <v>1.1601999999999999E-3</v>
      </c>
      <c r="AT42" s="19">
        <v>1.1458E-3</v>
      </c>
      <c r="AU42" s="19">
        <v>1.1305E-3</v>
      </c>
      <c r="AV42" s="19">
        <v>1.1149E-3</v>
      </c>
      <c r="AW42" s="19">
        <v>1.1004999999999999E-3</v>
      </c>
      <c r="AX42" s="19">
        <v>1.0873E-3</v>
      </c>
      <c r="AY42" s="19">
        <v>1.0738E-3</v>
      </c>
      <c r="AZ42" s="19">
        <v>1.0594000000000001E-3</v>
      </c>
      <c r="BA42" s="19">
        <v>1.0448E-3</v>
      </c>
      <c r="BB42" s="19">
        <v>1.0311999999999999E-3</v>
      </c>
      <c r="BC42" s="19">
        <v>1.0185999999999999E-3</v>
      </c>
      <c r="BD42" s="19">
        <v>1.0058000000000001E-3</v>
      </c>
      <c r="BE42" s="19">
        <v>9.9179999999999993E-4</v>
      </c>
      <c r="BF42" s="19">
        <v>9.7780000000000002E-4</v>
      </c>
      <c r="BG42" s="19">
        <v>9.6480000000000003E-4</v>
      </c>
      <c r="BH42" s="19">
        <v>9.5290000000000001E-4</v>
      </c>
      <c r="BI42" s="19">
        <v>9.4090000000000005E-4</v>
      </c>
      <c r="BJ42" s="19">
        <v>9.2800000000000001E-4</v>
      </c>
      <c r="BK42" s="19">
        <v>9.1489999999999996E-4</v>
      </c>
      <c r="BL42" s="19">
        <v>9.0280000000000004E-4</v>
      </c>
      <c r="BM42" s="19">
        <v>8.9179999999999999E-4</v>
      </c>
      <c r="BN42" s="19">
        <v>8.8049999999999999E-4</v>
      </c>
      <c r="BO42" s="19">
        <v>8.6850000000000002E-4</v>
      </c>
      <c r="BP42" s="19">
        <v>8.5630000000000005E-4</v>
      </c>
      <c r="BQ42" s="19">
        <v>8.4500000000000005E-4</v>
      </c>
      <c r="BR42" s="19">
        <v>8.3460000000000001E-4</v>
      </c>
      <c r="BS42" s="19">
        <v>8.2399999999999997E-4</v>
      </c>
      <c r="BT42" s="19">
        <v>8.1249999999999996E-4</v>
      </c>
      <c r="BU42" s="19">
        <v>8.0099999999999995E-4</v>
      </c>
      <c r="BV42" s="19">
        <v>7.9020000000000002E-4</v>
      </c>
      <c r="BW42" s="19">
        <v>7.8050000000000005E-4</v>
      </c>
      <c r="BX42" s="19">
        <v>7.7079999999999998E-4</v>
      </c>
      <c r="BY42" s="19">
        <v>7.6040000000000005E-4</v>
      </c>
      <c r="BZ42" s="19">
        <v>7.4989999999999996E-4</v>
      </c>
      <c r="CA42" s="19">
        <v>7.4010000000000005E-4</v>
      </c>
      <c r="CB42" s="19">
        <v>7.3110000000000004E-4</v>
      </c>
      <c r="CC42" s="19">
        <v>7.2190000000000004E-4</v>
      </c>
      <c r="CD42" s="19">
        <v>7.1199999999999996E-4</v>
      </c>
      <c r="CE42" s="19">
        <v>7.0189999999999998E-4</v>
      </c>
      <c r="CF42" s="19">
        <v>6.9260000000000003E-4</v>
      </c>
      <c r="CG42" s="19">
        <v>6.8409999999999999E-4</v>
      </c>
      <c r="CH42" s="19">
        <v>6.7560000000000005E-4</v>
      </c>
      <c r="CI42" s="19">
        <v>6.6640000000000004E-4</v>
      </c>
      <c r="CJ42" s="19">
        <v>6.5709999999999998E-4</v>
      </c>
      <c r="CK42" s="19">
        <v>6.4840000000000004E-4</v>
      </c>
      <c r="CL42" s="19">
        <v>6.4050000000000001E-4</v>
      </c>
      <c r="CM42" s="19">
        <v>6.3239999999999998E-4</v>
      </c>
      <c r="CN42" s="19">
        <v>6.2379999999999998E-4</v>
      </c>
      <c r="CO42" s="19">
        <v>6.1499999999999999E-4</v>
      </c>
      <c r="CP42" s="19">
        <v>6.0689999999999995E-4</v>
      </c>
      <c r="CQ42" s="19">
        <v>5.9949999999999999E-4</v>
      </c>
      <c r="CR42" s="19">
        <v>5.9190000000000002E-4</v>
      </c>
      <c r="CS42" s="19">
        <v>5.8379999999999999E-4</v>
      </c>
      <c r="CT42" s="19">
        <v>5.756E-4</v>
      </c>
      <c r="CU42" s="19">
        <v>5.6800000000000004E-4</v>
      </c>
      <c r="CV42" s="19">
        <v>5.6110000000000003E-4</v>
      </c>
      <c r="CW42" s="19">
        <v>5.5409999999999997E-4</v>
      </c>
      <c r="CX42" s="19">
        <v>5.465E-4</v>
      </c>
      <c r="CY42" s="19">
        <v>5.3890000000000003E-4</v>
      </c>
      <c r="CZ42" s="19">
        <v>5.3189999999999997E-4</v>
      </c>
      <c r="DA42" s="19">
        <v>5.2539999999999998E-4</v>
      </c>
      <c r="DB42" s="19">
        <v>5.1880000000000003E-4</v>
      </c>
      <c r="DC42" s="19">
        <v>5.1170000000000002E-4</v>
      </c>
      <c r="DD42" s="19">
        <v>5.0449999999999996E-4</v>
      </c>
      <c r="DE42" s="19">
        <v>4.9779999999999996E-4</v>
      </c>
      <c r="DF42" s="19">
        <v>4.9169999999999997E-4</v>
      </c>
      <c r="DG42" s="19">
        <v>4.8549999999999998E-4</v>
      </c>
      <c r="DH42" s="19">
        <v>4.7879999999999998E-4</v>
      </c>
      <c r="DI42" s="19">
        <v>4.7209999999999998E-4</v>
      </c>
      <c r="DJ42" s="19">
        <v>4.6579999999999999E-4</v>
      </c>
      <c r="DK42" s="19">
        <v>4.6010000000000002E-4</v>
      </c>
      <c r="DL42" s="19">
        <v>4.5439999999999999E-4</v>
      </c>
      <c r="DM42" s="19">
        <v>4.482E-4</v>
      </c>
      <c r="DN42" s="19">
        <v>4.4190000000000001E-4</v>
      </c>
      <c r="DO42" s="19">
        <v>4.3609999999999998E-4</v>
      </c>
      <c r="DP42" s="19">
        <v>4.3080000000000001E-4</v>
      </c>
      <c r="DQ42" s="19">
        <v>4.2539999999999999E-4</v>
      </c>
      <c r="DR42" s="19">
        <v>4.1950000000000001E-4</v>
      </c>
      <c r="DS42" s="19">
        <v>4.1360000000000002E-4</v>
      </c>
      <c r="DT42" s="19">
        <v>4.081E-4</v>
      </c>
      <c r="DU42" s="19">
        <v>4.0309999999999999E-4</v>
      </c>
      <c r="DV42" s="19">
        <v>3.9800000000000002E-4</v>
      </c>
      <c r="DW42" s="19">
        <v>3.925E-4</v>
      </c>
      <c r="DX42" s="19">
        <v>3.8699999999999997E-4</v>
      </c>
      <c r="DY42" s="19">
        <v>3.8180000000000001E-4</v>
      </c>
      <c r="DZ42" s="19">
        <v>3.771E-4</v>
      </c>
      <c r="EA42" s="19">
        <v>3.724E-4</v>
      </c>
      <c r="EB42" s="19">
        <v>3.6729999999999998E-4</v>
      </c>
      <c r="EC42" s="19">
        <v>3.6210000000000002E-4</v>
      </c>
      <c r="ED42" s="19">
        <v>3.5740000000000001E-4</v>
      </c>
      <c r="EE42" s="19">
        <v>3.5300000000000002E-4</v>
      </c>
      <c r="EF42" s="19">
        <v>3.4850000000000001E-4</v>
      </c>
      <c r="EG42" s="19">
        <v>3.4370000000000001E-4</v>
      </c>
      <c r="EH42" s="19">
        <v>3.388E-4</v>
      </c>
      <c r="EI42" s="19">
        <v>3.3429999999999999E-4</v>
      </c>
      <c r="EJ42" s="19">
        <v>3.301E-4</v>
      </c>
      <c r="EK42" s="19">
        <v>3.2600000000000001E-4</v>
      </c>
      <c r="EL42" s="19">
        <v>3.2150000000000001E-4</v>
      </c>
      <c r="EM42" s="19">
        <v>3.1700000000000001E-4</v>
      </c>
      <c r="EN42" s="19">
        <v>3.1280000000000001E-4</v>
      </c>
      <c r="EO42" s="19">
        <v>3.0899999999999998E-4</v>
      </c>
      <c r="EP42" s="19">
        <v>3.0509999999999999E-4</v>
      </c>
      <c r="EQ42" s="19">
        <v>3.01E-4</v>
      </c>
      <c r="ER42" s="19">
        <v>2.968E-4</v>
      </c>
      <c r="ES42" s="19">
        <v>2.9290000000000002E-4</v>
      </c>
      <c r="ET42" s="19">
        <v>2.8929999999999998E-4</v>
      </c>
      <c r="EU42" s="19">
        <v>2.8570000000000001E-4</v>
      </c>
      <c r="EV42" s="19">
        <v>2.8180000000000002E-4</v>
      </c>
    </row>
    <row r="43" spans="1:152" x14ac:dyDescent="0.3">
      <c r="A43" s="20">
        <v>38</v>
      </c>
      <c r="B43" s="19">
        <v>2.1069000000000001E-3</v>
      </c>
      <c r="C43" s="19">
        <v>2.0757000000000002E-3</v>
      </c>
      <c r="D43" s="19">
        <v>2.0474999999999998E-3</v>
      </c>
      <c r="E43" s="19">
        <v>2.0255E-3</v>
      </c>
      <c r="F43" s="19">
        <v>2.0091000000000002E-3</v>
      </c>
      <c r="G43" s="19">
        <v>1.9937000000000002E-3</v>
      </c>
      <c r="H43" s="19">
        <v>1.9781E-3</v>
      </c>
      <c r="I43" s="19">
        <v>1.9627999999999998E-3</v>
      </c>
      <c r="J43" s="19">
        <v>1.9453000000000001E-3</v>
      </c>
      <c r="K43" s="19">
        <v>1.9222E-3</v>
      </c>
      <c r="L43" s="19">
        <v>1.8952999999999999E-3</v>
      </c>
      <c r="M43" s="19">
        <v>1.8680999999999999E-3</v>
      </c>
      <c r="N43" s="19">
        <v>1.8429E-3</v>
      </c>
      <c r="O43" s="19">
        <v>1.8198000000000001E-3</v>
      </c>
      <c r="P43" s="19">
        <v>1.7966E-3</v>
      </c>
      <c r="Q43" s="19">
        <v>1.7715999999999999E-3</v>
      </c>
      <c r="R43" s="19">
        <v>1.7463999999999999E-3</v>
      </c>
      <c r="S43" s="19">
        <v>1.7229999999999999E-3</v>
      </c>
      <c r="T43" s="19">
        <v>1.7015999999999999E-3</v>
      </c>
      <c r="U43" s="19">
        <v>1.6800000000000001E-3</v>
      </c>
      <c r="V43" s="19">
        <v>1.6567999999999999E-3</v>
      </c>
      <c r="W43" s="19">
        <v>1.6333999999999999E-3</v>
      </c>
      <c r="X43" s="19">
        <v>1.6115999999999999E-3</v>
      </c>
      <c r="Y43" s="19">
        <v>1.5916999999999999E-3</v>
      </c>
      <c r="Z43" s="19">
        <v>1.5713999999999999E-3</v>
      </c>
      <c r="AA43" s="19">
        <v>1.5495999999999999E-3</v>
      </c>
      <c r="AB43" s="19">
        <v>1.5276000000000001E-3</v>
      </c>
      <c r="AC43" s="19">
        <v>1.5072E-3</v>
      </c>
      <c r="AD43" s="19">
        <v>1.4885E-3</v>
      </c>
      <c r="AE43" s="19">
        <v>1.4697E-3</v>
      </c>
      <c r="AF43" s="19">
        <v>1.4494E-3</v>
      </c>
      <c r="AG43" s="19">
        <v>1.4289000000000001E-3</v>
      </c>
      <c r="AH43" s="19">
        <v>1.4099E-3</v>
      </c>
      <c r="AI43" s="19">
        <v>1.3925000000000001E-3</v>
      </c>
      <c r="AJ43" s="19">
        <v>1.3749999999999999E-3</v>
      </c>
      <c r="AK43" s="19">
        <v>1.3561999999999999E-3</v>
      </c>
      <c r="AL43" s="19">
        <v>1.3373E-3</v>
      </c>
      <c r="AM43" s="19">
        <v>1.3196E-3</v>
      </c>
      <c r="AN43" s="19">
        <v>1.3035E-3</v>
      </c>
      <c r="AO43" s="19">
        <v>1.2872000000000001E-3</v>
      </c>
      <c r="AP43" s="19">
        <v>1.2696000000000001E-3</v>
      </c>
      <c r="AQ43" s="19">
        <v>1.2518E-3</v>
      </c>
      <c r="AR43" s="19">
        <v>1.2352999999999999E-3</v>
      </c>
      <c r="AS43" s="19">
        <v>1.2202999999999999E-3</v>
      </c>
      <c r="AT43" s="19">
        <v>1.2051E-3</v>
      </c>
      <c r="AU43" s="19">
        <v>1.1888999999999999E-3</v>
      </c>
      <c r="AV43" s="19">
        <v>1.1724999999999999E-3</v>
      </c>
      <c r="AW43" s="19">
        <v>1.1571999999999999E-3</v>
      </c>
      <c r="AX43" s="19">
        <v>1.1432E-3</v>
      </c>
      <c r="AY43" s="19">
        <v>1.129E-3</v>
      </c>
      <c r="AZ43" s="19">
        <v>1.1137E-3</v>
      </c>
      <c r="BA43" s="19">
        <v>1.0983E-3</v>
      </c>
      <c r="BB43" s="19">
        <v>1.0839000000000001E-3</v>
      </c>
      <c r="BC43" s="19">
        <v>1.0707E-3</v>
      </c>
      <c r="BD43" s="19">
        <v>1.0571000000000001E-3</v>
      </c>
      <c r="BE43" s="19">
        <v>1.0424E-3</v>
      </c>
      <c r="BF43" s="19">
        <v>1.0275E-3</v>
      </c>
      <c r="BG43" s="19">
        <v>1.0138E-3</v>
      </c>
      <c r="BH43" s="19">
        <v>1.0012E-3</v>
      </c>
      <c r="BI43" s="19">
        <v>9.8850000000000001E-4</v>
      </c>
      <c r="BJ43" s="19">
        <v>9.7490000000000001E-4</v>
      </c>
      <c r="BK43" s="19">
        <v>9.611E-4</v>
      </c>
      <c r="BL43" s="19">
        <v>9.4830000000000001E-4</v>
      </c>
      <c r="BM43" s="19">
        <v>9.366E-4</v>
      </c>
      <c r="BN43" s="19">
        <v>9.2480000000000004E-4</v>
      </c>
      <c r="BO43" s="19">
        <v>9.121E-4</v>
      </c>
      <c r="BP43" s="19">
        <v>8.9919999999999996E-4</v>
      </c>
      <c r="BQ43" s="19">
        <v>8.8730000000000005E-4</v>
      </c>
      <c r="BR43" s="19">
        <v>8.763E-4</v>
      </c>
      <c r="BS43" s="19">
        <v>8.6510000000000005E-4</v>
      </c>
      <c r="BT43" s="19">
        <v>8.5300000000000003E-4</v>
      </c>
      <c r="BU43" s="19">
        <v>8.4079999999999995E-4</v>
      </c>
      <c r="BV43" s="19">
        <v>8.2950000000000005E-4</v>
      </c>
      <c r="BW43" s="19">
        <v>8.1919999999999996E-4</v>
      </c>
      <c r="BX43" s="19">
        <v>8.0889999999999998E-4</v>
      </c>
      <c r="BY43" s="19">
        <v>7.9790000000000004E-4</v>
      </c>
      <c r="BZ43" s="19">
        <v>7.8689999999999999E-4</v>
      </c>
      <c r="CA43" s="19">
        <v>7.7649999999999996E-4</v>
      </c>
      <c r="CB43" s="19">
        <v>7.67E-4</v>
      </c>
      <c r="CC43" s="19">
        <v>7.5730000000000003E-4</v>
      </c>
      <c r="CD43" s="19">
        <v>7.4689999999999999E-4</v>
      </c>
      <c r="CE43" s="19">
        <v>7.3629999999999995E-4</v>
      </c>
      <c r="CF43" s="19">
        <v>7.2650000000000004E-4</v>
      </c>
      <c r="CG43" s="19">
        <v>7.1750000000000004E-4</v>
      </c>
      <c r="CH43" s="19">
        <v>7.0850000000000004E-4</v>
      </c>
      <c r="CI43" s="19">
        <v>6.9879999999999996E-4</v>
      </c>
      <c r="CJ43" s="19">
        <v>6.8900000000000005E-4</v>
      </c>
      <c r="CK43" s="19">
        <v>6.7989999999999999E-4</v>
      </c>
      <c r="CL43" s="19">
        <v>6.715E-4</v>
      </c>
      <c r="CM43" s="19">
        <v>6.6299999999999996E-4</v>
      </c>
      <c r="CN43" s="19">
        <v>6.5390000000000001E-4</v>
      </c>
      <c r="CO43" s="19">
        <v>6.447E-4</v>
      </c>
      <c r="CP43" s="19">
        <v>6.3610000000000001E-4</v>
      </c>
      <c r="CQ43" s="19">
        <v>6.2830000000000004E-4</v>
      </c>
      <c r="CR43" s="19">
        <v>6.2029999999999995E-4</v>
      </c>
      <c r="CS43" s="19">
        <v>6.1180000000000002E-4</v>
      </c>
      <c r="CT43" s="19">
        <v>6.0320000000000003E-4</v>
      </c>
      <c r="CU43" s="19">
        <v>5.9509999999999999E-4</v>
      </c>
      <c r="CV43" s="19">
        <v>5.8779999999999998E-4</v>
      </c>
      <c r="CW43" s="19">
        <v>5.8040000000000001E-4</v>
      </c>
      <c r="CX43" s="19">
        <v>5.7249999999999998E-4</v>
      </c>
      <c r="CY43" s="19">
        <v>5.6450000000000001E-4</v>
      </c>
      <c r="CZ43" s="19">
        <v>5.5710000000000004E-4</v>
      </c>
      <c r="DA43" s="19">
        <v>5.5029999999999999E-4</v>
      </c>
      <c r="DB43" s="19">
        <v>5.4330000000000003E-4</v>
      </c>
      <c r="DC43" s="19">
        <v>5.3580000000000001E-4</v>
      </c>
      <c r="DD43" s="19">
        <v>5.2829999999999999E-4</v>
      </c>
      <c r="DE43" s="19">
        <v>5.2130000000000004E-4</v>
      </c>
      <c r="DF43" s="19">
        <v>5.1480000000000004E-4</v>
      </c>
      <c r="DG43" s="19">
        <v>5.0830000000000005E-4</v>
      </c>
      <c r="DH43" s="19">
        <v>5.0120000000000004E-4</v>
      </c>
      <c r="DI43" s="19">
        <v>4.9410000000000003E-4</v>
      </c>
      <c r="DJ43" s="19">
        <v>4.8749999999999998E-4</v>
      </c>
      <c r="DK43" s="19">
        <v>4.8149999999999999E-4</v>
      </c>
      <c r="DL43" s="19">
        <v>4.7550000000000001E-4</v>
      </c>
      <c r="DM43" s="19">
        <v>4.6900000000000002E-4</v>
      </c>
      <c r="DN43" s="19">
        <v>4.6240000000000002E-4</v>
      </c>
      <c r="DO43" s="19">
        <v>4.5629999999999998E-4</v>
      </c>
      <c r="DP43" s="19">
        <v>4.507E-4</v>
      </c>
      <c r="DQ43" s="19">
        <v>4.4499999999999997E-4</v>
      </c>
      <c r="DR43" s="19">
        <v>4.3879999999999999E-4</v>
      </c>
      <c r="DS43" s="19">
        <v>4.326E-4</v>
      </c>
      <c r="DT43" s="19">
        <v>4.2690000000000002E-4</v>
      </c>
      <c r="DU43" s="19">
        <v>4.216E-4</v>
      </c>
      <c r="DV43" s="19">
        <v>4.1619999999999998E-4</v>
      </c>
      <c r="DW43" s="19">
        <v>4.104E-4</v>
      </c>
      <c r="DX43" s="19">
        <v>4.0460000000000002E-4</v>
      </c>
      <c r="DY43" s="19">
        <v>3.992E-4</v>
      </c>
      <c r="DZ43" s="19">
        <v>3.9429999999999999E-4</v>
      </c>
      <c r="EA43" s="19">
        <v>3.8929999999999998E-4</v>
      </c>
      <c r="EB43" s="19">
        <v>3.8390000000000001E-4</v>
      </c>
      <c r="EC43" s="19">
        <v>3.7849999999999998E-4</v>
      </c>
      <c r="ED43" s="19">
        <v>3.7350000000000003E-4</v>
      </c>
      <c r="EE43" s="19">
        <v>3.6890000000000002E-4</v>
      </c>
      <c r="EF43" s="19">
        <v>3.6420000000000002E-4</v>
      </c>
      <c r="EG43" s="19">
        <v>3.591E-4</v>
      </c>
      <c r="EH43" s="19">
        <v>3.5399999999999999E-4</v>
      </c>
      <c r="EI43" s="19">
        <v>3.4919999999999998E-4</v>
      </c>
      <c r="EJ43" s="19">
        <v>3.4489999999999998E-4</v>
      </c>
      <c r="EK43" s="19">
        <v>3.4049999999999998E-4</v>
      </c>
      <c r="EL43" s="19">
        <v>3.3579999999999998E-4</v>
      </c>
      <c r="EM43" s="19">
        <v>3.3110000000000002E-4</v>
      </c>
      <c r="EN43" s="19">
        <v>3.2670000000000003E-4</v>
      </c>
      <c r="EO43" s="19">
        <v>3.2269999999999998E-4</v>
      </c>
      <c r="EP43" s="19">
        <v>3.1859999999999999E-4</v>
      </c>
      <c r="EQ43" s="19">
        <v>3.143E-4</v>
      </c>
      <c r="ER43" s="19">
        <v>3.099E-4</v>
      </c>
      <c r="ES43" s="19">
        <v>3.0580000000000001E-4</v>
      </c>
      <c r="ET43" s="19">
        <v>3.0200000000000002E-4</v>
      </c>
      <c r="EU43" s="19">
        <v>2.9819999999999998E-4</v>
      </c>
      <c r="EV43" s="19">
        <v>2.9409999999999999E-4</v>
      </c>
    </row>
    <row r="44" spans="1:152" x14ac:dyDescent="0.3">
      <c r="A44" s="20">
        <v>39</v>
      </c>
      <c r="B44" s="19">
        <v>2.2231999999999998E-3</v>
      </c>
      <c r="C44" s="19">
        <v>2.1908000000000001E-3</v>
      </c>
      <c r="D44" s="19">
        <v>2.1614E-3</v>
      </c>
      <c r="E44" s="19">
        <v>2.1385000000000002E-3</v>
      </c>
      <c r="F44" s="19">
        <v>2.1215000000000001E-3</v>
      </c>
      <c r="G44" s="19">
        <v>2.1055000000000002E-3</v>
      </c>
      <c r="H44" s="19">
        <v>2.0893000000000001E-3</v>
      </c>
      <c r="I44" s="19">
        <v>2.0734E-3</v>
      </c>
      <c r="J44" s="19">
        <v>2.0552000000000001E-3</v>
      </c>
      <c r="K44" s="19">
        <v>2.0311000000000001E-3</v>
      </c>
      <c r="L44" s="19">
        <v>2.0030999999999998E-3</v>
      </c>
      <c r="M44" s="19">
        <v>1.9748000000000001E-3</v>
      </c>
      <c r="N44" s="19">
        <v>1.9484999999999999E-3</v>
      </c>
      <c r="O44" s="19">
        <v>1.9246000000000001E-3</v>
      </c>
      <c r="P44" s="19">
        <v>1.9004E-3</v>
      </c>
      <c r="Q44" s="19">
        <v>1.8743E-3</v>
      </c>
      <c r="R44" s="19">
        <v>1.8481000000000001E-3</v>
      </c>
      <c r="S44" s="19">
        <v>1.8236999999999999E-3</v>
      </c>
      <c r="T44" s="19">
        <v>1.8014000000000001E-3</v>
      </c>
      <c r="U44" s="19">
        <v>1.7788999999999999E-3</v>
      </c>
      <c r="V44" s="19">
        <v>1.7547000000000001E-3</v>
      </c>
      <c r="W44" s="19">
        <v>1.7302000000000001E-3</v>
      </c>
      <c r="X44" s="19">
        <v>1.7075E-3</v>
      </c>
      <c r="Y44" s="19">
        <v>1.6867E-3</v>
      </c>
      <c r="Z44" s="19">
        <v>1.6655999999999999E-3</v>
      </c>
      <c r="AA44" s="19">
        <v>1.6428E-3</v>
      </c>
      <c r="AB44" s="19">
        <v>1.6199000000000001E-3</v>
      </c>
      <c r="AC44" s="19">
        <v>1.5985000000000001E-3</v>
      </c>
      <c r="AD44" s="19">
        <v>1.5790000000000001E-3</v>
      </c>
      <c r="AE44" s="19">
        <v>1.5593E-3</v>
      </c>
      <c r="AF44" s="19">
        <v>1.5380999999999999E-3</v>
      </c>
      <c r="AG44" s="19">
        <v>1.5166999999999999E-3</v>
      </c>
      <c r="AH44" s="19">
        <v>1.4968E-3</v>
      </c>
      <c r="AI44" s="19">
        <v>1.4786999999999999E-3</v>
      </c>
      <c r="AJ44" s="19">
        <v>1.4603999999999999E-3</v>
      </c>
      <c r="AK44" s="19">
        <v>1.4407000000000001E-3</v>
      </c>
      <c r="AL44" s="19">
        <v>1.4208999999999999E-3</v>
      </c>
      <c r="AM44" s="19">
        <v>1.4024E-3</v>
      </c>
      <c r="AN44" s="19">
        <v>1.3856000000000001E-3</v>
      </c>
      <c r="AO44" s="19">
        <v>1.3684000000000001E-3</v>
      </c>
      <c r="AP44" s="19">
        <v>1.3500000000000001E-3</v>
      </c>
      <c r="AQ44" s="19">
        <v>1.3313999999999999E-3</v>
      </c>
      <c r="AR44" s="19">
        <v>1.3142E-3</v>
      </c>
      <c r="AS44" s="19">
        <v>1.2983999999999999E-3</v>
      </c>
      <c r="AT44" s="19">
        <v>1.2825E-3</v>
      </c>
      <c r="AU44" s="19">
        <v>1.2654999999999999E-3</v>
      </c>
      <c r="AV44" s="19">
        <v>1.2482999999999999E-3</v>
      </c>
      <c r="AW44" s="19">
        <v>1.2323E-3</v>
      </c>
      <c r="AX44" s="19">
        <v>1.2176000000000001E-3</v>
      </c>
      <c r="AY44" s="19">
        <v>1.2026999999999999E-3</v>
      </c>
      <c r="AZ44" s="19">
        <v>1.1867E-3</v>
      </c>
      <c r="BA44" s="19">
        <v>1.1705000000000001E-3</v>
      </c>
      <c r="BB44" s="19">
        <v>1.1554E-3</v>
      </c>
      <c r="BC44" s="19">
        <v>1.1414999999999999E-3</v>
      </c>
      <c r="BD44" s="19">
        <v>1.1272000000000001E-3</v>
      </c>
      <c r="BE44" s="19">
        <v>1.1118E-3</v>
      </c>
      <c r="BF44" s="19">
        <v>1.0962000000000001E-3</v>
      </c>
      <c r="BG44" s="19">
        <v>1.0816999999999999E-3</v>
      </c>
      <c r="BH44" s="19">
        <v>1.0685E-3</v>
      </c>
      <c r="BI44" s="19">
        <v>1.0552000000000001E-3</v>
      </c>
      <c r="BJ44" s="19">
        <v>1.0407999999999999E-3</v>
      </c>
      <c r="BK44" s="19">
        <v>1.0264E-3</v>
      </c>
      <c r="BL44" s="19">
        <v>1.0129E-3</v>
      </c>
      <c r="BM44" s="19">
        <v>1.0005999999999999E-3</v>
      </c>
      <c r="BN44" s="19">
        <v>9.8820000000000006E-4</v>
      </c>
      <c r="BO44" s="19">
        <v>9.7479999999999995E-4</v>
      </c>
      <c r="BP44" s="19">
        <v>9.613E-4</v>
      </c>
      <c r="BQ44" s="19">
        <v>9.4870000000000002E-4</v>
      </c>
      <c r="BR44" s="19">
        <v>9.3709999999999996E-4</v>
      </c>
      <c r="BS44" s="19">
        <v>9.2529999999999999E-4</v>
      </c>
      <c r="BT44" s="19">
        <v>9.1259999999999996E-4</v>
      </c>
      <c r="BU44" s="19">
        <v>8.9970000000000002E-4</v>
      </c>
      <c r="BV44" s="19">
        <v>8.878E-4</v>
      </c>
      <c r="BW44" s="19">
        <v>8.7699999999999996E-4</v>
      </c>
      <c r="BX44" s="19">
        <v>8.6609999999999996E-4</v>
      </c>
      <c r="BY44" s="19">
        <v>8.5459999999999996E-4</v>
      </c>
      <c r="BZ44" s="19">
        <v>8.4290000000000005E-4</v>
      </c>
      <c r="CA44" s="19">
        <v>8.3199999999999995E-4</v>
      </c>
      <c r="CB44" s="19">
        <v>8.2200000000000003E-4</v>
      </c>
      <c r="CC44" s="19">
        <v>8.1170000000000005E-4</v>
      </c>
      <c r="CD44" s="19">
        <v>8.007E-4</v>
      </c>
      <c r="CE44" s="19">
        <v>7.8950000000000005E-4</v>
      </c>
      <c r="CF44" s="19">
        <v>7.7910000000000002E-4</v>
      </c>
      <c r="CG44" s="19">
        <v>7.6970000000000001E-4</v>
      </c>
      <c r="CH44" s="19">
        <v>7.6009999999999999E-4</v>
      </c>
      <c r="CI44" s="19">
        <v>7.4989999999999996E-4</v>
      </c>
      <c r="CJ44" s="19">
        <v>7.3950000000000003E-4</v>
      </c>
      <c r="CK44" s="19">
        <v>7.2990000000000001E-4</v>
      </c>
      <c r="CL44" s="19">
        <v>7.2110000000000002E-4</v>
      </c>
      <c r="CM44" s="19">
        <v>7.1210000000000002E-4</v>
      </c>
      <c r="CN44" s="19">
        <v>7.0240000000000005E-4</v>
      </c>
      <c r="CO44" s="19">
        <v>6.9269999999999998E-4</v>
      </c>
      <c r="CP44" s="19">
        <v>6.8360000000000003E-4</v>
      </c>
      <c r="CQ44" s="19">
        <v>6.7529999999999999E-4</v>
      </c>
      <c r="CR44" s="19">
        <v>6.669E-4</v>
      </c>
      <c r="CS44" s="19">
        <v>6.5780000000000005E-4</v>
      </c>
      <c r="CT44" s="19">
        <v>6.4869999999999999E-4</v>
      </c>
      <c r="CU44" s="19">
        <v>6.4019999999999995E-4</v>
      </c>
      <c r="CV44" s="19">
        <v>6.3250000000000003E-4</v>
      </c>
      <c r="CW44" s="19">
        <v>6.2469999999999995E-4</v>
      </c>
      <c r="CX44" s="19">
        <v>6.1629999999999996E-4</v>
      </c>
      <c r="CY44" s="19">
        <v>6.0780000000000003E-4</v>
      </c>
      <c r="CZ44" s="19">
        <v>5.999E-4</v>
      </c>
      <c r="DA44" s="19">
        <v>5.9259999999999998E-4</v>
      </c>
      <c r="DB44" s="19">
        <v>5.8529999999999997E-4</v>
      </c>
      <c r="DC44" s="19">
        <v>5.7729999999999999E-4</v>
      </c>
      <c r="DD44" s="19">
        <v>5.6930000000000001E-4</v>
      </c>
      <c r="DE44" s="19">
        <v>5.6190000000000005E-4</v>
      </c>
      <c r="DF44" s="19">
        <v>5.5500000000000005E-4</v>
      </c>
      <c r="DG44" s="19">
        <v>5.4810000000000004E-4</v>
      </c>
      <c r="DH44" s="19">
        <v>5.4060000000000002E-4</v>
      </c>
      <c r="DI44" s="19">
        <v>5.331E-4</v>
      </c>
      <c r="DJ44" s="19">
        <v>5.2610000000000005E-4</v>
      </c>
      <c r="DK44" s="19">
        <v>5.197E-4</v>
      </c>
      <c r="DL44" s="19">
        <v>5.1329999999999995E-4</v>
      </c>
      <c r="DM44" s="19">
        <v>5.063E-4</v>
      </c>
      <c r="DN44" s="19">
        <v>4.994E-4</v>
      </c>
      <c r="DO44" s="19">
        <v>4.929E-4</v>
      </c>
      <c r="DP44" s="19">
        <v>4.8690000000000002E-4</v>
      </c>
      <c r="DQ44" s="19">
        <v>4.8079999999999998E-4</v>
      </c>
      <c r="DR44" s="19">
        <v>4.7429999999999998E-4</v>
      </c>
      <c r="DS44" s="19">
        <v>4.6769999999999998E-4</v>
      </c>
      <c r="DT44" s="19">
        <v>4.615E-4</v>
      </c>
      <c r="DU44" s="19">
        <v>4.5590000000000002E-4</v>
      </c>
      <c r="DV44" s="19">
        <v>4.5019999999999999E-4</v>
      </c>
      <c r="DW44" s="19">
        <v>4.44E-4</v>
      </c>
      <c r="DX44" s="19">
        <v>4.3780000000000002E-4</v>
      </c>
      <c r="DY44" s="19">
        <v>4.3209999999999999E-4</v>
      </c>
      <c r="DZ44" s="19">
        <v>4.2680000000000002E-4</v>
      </c>
      <c r="EA44" s="19">
        <v>4.215E-4</v>
      </c>
      <c r="EB44" s="19">
        <v>4.1580000000000002E-4</v>
      </c>
      <c r="EC44" s="19">
        <v>4.0999999999999999E-4</v>
      </c>
      <c r="ED44" s="19">
        <v>4.0470000000000002E-4</v>
      </c>
      <c r="EE44" s="19">
        <v>3.9970000000000001E-4</v>
      </c>
      <c r="EF44" s="19">
        <v>3.947E-4</v>
      </c>
      <c r="EG44" s="19">
        <v>3.8929999999999998E-4</v>
      </c>
      <c r="EH44" s="19">
        <v>3.838E-4</v>
      </c>
      <c r="EI44" s="19">
        <v>3.7869999999999999E-4</v>
      </c>
      <c r="EJ44" s="19">
        <v>3.7409999999999999E-4</v>
      </c>
      <c r="EK44" s="19">
        <v>3.6939999999999998E-4</v>
      </c>
      <c r="EL44" s="19">
        <v>3.6440000000000002E-4</v>
      </c>
      <c r="EM44" s="19">
        <v>3.5940000000000001E-4</v>
      </c>
      <c r="EN44" s="19">
        <v>3.547E-4</v>
      </c>
      <c r="EO44" s="19">
        <v>3.5040000000000001E-4</v>
      </c>
      <c r="EP44" s="19">
        <v>3.4600000000000001E-4</v>
      </c>
      <c r="EQ44" s="19">
        <v>3.414E-4</v>
      </c>
      <c r="ER44" s="19">
        <v>3.367E-4</v>
      </c>
      <c r="ES44" s="19">
        <v>3.323E-4</v>
      </c>
      <c r="ET44" s="19">
        <v>3.2830000000000001E-4</v>
      </c>
      <c r="EU44" s="19">
        <v>3.2420000000000002E-4</v>
      </c>
      <c r="EV44" s="19">
        <v>3.1980000000000002E-4</v>
      </c>
    </row>
    <row r="45" spans="1:152" x14ac:dyDescent="0.3">
      <c r="A45" s="20">
        <v>40</v>
      </c>
      <c r="B45" s="19">
        <v>2.3538000000000001E-3</v>
      </c>
      <c r="C45" s="19">
        <v>2.3203999999999998E-3</v>
      </c>
      <c r="D45" s="19">
        <v>2.2901000000000002E-3</v>
      </c>
      <c r="E45" s="19">
        <v>2.2664E-3</v>
      </c>
      <c r="F45" s="19">
        <v>2.2488999999999999E-3</v>
      </c>
      <c r="G45" s="19">
        <v>2.2323999999999998E-3</v>
      </c>
      <c r="H45" s="19">
        <v>2.2155999999999999E-3</v>
      </c>
      <c r="I45" s="19">
        <v>2.1992000000000001E-3</v>
      </c>
      <c r="J45" s="19">
        <v>2.1803999999999999E-3</v>
      </c>
      <c r="K45" s="19">
        <v>2.1554E-3</v>
      </c>
      <c r="L45" s="19">
        <v>2.1264999999999999E-3</v>
      </c>
      <c r="M45" s="19">
        <v>2.0972E-3</v>
      </c>
      <c r="N45" s="19">
        <v>2.0699999999999998E-3</v>
      </c>
      <c r="O45" s="19">
        <v>2.0452000000000001E-3</v>
      </c>
      <c r="P45" s="19">
        <v>2.0200999999999999E-3</v>
      </c>
      <c r="Q45" s="19">
        <v>1.9932000000000001E-3</v>
      </c>
      <c r="R45" s="19">
        <v>1.9659999999999999E-3</v>
      </c>
      <c r="S45" s="19">
        <v>1.9407000000000001E-3</v>
      </c>
      <c r="T45" s="19">
        <v>1.9176E-3</v>
      </c>
      <c r="U45" s="19">
        <v>1.8942E-3</v>
      </c>
      <c r="V45" s="19">
        <v>1.8691000000000001E-3</v>
      </c>
      <c r="W45" s="19">
        <v>1.8437E-3</v>
      </c>
      <c r="X45" s="19">
        <v>1.8201000000000001E-3</v>
      </c>
      <c r="Y45" s="19">
        <v>1.7985E-3</v>
      </c>
      <c r="Z45" s="19">
        <v>1.7765000000000001E-3</v>
      </c>
      <c r="AA45" s="19">
        <v>1.7528999999999999E-3</v>
      </c>
      <c r="AB45" s="19">
        <v>1.7290000000000001E-3</v>
      </c>
      <c r="AC45" s="19">
        <v>1.7068000000000001E-3</v>
      </c>
      <c r="AD45" s="19">
        <v>1.6865000000000001E-3</v>
      </c>
      <c r="AE45" s="19">
        <v>1.6659999999999999E-3</v>
      </c>
      <c r="AF45" s="19">
        <v>1.6439E-3</v>
      </c>
      <c r="AG45" s="19">
        <v>1.6216E-3</v>
      </c>
      <c r="AH45" s="19">
        <v>1.6008999999999999E-3</v>
      </c>
      <c r="AI45" s="19">
        <v>1.5820000000000001E-3</v>
      </c>
      <c r="AJ45" s="19">
        <v>1.5629000000000001E-3</v>
      </c>
      <c r="AK45" s="19">
        <v>1.5424E-3</v>
      </c>
      <c r="AL45" s="19">
        <v>1.5217E-3</v>
      </c>
      <c r="AM45" s="19">
        <v>1.5024999999999999E-3</v>
      </c>
      <c r="AN45" s="19">
        <v>1.4848000000000001E-3</v>
      </c>
      <c r="AO45" s="19">
        <v>1.467E-3</v>
      </c>
      <c r="AP45" s="19">
        <v>1.4476999999999999E-3</v>
      </c>
      <c r="AQ45" s="19">
        <v>1.4283E-3</v>
      </c>
      <c r="AR45" s="19">
        <v>1.4101999999999999E-3</v>
      </c>
      <c r="AS45" s="19">
        <v>1.3937999999999999E-3</v>
      </c>
      <c r="AT45" s="19">
        <v>1.3772000000000001E-3</v>
      </c>
      <c r="AU45" s="19">
        <v>1.3592999999999999E-3</v>
      </c>
      <c r="AV45" s="19">
        <v>1.3412999999999999E-3</v>
      </c>
      <c r="AW45" s="19">
        <v>1.3244999999999999E-3</v>
      </c>
      <c r="AX45" s="19">
        <v>1.3091999999999999E-3</v>
      </c>
      <c r="AY45" s="19">
        <v>1.2934999999999999E-3</v>
      </c>
      <c r="AZ45" s="19">
        <v>1.2767E-3</v>
      </c>
      <c r="BA45" s="19">
        <v>1.2597999999999999E-3</v>
      </c>
      <c r="BB45" s="19">
        <v>1.2439E-3</v>
      </c>
      <c r="BC45" s="19">
        <v>1.2293E-3</v>
      </c>
      <c r="BD45" s="19">
        <v>1.2143E-3</v>
      </c>
      <c r="BE45" s="19">
        <v>1.1980999999999999E-3</v>
      </c>
      <c r="BF45" s="19">
        <v>1.1818E-3</v>
      </c>
      <c r="BG45" s="19">
        <v>1.1666000000000001E-3</v>
      </c>
      <c r="BH45" s="19">
        <v>1.1527E-3</v>
      </c>
      <c r="BI45" s="19">
        <v>1.1387000000000001E-3</v>
      </c>
      <c r="BJ45" s="19">
        <v>1.1236E-3</v>
      </c>
      <c r="BK45" s="19">
        <v>1.1084000000000001E-3</v>
      </c>
      <c r="BL45" s="19">
        <v>1.0942E-3</v>
      </c>
      <c r="BM45" s="19">
        <v>1.0813000000000001E-3</v>
      </c>
      <c r="BN45" s="19">
        <v>1.0682000000000001E-3</v>
      </c>
      <c r="BO45" s="19">
        <v>1.0541000000000001E-3</v>
      </c>
      <c r="BP45" s="19">
        <v>1.0398E-3</v>
      </c>
      <c r="BQ45" s="19">
        <v>1.0265999999999999E-3</v>
      </c>
      <c r="BR45" s="19">
        <v>1.0143000000000001E-3</v>
      </c>
      <c r="BS45" s="19">
        <v>1.0019E-3</v>
      </c>
      <c r="BT45" s="19">
        <v>9.8839999999999996E-4</v>
      </c>
      <c r="BU45" s="19">
        <v>9.7490000000000001E-4</v>
      </c>
      <c r="BV45" s="19">
        <v>9.6230000000000003E-4</v>
      </c>
      <c r="BW45" s="19">
        <v>9.5080000000000002E-4</v>
      </c>
      <c r="BX45" s="19">
        <v>9.3939999999999996E-4</v>
      </c>
      <c r="BY45" s="19">
        <v>9.2719999999999999E-4</v>
      </c>
      <c r="BZ45" s="19">
        <v>9.1480000000000001E-4</v>
      </c>
      <c r="CA45" s="19">
        <v>9.033E-4</v>
      </c>
      <c r="CB45" s="19">
        <v>8.9269999999999996E-4</v>
      </c>
      <c r="CC45" s="19">
        <v>8.8179999999999997E-4</v>
      </c>
      <c r="CD45" s="19">
        <v>8.7009999999999995E-4</v>
      </c>
      <c r="CE45" s="19">
        <v>8.5829999999999999E-4</v>
      </c>
      <c r="CF45" s="19">
        <v>8.4730000000000005E-4</v>
      </c>
      <c r="CG45" s="19">
        <v>8.3730000000000002E-4</v>
      </c>
      <c r="CH45" s="19">
        <v>8.2720000000000005E-4</v>
      </c>
      <c r="CI45" s="19">
        <v>8.1629999999999995E-4</v>
      </c>
      <c r="CJ45" s="19">
        <v>8.053E-4</v>
      </c>
      <c r="CK45" s="19">
        <v>7.9509999999999997E-4</v>
      </c>
      <c r="CL45" s="19">
        <v>7.8569999999999996E-4</v>
      </c>
      <c r="CM45" s="19">
        <v>7.762E-4</v>
      </c>
      <c r="CN45" s="19">
        <v>7.6590000000000002E-4</v>
      </c>
      <c r="CO45" s="19">
        <v>7.5560000000000004E-4</v>
      </c>
      <c r="CP45" s="19">
        <v>7.4589999999999997E-4</v>
      </c>
      <c r="CQ45" s="19">
        <v>7.3709999999999997E-4</v>
      </c>
      <c r="CR45" s="19">
        <v>7.2809999999999997E-4</v>
      </c>
      <c r="CS45" s="19">
        <v>7.1849999999999995E-4</v>
      </c>
      <c r="CT45" s="19">
        <v>7.0879999999999999E-4</v>
      </c>
      <c r="CU45" s="19">
        <v>6.9979999999999999E-4</v>
      </c>
      <c r="CV45" s="19">
        <v>6.9149999999999995E-4</v>
      </c>
      <c r="CW45" s="19">
        <v>6.8320000000000002E-4</v>
      </c>
      <c r="CX45" s="19">
        <v>6.7420000000000002E-4</v>
      </c>
      <c r="CY45" s="19">
        <v>6.6520000000000001E-4</v>
      </c>
      <c r="CZ45" s="19">
        <v>6.5680000000000003E-4</v>
      </c>
      <c r="DA45" s="19">
        <v>6.4899999999999995E-4</v>
      </c>
      <c r="DB45" s="19">
        <v>6.4119999999999997E-4</v>
      </c>
      <c r="DC45" s="19">
        <v>6.3270000000000004E-4</v>
      </c>
      <c r="DD45" s="19">
        <v>6.2410000000000005E-4</v>
      </c>
      <c r="DE45" s="19">
        <v>6.1620000000000002E-4</v>
      </c>
      <c r="DF45" s="19">
        <v>6.089E-4</v>
      </c>
      <c r="DG45" s="19">
        <v>6.0150000000000004E-4</v>
      </c>
      <c r="DH45" s="19">
        <v>5.9349999999999995E-4</v>
      </c>
      <c r="DI45" s="19">
        <v>5.8540000000000003E-4</v>
      </c>
      <c r="DJ45" s="19">
        <v>5.7790000000000001E-4</v>
      </c>
      <c r="DK45" s="19">
        <v>5.71E-4</v>
      </c>
      <c r="DL45" s="19">
        <v>5.6420000000000005E-4</v>
      </c>
      <c r="DM45" s="19">
        <v>5.5679999999999998E-4</v>
      </c>
      <c r="DN45" s="19">
        <v>5.4929999999999996E-4</v>
      </c>
      <c r="DO45" s="19">
        <v>5.4230000000000001E-4</v>
      </c>
      <c r="DP45" s="19">
        <v>5.3589999999999996E-4</v>
      </c>
      <c r="DQ45" s="19">
        <v>5.2939999999999997E-4</v>
      </c>
      <c r="DR45" s="19">
        <v>5.2240000000000001E-4</v>
      </c>
      <c r="DS45" s="19">
        <v>5.153E-4</v>
      </c>
      <c r="DT45" s="19">
        <v>5.0869999999999995E-4</v>
      </c>
      <c r="DU45" s="19">
        <v>5.0259999999999997E-4</v>
      </c>
      <c r="DV45" s="19">
        <v>4.9649999999999998E-4</v>
      </c>
      <c r="DW45" s="19">
        <v>4.8990000000000004E-4</v>
      </c>
      <c r="DX45" s="19">
        <v>4.8319999999999998E-4</v>
      </c>
      <c r="DY45" s="19">
        <v>4.7699999999999999E-4</v>
      </c>
      <c r="DZ45" s="19">
        <v>4.7130000000000002E-4</v>
      </c>
      <c r="EA45" s="19">
        <v>4.6559999999999999E-4</v>
      </c>
      <c r="EB45" s="19">
        <v>4.595E-4</v>
      </c>
      <c r="EC45" s="19">
        <v>4.5330000000000001E-4</v>
      </c>
      <c r="ED45" s="19">
        <v>4.4749999999999998E-4</v>
      </c>
      <c r="EE45" s="19">
        <v>4.4220000000000001E-4</v>
      </c>
      <c r="EF45" s="19">
        <v>4.3679999999999999E-4</v>
      </c>
      <c r="EG45" s="19">
        <v>4.3090000000000001E-4</v>
      </c>
      <c r="EH45" s="19">
        <v>4.2499999999999998E-4</v>
      </c>
      <c r="EI45" s="19">
        <v>4.1950000000000001E-4</v>
      </c>
      <c r="EJ45" s="19">
        <v>4.1449999999999999E-4</v>
      </c>
      <c r="EK45" s="19">
        <v>4.0949999999999998E-4</v>
      </c>
      <c r="EL45" s="19">
        <v>4.0410000000000001E-4</v>
      </c>
      <c r="EM45" s="19">
        <v>3.9859999999999999E-4</v>
      </c>
      <c r="EN45" s="19">
        <v>3.9350000000000002E-4</v>
      </c>
      <c r="EO45" s="19">
        <v>3.8890000000000002E-4</v>
      </c>
      <c r="EP45" s="19">
        <v>3.8420000000000001E-4</v>
      </c>
      <c r="EQ45" s="19">
        <v>3.792E-4</v>
      </c>
      <c r="ER45" s="19">
        <v>3.7409999999999999E-4</v>
      </c>
      <c r="ES45" s="19">
        <v>3.6929999999999998E-4</v>
      </c>
      <c r="ET45" s="19">
        <v>3.6499999999999998E-4</v>
      </c>
      <c r="EU45" s="19">
        <v>3.6059999999999998E-4</v>
      </c>
      <c r="EV45" s="19">
        <v>3.5579999999999997E-4</v>
      </c>
    </row>
    <row r="46" spans="1:152" x14ac:dyDescent="0.3">
      <c r="A46" s="20">
        <v>41</v>
      </c>
      <c r="B46" s="19">
        <v>2.5019E-3</v>
      </c>
      <c r="C46" s="19">
        <v>2.4673999999999998E-3</v>
      </c>
      <c r="D46" s="19">
        <v>2.4361999999999999E-3</v>
      </c>
      <c r="E46" s="19">
        <v>2.4118999999999998E-3</v>
      </c>
      <c r="F46" s="19">
        <v>2.3938000000000002E-3</v>
      </c>
      <c r="G46" s="19">
        <v>2.3766999999999998E-3</v>
      </c>
      <c r="H46" s="19">
        <v>2.3594000000000002E-3</v>
      </c>
      <c r="I46" s="19">
        <v>2.3425E-3</v>
      </c>
      <c r="J46" s="19">
        <v>2.3230999999999998E-3</v>
      </c>
      <c r="K46" s="19">
        <v>2.2972999999999999E-3</v>
      </c>
      <c r="L46" s="19">
        <v>2.2674000000000001E-3</v>
      </c>
      <c r="M46" s="19">
        <v>2.2372E-3</v>
      </c>
      <c r="N46" s="19">
        <v>2.2090999999999999E-3</v>
      </c>
      <c r="O46" s="19">
        <v>2.1833999999999998E-3</v>
      </c>
      <c r="P46" s="19">
        <v>2.1575000000000001E-3</v>
      </c>
      <c r="Q46" s="19">
        <v>2.1296000000000002E-3</v>
      </c>
      <c r="R46" s="19">
        <v>2.1013999999999998E-3</v>
      </c>
      <c r="S46" s="19">
        <v>2.0752000000000001E-3</v>
      </c>
      <c r="T46" s="19">
        <v>2.0512999999999998E-3</v>
      </c>
      <c r="U46" s="19">
        <v>2.0270000000000002E-3</v>
      </c>
      <c r="V46" s="19">
        <v>2.0010000000000002E-3</v>
      </c>
      <c r="W46" s="19">
        <v>1.9746999999999998E-3</v>
      </c>
      <c r="X46" s="19">
        <v>1.9502E-3</v>
      </c>
      <c r="Y46" s="19">
        <v>1.9277999999999999E-3</v>
      </c>
      <c r="Z46" s="19">
        <v>1.905E-3</v>
      </c>
      <c r="AA46" s="19">
        <v>1.8804E-3</v>
      </c>
      <c r="AB46" s="19">
        <v>1.8556E-3</v>
      </c>
      <c r="AC46" s="19">
        <v>1.8324999999999999E-3</v>
      </c>
      <c r="AD46" s="19">
        <v>1.8113999999999999E-3</v>
      </c>
      <c r="AE46" s="19">
        <v>1.7899999999999999E-3</v>
      </c>
      <c r="AF46" s="19">
        <v>1.7669999999999999E-3</v>
      </c>
      <c r="AG46" s="19">
        <v>1.7438E-3</v>
      </c>
      <c r="AH46" s="19">
        <v>1.7221999999999999E-3</v>
      </c>
      <c r="AI46" s="19">
        <v>1.7025E-3</v>
      </c>
      <c r="AJ46" s="19">
        <v>1.6826E-3</v>
      </c>
      <c r="AK46" s="19">
        <v>1.6612E-3</v>
      </c>
      <c r="AL46" s="19">
        <v>1.6396E-3</v>
      </c>
      <c r="AM46" s="19">
        <v>1.6195000000000001E-3</v>
      </c>
      <c r="AN46" s="19">
        <v>1.6011E-3</v>
      </c>
      <c r="AO46" s="19">
        <v>1.5824000000000001E-3</v>
      </c>
      <c r="AP46" s="19">
        <v>1.5623E-3</v>
      </c>
      <c r="AQ46" s="19">
        <v>1.542E-3</v>
      </c>
      <c r="AR46" s="19">
        <v>1.5231000000000001E-3</v>
      </c>
      <c r="AS46" s="19">
        <v>1.5058999999999999E-3</v>
      </c>
      <c r="AT46" s="19">
        <v>1.4885E-3</v>
      </c>
      <c r="AU46" s="19">
        <v>1.4698000000000001E-3</v>
      </c>
      <c r="AV46" s="19">
        <v>1.4509E-3</v>
      </c>
      <c r="AW46" s="19">
        <v>1.4333E-3</v>
      </c>
      <c r="AX46" s="19">
        <v>1.4172E-3</v>
      </c>
      <c r="AY46" s="19">
        <v>1.4009000000000001E-3</v>
      </c>
      <c r="AZ46" s="19">
        <v>1.3832E-3</v>
      </c>
      <c r="BA46" s="19">
        <v>1.3653999999999999E-3</v>
      </c>
      <c r="BB46" s="19">
        <v>1.3488E-3</v>
      </c>
      <c r="BC46" s="19">
        <v>1.3334E-3</v>
      </c>
      <c r="BD46" s="19">
        <v>1.3177E-3</v>
      </c>
      <c r="BE46" s="19">
        <v>1.3006000000000001E-3</v>
      </c>
      <c r="BF46" s="19">
        <v>1.2834000000000001E-3</v>
      </c>
      <c r="BG46" s="19">
        <v>1.2673999999999999E-3</v>
      </c>
      <c r="BH46" s="19">
        <v>1.2528000000000001E-3</v>
      </c>
      <c r="BI46" s="19">
        <v>1.238E-3</v>
      </c>
      <c r="BJ46" s="19">
        <v>1.2221999999999999E-3</v>
      </c>
      <c r="BK46" s="19">
        <v>1.2061000000000001E-3</v>
      </c>
      <c r="BL46" s="19">
        <v>1.1911999999999999E-3</v>
      </c>
      <c r="BM46" s="19">
        <v>1.1776E-3</v>
      </c>
      <c r="BN46" s="19">
        <v>1.1636999999999999E-3</v>
      </c>
      <c r="BO46" s="19">
        <v>1.1488E-3</v>
      </c>
      <c r="BP46" s="19">
        <v>1.1337999999999999E-3</v>
      </c>
      <c r="BQ46" s="19">
        <v>1.1198E-3</v>
      </c>
      <c r="BR46" s="19">
        <v>1.1069000000000001E-3</v>
      </c>
      <c r="BS46" s="19">
        <v>1.0937E-3</v>
      </c>
      <c r="BT46" s="19">
        <v>1.0794999999999999E-3</v>
      </c>
      <c r="BU46" s="19">
        <v>1.0651E-3</v>
      </c>
      <c r="BV46" s="19">
        <v>1.0518000000000001E-3</v>
      </c>
      <c r="BW46" s="19">
        <v>1.0397E-3</v>
      </c>
      <c r="BX46" s="19">
        <v>1.0275E-3</v>
      </c>
      <c r="BY46" s="19">
        <v>1.0146000000000001E-3</v>
      </c>
      <c r="BZ46" s="19">
        <v>1.0015E-3</v>
      </c>
      <c r="CA46" s="19">
        <v>9.8919999999999998E-4</v>
      </c>
      <c r="CB46" s="19">
        <v>9.7799999999999992E-4</v>
      </c>
      <c r="CC46" s="19">
        <v>9.6650000000000002E-4</v>
      </c>
      <c r="CD46" s="19">
        <v>9.5410000000000004E-4</v>
      </c>
      <c r="CE46" s="19">
        <v>9.4149999999999995E-4</v>
      </c>
      <c r="CF46" s="19">
        <v>9.2980000000000005E-4</v>
      </c>
      <c r="CG46" s="19">
        <v>9.1920000000000001E-4</v>
      </c>
      <c r="CH46" s="19">
        <v>9.0839999999999996E-4</v>
      </c>
      <c r="CI46" s="19">
        <v>8.9680000000000001E-4</v>
      </c>
      <c r="CJ46" s="19">
        <v>8.8509999999999999E-4</v>
      </c>
      <c r="CK46" s="19">
        <v>8.742E-4</v>
      </c>
      <c r="CL46" s="19">
        <v>8.6419999999999997E-4</v>
      </c>
      <c r="CM46" s="19">
        <v>8.541E-4</v>
      </c>
      <c r="CN46" s="19">
        <v>8.4309999999999995E-4</v>
      </c>
      <c r="CO46" s="19">
        <v>8.3210000000000001E-4</v>
      </c>
      <c r="CP46" s="19">
        <v>8.2180000000000003E-4</v>
      </c>
      <c r="CQ46" s="19">
        <v>8.1240000000000001E-4</v>
      </c>
      <c r="CR46" s="19">
        <v>8.028E-4</v>
      </c>
      <c r="CS46" s="19">
        <v>7.9250000000000002E-4</v>
      </c>
      <c r="CT46" s="19">
        <v>7.8209999999999998E-4</v>
      </c>
      <c r="CU46" s="19">
        <v>7.7249999999999997E-4</v>
      </c>
      <c r="CV46" s="19">
        <v>7.6360000000000002E-4</v>
      </c>
      <c r="CW46" s="19">
        <v>7.5469999999999997E-4</v>
      </c>
      <c r="CX46" s="19">
        <v>7.4509999999999995E-4</v>
      </c>
      <c r="CY46" s="19">
        <v>7.3550000000000004E-4</v>
      </c>
      <c r="CZ46" s="19">
        <v>7.2639999999999998E-4</v>
      </c>
      <c r="DA46" s="19">
        <v>7.182E-4</v>
      </c>
      <c r="DB46" s="19">
        <v>7.0969999999999996E-4</v>
      </c>
      <c r="DC46" s="19">
        <v>7.0060000000000001E-4</v>
      </c>
      <c r="DD46" s="19">
        <v>6.9149999999999995E-4</v>
      </c>
      <c r="DE46" s="19">
        <v>6.8289999999999996E-4</v>
      </c>
      <c r="DF46" s="19">
        <v>6.7509999999999998E-4</v>
      </c>
      <c r="DG46" s="19">
        <v>6.6710000000000001E-4</v>
      </c>
      <c r="DH46" s="19">
        <v>6.5850000000000001E-4</v>
      </c>
      <c r="DI46" s="19">
        <v>6.4979999999999997E-4</v>
      </c>
      <c r="DJ46" s="19">
        <v>6.4179999999999999E-4</v>
      </c>
      <c r="DK46" s="19">
        <v>6.3440000000000002E-4</v>
      </c>
      <c r="DL46" s="19">
        <v>6.2699999999999995E-4</v>
      </c>
      <c r="DM46" s="19">
        <v>6.1899999999999998E-4</v>
      </c>
      <c r="DN46" s="19">
        <v>6.11E-4</v>
      </c>
      <c r="DO46" s="19">
        <v>6.0349999999999998E-4</v>
      </c>
      <c r="DP46" s="19">
        <v>5.9659999999999997E-4</v>
      </c>
      <c r="DQ46" s="19">
        <v>5.8949999999999996E-4</v>
      </c>
      <c r="DR46" s="19">
        <v>5.819E-4</v>
      </c>
      <c r="DS46" s="19">
        <v>5.7430000000000003E-4</v>
      </c>
      <c r="DT46" s="19">
        <v>5.6720000000000002E-4</v>
      </c>
      <c r="DU46" s="19">
        <v>5.6059999999999997E-4</v>
      </c>
      <c r="DV46" s="19">
        <v>5.5400000000000002E-4</v>
      </c>
      <c r="DW46" s="19">
        <v>5.4679999999999996E-4</v>
      </c>
      <c r="DX46" s="19">
        <v>5.396E-4</v>
      </c>
      <c r="DY46" s="19">
        <v>5.329E-4</v>
      </c>
      <c r="DZ46" s="19">
        <v>5.2680000000000001E-4</v>
      </c>
      <c r="EA46" s="19">
        <v>5.2059999999999997E-4</v>
      </c>
      <c r="EB46" s="19">
        <v>5.1389999999999997E-4</v>
      </c>
      <c r="EC46" s="19">
        <v>5.0719999999999997E-4</v>
      </c>
      <c r="ED46" s="19">
        <v>5.0089999999999998E-4</v>
      </c>
      <c r="EE46" s="19">
        <v>4.952E-4</v>
      </c>
      <c r="EF46" s="19">
        <v>4.8930000000000002E-4</v>
      </c>
      <c r="EG46" s="19">
        <v>4.8299999999999998E-4</v>
      </c>
      <c r="EH46" s="19">
        <v>4.7649999999999998E-4</v>
      </c>
      <c r="EI46" s="19">
        <v>4.706E-4</v>
      </c>
      <c r="EJ46" s="19">
        <v>4.6519999999999998E-4</v>
      </c>
      <c r="EK46" s="19">
        <v>4.5970000000000001E-4</v>
      </c>
      <c r="EL46" s="19">
        <v>4.5380000000000003E-4</v>
      </c>
      <c r="EM46" s="19">
        <v>4.4779999999999999E-4</v>
      </c>
      <c r="EN46" s="19">
        <v>4.4230000000000002E-4</v>
      </c>
      <c r="EO46" s="19">
        <v>4.372E-4</v>
      </c>
      <c r="EP46" s="19">
        <v>4.3209999999999999E-4</v>
      </c>
      <c r="EQ46" s="19">
        <v>4.2660000000000002E-4</v>
      </c>
      <c r="ER46" s="19">
        <v>4.2109999999999999E-4</v>
      </c>
      <c r="ES46" s="19">
        <v>4.1590000000000003E-4</v>
      </c>
      <c r="ET46" s="19">
        <v>4.1120000000000002E-4</v>
      </c>
      <c r="EU46" s="19">
        <v>4.0640000000000001E-4</v>
      </c>
      <c r="EV46" s="19">
        <v>4.0119999999999999E-4</v>
      </c>
    </row>
    <row r="47" spans="1:152" x14ac:dyDescent="0.3">
      <c r="A47" s="20">
        <v>42</v>
      </c>
      <c r="B47" s="19">
        <v>2.6570000000000001E-3</v>
      </c>
      <c r="C47" s="19">
        <v>2.6213999999999999E-3</v>
      </c>
      <c r="D47" s="19">
        <v>2.5891999999999998E-3</v>
      </c>
      <c r="E47" s="19">
        <v>2.5639999999999999E-3</v>
      </c>
      <c r="F47" s="19">
        <v>2.5452999999999999E-3</v>
      </c>
      <c r="G47" s="19">
        <v>2.5276999999999999E-3</v>
      </c>
      <c r="H47" s="19">
        <v>2.5098E-3</v>
      </c>
      <c r="I47" s="19">
        <v>2.4922999999999998E-3</v>
      </c>
      <c r="J47" s="19">
        <v>2.4721999999999999E-3</v>
      </c>
      <c r="K47" s="19">
        <v>2.4456E-3</v>
      </c>
      <c r="L47" s="19">
        <v>2.4145999999999998E-3</v>
      </c>
      <c r="M47" s="19">
        <v>2.3833000000000001E-3</v>
      </c>
      <c r="N47" s="19">
        <v>2.3541999999999999E-3</v>
      </c>
      <c r="O47" s="19">
        <v>2.3276E-3</v>
      </c>
      <c r="P47" s="19">
        <v>2.3007000000000001E-3</v>
      </c>
      <c r="Q47" s="19">
        <v>2.2718E-3</v>
      </c>
      <c r="R47" s="19">
        <v>2.2426E-3</v>
      </c>
      <c r="S47" s="19">
        <v>2.2154000000000002E-3</v>
      </c>
      <c r="T47" s="19">
        <v>2.1905000000000002E-3</v>
      </c>
      <c r="U47" s="19">
        <v>2.1654000000000001E-3</v>
      </c>
      <c r="V47" s="19">
        <v>2.1383000000000001E-3</v>
      </c>
      <c r="W47" s="19">
        <v>2.111E-3</v>
      </c>
      <c r="X47" s="19">
        <v>2.0856E-3</v>
      </c>
      <c r="Y47" s="19">
        <v>2.0622000000000001E-3</v>
      </c>
      <c r="Z47" s="19">
        <v>2.0384999999999999E-3</v>
      </c>
      <c r="AA47" s="19">
        <v>2.0129000000000002E-3</v>
      </c>
      <c r="AB47" s="19">
        <v>1.9870999999999999E-3</v>
      </c>
      <c r="AC47" s="19">
        <v>1.9631000000000002E-3</v>
      </c>
      <c r="AD47" s="19">
        <v>1.9411000000000001E-3</v>
      </c>
      <c r="AE47" s="19">
        <v>1.9188E-3</v>
      </c>
      <c r="AF47" s="19">
        <v>1.8948999999999999E-3</v>
      </c>
      <c r="AG47" s="19">
        <v>1.8706E-3</v>
      </c>
      <c r="AH47" s="19">
        <v>1.8481000000000001E-3</v>
      </c>
      <c r="AI47" s="19">
        <v>1.8274999999999999E-3</v>
      </c>
      <c r="AJ47" s="19">
        <v>1.8067999999999999E-3</v>
      </c>
      <c r="AK47" s="19">
        <v>1.7845000000000001E-3</v>
      </c>
      <c r="AL47" s="19">
        <v>1.7619000000000001E-3</v>
      </c>
      <c r="AM47" s="19">
        <v>1.7409000000000001E-3</v>
      </c>
      <c r="AN47" s="19">
        <v>1.7217000000000001E-3</v>
      </c>
      <c r="AO47" s="19">
        <v>1.7021E-3</v>
      </c>
      <c r="AP47" s="19">
        <v>1.6811E-3</v>
      </c>
      <c r="AQ47" s="19">
        <v>1.6597999999999999E-3</v>
      </c>
      <c r="AR47" s="19">
        <v>1.6401E-3</v>
      </c>
      <c r="AS47" s="19">
        <v>1.622E-3</v>
      </c>
      <c r="AT47" s="19">
        <v>1.6038000000000001E-3</v>
      </c>
      <c r="AU47" s="19">
        <v>1.5842E-3</v>
      </c>
      <c r="AV47" s="19">
        <v>1.5644999999999999E-3</v>
      </c>
      <c r="AW47" s="19">
        <v>1.5460000000000001E-3</v>
      </c>
      <c r="AX47" s="19">
        <v>1.5291E-3</v>
      </c>
      <c r="AY47" s="19">
        <v>1.5119E-3</v>
      </c>
      <c r="AZ47" s="19">
        <v>1.4934E-3</v>
      </c>
      <c r="BA47" s="19">
        <v>1.4747E-3</v>
      </c>
      <c r="BB47" s="19">
        <v>1.4572999999999999E-3</v>
      </c>
      <c r="BC47" s="19">
        <v>1.4411999999999999E-3</v>
      </c>
      <c r="BD47" s="19">
        <v>1.4246E-3</v>
      </c>
      <c r="BE47" s="19">
        <v>1.4067000000000001E-3</v>
      </c>
      <c r="BF47" s="19">
        <v>1.3886E-3</v>
      </c>
      <c r="BG47" s="19">
        <v>1.3718000000000001E-3</v>
      </c>
      <c r="BH47" s="19">
        <v>1.3564E-3</v>
      </c>
      <c r="BI47" s="19">
        <v>1.3408000000000001E-3</v>
      </c>
      <c r="BJ47" s="19">
        <v>1.3240999999999999E-3</v>
      </c>
      <c r="BK47" s="19">
        <v>1.3071999999999999E-3</v>
      </c>
      <c r="BL47" s="19">
        <v>1.2914999999999999E-3</v>
      </c>
      <c r="BM47" s="19">
        <v>1.2771E-3</v>
      </c>
      <c r="BN47" s="19">
        <v>1.2625E-3</v>
      </c>
      <c r="BO47" s="19">
        <v>1.2467999999999999E-3</v>
      </c>
      <c r="BP47" s="19">
        <v>1.2309E-3</v>
      </c>
      <c r="BQ47" s="19">
        <v>1.2160999999999999E-3</v>
      </c>
      <c r="BR47" s="19">
        <v>1.2025E-3</v>
      </c>
      <c r="BS47" s="19">
        <v>1.1885999999999999E-3</v>
      </c>
      <c r="BT47" s="19">
        <v>1.1735999999999999E-3</v>
      </c>
      <c r="BU47" s="19">
        <v>1.1584E-3</v>
      </c>
      <c r="BV47" s="19">
        <v>1.1443E-3</v>
      </c>
      <c r="BW47" s="19">
        <v>1.1314999999999999E-3</v>
      </c>
      <c r="BX47" s="19">
        <v>1.1187E-3</v>
      </c>
      <c r="BY47" s="19">
        <v>1.1049E-3</v>
      </c>
      <c r="BZ47" s="19">
        <v>1.091E-3</v>
      </c>
      <c r="CA47" s="19">
        <v>1.0781E-3</v>
      </c>
      <c r="CB47" s="19">
        <v>1.0662E-3</v>
      </c>
      <c r="CC47" s="19">
        <v>1.054E-3</v>
      </c>
      <c r="CD47" s="19">
        <v>1.0407999999999999E-3</v>
      </c>
      <c r="CE47" s="19">
        <v>1.0275E-3</v>
      </c>
      <c r="CF47" s="19">
        <v>1.0150999999999999E-3</v>
      </c>
      <c r="CG47" s="19">
        <v>1.0038E-3</v>
      </c>
      <c r="CH47" s="19">
        <v>9.923E-4</v>
      </c>
      <c r="CI47" s="19">
        <v>9.7999999999999997E-4</v>
      </c>
      <c r="CJ47" s="19">
        <v>9.6759999999999999E-4</v>
      </c>
      <c r="CK47" s="19">
        <v>9.5600000000000004E-4</v>
      </c>
      <c r="CL47" s="19">
        <v>9.4539999999999999E-4</v>
      </c>
      <c r="CM47" s="19">
        <v>9.3459999999999995E-4</v>
      </c>
      <c r="CN47" s="19">
        <v>9.2299999999999999E-4</v>
      </c>
      <c r="CO47" s="19">
        <v>9.1120000000000003E-4</v>
      </c>
      <c r="CP47" s="19">
        <v>9.0030000000000004E-4</v>
      </c>
      <c r="CQ47" s="19">
        <v>8.9019999999999995E-4</v>
      </c>
      <c r="CR47" s="19">
        <v>8.8000000000000003E-4</v>
      </c>
      <c r="CS47" s="19">
        <v>8.6910000000000004E-4</v>
      </c>
      <c r="CT47" s="19">
        <v>8.5800000000000004E-4</v>
      </c>
      <c r="CU47" s="19">
        <v>8.4769999999999995E-4</v>
      </c>
      <c r="CV47" s="19">
        <v>8.3830000000000005E-4</v>
      </c>
      <c r="CW47" s="19">
        <v>8.2870000000000003E-4</v>
      </c>
      <c r="CX47" s="19">
        <v>8.185E-4</v>
      </c>
      <c r="CY47" s="19">
        <v>8.0820000000000002E-4</v>
      </c>
      <c r="CZ47" s="19">
        <v>7.9849999999999995E-4</v>
      </c>
      <c r="DA47" s="19">
        <v>7.8969999999999995E-4</v>
      </c>
      <c r="DB47" s="19">
        <v>7.8069999999999995E-4</v>
      </c>
      <c r="DC47" s="19">
        <v>7.7090000000000004E-4</v>
      </c>
      <c r="DD47" s="19">
        <v>7.6110000000000001E-4</v>
      </c>
      <c r="DE47" s="19">
        <v>7.5199999999999996E-4</v>
      </c>
      <c r="DF47" s="19">
        <v>7.4359999999999997E-4</v>
      </c>
      <c r="DG47" s="19">
        <v>7.3499999999999998E-4</v>
      </c>
      <c r="DH47" s="19">
        <v>7.2579999999999997E-4</v>
      </c>
      <c r="DI47" s="19">
        <v>7.1650000000000001E-4</v>
      </c>
      <c r="DJ47" s="19">
        <v>7.0790000000000002E-4</v>
      </c>
      <c r="DK47" s="19">
        <v>6.9999999999999999E-4</v>
      </c>
      <c r="DL47" s="19">
        <v>6.9200000000000002E-4</v>
      </c>
      <c r="DM47" s="19">
        <v>6.8349999999999997E-4</v>
      </c>
      <c r="DN47" s="19">
        <v>6.7480000000000003E-4</v>
      </c>
      <c r="DO47" s="19">
        <v>6.6680000000000005E-4</v>
      </c>
      <c r="DP47" s="19">
        <v>6.5939999999999998E-4</v>
      </c>
      <c r="DQ47" s="19">
        <v>6.5180000000000001E-4</v>
      </c>
      <c r="DR47" s="19">
        <v>6.4369999999999998E-4</v>
      </c>
      <c r="DS47" s="19">
        <v>6.3540000000000005E-4</v>
      </c>
      <c r="DT47" s="19">
        <v>6.2770000000000002E-4</v>
      </c>
      <c r="DU47" s="19">
        <v>6.2069999999999996E-4</v>
      </c>
      <c r="DV47" s="19">
        <v>6.1359999999999995E-4</v>
      </c>
      <c r="DW47" s="19">
        <v>6.0590000000000004E-4</v>
      </c>
      <c r="DX47" s="19">
        <v>5.9809999999999996E-4</v>
      </c>
      <c r="DY47" s="19">
        <v>5.909E-4</v>
      </c>
      <c r="DZ47" s="19">
        <v>5.8430000000000005E-4</v>
      </c>
      <c r="EA47" s="19">
        <v>5.7760000000000005E-4</v>
      </c>
      <c r="EB47" s="19">
        <v>5.7039999999999999E-4</v>
      </c>
      <c r="EC47" s="19">
        <v>5.6309999999999997E-4</v>
      </c>
      <c r="ED47" s="19">
        <v>5.5639999999999997E-4</v>
      </c>
      <c r="EE47" s="19">
        <v>5.5009999999999998E-4</v>
      </c>
      <c r="EF47" s="19">
        <v>5.4379999999999999E-4</v>
      </c>
      <c r="EG47" s="19">
        <v>5.3689999999999999E-4</v>
      </c>
      <c r="EH47" s="19">
        <v>5.2999999999999998E-4</v>
      </c>
      <c r="EI47" s="19">
        <v>5.2360000000000004E-4</v>
      </c>
      <c r="EJ47" s="19">
        <v>5.1769999999999995E-4</v>
      </c>
      <c r="EK47" s="19">
        <v>5.1179999999999997E-4</v>
      </c>
      <c r="EL47" s="19">
        <v>5.0540000000000003E-4</v>
      </c>
      <c r="EM47" s="19">
        <v>4.9899999999999999E-4</v>
      </c>
      <c r="EN47" s="19">
        <v>4.9299999999999995E-4</v>
      </c>
      <c r="EO47" s="19">
        <v>4.8749999999999998E-4</v>
      </c>
      <c r="EP47" s="19">
        <v>4.819E-4</v>
      </c>
      <c r="EQ47" s="19">
        <v>4.7600000000000002E-4</v>
      </c>
      <c r="ER47" s="19">
        <v>4.6999999999999999E-4</v>
      </c>
      <c r="ES47" s="19">
        <v>4.6430000000000001E-4</v>
      </c>
      <c r="ET47" s="19">
        <v>4.5919999999999999E-4</v>
      </c>
      <c r="EU47" s="19">
        <v>4.5399999999999998E-4</v>
      </c>
      <c r="EV47" s="19">
        <v>4.483E-4</v>
      </c>
    </row>
    <row r="48" spans="1:152" x14ac:dyDescent="0.3">
      <c r="A48" s="20">
        <v>43</v>
      </c>
      <c r="B48" s="19">
        <v>2.8026000000000001E-3</v>
      </c>
      <c r="C48" s="19">
        <v>2.7656E-3</v>
      </c>
      <c r="D48" s="19">
        <v>2.7320999999999999E-3</v>
      </c>
      <c r="E48" s="19">
        <v>2.7058999999999998E-3</v>
      </c>
      <c r="F48" s="19">
        <v>2.6865000000000001E-3</v>
      </c>
      <c r="G48" s="19">
        <v>2.6681999999999999E-3</v>
      </c>
      <c r="H48" s="19">
        <v>2.6494999999999999E-3</v>
      </c>
      <c r="I48" s="19">
        <v>2.6313E-3</v>
      </c>
      <c r="J48" s="19">
        <v>2.6105E-3</v>
      </c>
      <c r="K48" s="19">
        <v>2.5828000000000001E-3</v>
      </c>
      <c r="L48" s="19">
        <v>2.5506000000000001E-3</v>
      </c>
      <c r="M48" s="19">
        <v>2.5179999999999998E-3</v>
      </c>
      <c r="N48" s="19">
        <v>2.4876999999999998E-3</v>
      </c>
      <c r="O48" s="19">
        <v>2.4599999999999999E-3</v>
      </c>
      <c r="P48" s="19">
        <v>2.4320000000000001E-3</v>
      </c>
      <c r="Q48" s="19">
        <v>2.4019000000000002E-3</v>
      </c>
      <c r="R48" s="19">
        <v>2.3714999999999999E-3</v>
      </c>
      <c r="S48" s="19">
        <v>2.3432000000000001E-3</v>
      </c>
      <c r="T48" s="19">
        <v>2.3173E-3</v>
      </c>
      <c r="U48" s="19">
        <v>2.2910999999999999E-3</v>
      </c>
      <c r="V48" s="19">
        <v>2.2629E-3</v>
      </c>
      <c r="W48" s="19">
        <v>2.2344000000000001E-3</v>
      </c>
      <c r="X48" s="19">
        <v>2.2079000000000001E-3</v>
      </c>
      <c r="Y48" s="19">
        <v>2.1835000000000001E-3</v>
      </c>
      <c r="Z48" s="19">
        <v>2.1588000000000002E-3</v>
      </c>
      <c r="AA48" s="19">
        <v>2.1321000000000001E-3</v>
      </c>
      <c r="AB48" s="19">
        <v>2.1052000000000002E-3</v>
      </c>
      <c r="AC48" s="19">
        <v>2.0801000000000001E-3</v>
      </c>
      <c r="AD48" s="19">
        <v>2.0571999999999999E-3</v>
      </c>
      <c r="AE48" s="19">
        <v>2.0338999999999999E-3</v>
      </c>
      <c r="AF48" s="19">
        <v>2.0089000000000001E-3</v>
      </c>
      <c r="AG48" s="19">
        <v>1.9835999999999999E-3</v>
      </c>
      <c r="AH48" s="19">
        <v>1.9601000000000002E-3</v>
      </c>
      <c r="AI48" s="19">
        <v>1.9386E-3</v>
      </c>
      <c r="AJ48" s="19">
        <v>1.9169E-3</v>
      </c>
      <c r="AK48" s="19">
        <v>1.8936000000000001E-3</v>
      </c>
      <c r="AL48" s="19">
        <v>1.8699999999999999E-3</v>
      </c>
      <c r="AM48" s="19">
        <v>1.848E-3</v>
      </c>
      <c r="AN48" s="19">
        <v>1.8278999999999999E-3</v>
      </c>
      <c r="AO48" s="19">
        <v>1.8075000000000001E-3</v>
      </c>
      <c r="AP48" s="19">
        <v>1.7855E-3</v>
      </c>
      <c r="AQ48" s="19">
        <v>1.7633E-3</v>
      </c>
      <c r="AR48" s="19">
        <v>1.7426E-3</v>
      </c>
      <c r="AS48" s="19">
        <v>1.7237000000000001E-3</v>
      </c>
      <c r="AT48" s="19">
        <v>1.7045999999999999E-3</v>
      </c>
      <c r="AU48" s="19">
        <v>1.6841E-3</v>
      </c>
      <c r="AV48" s="19">
        <v>1.6634E-3</v>
      </c>
      <c r="AW48" s="19">
        <v>1.6440999999999999E-3</v>
      </c>
      <c r="AX48" s="19">
        <v>1.6264000000000001E-3</v>
      </c>
      <c r="AY48" s="19">
        <v>1.6084000000000001E-3</v>
      </c>
      <c r="AZ48" s="19">
        <v>1.5889999999999999E-3</v>
      </c>
      <c r="BA48" s="19">
        <v>1.5694000000000001E-3</v>
      </c>
      <c r="BB48" s="19">
        <v>1.5510999999999999E-3</v>
      </c>
      <c r="BC48" s="19">
        <v>1.5342000000000001E-3</v>
      </c>
      <c r="BD48" s="19">
        <v>1.5169000000000001E-3</v>
      </c>
      <c r="BE48" s="19">
        <v>1.4981E-3</v>
      </c>
      <c r="BF48" s="19">
        <v>1.4790999999999999E-3</v>
      </c>
      <c r="BG48" s="19">
        <v>1.4614000000000001E-3</v>
      </c>
      <c r="BH48" s="19">
        <v>1.4453000000000001E-3</v>
      </c>
      <c r="BI48" s="19">
        <v>1.4289999999999999E-3</v>
      </c>
      <c r="BJ48" s="19">
        <v>1.4113999999999999E-3</v>
      </c>
      <c r="BK48" s="19">
        <v>1.3937000000000001E-3</v>
      </c>
      <c r="BL48" s="19">
        <v>1.3772000000000001E-3</v>
      </c>
      <c r="BM48" s="19">
        <v>1.3621E-3</v>
      </c>
      <c r="BN48" s="19">
        <v>1.3466999999999999E-3</v>
      </c>
      <c r="BO48" s="19">
        <v>1.3301999999999999E-3</v>
      </c>
      <c r="BP48" s="19">
        <v>1.3135E-3</v>
      </c>
      <c r="BQ48" s="19">
        <v>1.2979999999999999E-3</v>
      </c>
      <c r="BR48" s="19">
        <v>1.2837E-3</v>
      </c>
      <c r="BS48" s="19">
        <v>1.2689999999999999E-3</v>
      </c>
      <c r="BT48" s="19">
        <v>1.2532000000000001E-3</v>
      </c>
      <c r="BU48" s="19">
        <v>1.2373E-3</v>
      </c>
      <c r="BV48" s="19">
        <v>1.2224E-3</v>
      </c>
      <c r="BW48" s="19">
        <v>1.2088999999999999E-3</v>
      </c>
      <c r="BX48" s="19">
        <v>1.1954000000000001E-3</v>
      </c>
      <c r="BY48" s="19">
        <v>1.181E-3</v>
      </c>
      <c r="BZ48" s="19">
        <v>1.1663999999999999E-3</v>
      </c>
      <c r="CA48" s="19">
        <v>1.1528E-3</v>
      </c>
      <c r="CB48" s="19">
        <v>1.1402000000000001E-3</v>
      </c>
      <c r="CC48" s="19">
        <v>1.1272999999999999E-3</v>
      </c>
      <c r="CD48" s="19">
        <v>1.1134999999999999E-3</v>
      </c>
      <c r="CE48" s="19">
        <v>1.0993999999999999E-3</v>
      </c>
      <c r="CF48" s="19">
        <v>1.0864E-3</v>
      </c>
      <c r="CG48" s="19">
        <v>1.0744000000000001E-3</v>
      </c>
      <c r="CH48" s="19">
        <v>1.0624E-3</v>
      </c>
      <c r="CI48" s="19">
        <v>1.0494E-3</v>
      </c>
      <c r="CJ48" s="19">
        <v>1.0363E-3</v>
      </c>
      <c r="CK48" s="19">
        <v>1.0241E-3</v>
      </c>
      <c r="CL48" s="19">
        <v>1.0129E-3</v>
      </c>
      <c r="CM48" s="19">
        <v>1.0015E-3</v>
      </c>
      <c r="CN48" s="19">
        <v>9.8919999999999998E-4</v>
      </c>
      <c r="CO48" s="19">
        <v>9.7680000000000011E-4</v>
      </c>
      <c r="CP48" s="19">
        <v>9.6520000000000004E-4</v>
      </c>
      <c r="CQ48" s="19">
        <v>9.546E-4</v>
      </c>
      <c r="CR48" s="19">
        <v>9.4390000000000001E-4</v>
      </c>
      <c r="CS48" s="19">
        <v>9.3229999999999995E-4</v>
      </c>
      <c r="CT48" s="19">
        <v>9.2060000000000004E-4</v>
      </c>
      <c r="CU48" s="19">
        <v>9.0970000000000005E-4</v>
      </c>
      <c r="CV48" s="19">
        <v>8.9970000000000002E-4</v>
      </c>
      <c r="CW48" s="19">
        <v>8.897E-4</v>
      </c>
      <c r="CX48" s="19">
        <v>8.788E-4</v>
      </c>
      <c r="CY48" s="19">
        <v>8.6790000000000001E-4</v>
      </c>
      <c r="CZ48" s="19">
        <v>8.5769999999999998E-4</v>
      </c>
      <c r="DA48" s="19">
        <v>8.4829999999999997E-4</v>
      </c>
      <c r="DB48" s="19">
        <v>8.3880000000000001E-4</v>
      </c>
      <c r="DC48" s="19">
        <v>8.2850000000000003E-4</v>
      </c>
      <c r="DD48" s="19">
        <v>8.1809999999999999E-4</v>
      </c>
      <c r="DE48" s="19">
        <v>8.0840000000000003E-4</v>
      </c>
      <c r="DF48" s="19">
        <v>7.9949999999999997E-4</v>
      </c>
      <c r="DG48" s="19">
        <v>7.9049999999999997E-4</v>
      </c>
      <c r="DH48" s="19">
        <v>7.8069999999999995E-4</v>
      </c>
      <c r="DI48" s="19">
        <v>7.7090000000000004E-4</v>
      </c>
      <c r="DJ48" s="19">
        <v>7.6170000000000003E-4</v>
      </c>
      <c r="DK48" s="19">
        <v>7.5339999999999999E-4</v>
      </c>
      <c r="DL48" s="19">
        <v>7.4489999999999995E-4</v>
      </c>
      <c r="DM48" s="19">
        <v>7.358E-4</v>
      </c>
      <c r="DN48" s="19">
        <v>7.2670000000000005E-4</v>
      </c>
      <c r="DO48" s="19">
        <v>7.1810000000000005E-4</v>
      </c>
      <c r="DP48" s="19">
        <v>7.1029999999999997E-4</v>
      </c>
      <c r="DQ48" s="19">
        <v>7.0229999999999999E-4</v>
      </c>
      <c r="DR48" s="19">
        <v>6.9360000000000005E-4</v>
      </c>
      <c r="DS48" s="19">
        <v>6.8490000000000001E-4</v>
      </c>
      <c r="DT48" s="19">
        <v>6.7670000000000002E-4</v>
      </c>
      <c r="DU48" s="19">
        <v>6.692E-4</v>
      </c>
      <c r="DV48" s="19">
        <v>6.6169999999999998E-4</v>
      </c>
      <c r="DW48" s="19">
        <v>6.535E-4</v>
      </c>
      <c r="DX48" s="19">
        <v>6.4519999999999996E-4</v>
      </c>
      <c r="DY48" s="19">
        <v>6.3750000000000005E-4</v>
      </c>
      <c r="DZ48" s="19">
        <v>6.3049999999999998E-4</v>
      </c>
      <c r="EA48" s="19">
        <v>6.2339999999999997E-4</v>
      </c>
      <c r="EB48" s="19">
        <v>6.1580000000000001E-4</v>
      </c>
      <c r="EC48" s="19">
        <v>6.0809999999999998E-4</v>
      </c>
      <c r="ED48" s="19">
        <v>6.0090000000000002E-4</v>
      </c>
      <c r="EE48" s="19">
        <v>5.9420000000000002E-4</v>
      </c>
      <c r="EF48" s="19">
        <v>5.8750000000000002E-4</v>
      </c>
      <c r="EG48" s="19">
        <v>5.8020000000000001E-4</v>
      </c>
      <c r="EH48" s="19">
        <v>5.7280000000000005E-4</v>
      </c>
      <c r="EI48" s="19">
        <v>5.6599999999999999E-4</v>
      </c>
      <c r="EJ48" s="19">
        <v>5.597E-4</v>
      </c>
      <c r="EK48" s="19">
        <v>5.5340000000000001E-4</v>
      </c>
      <c r="EL48" s="19">
        <v>5.4659999999999995E-4</v>
      </c>
      <c r="EM48" s="19">
        <v>5.3970000000000005E-4</v>
      </c>
      <c r="EN48" s="19">
        <v>5.3330000000000001E-4</v>
      </c>
      <c r="EO48" s="19">
        <v>5.2749999999999997E-4</v>
      </c>
      <c r="EP48" s="19">
        <v>5.2159999999999999E-4</v>
      </c>
      <c r="EQ48" s="19">
        <v>5.153E-4</v>
      </c>
      <c r="ER48" s="19">
        <v>5.0880000000000001E-4</v>
      </c>
      <c r="ES48" s="19">
        <v>5.0279999999999997E-4</v>
      </c>
      <c r="ET48" s="19">
        <v>4.9739999999999995E-4</v>
      </c>
      <c r="EU48" s="19">
        <v>4.9180000000000003E-4</v>
      </c>
      <c r="EV48" s="19">
        <v>4.8579999999999999E-4</v>
      </c>
    </row>
    <row r="49" spans="1:152" x14ac:dyDescent="0.3">
      <c r="A49" s="20">
        <v>44</v>
      </c>
      <c r="B49" s="19">
        <v>2.9399000000000001E-3</v>
      </c>
      <c r="C49" s="19">
        <v>2.9009999999999999E-3</v>
      </c>
      <c r="D49" s="19">
        <v>2.8657000000000001E-3</v>
      </c>
      <c r="E49" s="19">
        <v>2.8381999999999999E-3</v>
      </c>
      <c r="F49" s="19">
        <v>2.8178000000000001E-3</v>
      </c>
      <c r="G49" s="19">
        <v>2.7985000000000002E-3</v>
      </c>
      <c r="H49" s="19">
        <v>2.7788999999999999E-3</v>
      </c>
      <c r="I49" s="19">
        <v>2.7596999999999999E-3</v>
      </c>
      <c r="J49" s="19">
        <v>2.7377999999999999E-3</v>
      </c>
      <c r="K49" s="19">
        <v>2.7085999999999998E-3</v>
      </c>
      <c r="L49" s="19">
        <v>2.6748000000000002E-3</v>
      </c>
      <c r="M49" s="19">
        <v>2.6405000000000001E-3</v>
      </c>
      <c r="N49" s="19">
        <v>2.6086E-3</v>
      </c>
      <c r="O49" s="19">
        <v>2.5795000000000002E-3</v>
      </c>
      <c r="P49" s="19">
        <v>2.5501E-3</v>
      </c>
      <c r="Q49" s="19">
        <v>2.5184000000000001E-3</v>
      </c>
      <c r="R49" s="19">
        <v>2.4864000000000002E-3</v>
      </c>
      <c r="S49" s="19">
        <v>2.4566000000000002E-3</v>
      </c>
      <c r="T49" s="19">
        <v>2.4294E-3</v>
      </c>
      <c r="U49" s="19">
        <v>2.4019000000000002E-3</v>
      </c>
      <c r="V49" s="19">
        <v>2.3722000000000001E-3</v>
      </c>
      <c r="W49" s="19">
        <v>2.3422E-3</v>
      </c>
      <c r="X49" s="19">
        <v>2.3143E-3</v>
      </c>
      <c r="Y49" s="19">
        <v>2.2888000000000001E-3</v>
      </c>
      <c r="Z49" s="19">
        <v>2.2626999999999999E-3</v>
      </c>
      <c r="AA49" s="19">
        <v>2.2347000000000001E-3</v>
      </c>
      <c r="AB49" s="19">
        <v>2.2063999999999999E-3</v>
      </c>
      <c r="AC49" s="19">
        <v>2.1800000000000001E-3</v>
      </c>
      <c r="AD49" s="19">
        <v>2.1559000000000001E-3</v>
      </c>
      <c r="AE49" s="19">
        <v>2.1315000000000001E-3</v>
      </c>
      <c r="AF49" s="19">
        <v>2.1052000000000002E-3</v>
      </c>
      <c r="AG49" s="19">
        <v>2.0785999999999999E-3</v>
      </c>
      <c r="AH49" s="19">
        <v>2.0539E-3</v>
      </c>
      <c r="AI49" s="19">
        <v>2.0313000000000002E-3</v>
      </c>
      <c r="AJ49" s="19">
        <v>2.0084999999999999E-3</v>
      </c>
      <c r="AK49" s="19">
        <v>1.9840000000000001E-3</v>
      </c>
      <c r="AL49" s="19">
        <v>1.9591999999999999E-3</v>
      </c>
      <c r="AM49" s="19">
        <v>1.9361000000000001E-3</v>
      </c>
      <c r="AN49" s="19">
        <v>1.915E-3</v>
      </c>
      <c r="AO49" s="19">
        <v>1.8935E-3</v>
      </c>
      <c r="AP49" s="19">
        <v>1.8703999999999999E-3</v>
      </c>
      <c r="AQ49" s="19">
        <v>1.8469999999999999E-3</v>
      </c>
      <c r="AR49" s="19">
        <v>1.8253E-3</v>
      </c>
      <c r="AS49" s="19">
        <v>1.8054E-3</v>
      </c>
      <c r="AT49" s="19">
        <v>1.7853999999999999E-3</v>
      </c>
      <c r="AU49" s="19">
        <v>1.7639000000000001E-3</v>
      </c>
      <c r="AV49" s="19">
        <v>1.7420999999999999E-3</v>
      </c>
      <c r="AW49" s="19">
        <v>1.7217999999999999E-3</v>
      </c>
      <c r="AX49" s="19">
        <v>1.7032E-3</v>
      </c>
      <c r="AY49" s="19">
        <v>1.6842999999999999E-3</v>
      </c>
      <c r="AZ49" s="19">
        <v>1.6639999999999999E-3</v>
      </c>
      <c r="BA49" s="19">
        <v>1.6433999999999999E-3</v>
      </c>
      <c r="BB49" s="19">
        <v>1.6241999999999999E-3</v>
      </c>
      <c r="BC49" s="19">
        <v>1.6064E-3</v>
      </c>
      <c r="BD49" s="19">
        <v>1.5881999999999999E-3</v>
      </c>
      <c r="BE49" s="19">
        <v>1.5685E-3</v>
      </c>
      <c r="BF49" s="19">
        <v>1.5485E-3</v>
      </c>
      <c r="BG49" s="19">
        <v>1.5299999999999999E-3</v>
      </c>
      <c r="BH49" s="19">
        <v>1.513E-3</v>
      </c>
      <c r="BI49" s="19">
        <v>1.4959000000000001E-3</v>
      </c>
      <c r="BJ49" s="19">
        <v>1.4775000000000001E-3</v>
      </c>
      <c r="BK49" s="19">
        <v>1.4587999999999999E-3</v>
      </c>
      <c r="BL49" s="19">
        <v>1.4415000000000001E-3</v>
      </c>
      <c r="BM49" s="19">
        <v>1.4256E-3</v>
      </c>
      <c r="BN49" s="19">
        <v>1.4094999999999999E-3</v>
      </c>
      <c r="BO49" s="19">
        <v>1.3921999999999999E-3</v>
      </c>
      <c r="BP49" s="19">
        <v>1.3747E-3</v>
      </c>
      <c r="BQ49" s="19">
        <v>1.3584000000000001E-3</v>
      </c>
      <c r="BR49" s="19">
        <v>1.3433E-3</v>
      </c>
      <c r="BS49" s="19">
        <v>1.328E-3</v>
      </c>
      <c r="BT49" s="19">
        <v>1.3113999999999999E-3</v>
      </c>
      <c r="BU49" s="19">
        <v>1.2945999999999999E-3</v>
      </c>
      <c r="BV49" s="19">
        <v>1.279E-3</v>
      </c>
      <c r="BW49" s="19">
        <v>1.2649E-3</v>
      </c>
      <c r="BX49" s="19">
        <v>1.2507E-3</v>
      </c>
      <c r="BY49" s="19">
        <v>1.2355999999999999E-3</v>
      </c>
      <c r="BZ49" s="19">
        <v>1.2202000000000001E-3</v>
      </c>
      <c r="CA49" s="19">
        <v>1.2059E-3</v>
      </c>
      <c r="CB49" s="19">
        <v>1.1927000000000001E-3</v>
      </c>
      <c r="CC49" s="19">
        <v>1.1793000000000001E-3</v>
      </c>
      <c r="CD49" s="19">
        <v>1.1647000000000001E-3</v>
      </c>
      <c r="CE49" s="19">
        <v>1.15E-3</v>
      </c>
      <c r="CF49" s="19">
        <v>1.1363E-3</v>
      </c>
      <c r="CG49" s="19">
        <v>1.1238000000000001E-3</v>
      </c>
      <c r="CH49" s="19">
        <v>1.1111000000000001E-3</v>
      </c>
      <c r="CI49" s="19">
        <v>1.0975E-3</v>
      </c>
      <c r="CJ49" s="19">
        <v>1.0836999999999999E-3</v>
      </c>
      <c r="CK49" s="19">
        <v>1.0709000000000001E-3</v>
      </c>
      <c r="CL49" s="19">
        <v>1.0591999999999999E-3</v>
      </c>
      <c r="CM49" s="19">
        <v>1.0472000000000001E-3</v>
      </c>
      <c r="CN49" s="19">
        <v>1.0342999999999999E-3</v>
      </c>
      <c r="CO49" s="19">
        <v>1.0212999999999999E-3</v>
      </c>
      <c r="CP49" s="19">
        <v>1.0092E-3</v>
      </c>
      <c r="CQ49" s="19">
        <v>9.9810000000000003E-4</v>
      </c>
      <c r="CR49" s="19">
        <v>9.8679999999999992E-4</v>
      </c>
      <c r="CS49" s="19">
        <v>9.7460000000000005E-4</v>
      </c>
      <c r="CT49" s="19">
        <v>9.6239999999999997E-4</v>
      </c>
      <c r="CU49" s="19">
        <v>9.5089999999999997E-4</v>
      </c>
      <c r="CV49" s="19">
        <v>9.4050000000000004E-4</v>
      </c>
      <c r="CW49" s="19">
        <v>9.299E-4</v>
      </c>
      <c r="CX49" s="19">
        <v>9.1859999999999999E-4</v>
      </c>
      <c r="CY49" s="19">
        <v>9.0709999999999999E-4</v>
      </c>
      <c r="CZ49" s="19">
        <v>8.964E-4</v>
      </c>
      <c r="DA49" s="19">
        <v>8.8659999999999997E-4</v>
      </c>
      <c r="DB49" s="19">
        <v>8.7659999999999995E-4</v>
      </c>
      <c r="DC49" s="19">
        <v>8.6580000000000001E-4</v>
      </c>
      <c r="DD49" s="19">
        <v>8.5490000000000002E-4</v>
      </c>
      <c r="DE49" s="19">
        <v>8.4480000000000004E-4</v>
      </c>
      <c r="DF49" s="19">
        <v>8.3549999999999998E-4</v>
      </c>
      <c r="DG49" s="19">
        <v>8.2600000000000002E-4</v>
      </c>
      <c r="DH49" s="19">
        <v>8.1579999999999999E-4</v>
      </c>
      <c r="DI49" s="19">
        <v>8.0539999999999995E-4</v>
      </c>
      <c r="DJ49" s="19">
        <v>7.9580000000000004E-4</v>
      </c>
      <c r="DK49" s="19">
        <v>7.871E-4</v>
      </c>
      <c r="DL49" s="19">
        <v>7.7820000000000005E-4</v>
      </c>
      <c r="DM49" s="19">
        <v>7.6869999999999998E-4</v>
      </c>
      <c r="DN49" s="19">
        <v>7.5909999999999997E-4</v>
      </c>
      <c r="DO49" s="19">
        <v>7.5020000000000002E-4</v>
      </c>
      <c r="DP49" s="19">
        <v>7.4189999999999998E-4</v>
      </c>
      <c r="DQ49" s="19">
        <v>7.3349999999999999E-4</v>
      </c>
      <c r="DR49" s="19">
        <v>7.2449999999999999E-4</v>
      </c>
      <c r="DS49" s="19">
        <v>7.1529999999999999E-4</v>
      </c>
      <c r="DT49" s="19">
        <v>7.0669999999999999E-4</v>
      </c>
      <c r="DU49" s="19">
        <v>6.9890000000000002E-4</v>
      </c>
      <c r="DV49" s="19">
        <v>6.9099999999999999E-4</v>
      </c>
      <c r="DW49" s="19">
        <v>6.824E-4</v>
      </c>
      <c r="DX49" s="19">
        <v>6.7380000000000001E-4</v>
      </c>
      <c r="DY49" s="19">
        <v>6.6569999999999997E-4</v>
      </c>
      <c r="DZ49" s="19">
        <v>6.5839999999999996E-4</v>
      </c>
      <c r="EA49" s="19">
        <v>6.5090000000000005E-4</v>
      </c>
      <c r="EB49" s="19">
        <v>6.4289999999999996E-4</v>
      </c>
      <c r="EC49" s="19">
        <v>6.3480000000000003E-4</v>
      </c>
      <c r="ED49" s="19">
        <v>6.2730000000000001E-4</v>
      </c>
      <c r="EE49" s="19">
        <v>6.2040000000000001E-4</v>
      </c>
      <c r="EF49" s="19">
        <v>6.133E-4</v>
      </c>
      <c r="EG49" s="19">
        <v>6.0570000000000003E-4</v>
      </c>
      <c r="EH49" s="19">
        <v>5.9789999999999995E-4</v>
      </c>
      <c r="EI49" s="19">
        <v>5.9080000000000005E-4</v>
      </c>
      <c r="EJ49" s="19">
        <v>5.842E-4</v>
      </c>
      <c r="EK49" s="19">
        <v>5.7760000000000005E-4</v>
      </c>
      <c r="EL49" s="19">
        <v>5.7050000000000004E-4</v>
      </c>
      <c r="EM49" s="19">
        <v>5.6329999999999998E-4</v>
      </c>
      <c r="EN49" s="19">
        <v>5.5659999999999998E-4</v>
      </c>
      <c r="EO49" s="19">
        <v>5.5049999999999999E-4</v>
      </c>
      <c r="EP49" s="19">
        <v>5.4429999999999995E-4</v>
      </c>
      <c r="EQ49" s="19">
        <v>5.3770000000000001E-4</v>
      </c>
      <c r="ER49" s="19">
        <v>5.3089999999999995E-4</v>
      </c>
      <c r="ES49" s="19">
        <v>5.2470000000000001E-4</v>
      </c>
      <c r="ET49" s="19">
        <v>5.1889999999999998E-4</v>
      </c>
      <c r="EU49" s="19">
        <v>5.1309999999999995E-4</v>
      </c>
      <c r="EV49" s="19">
        <v>5.0679999999999996E-4</v>
      </c>
    </row>
    <row r="50" spans="1:152" x14ac:dyDescent="0.3">
      <c r="A50" s="20">
        <v>45</v>
      </c>
      <c r="B50" s="19">
        <v>3.1007999999999999E-3</v>
      </c>
      <c r="C50" s="19">
        <v>3.0587000000000001E-3</v>
      </c>
      <c r="D50" s="19">
        <v>3.0205000000000002E-3</v>
      </c>
      <c r="E50" s="19">
        <v>2.9908000000000001E-3</v>
      </c>
      <c r="F50" s="19">
        <v>2.9686999999999999E-3</v>
      </c>
      <c r="G50" s="19">
        <v>2.9478E-3</v>
      </c>
      <c r="H50" s="19">
        <v>2.9266000000000001E-3</v>
      </c>
      <c r="I50" s="19">
        <v>2.9060000000000002E-3</v>
      </c>
      <c r="J50" s="19">
        <v>2.8822000000000001E-3</v>
      </c>
      <c r="K50" s="19">
        <v>2.8508000000000001E-3</v>
      </c>
      <c r="L50" s="19">
        <v>2.8142000000000002E-3</v>
      </c>
      <c r="M50" s="19">
        <v>2.7772000000000001E-3</v>
      </c>
      <c r="N50" s="19">
        <v>2.7428000000000001E-3</v>
      </c>
      <c r="O50" s="19">
        <v>2.7114000000000001E-3</v>
      </c>
      <c r="P50" s="19">
        <v>2.6795999999999999E-3</v>
      </c>
      <c r="Q50" s="19">
        <v>2.6454999999999998E-3</v>
      </c>
      <c r="R50" s="19">
        <v>2.6109000000000002E-3</v>
      </c>
      <c r="S50" s="19">
        <v>2.5788999999999999E-3</v>
      </c>
      <c r="T50" s="19">
        <v>2.5495000000000001E-3</v>
      </c>
      <c r="U50" s="19">
        <v>2.5198E-3</v>
      </c>
      <c r="V50" s="19">
        <v>2.4878999999999999E-3</v>
      </c>
      <c r="W50" s="19">
        <v>2.4556999999999999E-3</v>
      </c>
      <c r="X50" s="19">
        <v>2.4256999999999998E-3</v>
      </c>
      <c r="Y50" s="19">
        <v>2.3980999999999998E-3</v>
      </c>
      <c r="Z50" s="19">
        <v>2.3701E-3</v>
      </c>
      <c r="AA50" s="19">
        <v>2.3400000000000001E-3</v>
      </c>
      <c r="AB50" s="19">
        <v>2.3096000000000002E-3</v>
      </c>
      <c r="AC50" s="19">
        <v>2.2812000000000002E-3</v>
      </c>
      <c r="AD50" s="19">
        <v>2.2553E-3</v>
      </c>
      <c r="AE50" s="19">
        <v>2.2290999999999999E-3</v>
      </c>
      <c r="AF50" s="19">
        <v>2.2009E-3</v>
      </c>
      <c r="AG50" s="19">
        <v>2.1724000000000001E-3</v>
      </c>
      <c r="AH50" s="19">
        <v>2.1457999999999998E-3</v>
      </c>
      <c r="AI50" s="19">
        <v>2.1216E-3</v>
      </c>
      <c r="AJ50" s="19">
        <v>2.0972E-3</v>
      </c>
      <c r="AK50" s="19">
        <v>2.0709000000000001E-3</v>
      </c>
      <c r="AL50" s="19">
        <v>2.0444E-3</v>
      </c>
      <c r="AM50" s="19">
        <v>2.0195999999999999E-3</v>
      </c>
      <c r="AN50" s="19">
        <v>1.9970000000000001E-3</v>
      </c>
      <c r="AO50" s="19">
        <v>1.9740000000000001E-3</v>
      </c>
      <c r="AP50" s="19">
        <v>1.9492999999999999E-3</v>
      </c>
      <c r="AQ50" s="19">
        <v>1.9243000000000001E-3</v>
      </c>
      <c r="AR50" s="19">
        <v>1.9011E-3</v>
      </c>
      <c r="AS50" s="19">
        <v>1.8799000000000001E-3</v>
      </c>
      <c r="AT50" s="19">
        <v>1.8584999999999999E-3</v>
      </c>
      <c r="AU50" s="19">
        <v>1.8354999999999999E-3</v>
      </c>
      <c r="AV50" s="19">
        <v>1.8121999999999999E-3</v>
      </c>
      <c r="AW50" s="19">
        <v>1.7906E-3</v>
      </c>
      <c r="AX50" s="19">
        <v>1.7707000000000001E-3</v>
      </c>
      <c r="AY50" s="19">
        <v>1.7505000000000001E-3</v>
      </c>
      <c r="AZ50" s="19">
        <v>1.7288E-3</v>
      </c>
      <c r="BA50" s="19">
        <v>1.7068999999999999E-3</v>
      </c>
      <c r="BB50" s="19">
        <v>1.6864E-3</v>
      </c>
      <c r="BC50" s="19">
        <v>1.6674999999999999E-3</v>
      </c>
      <c r="BD50" s="19">
        <v>1.6479999999999999E-3</v>
      </c>
      <c r="BE50" s="19">
        <v>1.627E-3</v>
      </c>
      <c r="BF50" s="19">
        <v>1.6057999999999999E-3</v>
      </c>
      <c r="BG50" s="19">
        <v>1.5861E-3</v>
      </c>
      <c r="BH50" s="19">
        <v>1.5679999999999999E-3</v>
      </c>
      <c r="BI50" s="19">
        <v>1.5498E-3</v>
      </c>
      <c r="BJ50" s="19">
        <v>1.5302E-3</v>
      </c>
      <c r="BK50" s="19">
        <v>1.5104000000000001E-3</v>
      </c>
      <c r="BL50" s="19">
        <v>1.4920000000000001E-3</v>
      </c>
      <c r="BM50" s="19">
        <v>1.4751E-3</v>
      </c>
      <c r="BN50" s="19">
        <v>1.4580000000000001E-3</v>
      </c>
      <c r="BO50" s="19">
        <v>1.4396000000000001E-3</v>
      </c>
      <c r="BP50" s="19">
        <v>1.421E-3</v>
      </c>
      <c r="BQ50" s="19">
        <v>1.4036999999999999E-3</v>
      </c>
      <c r="BR50" s="19">
        <v>1.3878E-3</v>
      </c>
      <c r="BS50" s="19">
        <v>1.3715000000000001E-3</v>
      </c>
      <c r="BT50" s="19">
        <v>1.3538999999999999E-3</v>
      </c>
      <c r="BU50" s="19">
        <v>1.3361E-3</v>
      </c>
      <c r="BV50" s="19">
        <v>1.3196E-3</v>
      </c>
      <c r="BW50" s="19">
        <v>1.3047E-3</v>
      </c>
      <c r="BX50" s="19">
        <v>1.2897E-3</v>
      </c>
      <c r="BY50" s="19">
        <v>1.2735999999999999E-3</v>
      </c>
      <c r="BZ50" s="19">
        <v>1.2574000000000001E-3</v>
      </c>
      <c r="CA50" s="19">
        <v>1.2423E-3</v>
      </c>
      <c r="CB50" s="19">
        <v>1.2283000000000001E-3</v>
      </c>
      <c r="CC50" s="19">
        <v>1.2141000000000001E-3</v>
      </c>
      <c r="CD50" s="19">
        <v>1.1987E-3</v>
      </c>
      <c r="CE50" s="19">
        <v>1.1831000000000001E-3</v>
      </c>
      <c r="CF50" s="19">
        <v>1.1686999999999999E-3</v>
      </c>
      <c r="CG50" s="19">
        <v>1.1555000000000001E-3</v>
      </c>
      <c r="CH50" s="19">
        <v>1.1421000000000001E-3</v>
      </c>
      <c r="CI50" s="19">
        <v>1.1278E-3</v>
      </c>
      <c r="CJ50" s="19">
        <v>1.1133E-3</v>
      </c>
      <c r="CK50" s="19">
        <v>1.0998E-3</v>
      </c>
      <c r="CL50" s="19">
        <v>1.0874000000000001E-3</v>
      </c>
      <c r="CM50" s="19">
        <v>1.0748000000000001E-3</v>
      </c>
      <c r="CN50" s="19">
        <v>1.0612E-3</v>
      </c>
      <c r="CO50" s="19">
        <v>1.0475E-3</v>
      </c>
      <c r="CP50" s="19">
        <v>1.0346999999999999E-3</v>
      </c>
      <c r="CQ50" s="19">
        <v>1.023E-3</v>
      </c>
      <c r="CR50" s="19">
        <v>1.0111E-3</v>
      </c>
      <c r="CS50" s="19">
        <v>9.9839999999999998E-4</v>
      </c>
      <c r="CT50" s="19">
        <v>9.8550000000000005E-4</v>
      </c>
      <c r="CU50" s="19">
        <v>9.7340000000000002E-4</v>
      </c>
      <c r="CV50" s="19">
        <v>9.6250000000000003E-4</v>
      </c>
      <c r="CW50" s="19">
        <v>9.5140000000000003E-4</v>
      </c>
      <c r="CX50" s="19">
        <v>9.3950000000000001E-4</v>
      </c>
      <c r="CY50" s="19">
        <v>9.2739999999999999E-4</v>
      </c>
      <c r="CZ50" s="19">
        <v>9.1620000000000004E-4</v>
      </c>
      <c r="DA50" s="19">
        <v>9.0589999999999996E-4</v>
      </c>
      <c r="DB50" s="19">
        <v>8.9539999999999997E-4</v>
      </c>
      <c r="DC50" s="19">
        <v>8.8409999999999997E-4</v>
      </c>
      <c r="DD50" s="19">
        <v>8.7270000000000002E-4</v>
      </c>
      <c r="DE50" s="19">
        <v>8.6209999999999998E-4</v>
      </c>
      <c r="DF50" s="19">
        <v>8.5229999999999995E-4</v>
      </c>
      <c r="DG50" s="19">
        <v>8.4239999999999998E-4</v>
      </c>
      <c r="DH50" s="19">
        <v>8.317E-4</v>
      </c>
      <c r="DI50" s="19">
        <v>8.2089999999999995E-4</v>
      </c>
      <c r="DJ50" s="19">
        <v>8.1079999999999998E-4</v>
      </c>
      <c r="DK50" s="19">
        <v>8.0170000000000003E-4</v>
      </c>
      <c r="DL50" s="19">
        <v>7.9239999999999996E-4</v>
      </c>
      <c r="DM50" s="19">
        <v>7.8249999999999999E-4</v>
      </c>
      <c r="DN50" s="19">
        <v>7.7249999999999997E-4</v>
      </c>
      <c r="DO50" s="19">
        <v>7.6309999999999995E-4</v>
      </c>
      <c r="DP50" s="19">
        <v>7.5449999999999996E-4</v>
      </c>
      <c r="DQ50" s="19">
        <v>7.4569999999999997E-4</v>
      </c>
      <c r="DR50" s="19">
        <v>7.3629999999999995E-4</v>
      </c>
      <c r="DS50" s="19">
        <v>7.2670000000000005E-4</v>
      </c>
      <c r="DT50" s="19">
        <v>7.1779999999999999E-4</v>
      </c>
      <c r="DU50" s="19">
        <v>7.0969999999999996E-4</v>
      </c>
      <c r="DV50" s="19">
        <v>7.0140000000000003E-4</v>
      </c>
      <c r="DW50" s="19">
        <v>6.9249999999999997E-4</v>
      </c>
      <c r="DX50" s="19">
        <v>6.8340000000000002E-4</v>
      </c>
      <c r="DY50" s="19">
        <v>6.7509999999999998E-4</v>
      </c>
      <c r="DZ50" s="19">
        <v>6.6739999999999996E-4</v>
      </c>
      <c r="EA50" s="19">
        <v>6.5970000000000004E-4</v>
      </c>
      <c r="EB50" s="19">
        <v>6.5129999999999995E-4</v>
      </c>
      <c r="EC50" s="19">
        <v>6.4289999999999996E-4</v>
      </c>
      <c r="ED50" s="19">
        <v>6.3509999999999999E-4</v>
      </c>
      <c r="EE50" s="19">
        <v>6.2790000000000003E-4</v>
      </c>
      <c r="EF50" s="19">
        <v>6.2060000000000001E-4</v>
      </c>
      <c r="EG50" s="19">
        <v>6.1260000000000004E-4</v>
      </c>
      <c r="EH50" s="19">
        <v>6.0459999999999995E-4</v>
      </c>
      <c r="EI50" s="19">
        <v>5.9719999999999999E-4</v>
      </c>
      <c r="EJ50" s="19">
        <v>5.9040000000000004E-4</v>
      </c>
      <c r="EK50" s="19">
        <v>5.8350000000000003E-4</v>
      </c>
      <c r="EL50" s="19">
        <v>5.7609999999999996E-4</v>
      </c>
      <c r="EM50" s="19">
        <v>5.687E-4</v>
      </c>
      <c r="EN50" s="19">
        <v>5.6179999999999999E-4</v>
      </c>
      <c r="EO50" s="19">
        <v>5.5539999999999995E-4</v>
      </c>
      <c r="EP50" s="19">
        <v>5.4900000000000001E-4</v>
      </c>
      <c r="EQ50" s="19">
        <v>5.421E-4</v>
      </c>
      <c r="ER50" s="19">
        <v>5.352E-4</v>
      </c>
      <c r="ES50" s="19">
        <v>5.287E-4</v>
      </c>
      <c r="ET50" s="19">
        <v>5.2280000000000002E-4</v>
      </c>
      <c r="EU50" s="19">
        <v>5.1670000000000004E-4</v>
      </c>
      <c r="EV50" s="19">
        <v>5.1020000000000004E-4</v>
      </c>
    </row>
    <row r="51" spans="1:152" x14ac:dyDescent="0.3">
      <c r="A51" s="20">
        <v>46</v>
      </c>
      <c r="B51" s="19">
        <v>3.3032999999999999E-3</v>
      </c>
      <c r="C51" s="19">
        <v>3.2579000000000002E-3</v>
      </c>
      <c r="D51" s="19">
        <v>3.2168000000000001E-3</v>
      </c>
      <c r="E51" s="19">
        <v>3.1847999999999998E-3</v>
      </c>
      <c r="F51" s="19">
        <v>3.1610000000000002E-3</v>
      </c>
      <c r="G51" s="19">
        <v>3.1386000000000001E-3</v>
      </c>
      <c r="H51" s="19">
        <v>3.1158000000000002E-3</v>
      </c>
      <c r="I51" s="19">
        <v>3.0934999999999999E-3</v>
      </c>
      <c r="J51" s="19">
        <v>3.068E-3</v>
      </c>
      <c r="K51" s="19">
        <v>3.0341000000000001E-3</v>
      </c>
      <c r="L51" s="19">
        <v>2.9946999999999999E-3</v>
      </c>
      <c r="M51" s="19">
        <v>2.9550000000000002E-3</v>
      </c>
      <c r="N51" s="19">
        <v>2.918E-3</v>
      </c>
      <c r="O51" s="19">
        <v>2.8842E-3</v>
      </c>
      <c r="P51" s="19">
        <v>2.8500000000000001E-3</v>
      </c>
      <c r="Q51" s="19">
        <v>2.8132999999999999E-3</v>
      </c>
      <c r="R51" s="19">
        <v>2.7763000000000002E-3</v>
      </c>
      <c r="S51" s="19">
        <v>2.7418E-3</v>
      </c>
      <c r="T51" s="19">
        <v>2.7101999999999998E-3</v>
      </c>
      <c r="U51" s="19">
        <v>2.6784000000000001E-3</v>
      </c>
      <c r="V51" s="19">
        <v>2.6440999999999999E-3</v>
      </c>
      <c r="W51" s="19">
        <v>2.6094E-3</v>
      </c>
      <c r="X51" s="19">
        <v>2.5772E-3</v>
      </c>
      <c r="Y51" s="19">
        <v>2.5476000000000001E-3</v>
      </c>
      <c r="Z51" s="19">
        <v>2.5176E-3</v>
      </c>
      <c r="AA51" s="19">
        <v>2.4851999999999999E-3</v>
      </c>
      <c r="AB51" s="19">
        <v>2.4526000000000001E-3</v>
      </c>
      <c r="AC51" s="19">
        <v>2.4221999999999998E-3</v>
      </c>
      <c r="AD51" s="19">
        <v>2.3942999999999998E-3</v>
      </c>
      <c r="AE51" s="19">
        <v>2.3662000000000002E-3</v>
      </c>
      <c r="AF51" s="19">
        <v>2.3359000000000001E-3</v>
      </c>
      <c r="AG51" s="19">
        <v>2.3053000000000001E-3</v>
      </c>
      <c r="AH51" s="19">
        <v>2.2769000000000001E-3</v>
      </c>
      <c r="AI51" s="19">
        <v>2.2509000000000001E-3</v>
      </c>
      <c r="AJ51" s="19">
        <v>2.2247E-3</v>
      </c>
      <c r="AK51" s="19">
        <v>2.1965000000000001E-3</v>
      </c>
      <c r="AL51" s="19">
        <v>2.1681000000000001E-3</v>
      </c>
      <c r="AM51" s="19">
        <v>2.1416E-3</v>
      </c>
      <c r="AN51" s="19">
        <v>2.1172999999999999E-3</v>
      </c>
      <c r="AO51" s="19">
        <v>2.0926999999999999E-3</v>
      </c>
      <c r="AP51" s="19">
        <v>2.0661999999999998E-3</v>
      </c>
      <c r="AQ51" s="19">
        <v>2.0393999999999998E-3</v>
      </c>
      <c r="AR51" s="19">
        <v>2.0144999999999998E-3</v>
      </c>
      <c r="AS51" s="19">
        <v>1.9918000000000002E-3</v>
      </c>
      <c r="AT51" s="19">
        <v>1.9689E-3</v>
      </c>
      <c r="AU51" s="19">
        <v>1.9442999999999999E-3</v>
      </c>
      <c r="AV51" s="19">
        <v>1.9193999999999999E-3</v>
      </c>
      <c r="AW51" s="19">
        <v>1.8962E-3</v>
      </c>
      <c r="AX51" s="19">
        <v>1.8749999999999999E-3</v>
      </c>
      <c r="AY51" s="19">
        <v>1.8534000000000001E-3</v>
      </c>
      <c r="AZ51" s="19">
        <v>1.8301000000000001E-3</v>
      </c>
      <c r="BA51" s="19">
        <v>1.8066E-3</v>
      </c>
      <c r="BB51" s="19">
        <v>1.7847E-3</v>
      </c>
      <c r="BC51" s="19">
        <v>1.7645E-3</v>
      </c>
      <c r="BD51" s="19">
        <v>1.7436999999999999E-3</v>
      </c>
      <c r="BE51" s="19">
        <v>1.7212E-3</v>
      </c>
      <c r="BF51" s="19">
        <v>1.6984999999999999E-3</v>
      </c>
      <c r="BG51" s="19">
        <v>1.6773999999999999E-3</v>
      </c>
      <c r="BH51" s="19">
        <v>1.6582000000000001E-3</v>
      </c>
      <c r="BI51" s="19">
        <v>1.6387000000000001E-3</v>
      </c>
      <c r="BJ51" s="19">
        <v>1.6176999999999999E-3</v>
      </c>
      <c r="BK51" s="19">
        <v>1.5966000000000001E-3</v>
      </c>
      <c r="BL51" s="19">
        <v>1.5769E-3</v>
      </c>
      <c r="BM51" s="19">
        <v>1.5589E-3</v>
      </c>
      <c r="BN51" s="19">
        <v>1.5406E-3</v>
      </c>
      <c r="BO51" s="19">
        <v>1.521E-3</v>
      </c>
      <c r="BP51" s="19">
        <v>1.5011E-3</v>
      </c>
      <c r="BQ51" s="19">
        <v>1.4825999999999999E-3</v>
      </c>
      <c r="BR51" s="19">
        <v>1.4656000000000001E-3</v>
      </c>
      <c r="BS51" s="19">
        <v>1.4482E-3</v>
      </c>
      <c r="BT51" s="19">
        <v>1.4295E-3</v>
      </c>
      <c r="BU51" s="19">
        <v>1.4105000000000001E-3</v>
      </c>
      <c r="BV51" s="19">
        <v>1.3929000000000001E-3</v>
      </c>
      <c r="BW51" s="19">
        <v>1.3768999999999999E-3</v>
      </c>
      <c r="BX51" s="19">
        <v>1.3609E-3</v>
      </c>
      <c r="BY51" s="19">
        <v>1.3438E-3</v>
      </c>
      <c r="BZ51" s="19">
        <v>1.3265E-3</v>
      </c>
      <c r="CA51" s="19">
        <v>1.3104E-3</v>
      </c>
      <c r="CB51" s="19">
        <v>1.2955E-3</v>
      </c>
      <c r="CC51" s="19">
        <v>1.2803000000000001E-3</v>
      </c>
      <c r="CD51" s="19">
        <v>1.2639000000000001E-3</v>
      </c>
      <c r="CE51" s="19">
        <v>1.2474000000000001E-3</v>
      </c>
      <c r="CF51" s="19">
        <v>1.2319E-3</v>
      </c>
      <c r="CG51" s="19">
        <v>1.2179000000000001E-3</v>
      </c>
      <c r="CH51" s="19">
        <v>1.2036E-3</v>
      </c>
      <c r="CI51" s="19">
        <v>1.1884E-3</v>
      </c>
      <c r="CJ51" s="19">
        <v>1.1728999999999999E-3</v>
      </c>
      <c r="CK51" s="19">
        <v>1.1585E-3</v>
      </c>
      <c r="CL51" s="19">
        <v>1.1452999999999999E-3</v>
      </c>
      <c r="CM51" s="19">
        <v>1.1318999999999999E-3</v>
      </c>
      <c r="CN51" s="19">
        <v>1.1175E-3</v>
      </c>
      <c r="CO51" s="19">
        <v>1.1029E-3</v>
      </c>
      <c r="CP51" s="19">
        <v>1.0893000000000001E-3</v>
      </c>
      <c r="CQ51" s="19">
        <v>1.0767999999999999E-3</v>
      </c>
      <c r="CR51" s="19">
        <v>1.0642E-3</v>
      </c>
      <c r="CS51" s="19">
        <v>1.0506000000000001E-3</v>
      </c>
      <c r="CT51" s="19">
        <v>1.0369000000000001E-3</v>
      </c>
      <c r="CU51" s="19">
        <v>1.0241E-3</v>
      </c>
      <c r="CV51" s="19">
        <v>1.0124000000000001E-3</v>
      </c>
      <c r="CW51" s="19">
        <v>1.0007E-3</v>
      </c>
      <c r="CX51" s="19">
        <v>9.8799999999999995E-4</v>
      </c>
      <c r="CY51" s="19">
        <v>9.7519999999999996E-4</v>
      </c>
      <c r="CZ51" s="19">
        <v>9.6330000000000005E-4</v>
      </c>
      <c r="DA51" s="19">
        <v>9.523E-4</v>
      </c>
      <c r="DB51" s="19">
        <v>9.412E-4</v>
      </c>
      <c r="DC51" s="19">
        <v>9.2920000000000003E-4</v>
      </c>
      <c r="DD51" s="19">
        <v>9.1699999999999995E-4</v>
      </c>
      <c r="DE51" s="19">
        <v>9.0569999999999995E-4</v>
      </c>
      <c r="DF51" s="19">
        <v>8.9539999999999997E-4</v>
      </c>
      <c r="DG51" s="19">
        <v>8.8480000000000004E-4</v>
      </c>
      <c r="DH51" s="19">
        <v>8.7350000000000004E-4</v>
      </c>
      <c r="DI51" s="19">
        <v>8.6200000000000003E-4</v>
      </c>
      <c r="DJ51" s="19">
        <v>8.5130000000000004E-4</v>
      </c>
      <c r="DK51" s="19">
        <v>8.4159999999999997E-4</v>
      </c>
      <c r="DL51" s="19">
        <v>8.3180000000000005E-4</v>
      </c>
      <c r="DM51" s="19">
        <v>8.2129999999999996E-4</v>
      </c>
      <c r="DN51" s="19">
        <v>8.1059999999999997E-4</v>
      </c>
      <c r="DO51" s="19">
        <v>8.007E-4</v>
      </c>
      <c r="DP51" s="19">
        <v>7.9160000000000005E-4</v>
      </c>
      <c r="DQ51" s="19">
        <v>7.8229999999999999E-4</v>
      </c>
      <c r="DR51" s="19">
        <v>7.7229999999999996E-4</v>
      </c>
      <c r="DS51" s="19">
        <v>7.6210000000000004E-4</v>
      </c>
      <c r="DT51" s="19">
        <v>7.5270000000000003E-4</v>
      </c>
      <c r="DU51" s="19">
        <v>7.4399999999999998E-4</v>
      </c>
      <c r="DV51" s="19">
        <v>7.3530000000000004E-4</v>
      </c>
      <c r="DW51" s="19">
        <v>7.2579999999999997E-4</v>
      </c>
      <c r="DX51" s="19">
        <v>7.1630000000000001E-4</v>
      </c>
      <c r="DY51" s="19">
        <v>7.0739999999999996E-4</v>
      </c>
      <c r="DZ51" s="19">
        <v>6.9930000000000003E-4</v>
      </c>
      <c r="EA51" s="19">
        <v>6.9110000000000005E-4</v>
      </c>
      <c r="EB51" s="19">
        <v>6.8230000000000005E-4</v>
      </c>
      <c r="EC51" s="19">
        <v>6.734E-4</v>
      </c>
      <c r="ED51" s="19">
        <v>6.6509999999999996E-4</v>
      </c>
      <c r="EE51" s="19">
        <v>6.5749999999999999E-4</v>
      </c>
      <c r="EF51" s="19">
        <v>6.4970000000000002E-4</v>
      </c>
      <c r="EG51" s="19">
        <v>6.4130000000000003E-4</v>
      </c>
      <c r="EH51" s="19">
        <v>6.3279999999999999E-4</v>
      </c>
      <c r="EI51" s="19">
        <v>6.2489999999999996E-4</v>
      </c>
      <c r="EJ51" s="19">
        <v>6.177E-4</v>
      </c>
      <c r="EK51" s="19">
        <v>6.1050000000000004E-4</v>
      </c>
      <c r="EL51" s="19">
        <v>6.0269999999999996E-4</v>
      </c>
      <c r="EM51" s="19">
        <v>5.9480000000000004E-4</v>
      </c>
      <c r="EN51" s="19">
        <v>5.8750000000000002E-4</v>
      </c>
      <c r="EO51" s="19">
        <v>5.8080000000000002E-4</v>
      </c>
      <c r="EP51" s="19">
        <v>5.7399999999999997E-4</v>
      </c>
      <c r="EQ51" s="19">
        <v>5.6669999999999995E-4</v>
      </c>
      <c r="ER51" s="19">
        <v>5.5940000000000004E-4</v>
      </c>
      <c r="ES51" s="19">
        <v>5.5259999999999999E-4</v>
      </c>
      <c r="ET51" s="19">
        <v>5.463E-4</v>
      </c>
      <c r="EU51" s="19">
        <v>5.3989999999999995E-4</v>
      </c>
      <c r="EV51" s="19">
        <v>5.3300000000000005E-4</v>
      </c>
    </row>
    <row r="52" spans="1:152" x14ac:dyDescent="0.3">
      <c r="A52" s="20">
        <v>47</v>
      </c>
      <c r="B52" s="19">
        <v>3.5509000000000001E-3</v>
      </c>
      <c r="C52" s="19">
        <v>3.5022E-3</v>
      </c>
      <c r="D52" s="19">
        <v>3.4581E-3</v>
      </c>
      <c r="E52" s="19">
        <v>3.4237E-3</v>
      </c>
      <c r="F52" s="19">
        <v>3.3982000000000001E-3</v>
      </c>
      <c r="G52" s="19">
        <v>3.3741000000000001E-3</v>
      </c>
      <c r="H52" s="19">
        <v>3.3497000000000002E-3</v>
      </c>
      <c r="I52" s="19">
        <v>3.3257999999999999E-3</v>
      </c>
      <c r="J52" s="19">
        <v>3.2983999999999999E-3</v>
      </c>
      <c r="K52" s="19">
        <v>3.2620000000000001E-3</v>
      </c>
      <c r="L52" s="19">
        <v>3.2198000000000001E-3</v>
      </c>
      <c r="M52" s="19">
        <v>3.1771E-3</v>
      </c>
      <c r="N52" s="19">
        <v>3.1373999999999998E-3</v>
      </c>
      <c r="O52" s="19">
        <v>3.1010999999999999E-3</v>
      </c>
      <c r="P52" s="19">
        <v>3.0644999999999999E-3</v>
      </c>
      <c r="Q52" s="19">
        <v>3.0251000000000002E-3</v>
      </c>
      <c r="R52" s="19">
        <v>2.9853000000000002E-3</v>
      </c>
      <c r="S52" s="19">
        <v>2.9483000000000001E-3</v>
      </c>
      <c r="T52" s="19">
        <v>2.9144000000000002E-3</v>
      </c>
      <c r="U52" s="19">
        <v>2.8801999999999999E-3</v>
      </c>
      <c r="V52" s="19">
        <v>2.8433999999999998E-3</v>
      </c>
      <c r="W52" s="19">
        <v>2.8062E-3</v>
      </c>
      <c r="X52" s="19">
        <v>2.7715999999999999E-3</v>
      </c>
      <c r="Y52" s="19">
        <v>2.7399E-3</v>
      </c>
      <c r="Z52" s="19">
        <v>2.7076000000000001E-3</v>
      </c>
      <c r="AA52" s="19">
        <v>2.6729000000000002E-3</v>
      </c>
      <c r="AB52" s="19">
        <v>2.6378E-3</v>
      </c>
      <c r="AC52" s="19">
        <v>2.6051999999999998E-3</v>
      </c>
      <c r="AD52" s="19">
        <v>2.5753E-3</v>
      </c>
      <c r="AE52" s="19">
        <v>2.5450999999999998E-3</v>
      </c>
      <c r="AF52" s="19">
        <v>2.5125999999999998E-3</v>
      </c>
      <c r="AG52" s="19">
        <v>2.4797E-3</v>
      </c>
      <c r="AH52" s="19">
        <v>2.4491999999999999E-3</v>
      </c>
      <c r="AI52" s="19">
        <v>2.4212999999999999E-3</v>
      </c>
      <c r="AJ52" s="19">
        <v>2.3931999999999998E-3</v>
      </c>
      <c r="AK52" s="19">
        <v>2.3628999999999998E-3</v>
      </c>
      <c r="AL52" s="19">
        <v>2.3322999999999998E-3</v>
      </c>
      <c r="AM52" s="19">
        <v>2.3038999999999998E-3</v>
      </c>
      <c r="AN52" s="19">
        <v>2.2778E-3</v>
      </c>
      <c r="AO52" s="19">
        <v>2.2514000000000002E-3</v>
      </c>
      <c r="AP52" s="19">
        <v>2.2230000000000001E-3</v>
      </c>
      <c r="AQ52" s="19">
        <v>2.1941999999999999E-3</v>
      </c>
      <c r="AR52" s="19">
        <v>2.1675000000000002E-3</v>
      </c>
      <c r="AS52" s="19">
        <v>2.1431000000000002E-3</v>
      </c>
      <c r="AT52" s="19">
        <v>2.1183999999999999E-3</v>
      </c>
      <c r="AU52" s="19">
        <v>2.0920000000000001E-3</v>
      </c>
      <c r="AV52" s="19">
        <v>2.0652999999999999E-3</v>
      </c>
      <c r="AW52" s="19">
        <v>2.0403999999999999E-3</v>
      </c>
      <c r="AX52" s="19">
        <v>2.0175000000000002E-3</v>
      </c>
      <c r="AY52" s="19">
        <v>1.9943999999999999E-3</v>
      </c>
      <c r="AZ52" s="19">
        <v>1.9694000000000001E-3</v>
      </c>
      <c r="BA52" s="19">
        <v>1.9441E-3</v>
      </c>
      <c r="BB52" s="19">
        <v>1.9206E-3</v>
      </c>
      <c r="BC52" s="19">
        <v>1.8989E-3</v>
      </c>
      <c r="BD52" s="19">
        <v>1.8766E-3</v>
      </c>
      <c r="BE52" s="19">
        <v>1.8523999999999999E-3</v>
      </c>
      <c r="BF52" s="19">
        <v>1.828E-3</v>
      </c>
      <c r="BG52" s="19">
        <v>1.8054E-3</v>
      </c>
      <c r="BH52" s="19">
        <v>1.7845999999999999E-3</v>
      </c>
      <c r="BI52" s="19">
        <v>1.7637E-3</v>
      </c>
      <c r="BJ52" s="19">
        <v>1.7412E-3</v>
      </c>
      <c r="BK52" s="19">
        <v>1.7185E-3</v>
      </c>
      <c r="BL52" s="19">
        <v>1.6972999999999999E-3</v>
      </c>
      <c r="BM52" s="19">
        <v>1.678E-3</v>
      </c>
      <c r="BN52" s="19">
        <v>1.6584E-3</v>
      </c>
      <c r="BO52" s="19">
        <v>1.6373E-3</v>
      </c>
      <c r="BP52" s="19">
        <v>1.6159E-3</v>
      </c>
      <c r="BQ52" s="19">
        <v>1.596E-3</v>
      </c>
      <c r="BR52" s="19">
        <v>1.5778000000000001E-3</v>
      </c>
      <c r="BS52" s="19">
        <v>1.5590999999999999E-3</v>
      </c>
      <c r="BT52" s="19">
        <v>1.5388999999999999E-3</v>
      </c>
      <c r="BU52" s="19">
        <v>1.5185000000000001E-3</v>
      </c>
      <c r="BV52" s="19">
        <v>1.4996E-3</v>
      </c>
      <c r="BW52" s="19">
        <v>1.4824E-3</v>
      </c>
      <c r="BX52" s="19">
        <v>1.4652999999999999E-3</v>
      </c>
      <c r="BY52" s="19">
        <v>1.4469000000000001E-3</v>
      </c>
      <c r="BZ52" s="19">
        <v>1.4281999999999999E-3</v>
      </c>
      <c r="CA52" s="19">
        <v>1.4109000000000001E-3</v>
      </c>
      <c r="CB52" s="19">
        <v>1.395E-3</v>
      </c>
      <c r="CC52" s="19">
        <v>1.3786E-3</v>
      </c>
      <c r="CD52" s="19">
        <v>1.361E-3</v>
      </c>
      <c r="CE52" s="19">
        <v>1.3431999999999999E-3</v>
      </c>
      <c r="CF52" s="19">
        <v>1.3266E-3</v>
      </c>
      <c r="CG52" s="19">
        <v>1.3114999999999999E-3</v>
      </c>
      <c r="CH52" s="19">
        <v>1.2962E-3</v>
      </c>
      <c r="CI52" s="19">
        <v>1.2796999999999999E-3</v>
      </c>
      <c r="CJ52" s="19">
        <v>1.2631000000000001E-3</v>
      </c>
      <c r="CK52" s="19">
        <v>1.2477E-3</v>
      </c>
      <c r="CL52" s="19">
        <v>1.2335E-3</v>
      </c>
      <c r="CM52" s="19">
        <v>1.2191000000000001E-3</v>
      </c>
      <c r="CN52" s="19">
        <v>1.2034999999999999E-3</v>
      </c>
      <c r="CO52" s="19">
        <v>1.1877999999999999E-3</v>
      </c>
      <c r="CP52" s="19">
        <v>1.1731999999999999E-3</v>
      </c>
      <c r="CQ52" s="19">
        <v>1.1597999999999999E-3</v>
      </c>
      <c r="CR52" s="19">
        <v>1.1463000000000001E-3</v>
      </c>
      <c r="CS52" s="19">
        <v>1.1317E-3</v>
      </c>
      <c r="CT52" s="19">
        <v>1.1169000000000001E-3</v>
      </c>
      <c r="CU52" s="19">
        <v>1.1031999999999999E-3</v>
      </c>
      <c r="CV52" s="19">
        <v>1.0905999999999999E-3</v>
      </c>
      <c r="CW52" s="19">
        <v>1.0778999999999999E-3</v>
      </c>
      <c r="CX52" s="19">
        <v>1.0643E-3</v>
      </c>
      <c r="CY52" s="19">
        <v>1.0506000000000001E-3</v>
      </c>
      <c r="CZ52" s="19">
        <v>1.0376999999999999E-3</v>
      </c>
      <c r="DA52" s="19">
        <v>1.026E-3</v>
      </c>
      <c r="DB52" s="19">
        <v>1.0139999999999999E-3</v>
      </c>
      <c r="DC52" s="19">
        <v>1.0011E-3</v>
      </c>
      <c r="DD52" s="19">
        <v>9.8799999999999995E-4</v>
      </c>
      <c r="DE52" s="19">
        <v>9.7590000000000003E-4</v>
      </c>
      <c r="DF52" s="19">
        <v>9.6469999999999998E-4</v>
      </c>
      <c r="DG52" s="19">
        <v>9.5339999999999997E-4</v>
      </c>
      <c r="DH52" s="19">
        <v>9.412E-4</v>
      </c>
      <c r="DI52" s="19">
        <v>9.2880000000000002E-4</v>
      </c>
      <c r="DJ52" s="19">
        <v>9.1739999999999996E-4</v>
      </c>
      <c r="DK52" s="19">
        <v>9.0689999999999998E-4</v>
      </c>
      <c r="DL52" s="19">
        <v>8.9630000000000005E-4</v>
      </c>
      <c r="DM52" s="19">
        <v>8.8500000000000004E-4</v>
      </c>
      <c r="DN52" s="19">
        <v>8.7350000000000004E-4</v>
      </c>
      <c r="DO52" s="19">
        <v>8.629E-4</v>
      </c>
      <c r="DP52" s="19">
        <v>8.5309999999999997E-4</v>
      </c>
      <c r="DQ52" s="19">
        <v>8.4309999999999995E-4</v>
      </c>
      <c r="DR52" s="19">
        <v>8.3230000000000001E-4</v>
      </c>
      <c r="DS52" s="19">
        <v>8.2140000000000002E-4</v>
      </c>
      <c r="DT52" s="19">
        <v>8.1119999999999999E-4</v>
      </c>
      <c r="DU52" s="19">
        <v>8.0190000000000003E-4</v>
      </c>
      <c r="DV52" s="19">
        <v>7.9250000000000002E-4</v>
      </c>
      <c r="DW52" s="19">
        <v>7.8229999999999999E-4</v>
      </c>
      <c r="DX52" s="19">
        <v>7.7200000000000001E-4</v>
      </c>
      <c r="DY52" s="19">
        <v>7.6250000000000005E-4</v>
      </c>
      <c r="DZ52" s="19">
        <v>7.538E-4</v>
      </c>
      <c r="EA52" s="19">
        <v>7.4489999999999995E-4</v>
      </c>
      <c r="EB52" s="19">
        <v>7.3550000000000004E-4</v>
      </c>
      <c r="EC52" s="19">
        <v>7.2590000000000003E-4</v>
      </c>
      <c r="ED52" s="19">
        <v>7.1699999999999997E-4</v>
      </c>
      <c r="EE52" s="19">
        <v>7.0870000000000004E-4</v>
      </c>
      <c r="EF52" s="19">
        <v>7.004E-4</v>
      </c>
      <c r="EG52" s="19">
        <v>6.9130000000000005E-4</v>
      </c>
      <c r="EH52" s="19">
        <v>6.8219999999999999E-4</v>
      </c>
      <c r="EI52" s="19">
        <v>6.7369999999999995E-4</v>
      </c>
      <c r="EJ52" s="19">
        <v>6.6600000000000003E-4</v>
      </c>
      <c r="EK52" s="19">
        <v>6.5819999999999995E-4</v>
      </c>
      <c r="EL52" s="19">
        <v>6.4979999999999997E-4</v>
      </c>
      <c r="EM52" s="19">
        <v>6.4130000000000003E-4</v>
      </c>
      <c r="EN52" s="19">
        <v>6.334E-4</v>
      </c>
      <c r="EO52" s="19">
        <v>6.2620000000000004E-4</v>
      </c>
      <c r="EP52" s="19">
        <v>6.1890000000000003E-4</v>
      </c>
      <c r="EQ52" s="19">
        <v>6.1109999999999995E-4</v>
      </c>
      <c r="ER52" s="19">
        <v>6.0320000000000003E-4</v>
      </c>
      <c r="ES52" s="19">
        <v>5.9579999999999995E-4</v>
      </c>
      <c r="ET52" s="19">
        <v>5.8909999999999995E-4</v>
      </c>
      <c r="EU52" s="19">
        <v>5.8219999999999995E-4</v>
      </c>
      <c r="EV52" s="19">
        <v>5.7479999999999999E-4</v>
      </c>
    </row>
    <row r="53" spans="1:152" x14ac:dyDescent="0.3">
      <c r="A53" s="20">
        <v>48</v>
      </c>
      <c r="B53" s="19">
        <v>3.8254999999999999E-3</v>
      </c>
      <c r="C53" s="19">
        <v>3.7739000000000002E-3</v>
      </c>
      <c r="D53" s="19">
        <v>3.7269999999999998E-3</v>
      </c>
      <c r="E53" s="19">
        <v>3.6905000000000002E-3</v>
      </c>
      <c r="F53" s="19">
        <v>3.6633999999999998E-3</v>
      </c>
      <c r="G53" s="19">
        <v>3.6378000000000001E-3</v>
      </c>
      <c r="H53" s="19">
        <v>3.6118000000000001E-3</v>
      </c>
      <c r="I53" s="19">
        <v>3.5864E-3</v>
      </c>
      <c r="J53" s="19">
        <v>3.5572999999999998E-3</v>
      </c>
      <c r="K53" s="19">
        <v>3.5187E-3</v>
      </c>
      <c r="L53" s="19">
        <v>3.4737000000000001E-3</v>
      </c>
      <c r="M53" s="19">
        <v>3.4283E-3</v>
      </c>
      <c r="N53" s="19">
        <v>3.3861E-3</v>
      </c>
      <c r="O53" s="19">
        <v>3.3476000000000001E-3</v>
      </c>
      <c r="P53" s="19">
        <v>3.3086000000000001E-3</v>
      </c>
      <c r="Q53" s="19">
        <v>3.2666000000000001E-3</v>
      </c>
      <c r="R53" s="19">
        <v>3.2242999999999998E-3</v>
      </c>
      <c r="S53" s="19">
        <v>3.1849000000000001E-3</v>
      </c>
      <c r="T53" s="19">
        <v>3.1488000000000002E-3</v>
      </c>
      <c r="U53" s="19">
        <v>3.1124E-3</v>
      </c>
      <c r="V53" s="19">
        <v>3.0731999999999999E-3</v>
      </c>
      <c r="W53" s="19">
        <v>3.0335000000000002E-3</v>
      </c>
      <c r="X53" s="19">
        <v>2.9967000000000001E-3</v>
      </c>
      <c r="Y53" s="19">
        <v>2.9627999999999998E-3</v>
      </c>
      <c r="Z53" s="19">
        <v>2.9285000000000001E-3</v>
      </c>
      <c r="AA53" s="19">
        <v>2.8915E-3</v>
      </c>
      <c r="AB53" s="19">
        <v>2.8540000000000002E-3</v>
      </c>
      <c r="AC53" s="19">
        <v>2.8192E-3</v>
      </c>
      <c r="AD53" s="19">
        <v>2.7874000000000002E-3</v>
      </c>
      <c r="AE53" s="19">
        <v>2.7550999999999999E-3</v>
      </c>
      <c r="AF53" s="19">
        <v>2.7204999999999998E-3</v>
      </c>
      <c r="AG53" s="19">
        <v>2.6854000000000001E-3</v>
      </c>
      <c r="AH53" s="19">
        <v>2.6527999999999999E-3</v>
      </c>
      <c r="AI53" s="19">
        <v>2.6229999999999999E-3</v>
      </c>
      <c r="AJ53" s="19">
        <v>2.5929999999999998E-3</v>
      </c>
      <c r="AK53" s="19">
        <v>2.5607E-3</v>
      </c>
      <c r="AL53" s="19">
        <v>2.5279999999999999E-3</v>
      </c>
      <c r="AM53" s="19">
        <v>2.4976E-3</v>
      </c>
      <c r="AN53" s="19">
        <v>2.4697999999999999E-3</v>
      </c>
      <c r="AO53" s="19">
        <v>2.4415000000000001E-3</v>
      </c>
      <c r="AP53" s="19">
        <v>2.4110999999999998E-3</v>
      </c>
      <c r="AQ53" s="19">
        <v>2.3804E-3</v>
      </c>
      <c r="AR53" s="19">
        <v>2.3517999999999998E-3</v>
      </c>
      <c r="AS53" s="19">
        <v>2.3257E-3</v>
      </c>
      <c r="AT53" s="19">
        <v>2.2993000000000002E-3</v>
      </c>
      <c r="AU53" s="19">
        <v>2.271E-3</v>
      </c>
      <c r="AV53" s="19">
        <v>2.2423999999999999E-3</v>
      </c>
      <c r="AW53" s="19">
        <v>2.2158E-3</v>
      </c>
      <c r="AX53" s="19">
        <v>2.1914E-3</v>
      </c>
      <c r="AY53" s="19">
        <v>2.1665E-3</v>
      </c>
      <c r="AZ53" s="19">
        <v>2.1397999999999999E-3</v>
      </c>
      <c r="BA53" s="19">
        <v>2.1128000000000002E-3</v>
      </c>
      <c r="BB53" s="19">
        <v>2.0875999999999998E-3</v>
      </c>
      <c r="BC53" s="19">
        <v>2.0642999999999998E-3</v>
      </c>
      <c r="BD53" s="19">
        <v>2.0403000000000001E-3</v>
      </c>
      <c r="BE53" s="19">
        <v>2.0144999999999998E-3</v>
      </c>
      <c r="BF53" s="19">
        <v>1.9883000000000001E-3</v>
      </c>
      <c r="BG53" s="19">
        <v>1.964E-3</v>
      </c>
      <c r="BH53" s="19">
        <v>1.9418E-3</v>
      </c>
      <c r="BI53" s="19">
        <v>1.9193999999999999E-3</v>
      </c>
      <c r="BJ53" s="19">
        <v>1.8952000000000001E-3</v>
      </c>
      <c r="BK53" s="19">
        <v>1.8707999999999999E-3</v>
      </c>
      <c r="BL53" s="19">
        <v>1.8481000000000001E-3</v>
      </c>
      <c r="BM53" s="19">
        <v>1.8274000000000001E-3</v>
      </c>
      <c r="BN53" s="19">
        <v>1.8063E-3</v>
      </c>
      <c r="BO53" s="19">
        <v>1.7836E-3</v>
      </c>
      <c r="BP53" s="19">
        <v>1.7607E-3</v>
      </c>
      <c r="BQ53" s="19">
        <v>1.7394000000000001E-3</v>
      </c>
      <c r="BR53" s="19">
        <v>1.7197E-3</v>
      </c>
      <c r="BS53" s="19">
        <v>1.6997E-3</v>
      </c>
      <c r="BT53" s="19">
        <v>1.678E-3</v>
      </c>
      <c r="BU53" s="19">
        <v>1.6561E-3</v>
      </c>
      <c r="BV53" s="19">
        <v>1.6358E-3</v>
      </c>
      <c r="BW53" s="19">
        <v>1.6172999999999999E-3</v>
      </c>
      <c r="BX53" s="19">
        <v>1.5988E-3</v>
      </c>
      <c r="BY53" s="19">
        <v>1.5790000000000001E-3</v>
      </c>
      <c r="BZ53" s="19">
        <v>1.5590000000000001E-3</v>
      </c>
      <c r="CA53" s="19">
        <v>1.5403999999999999E-3</v>
      </c>
      <c r="CB53" s="19">
        <v>1.5231999999999999E-3</v>
      </c>
      <c r="CC53" s="19">
        <v>1.5056E-3</v>
      </c>
      <c r="CD53" s="19">
        <v>1.4866E-3</v>
      </c>
      <c r="CE53" s="19">
        <v>1.4674E-3</v>
      </c>
      <c r="CF53" s="19">
        <v>1.4496000000000001E-3</v>
      </c>
      <c r="CG53" s="19">
        <v>1.4333E-3</v>
      </c>
      <c r="CH53" s="19">
        <v>1.4168E-3</v>
      </c>
      <c r="CI53" s="19">
        <v>1.3990999999999999E-3</v>
      </c>
      <c r="CJ53" s="19">
        <v>1.3812E-3</v>
      </c>
      <c r="CK53" s="19">
        <v>1.3645E-3</v>
      </c>
      <c r="CL53" s="19">
        <v>1.3492999999999999E-3</v>
      </c>
      <c r="CM53" s="19">
        <v>1.3336999999999999E-3</v>
      </c>
      <c r="CN53" s="19">
        <v>1.3169E-3</v>
      </c>
      <c r="CO53" s="19">
        <v>1.2999999999999999E-3</v>
      </c>
      <c r="CP53" s="19">
        <v>1.2842000000000001E-3</v>
      </c>
      <c r="CQ53" s="19">
        <v>1.2698E-3</v>
      </c>
      <c r="CR53" s="19">
        <v>1.2551999999999999E-3</v>
      </c>
      <c r="CS53" s="19">
        <v>1.2394000000000001E-3</v>
      </c>
      <c r="CT53" s="19">
        <v>1.2233999999999999E-3</v>
      </c>
      <c r="CU53" s="19">
        <v>1.2086E-3</v>
      </c>
      <c r="CV53" s="19">
        <v>1.1950999999999999E-3</v>
      </c>
      <c r="CW53" s="19">
        <v>1.1814E-3</v>
      </c>
      <c r="CX53" s="19">
        <v>1.1666999999999999E-3</v>
      </c>
      <c r="CY53" s="19">
        <v>1.1517999999999999E-3</v>
      </c>
      <c r="CZ53" s="19">
        <v>1.1379000000000001E-3</v>
      </c>
      <c r="DA53" s="19">
        <v>1.1252E-3</v>
      </c>
      <c r="DB53" s="19">
        <v>1.1123000000000001E-3</v>
      </c>
      <c r="DC53" s="19">
        <v>1.0983E-3</v>
      </c>
      <c r="DD53" s="19">
        <v>1.0842E-3</v>
      </c>
      <c r="DE53" s="19">
        <v>1.0709999999999999E-3</v>
      </c>
      <c r="DF53" s="19">
        <v>1.059E-3</v>
      </c>
      <c r="DG53" s="19">
        <v>1.0467E-3</v>
      </c>
      <c r="DH53" s="19">
        <v>1.0334999999999999E-3</v>
      </c>
      <c r="DI53" s="19">
        <v>1.0200999999999999E-3</v>
      </c>
      <c r="DJ53" s="19">
        <v>1.0077E-3</v>
      </c>
      <c r="DK53" s="19">
        <v>9.9639999999999993E-4</v>
      </c>
      <c r="DL53" s="19">
        <v>9.8489999999999992E-4</v>
      </c>
      <c r="DM53" s="19">
        <v>9.7269999999999995E-4</v>
      </c>
      <c r="DN53" s="19">
        <v>9.6029999999999998E-4</v>
      </c>
      <c r="DO53" s="19">
        <v>9.4870000000000002E-4</v>
      </c>
      <c r="DP53" s="19">
        <v>9.3809999999999998E-4</v>
      </c>
      <c r="DQ53" s="19">
        <v>9.2719999999999999E-4</v>
      </c>
      <c r="DR53" s="19">
        <v>9.1549999999999997E-4</v>
      </c>
      <c r="DS53" s="19">
        <v>9.0370000000000001E-4</v>
      </c>
      <c r="DT53" s="19">
        <v>8.9269999999999996E-4</v>
      </c>
      <c r="DU53" s="19">
        <v>8.8259999999999999E-4</v>
      </c>
      <c r="DV53" s="19">
        <v>8.7239999999999996E-4</v>
      </c>
      <c r="DW53" s="19">
        <v>8.6129999999999996E-4</v>
      </c>
      <c r="DX53" s="19">
        <v>8.5019999999999996E-4</v>
      </c>
      <c r="DY53" s="19">
        <v>8.3980000000000003E-4</v>
      </c>
      <c r="DZ53" s="19">
        <v>8.3029999999999996E-4</v>
      </c>
      <c r="EA53" s="19">
        <v>8.208E-4</v>
      </c>
      <c r="EB53" s="19">
        <v>8.1050000000000002E-4</v>
      </c>
      <c r="EC53" s="19">
        <v>8.0000000000000004E-4</v>
      </c>
      <c r="ED53" s="19">
        <v>7.9040000000000002E-4</v>
      </c>
      <c r="EE53" s="19">
        <v>7.8140000000000002E-4</v>
      </c>
      <c r="EF53" s="19">
        <v>7.7229999999999996E-4</v>
      </c>
      <c r="EG53" s="19">
        <v>7.6250000000000005E-4</v>
      </c>
      <c r="EH53" s="19">
        <v>7.5259999999999997E-4</v>
      </c>
      <c r="EI53" s="19">
        <v>7.4339999999999996E-4</v>
      </c>
      <c r="EJ53" s="19">
        <v>7.3499999999999998E-4</v>
      </c>
      <c r="EK53" s="19">
        <v>7.2650000000000004E-4</v>
      </c>
      <c r="EL53" s="19">
        <v>7.1730000000000003E-4</v>
      </c>
      <c r="EM53" s="19">
        <v>7.0810000000000003E-4</v>
      </c>
      <c r="EN53" s="19">
        <v>6.9950000000000003E-4</v>
      </c>
      <c r="EO53" s="19">
        <v>6.9169999999999995E-4</v>
      </c>
      <c r="EP53" s="19">
        <v>6.8380000000000003E-4</v>
      </c>
      <c r="EQ53" s="19">
        <v>6.7520000000000004E-4</v>
      </c>
      <c r="ER53" s="19">
        <v>6.6660000000000005E-4</v>
      </c>
      <c r="ES53" s="19">
        <v>6.5859999999999996E-4</v>
      </c>
      <c r="ET53" s="19">
        <v>6.512E-4</v>
      </c>
      <c r="EU53" s="19">
        <v>6.4369999999999998E-4</v>
      </c>
      <c r="EV53" s="19">
        <v>6.357E-4</v>
      </c>
    </row>
    <row r="54" spans="1:152" x14ac:dyDescent="0.3">
      <c r="A54" s="20">
        <v>49</v>
      </c>
      <c r="B54" s="19">
        <v>4.1304000000000002E-3</v>
      </c>
      <c r="C54" s="19">
        <v>4.0753999999999999E-3</v>
      </c>
      <c r="D54" s="19">
        <v>4.0254000000000002E-3</v>
      </c>
      <c r="E54" s="19">
        <v>3.9864000000000002E-3</v>
      </c>
      <c r="F54" s="19">
        <v>3.9575000000000001E-3</v>
      </c>
      <c r="G54" s="19">
        <v>3.9302E-3</v>
      </c>
      <c r="H54" s="19">
        <v>3.9023999999999999E-3</v>
      </c>
      <c r="I54" s="19">
        <v>3.8752999999999999E-3</v>
      </c>
      <c r="J54" s="19">
        <v>3.8441999999999999E-3</v>
      </c>
      <c r="K54" s="19">
        <v>3.803E-3</v>
      </c>
      <c r="L54" s="19">
        <v>3.7550999999999999E-3</v>
      </c>
      <c r="M54" s="19">
        <v>3.7066E-3</v>
      </c>
      <c r="N54" s="19">
        <v>3.6614999999999998E-3</v>
      </c>
      <c r="O54" s="19">
        <v>3.6202999999999999E-3</v>
      </c>
      <c r="P54" s="19">
        <v>3.5785999999999999E-3</v>
      </c>
      <c r="Q54" s="19">
        <v>3.5338000000000001E-3</v>
      </c>
      <c r="R54" s="19">
        <v>3.4886000000000001E-3</v>
      </c>
      <c r="S54" s="19">
        <v>3.4464000000000001E-3</v>
      </c>
      <c r="T54" s="19">
        <v>3.4079000000000002E-3</v>
      </c>
      <c r="U54" s="19">
        <v>3.369E-3</v>
      </c>
      <c r="V54" s="19">
        <v>3.3270000000000001E-3</v>
      </c>
      <c r="W54" s="19">
        <v>3.2847000000000002E-3</v>
      </c>
      <c r="X54" s="19">
        <v>3.2452000000000002E-3</v>
      </c>
      <c r="Y54" s="19">
        <v>3.209E-3</v>
      </c>
      <c r="Z54" s="19">
        <v>3.1722999999999999E-3</v>
      </c>
      <c r="AA54" s="19">
        <v>3.1327E-3</v>
      </c>
      <c r="AB54" s="19">
        <v>3.0926E-3</v>
      </c>
      <c r="AC54" s="19">
        <v>3.0552999999999999E-3</v>
      </c>
      <c r="AD54" s="19">
        <v>3.0213000000000002E-3</v>
      </c>
      <c r="AE54" s="19">
        <v>2.9867000000000001E-3</v>
      </c>
      <c r="AF54" s="19">
        <v>2.9496000000000001E-3</v>
      </c>
      <c r="AG54" s="19">
        <v>2.9120000000000001E-3</v>
      </c>
      <c r="AH54" s="19">
        <v>2.8771000000000001E-3</v>
      </c>
      <c r="AI54" s="19">
        <v>2.8452E-3</v>
      </c>
      <c r="AJ54" s="19">
        <v>2.813E-3</v>
      </c>
      <c r="AK54" s="19">
        <v>2.7783999999999999E-3</v>
      </c>
      <c r="AL54" s="19">
        <v>2.7434E-3</v>
      </c>
      <c r="AM54" s="19">
        <v>2.7108000000000002E-3</v>
      </c>
      <c r="AN54" s="19">
        <v>2.6809999999999998E-3</v>
      </c>
      <c r="AO54" s="19">
        <v>2.6507000000000002E-3</v>
      </c>
      <c r="AP54" s="19">
        <v>2.6180999999999999E-3</v>
      </c>
      <c r="AQ54" s="19">
        <v>2.5850999999999999E-3</v>
      </c>
      <c r="AR54" s="19">
        <v>2.5544000000000001E-3</v>
      </c>
      <c r="AS54" s="19">
        <v>2.5263999999999998E-3</v>
      </c>
      <c r="AT54" s="19">
        <v>2.4981000000000001E-3</v>
      </c>
      <c r="AU54" s="19">
        <v>2.4678E-3</v>
      </c>
      <c r="AV54" s="19">
        <v>2.4371000000000002E-3</v>
      </c>
      <c r="AW54" s="19">
        <v>2.4085000000000001E-3</v>
      </c>
      <c r="AX54" s="19">
        <v>2.3822000000000001E-3</v>
      </c>
      <c r="AY54" s="19">
        <v>2.3555999999999998E-3</v>
      </c>
      <c r="AZ54" s="19">
        <v>2.3268E-3</v>
      </c>
      <c r="BA54" s="19">
        <v>2.2978E-3</v>
      </c>
      <c r="BB54" s="19">
        <v>2.2707000000000001E-3</v>
      </c>
      <c r="BC54" s="19">
        <v>2.2457000000000002E-3</v>
      </c>
      <c r="BD54" s="19">
        <v>2.2200000000000002E-3</v>
      </c>
      <c r="BE54" s="19">
        <v>2.1922000000000001E-3</v>
      </c>
      <c r="BF54" s="19">
        <v>2.1641E-3</v>
      </c>
      <c r="BG54" s="19">
        <v>2.1378999999999999E-3</v>
      </c>
      <c r="BH54" s="19">
        <v>2.1140999999999998E-3</v>
      </c>
      <c r="BI54" s="19">
        <v>2.0899E-3</v>
      </c>
      <c r="BJ54" s="19">
        <v>2.0639999999999999E-3</v>
      </c>
      <c r="BK54" s="19">
        <v>2.0376999999999999E-3</v>
      </c>
      <c r="BL54" s="19">
        <v>2.0133E-3</v>
      </c>
      <c r="BM54" s="19">
        <v>1.9908999999999999E-3</v>
      </c>
      <c r="BN54" s="19">
        <v>1.9683000000000001E-3</v>
      </c>
      <c r="BO54" s="19">
        <v>1.9438999999999999E-3</v>
      </c>
      <c r="BP54" s="19">
        <v>1.9192E-3</v>
      </c>
      <c r="BQ54" s="19">
        <v>1.8962E-3</v>
      </c>
      <c r="BR54" s="19">
        <v>1.8751E-3</v>
      </c>
      <c r="BS54" s="19">
        <v>1.8534000000000001E-3</v>
      </c>
      <c r="BT54" s="19">
        <v>1.8301000000000001E-3</v>
      </c>
      <c r="BU54" s="19">
        <v>1.8064999999999999E-3</v>
      </c>
      <c r="BV54" s="19">
        <v>1.7845999999999999E-3</v>
      </c>
      <c r="BW54" s="19">
        <v>1.7646999999999999E-3</v>
      </c>
      <c r="BX54" s="19">
        <v>1.7447999999999999E-3</v>
      </c>
      <c r="BY54" s="19">
        <v>1.7233999999999999E-3</v>
      </c>
      <c r="BZ54" s="19">
        <v>1.7018000000000001E-3</v>
      </c>
      <c r="CA54" s="19">
        <v>1.6816999999999999E-3</v>
      </c>
      <c r="CB54" s="19">
        <v>1.6632000000000001E-3</v>
      </c>
      <c r="CC54" s="19">
        <v>1.6442E-3</v>
      </c>
      <c r="CD54" s="19">
        <v>1.6237999999999999E-3</v>
      </c>
      <c r="CE54" s="19">
        <v>1.6031000000000001E-3</v>
      </c>
      <c r="CF54" s="19">
        <v>1.5838E-3</v>
      </c>
      <c r="CG54" s="19">
        <v>1.5662E-3</v>
      </c>
      <c r="CH54" s="19">
        <v>1.5483999999999999E-3</v>
      </c>
      <c r="CI54" s="19">
        <v>1.5292999999999999E-3</v>
      </c>
      <c r="CJ54" s="19">
        <v>1.5100000000000001E-3</v>
      </c>
      <c r="CK54" s="19">
        <v>1.4920000000000001E-3</v>
      </c>
      <c r="CL54" s="19">
        <v>1.4755E-3</v>
      </c>
      <c r="CM54" s="19">
        <v>1.4587000000000001E-3</v>
      </c>
      <c r="CN54" s="19">
        <v>1.4406E-3</v>
      </c>
      <c r="CO54" s="19">
        <v>1.4223E-3</v>
      </c>
      <c r="CP54" s="19">
        <v>1.4051999999999999E-3</v>
      </c>
      <c r="CQ54" s="19">
        <v>1.3895999999999999E-3</v>
      </c>
      <c r="CR54" s="19">
        <v>1.3738000000000001E-3</v>
      </c>
      <c r="CS54" s="19">
        <v>1.3567E-3</v>
      </c>
      <c r="CT54" s="19">
        <v>1.3395E-3</v>
      </c>
      <c r="CU54" s="19">
        <v>1.3235E-3</v>
      </c>
      <c r="CV54" s="19">
        <v>1.3087999999999999E-3</v>
      </c>
      <c r="CW54" s="19">
        <v>1.294E-3</v>
      </c>
      <c r="CX54" s="19">
        <v>1.2780999999999999E-3</v>
      </c>
      <c r="CY54" s="19">
        <v>1.2620000000000001E-3</v>
      </c>
      <c r="CZ54" s="19">
        <v>1.2470000000000001E-3</v>
      </c>
      <c r="DA54" s="19">
        <v>1.2332000000000001E-3</v>
      </c>
      <c r="DB54" s="19">
        <v>1.2191999999999999E-3</v>
      </c>
      <c r="DC54" s="19">
        <v>1.2041E-3</v>
      </c>
      <c r="DD54" s="19">
        <v>1.1888000000000001E-3</v>
      </c>
      <c r="DE54" s="19">
        <v>1.1745E-3</v>
      </c>
      <c r="DF54" s="19">
        <v>1.1615E-3</v>
      </c>
      <c r="DG54" s="19">
        <v>1.1482E-3</v>
      </c>
      <c r="DH54" s="19">
        <v>1.1339E-3</v>
      </c>
      <c r="DI54" s="19">
        <v>1.1194E-3</v>
      </c>
      <c r="DJ54" s="19">
        <v>1.1058999999999999E-3</v>
      </c>
      <c r="DK54" s="19">
        <v>1.0935999999999999E-3</v>
      </c>
      <c r="DL54" s="19">
        <v>1.0812E-3</v>
      </c>
      <c r="DM54" s="19">
        <v>1.0679000000000001E-3</v>
      </c>
      <c r="DN54" s="19">
        <v>1.0545000000000001E-3</v>
      </c>
      <c r="DO54" s="19">
        <v>1.0418999999999999E-3</v>
      </c>
      <c r="DP54" s="19">
        <v>1.0303999999999999E-3</v>
      </c>
      <c r="DQ54" s="19">
        <v>1.0185999999999999E-3</v>
      </c>
      <c r="DR54" s="19">
        <v>1.0058999999999999E-3</v>
      </c>
      <c r="DS54" s="19">
        <v>9.9310000000000002E-4</v>
      </c>
      <c r="DT54" s="19">
        <v>9.8109999999999994E-4</v>
      </c>
      <c r="DU54" s="19">
        <v>9.7019999999999995E-4</v>
      </c>
      <c r="DV54" s="19">
        <v>9.59E-4</v>
      </c>
      <c r="DW54" s="19">
        <v>9.4709999999999998E-4</v>
      </c>
      <c r="DX54" s="19">
        <v>9.3499999999999996E-4</v>
      </c>
      <c r="DY54" s="19">
        <v>9.2369999999999996E-4</v>
      </c>
      <c r="DZ54" s="19">
        <v>9.1339999999999998E-4</v>
      </c>
      <c r="EA54" s="19">
        <v>9.0300000000000005E-4</v>
      </c>
      <c r="EB54" s="19">
        <v>8.9179999999999999E-4</v>
      </c>
      <c r="EC54" s="19">
        <v>8.8049999999999999E-4</v>
      </c>
      <c r="ED54" s="19">
        <v>8.6989999999999995E-4</v>
      </c>
      <c r="EE54" s="19">
        <v>8.6019999999999998E-4</v>
      </c>
      <c r="EF54" s="19">
        <v>8.5039999999999996E-4</v>
      </c>
      <c r="EG54" s="19">
        <v>8.3969999999999997E-4</v>
      </c>
      <c r="EH54" s="19">
        <v>8.2890000000000004E-4</v>
      </c>
      <c r="EI54" s="19">
        <v>8.1890000000000001E-4</v>
      </c>
      <c r="EJ54" s="19">
        <v>8.097E-4</v>
      </c>
      <c r="EK54" s="19">
        <v>8.0040000000000005E-4</v>
      </c>
      <c r="EL54" s="19">
        <v>7.9049999999999997E-4</v>
      </c>
      <c r="EM54" s="19">
        <v>7.8050000000000005E-4</v>
      </c>
      <c r="EN54" s="19">
        <v>7.7110000000000004E-4</v>
      </c>
      <c r="EO54" s="19">
        <v>7.626E-4</v>
      </c>
      <c r="EP54" s="19">
        <v>7.5389999999999995E-4</v>
      </c>
      <c r="EQ54" s="19">
        <v>7.4459999999999999E-4</v>
      </c>
      <c r="ER54" s="19">
        <v>7.3530000000000004E-4</v>
      </c>
      <c r="ES54" s="19">
        <v>7.2650000000000004E-4</v>
      </c>
      <c r="ET54" s="19">
        <v>7.1849999999999995E-4</v>
      </c>
      <c r="EU54" s="19">
        <v>7.1029999999999997E-4</v>
      </c>
      <c r="EV54" s="19">
        <v>7.0160000000000003E-4</v>
      </c>
    </row>
    <row r="55" spans="1:152" x14ac:dyDescent="0.3">
      <c r="A55" s="20">
        <v>50</v>
      </c>
      <c r="B55" s="19">
        <v>4.4803999999999998E-3</v>
      </c>
      <c r="C55" s="19">
        <v>4.4206000000000002E-3</v>
      </c>
      <c r="D55" s="19">
        <v>4.3664000000000003E-3</v>
      </c>
      <c r="E55" s="19">
        <v>4.3241E-3</v>
      </c>
      <c r="F55" s="19">
        <v>4.2928000000000003E-3</v>
      </c>
      <c r="G55" s="19">
        <v>4.2630999999999997E-3</v>
      </c>
      <c r="H55" s="19">
        <v>4.2329999999999998E-3</v>
      </c>
      <c r="I55" s="19">
        <v>4.2036E-3</v>
      </c>
      <c r="J55" s="19">
        <v>4.1698999999999998E-3</v>
      </c>
      <c r="K55" s="19">
        <v>4.1250999999999996E-3</v>
      </c>
      <c r="L55" s="19">
        <v>4.0730999999999996E-3</v>
      </c>
      <c r="M55" s="19">
        <v>4.0204999999999998E-3</v>
      </c>
      <c r="N55" s="19">
        <v>3.9715999999999996E-3</v>
      </c>
      <c r="O55" s="19">
        <v>3.9268999999999997E-3</v>
      </c>
      <c r="P55" s="19">
        <v>3.8817000000000001E-3</v>
      </c>
      <c r="Q55" s="19">
        <v>3.8330999999999999E-3</v>
      </c>
      <c r="R55" s="19">
        <v>3.7839000000000002E-3</v>
      </c>
      <c r="S55" s="19">
        <v>3.7382000000000001E-3</v>
      </c>
      <c r="T55" s="19">
        <v>3.6963999999999999E-3</v>
      </c>
      <c r="U55" s="19">
        <v>3.6541999999999998E-3</v>
      </c>
      <c r="V55" s="19">
        <v>3.6086999999999998E-3</v>
      </c>
      <c r="W55" s="19">
        <v>3.5626999999999998E-3</v>
      </c>
      <c r="X55" s="19">
        <v>3.5198999999999999E-3</v>
      </c>
      <c r="Y55" s="19">
        <v>3.4807000000000002E-3</v>
      </c>
      <c r="Z55" s="19">
        <v>3.4407999999999999E-3</v>
      </c>
      <c r="AA55" s="19">
        <v>3.3977999999999999E-3</v>
      </c>
      <c r="AB55" s="19">
        <v>3.3543000000000002E-3</v>
      </c>
      <c r="AC55" s="19">
        <v>3.3138999999999998E-3</v>
      </c>
      <c r="AD55" s="19">
        <v>3.2769000000000001E-3</v>
      </c>
      <c r="AE55" s="19">
        <v>3.2393999999999999E-3</v>
      </c>
      <c r="AF55" s="19">
        <v>3.1990999999999999E-3</v>
      </c>
      <c r="AG55" s="19">
        <v>3.1584E-3</v>
      </c>
      <c r="AH55" s="19">
        <v>3.1205E-3</v>
      </c>
      <c r="AI55" s="19">
        <v>3.0858999999999999E-3</v>
      </c>
      <c r="AJ55" s="19">
        <v>3.0509999999999999E-3</v>
      </c>
      <c r="AK55" s="19">
        <v>3.0133999999999998E-3</v>
      </c>
      <c r="AL55" s="19">
        <v>2.9754E-3</v>
      </c>
      <c r="AM55" s="19">
        <v>2.9401000000000002E-3</v>
      </c>
      <c r="AN55" s="19">
        <v>2.9077E-3</v>
      </c>
      <c r="AO55" s="19">
        <v>2.8747999999999998E-3</v>
      </c>
      <c r="AP55" s="19">
        <v>2.8395E-3</v>
      </c>
      <c r="AQ55" s="19">
        <v>2.8037000000000001E-3</v>
      </c>
      <c r="AR55" s="19">
        <v>2.7704000000000001E-3</v>
      </c>
      <c r="AS55" s="19">
        <v>2.7399999999999998E-3</v>
      </c>
      <c r="AT55" s="19">
        <v>2.7093E-3</v>
      </c>
      <c r="AU55" s="19">
        <v>2.6763999999999998E-3</v>
      </c>
      <c r="AV55" s="19">
        <v>2.6430999999999998E-3</v>
      </c>
      <c r="AW55" s="19">
        <v>2.6120000000000002E-3</v>
      </c>
      <c r="AX55" s="19">
        <v>2.5836000000000001E-3</v>
      </c>
      <c r="AY55" s="19">
        <v>2.5547E-3</v>
      </c>
      <c r="AZ55" s="19">
        <v>2.5235000000000001E-3</v>
      </c>
      <c r="BA55" s="19">
        <v>2.4919999999999999E-3</v>
      </c>
      <c r="BB55" s="19">
        <v>2.4626000000000001E-3</v>
      </c>
      <c r="BC55" s="19">
        <v>2.4355000000000002E-3</v>
      </c>
      <c r="BD55" s="19">
        <v>2.4076000000000002E-3</v>
      </c>
      <c r="BE55" s="19">
        <v>2.3774E-3</v>
      </c>
      <c r="BF55" s="19">
        <v>2.3468999999999999E-3</v>
      </c>
      <c r="BG55" s="19">
        <v>2.3186000000000001E-3</v>
      </c>
      <c r="BH55" s="19">
        <v>2.2926000000000001E-3</v>
      </c>
      <c r="BI55" s="19">
        <v>2.2664999999999999E-3</v>
      </c>
      <c r="BJ55" s="19">
        <v>2.2382999999999999E-3</v>
      </c>
      <c r="BK55" s="19">
        <v>2.2098E-3</v>
      </c>
      <c r="BL55" s="19">
        <v>2.1833E-3</v>
      </c>
      <c r="BM55" s="19">
        <v>2.1591000000000002E-3</v>
      </c>
      <c r="BN55" s="19">
        <v>2.1345000000000001E-3</v>
      </c>
      <c r="BO55" s="19">
        <v>2.1080000000000001E-3</v>
      </c>
      <c r="BP55" s="19">
        <v>2.0812999999999999E-3</v>
      </c>
      <c r="BQ55" s="19">
        <v>2.0563000000000001E-3</v>
      </c>
      <c r="BR55" s="19">
        <v>2.0333999999999999E-3</v>
      </c>
      <c r="BS55" s="19">
        <v>2.0098999999999998E-3</v>
      </c>
      <c r="BT55" s="19">
        <v>1.9846E-3</v>
      </c>
      <c r="BU55" s="19">
        <v>1.9589999999999998E-3</v>
      </c>
      <c r="BV55" s="19">
        <v>1.9352E-3</v>
      </c>
      <c r="BW55" s="19">
        <v>1.9135999999999999E-3</v>
      </c>
      <c r="BX55" s="19">
        <v>1.892E-3</v>
      </c>
      <c r="BY55" s="19">
        <v>1.8688999999999999E-3</v>
      </c>
      <c r="BZ55" s="19">
        <v>1.8454999999999999E-3</v>
      </c>
      <c r="CA55" s="19">
        <v>1.8236000000000001E-3</v>
      </c>
      <c r="CB55" s="19">
        <v>1.8035E-3</v>
      </c>
      <c r="CC55" s="19">
        <v>1.7830000000000001E-3</v>
      </c>
      <c r="CD55" s="19">
        <v>1.7608000000000001E-3</v>
      </c>
      <c r="CE55" s="19">
        <v>1.7382999999999999E-3</v>
      </c>
      <c r="CF55" s="19">
        <v>1.7174E-3</v>
      </c>
      <c r="CG55" s="19">
        <v>1.6983E-3</v>
      </c>
      <c r="CH55" s="19">
        <v>1.6789999999999999E-3</v>
      </c>
      <c r="CI55" s="19">
        <v>1.6582999999999999E-3</v>
      </c>
      <c r="CJ55" s="19">
        <v>1.6373E-3</v>
      </c>
      <c r="CK55" s="19">
        <v>1.6178E-3</v>
      </c>
      <c r="CL55" s="19">
        <v>1.5999E-3</v>
      </c>
      <c r="CM55" s="19">
        <v>1.5816999999999999E-3</v>
      </c>
      <c r="CN55" s="19">
        <v>1.562E-3</v>
      </c>
      <c r="CO55" s="19">
        <v>1.5422000000000001E-3</v>
      </c>
      <c r="CP55" s="19">
        <v>1.5237E-3</v>
      </c>
      <c r="CQ55" s="19">
        <v>1.5068E-3</v>
      </c>
      <c r="CR55" s="19">
        <v>1.4896E-3</v>
      </c>
      <c r="CS55" s="19">
        <v>1.4710999999999999E-3</v>
      </c>
      <c r="CT55" s="19">
        <v>1.4524E-3</v>
      </c>
      <c r="CU55" s="19">
        <v>1.4350000000000001E-3</v>
      </c>
      <c r="CV55" s="19">
        <v>1.4191E-3</v>
      </c>
      <c r="CW55" s="19">
        <v>1.403E-3</v>
      </c>
      <c r="CX55" s="19">
        <v>1.3858E-3</v>
      </c>
      <c r="CY55" s="19">
        <v>1.3683E-3</v>
      </c>
      <c r="CZ55" s="19">
        <v>1.3519999999999999E-3</v>
      </c>
      <c r="DA55" s="19">
        <v>1.3370999999999999E-3</v>
      </c>
      <c r="DB55" s="19">
        <v>1.3219E-3</v>
      </c>
      <c r="DC55" s="19">
        <v>1.3055E-3</v>
      </c>
      <c r="DD55" s="19">
        <v>1.2888999999999999E-3</v>
      </c>
      <c r="DE55" s="19">
        <v>1.2734999999999999E-3</v>
      </c>
      <c r="DF55" s="19">
        <v>1.2593000000000001E-3</v>
      </c>
      <c r="DG55" s="19">
        <v>1.2449E-3</v>
      </c>
      <c r="DH55" s="19">
        <v>1.2293E-3</v>
      </c>
      <c r="DI55" s="19">
        <v>1.2136E-3</v>
      </c>
      <c r="DJ55" s="19">
        <v>1.199E-3</v>
      </c>
      <c r="DK55" s="19">
        <v>1.1857E-3</v>
      </c>
      <c r="DL55" s="19">
        <v>1.1723E-3</v>
      </c>
      <c r="DM55" s="19">
        <v>1.1578000000000001E-3</v>
      </c>
      <c r="DN55" s="19">
        <v>1.1432E-3</v>
      </c>
      <c r="DO55" s="19">
        <v>1.1295999999999999E-3</v>
      </c>
      <c r="DP55" s="19">
        <v>1.1171E-3</v>
      </c>
      <c r="DQ55" s="19">
        <v>1.1042999999999999E-3</v>
      </c>
      <c r="DR55" s="19">
        <v>1.0905999999999999E-3</v>
      </c>
      <c r="DS55" s="19">
        <v>1.0766E-3</v>
      </c>
      <c r="DT55" s="19">
        <v>1.0637000000000001E-3</v>
      </c>
      <c r="DU55" s="19">
        <v>1.0518000000000001E-3</v>
      </c>
      <c r="DV55" s="19">
        <v>1.0397E-3</v>
      </c>
      <c r="DW55" s="19">
        <v>1.0267E-3</v>
      </c>
      <c r="DX55" s="19">
        <v>1.0135999999999999E-3</v>
      </c>
      <c r="DY55" s="19">
        <v>1.0013999999999999E-3</v>
      </c>
      <c r="DZ55" s="19">
        <v>9.9020000000000011E-4</v>
      </c>
      <c r="EA55" s="19">
        <v>9.789E-4</v>
      </c>
      <c r="EB55" s="19">
        <v>9.6679999999999997E-4</v>
      </c>
      <c r="EC55" s="19">
        <v>9.5450000000000005E-4</v>
      </c>
      <c r="ED55" s="19">
        <v>9.4309999999999999E-4</v>
      </c>
      <c r="EE55" s="19">
        <v>9.3260000000000001E-4</v>
      </c>
      <c r="EF55" s="19">
        <v>9.2179999999999996E-4</v>
      </c>
      <c r="EG55" s="19">
        <v>9.1029999999999995E-4</v>
      </c>
      <c r="EH55" s="19">
        <v>8.9860000000000005E-4</v>
      </c>
      <c r="EI55" s="19">
        <v>8.8769999999999995E-4</v>
      </c>
      <c r="EJ55" s="19">
        <v>8.7770000000000003E-4</v>
      </c>
      <c r="EK55" s="19">
        <v>8.677E-4</v>
      </c>
      <c r="EL55" s="19">
        <v>8.5689999999999996E-4</v>
      </c>
      <c r="EM55" s="19">
        <v>8.4599999999999996E-4</v>
      </c>
      <c r="EN55" s="19">
        <v>8.3589999999999999E-4</v>
      </c>
      <c r="EO55" s="19">
        <v>8.2660000000000003E-4</v>
      </c>
      <c r="EP55" s="19">
        <v>8.1729999999999997E-4</v>
      </c>
      <c r="EQ55" s="19">
        <v>8.072E-4</v>
      </c>
      <c r="ER55" s="19">
        <v>7.9699999999999997E-4</v>
      </c>
      <c r="ES55" s="19">
        <v>7.8750000000000001E-4</v>
      </c>
      <c r="ET55" s="19">
        <v>7.7879999999999996E-4</v>
      </c>
      <c r="EU55" s="19">
        <v>7.6999999999999996E-4</v>
      </c>
      <c r="EV55" s="19">
        <v>7.605E-4</v>
      </c>
    </row>
    <row r="56" spans="1:152" x14ac:dyDescent="0.3">
      <c r="A56" s="20">
        <v>51</v>
      </c>
      <c r="B56" s="19">
        <v>4.8621000000000003E-3</v>
      </c>
      <c r="C56" s="19">
        <v>4.7968999999999998E-3</v>
      </c>
      <c r="D56" s="19">
        <v>4.7378000000000003E-3</v>
      </c>
      <c r="E56" s="19">
        <v>4.6918000000000003E-3</v>
      </c>
      <c r="F56" s="19">
        <v>4.6575000000000002E-3</v>
      </c>
      <c r="G56" s="19">
        <v>4.6252000000000003E-3</v>
      </c>
      <c r="H56" s="19">
        <v>4.5924E-3</v>
      </c>
      <c r="I56" s="19">
        <v>4.5604E-3</v>
      </c>
      <c r="J56" s="19">
        <v>4.5236E-3</v>
      </c>
      <c r="K56" s="19">
        <v>4.4748000000000001E-3</v>
      </c>
      <c r="L56" s="19">
        <v>4.4181000000000003E-3</v>
      </c>
      <c r="M56" s="19">
        <v>4.3607999999999997E-3</v>
      </c>
      <c r="N56" s="19">
        <v>4.3074999999999997E-3</v>
      </c>
      <c r="O56" s="19">
        <v>4.2588000000000001E-3</v>
      </c>
      <c r="P56" s="19">
        <v>4.2094999999999997E-3</v>
      </c>
      <c r="Q56" s="19">
        <v>4.1565999999999999E-3</v>
      </c>
      <c r="R56" s="19">
        <v>4.1029999999999999E-3</v>
      </c>
      <c r="S56" s="19">
        <v>4.0531999999999999E-3</v>
      </c>
      <c r="T56" s="19">
        <v>4.0077000000000003E-3</v>
      </c>
      <c r="U56" s="19">
        <v>3.9616E-3</v>
      </c>
      <c r="V56" s="19">
        <v>3.9121E-3</v>
      </c>
      <c r="W56" s="19">
        <v>3.862E-3</v>
      </c>
      <c r="X56" s="19">
        <v>3.8154E-3</v>
      </c>
      <c r="Y56" s="19">
        <v>3.7726999999999999E-3</v>
      </c>
      <c r="Z56" s="19">
        <v>3.7291999999999998E-3</v>
      </c>
      <c r="AA56" s="19">
        <v>3.6824000000000002E-3</v>
      </c>
      <c r="AB56" s="19">
        <v>3.6351E-3</v>
      </c>
      <c r="AC56" s="19">
        <v>3.5910999999999998E-3</v>
      </c>
      <c r="AD56" s="19">
        <v>3.5507999999999998E-3</v>
      </c>
      <c r="AE56" s="19">
        <v>3.5100000000000001E-3</v>
      </c>
      <c r="AF56" s="19">
        <v>3.4661000000000002E-3</v>
      </c>
      <c r="AG56" s="19">
        <v>3.4218E-3</v>
      </c>
      <c r="AH56" s="19">
        <v>3.3804999999999998E-3</v>
      </c>
      <c r="AI56" s="19">
        <v>3.3429000000000002E-3</v>
      </c>
      <c r="AJ56" s="19">
        <v>3.3048000000000001E-3</v>
      </c>
      <c r="AK56" s="19">
        <v>3.264E-3</v>
      </c>
      <c r="AL56" s="19">
        <v>3.2225999999999999E-3</v>
      </c>
      <c r="AM56" s="19">
        <v>3.1841999999999999E-3</v>
      </c>
      <c r="AN56" s="19">
        <v>3.1489E-3</v>
      </c>
      <c r="AO56" s="19">
        <v>3.1132E-3</v>
      </c>
      <c r="AP56" s="19">
        <v>3.0747000000000001E-3</v>
      </c>
      <c r="AQ56" s="19">
        <v>3.0357000000000001E-3</v>
      </c>
      <c r="AR56" s="19">
        <v>2.9995E-3</v>
      </c>
      <c r="AS56" s="19">
        <v>2.9665E-3</v>
      </c>
      <c r="AT56" s="19">
        <v>2.9331000000000001E-3</v>
      </c>
      <c r="AU56" s="19">
        <v>2.8972999999999998E-3</v>
      </c>
      <c r="AV56" s="19">
        <v>2.8609999999999998E-3</v>
      </c>
      <c r="AW56" s="19">
        <v>2.8273E-3</v>
      </c>
      <c r="AX56" s="19">
        <v>2.7962999999999998E-3</v>
      </c>
      <c r="AY56" s="19">
        <v>2.7648999999999998E-3</v>
      </c>
      <c r="AZ56" s="19">
        <v>2.7309999999999999E-3</v>
      </c>
      <c r="BA56" s="19">
        <v>2.6966999999999998E-3</v>
      </c>
      <c r="BB56" s="19">
        <v>2.6648000000000002E-3</v>
      </c>
      <c r="BC56" s="19">
        <v>2.6353000000000001E-3</v>
      </c>
      <c r="BD56" s="19">
        <v>2.6050000000000001E-3</v>
      </c>
      <c r="BE56" s="19">
        <v>2.5722000000000002E-3</v>
      </c>
      <c r="BF56" s="19">
        <v>2.539E-3</v>
      </c>
      <c r="BG56" s="19">
        <v>2.5081999999999999E-3</v>
      </c>
      <c r="BH56" s="19">
        <v>2.48E-3</v>
      </c>
      <c r="BI56" s="19">
        <v>2.4515000000000001E-3</v>
      </c>
      <c r="BJ56" s="19">
        <v>2.4209000000000001E-3</v>
      </c>
      <c r="BK56" s="19">
        <v>2.3900000000000002E-3</v>
      </c>
      <c r="BL56" s="19">
        <v>2.3611999999999999E-3</v>
      </c>
      <c r="BM56" s="19">
        <v>2.3349E-3</v>
      </c>
      <c r="BN56" s="19">
        <v>2.3081E-3</v>
      </c>
      <c r="BO56" s="19">
        <v>2.2794E-3</v>
      </c>
      <c r="BP56" s="19">
        <v>2.2503000000000002E-3</v>
      </c>
      <c r="BQ56" s="19">
        <v>2.2231999999999998E-3</v>
      </c>
      <c r="BR56" s="19">
        <v>2.1982999999999998E-3</v>
      </c>
      <c r="BS56" s="19">
        <v>2.1727999999999999E-3</v>
      </c>
      <c r="BT56" s="19">
        <v>2.1453000000000002E-3</v>
      </c>
      <c r="BU56" s="19">
        <v>2.1175E-3</v>
      </c>
      <c r="BV56" s="19">
        <v>2.0917000000000002E-3</v>
      </c>
      <c r="BW56" s="19">
        <v>2.0682000000000001E-3</v>
      </c>
      <c r="BX56" s="19">
        <v>2.0447E-3</v>
      </c>
      <c r="BY56" s="19">
        <v>2.0195999999999999E-3</v>
      </c>
      <c r="BZ56" s="19">
        <v>1.9941999999999998E-3</v>
      </c>
      <c r="CA56" s="19">
        <v>1.9705E-3</v>
      </c>
      <c r="CB56" s="19">
        <v>1.9487E-3</v>
      </c>
      <c r="CC56" s="19">
        <v>1.9262999999999999E-3</v>
      </c>
      <c r="CD56" s="19">
        <v>1.9021999999999999E-3</v>
      </c>
      <c r="CE56" s="19">
        <v>1.8778E-3</v>
      </c>
      <c r="CF56" s="19">
        <v>1.8552E-3</v>
      </c>
      <c r="CG56" s="19">
        <v>1.8345E-3</v>
      </c>
      <c r="CH56" s="19">
        <v>1.8135E-3</v>
      </c>
      <c r="CI56" s="19">
        <v>1.7910000000000001E-3</v>
      </c>
      <c r="CJ56" s="19">
        <v>1.7683E-3</v>
      </c>
      <c r="CK56" s="19">
        <v>1.7470999999999999E-3</v>
      </c>
      <c r="CL56" s="19">
        <v>1.7275999999999999E-3</v>
      </c>
      <c r="CM56" s="19">
        <v>1.7079E-3</v>
      </c>
      <c r="CN56" s="19">
        <v>1.6865999999999999E-3</v>
      </c>
      <c r="CO56" s="19">
        <v>1.665E-3</v>
      </c>
      <c r="CP56" s="19">
        <v>1.645E-3</v>
      </c>
      <c r="CQ56" s="19">
        <v>1.6266E-3</v>
      </c>
      <c r="CR56" s="19">
        <v>1.6080000000000001E-3</v>
      </c>
      <c r="CS56" s="19">
        <v>1.5878999999999999E-3</v>
      </c>
      <c r="CT56" s="19">
        <v>1.5675999999999999E-3</v>
      </c>
      <c r="CU56" s="19">
        <v>1.5487000000000001E-3</v>
      </c>
      <c r="CV56" s="19">
        <v>1.5315000000000001E-3</v>
      </c>
      <c r="CW56" s="19">
        <v>1.5141E-3</v>
      </c>
      <c r="CX56" s="19">
        <v>1.4954E-3</v>
      </c>
      <c r="CY56" s="19">
        <v>1.4764000000000001E-3</v>
      </c>
      <c r="CZ56" s="19">
        <v>1.4587999999999999E-3</v>
      </c>
      <c r="DA56" s="19">
        <v>1.4426E-3</v>
      </c>
      <c r="DB56" s="19">
        <v>1.4261E-3</v>
      </c>
      <c r="DC56" s="19">
        <v>1.4082999999999999E-3</v>
      </c>
      <c r="DD56" s="19">
        <v>1.3902999999999999E-3</v>
      </c>
      <c r="DE56" s="19">
        <v>1.3736E-3</v>
      </c>
      <c r="DF56" s="19">
        <v>1.3581999999999999E-3</v>
      </c>
      <c r="DG56" s="19">
        <v>1.3426E-3</v>
      </c>
      <c r="DH56" s="19">
        <v>1.3258E-3</v>
      </c>
      <c r="DI56" s="19">
        <v>1.3087999999999999E-3</v>
      </c>
      <c r="DJ56" s="19">
        <v>1.2929E-3</v>
      </c>
      <c r="DK56" s="19">
        <v>1.2784999999999999E-3</v>
      </c>
      <c r="DL56" s="19">
        <v>1.2639000000000001E-3</v>
      </c>
      <c r="DM56" s="19">
        <v>1.2482999999999999E-3</v>
      </c>
      <c r="DN56" s="19">
        <v>1.2325000000000001E-3</v>
      </c>
      <c r="DO56" s="19">
        <v>1.2176999999999999E-3</v>
      </c>
      <c r="DP56" s="19">
        <v>1.2042000000000001E-3</v>
      </c>
      <c r="DQ56" s="19">
        <v>1.1904000000000001E-3</v>
      </c>
      <c r="DR56" s="19">
        <v>1.1754000000000001E-3</v>
      </c>
      <c r="DS56" s="19">
        <v>1.1604E-3</v>
      </c>
      <c r="DT56" s="19">
        <v>1.1463000000000001E-3</v>
      </c>
      <c r="DU56" s="19">
        <v>1.1333999999999999E-3</v>
      </c>
      <c r="DV56" s="19">
        <v>1.1203999999999999E-3</v>
      </c>
      <c r="DW56" s="19">
        <v>1.1062999999999999E-3</v>
      </c>
      <c r="DX56" s="19">
        <v>1.0920999999999999E-3</v>
      </c>
      <c r="DY56" s="19">
        <v>1.0789E-3</v>
      </c>
      <c r="DZ56" s="19">
        <v>1.0667999999999999E-3</v>
      </c>
      <c r="EA56" s="19">
        <v>1.0545999999999999E-3</v>
      </c>
      <c r="EB56" s="19">
        <v>1.0414000000000001E-3</v>
      </c>
      <c r="EC56" s="19">
        <v>1.0281000000000001E-3</v>
      </c>
      <c r="ED56" s="19">
        <v>1.0158000000000001E-3</v>
      </c>
      <c r="EE56" s="19">
        <v>1.0043999999999999E-3</v>
      </c>
      <c r="EF56" s="19">
        <v>9.9280000000000006E-4</v>
      </c>
      <c r="EG56" s="19">
        <v>9.8020000000000008E-4</v>
      </c>
      <c r="EH56" s="19">
        <v>9.6759999999999999E-4</v>
      </c>
      <c r="EI56" s="19">
        <v>9.5580000000000003E-4</v>
      </c>
      <c r="EJ56" s="19">
        <v>9.4499999999999998E-4</v>
      </c>
      <c r="EK56" s="19">
        <v>9.3420000000000005E-4</v>
      </c>
      <c r="EL56" s="19">
        <v>9.2250000000000003E-4</v>
      </c>
      <c r="EM56" s="19">
        <v>9.1080000000000002E-4</v>
      </c>
      <c r="EN56" s="19">
        <v>8.9979999999999997E-4</v>
      </c>
      <c r="EO56" s="19">
        <v>8.8980000000000005E-4</v>
      </c>
      <c r="EP56" s="19">
        <v>8.7960000000000002E-4</v>
      </c>
      <c r="EQ56" s="19">
        <v>8.6870000000000003E-4</v>
      </c>
      <c r="ER56" s="19">
        <v>8.5769999999999998E-4</v>
      </c>
      <c r="ES56" s="19">
        <v>8.4749999999999995E-4</v>
      </c>
      <c r="ET56" s="19">
        <v>8.3810000000000004E-4</v>
      </c>
      <c r="EU56" s="19">
        <v>8.2850000000000003E-4</v>
      </c>
      <c r="EV56" s="19">
        <v>8.1820000000000005E-4</v>
      </c>
    </row>
    <row r="57" spans="1:152" x14ac:dyDescent="0.3">
      <c r="A57" s="20">
        <v>52</v>
      </c>
      <c r="B57" s="19">
        <v>5.2515000000000001E-3</v>
      </c>
      <c r="C57" s="19">
        <v>5.1805000000000002E-3</v>
      </c>
      <c r="D57" s="19">
        <v>5.1161999999999996E-3</v>
      </c>
      <c r="E57" s="19">
        <v>5.0660999999999996E-3</v>
      </c>
      <c r="F57" s="19">
        <v>5.0289000000000002E-3</v>
      </c>
      <c r="G57" s="19">
        <v>4.9937000000000002E-3</v>
      </c>
      <c r="H57" s="19">
        <v>4.9579999999999997E-3</v>
      </c>
      <c r="I57" s="19">
        <v>4.9230999999999997E-3</v>
      </c>
      <c r="J57" s="19">
        <v>4.8830999999999996E-3</v>
      </c>
      <c r="K57" s="19">
        <v>4.8301000000000004E-3</v>
      </c>
      <c r="L57" s="19">
        <v>4.7683999999999999E-3</v>
      </c>
      <c r="M57" s="19">
        <v>4.7061000000000004E-3</v>
      </c>
      <c r="N57" s="19">
        <v>4.6480999999999996E-3</v>
      </c>
      <c r="O57" s="19">
        <v>4.5951999999999998E-3</v>
      </c>
      <c r="P57" s="19">
        <v>4.5415999999999998E-3</v>
      </c>
      <c r="Q57" s="19">
        <v>4.4841000000000004E-3</v>
      </c>
      <c r="R57" s="19">
        <v>4.4259E-3</v>
      </c>
      <c r="S57" s="19">
        <v>4.3718000000000003E-3</v>
      </c>
      <c r="T57" s="19">
        <v>4.3223000000000003E-3</v>
      </c>
      <c r="U57" s="19">
        <v>4.2722000000000003E-3</v>
      </c>
      <c r="V57" s="19">
        <v>4.2183999999999998E-3</v>
      </c>
      <c r="W57" s="19">
        <v>4.1640000000000002E-3</v>
      </c>
      <c r="X57" s="19">
        <v>4.1133999999999997E-3</v>
      </c>
      <c r="Y57" s="19">
        <v>4.0669E-3</v>
      </c>
      <c r="Z57" s="19">
        <v>4.0197000000000002E-3</v>
      </c>
      <c r="AA57" s="19">
        <v>3.9689E-3</v>
      </c>
      <c r="AB57" s="19">
        <v>3.9175E-3</v>
      </c>
      <c r="AC57" s="19">
        <v>3.8696999999999998E-3</v>
      </c>
      <c r="AD57" s="19">
        <v>3.826E-3</v>
      </c>
      <c r="AE57" s="19">
        <v>3.7816999999999998E-3</v>
      </c>
      <c r="AF57" s="19">
        <v>3.7341000000000002E-3</v>
      </c>
      <c r="AG57" s="19">
        <v>3.6859000000000002E-3</v>
      </c>
      <c r="AH57" s="19">
        <v>3.6411999999999998E-3</v>
      </c>
      <c r="AI57" s="19">
        <v>3.6002999999999999E-3</v>
      </c>
      <c r="AJ57" s="19">
        <v>3.5590000000000001E-3</v>
      </c>
      <c r="AK57" s="19">
        <v>3.5146999999999999E-3</v>
      </c>
      <c r="AL57" s="19">
        <v>3.4697999999999999E-3</v>
      </c>
      <c r="AM57" s="19">
        <v>3.4280999999999999E-3</v>
      </c>
      <c r="AN57" s="19">
        <v>3.3898999999999999E-3</v>
      </c>
      <c r="AO57" s="19">
        <v>3.3511000000000001E-3</v>
      </c>
      <c r="AP57" s="19">
        <v>3.3092999999999998E-3</v>
      </c>
      <c r="AQ57" s="19">
        <v>3.2671000000000002E-3</v>
      </c>
      <c r="AR57" s="19">
        <v>3.2277999999999999E-3</v>
      </c>
      <c r="AS57" s="19">
        <v>3.192E-3</v>
      </c>
      <c r="AT57" s="19">
        <v>3.1557999999999998E-3</v>
      </c>
      <c r="AU57" s="19">
        <v>3.117E-3</v>
      </c>
      <c r="AV57" s="19">
        <v>3.0777000000000001E-3</v>
      </c>
      <c r="AW57" s="19">
        <v>3.0411000000000001E-3</v>
      </c>
      <c r="AX57" s="19">
        <v>3.0076E-3</v>
      </c>
      <c r="AY57" s="19">
        <v>2.9735E-3</v>
      </c>
      <c r="AZ57" s="19">
        <v>2.9367E-3</v>
      </c>
      <c r="BA57" s="19">
        <v>2.8996E-3</v>
      </c>
      <c r="BB57" s="19">
        <v>2.8649999999999999E-3</v>
      </c>
      <c r="BC57" s="19">
        <v>2.833E-3</v>
      </c>
      <c r="BD57" s="19">
        <v>2.8002000000000001E-3</v>
      </c>
      <c r="BE57" s="19">
        <v>2.7647000000000001E-3</v>
      </c>
      <c r="BF57" s="19">
        <v>2.7288E-3</v>
      </c>
      <c r="BG57" s="19">
        <v>2.6954000000000001E-3</v>
      </c>
      <c r="BH57" s="19">
        <v>2.6649E-3</v>
      </c>
      <c r="BI57" s="19">
        <v>2.6340999999999999E-3</v>
      </c>
      <c r="BJ57" s="19">
        <v>2.6009000000000002E-3</v>
      </c>
      <c r="BK57" s="19">
        <v>2.5674000000000001E-3</v>
      </c>
      <c r="BL57" s="19">
        <v>2.5363E-3</v>
      </c>
      <c r="BM57" s="19">
        <v>2.5076999999999999E-3</v>
      </c>
      <c r="BN57" s="19">
        <v>2.4788000000000002E-3</v>
      </c>
      <c r="BO57" s="19">
        <v>2.4477000000000001E-3</v>
      </c>
      <c r="BP57" s="19">
        <v>2.4161999999999999E-3</v>
      </c>
      <c r="BQ57" s="19">
        <v>2.3869E-3</v>
      </c>
      <c r="BR57" s="19">
        <v>2.3600000000000001E-3</v>
      </c>
      <c r="BS57" s="19">
        <v>2.3324000000000001E-3</v>
      </c>
      <c r="BT57" s="19">
        <v>2.3026000000000001E-3</v>
      </c>
      <c r="BU57" s="19">
        <v>2.2726000000000001E-3</v>
      </c>
      <c r="BV57" s="19">
        <v>2.2445999999999998E-3</v>
      </c>
      <c r="BW57" s="19">
        <v>2.2193E-3</v>
      </c>
      <c r="BX57" s="19">
        <v>2.1938999999999999E-3</v>
      </c>
      <c r="BY57" s="19">
        <v>2.1667000000000001E-3</v>
      </c>
      <c r="BZ57" s="19">
        <v>2.1392999999999998E-3</v>
      </c>
      <c r="CA57" s="19">
        <v>2.1137E-3</v>
      </c>
      <c r="CB57" s="19">
        <v>2.0901000000000001E-3</v>
      </c>
      <c r="CC57" s="19">
        <v>2.0658999999999999E-3</v>
      </c>
      <c r="CD57" s="19">
        <v>2.0398999999999999E-3</v>
      </c>
      <c r="CE57" s="19">
        <v>2.0135000000000001E-3</v>
      </c>
      <c r="CF57" s="19">
        <v>1.9889999999999999E-3</v>
      </c>
      <c r="CG57" s="19">
        <v>1.9666000000000002E-3</v>
      </c>
      <c r="CH57" s="19">
        <v>1.944E-3</v>
      </c>
      <c r="CI57" s="19">
        <v>1.9197000000000001E-3</v>
      </c>
      <c r="CJ57" s="19">
        <v>1.8951E-3</v>
      </c>
      <c r="CK57" s="19">
        <v>1.8722999999999999E-3</v>
      </c>
      <c r="CL57" s="19">
        <v>1.8513E-3</v>
      </c>
      <c r="CM57" s="19">
        <v>1.8299E-3</v>
      </c>
      <c r="CN57" s="19">
        <v>1.8069E-3</v>
      </c>
      <c r="CO57" s="19">
        <v>1.7837E-3</v>
      </c>
      <c r="CP57" s="19">
        <v>1.7619999999999999E-3</v>
      </c>
      <c r="CQ57" s="19">
        <v>1.7422E-3</v>
      </c>
      <c r="CR57" s="19">
        <v>1.7221000000000001E-3</v>
      </c>
      <c r="CS57" s="19">
        <v>1.7003999999999999E-3</v>
      </c>
      <c r="CT57" s="19">
        <v>1.6785000000000001E-3</v>
      </c>
      <c r="CU57" s="19">
        <v>1.6582000000000001E-3</v>
      </c>
      <c r="CV57" s="19">
        <v>1.6396E-3</v>
      </c>
      <c r="CW57" s="19">
        <v>1.6207999999999999E-3</v>
      </c>
      <c r="CX57" s="19">
        <v>1.6006E-3</v>
      </c>
      <c r="CY57" s="19">
        <v>1.5801999999999999E-3</v>
      </c>
      <c r="CZ57" s="19">
        <v>1.5612E-3</v>
      </c>
      <c r="DA57" s="19">
        <v>1.5437000000000001E-3</v>
      </c>
      <c r="DB57" s="19">
        <v>1.5259E-3</v>
      </c>
      <c r="DC57" s="19">
        <v>1.5066999999999999E-3</v>
      </c>
      <c r="DD57" s="19">
        <v>1.4873E-3</v>
      </c>
      <c r="DE57" s="19">
        <v>1.4693E-3</v>
      </c>
      <c r="DF57" s="19">
        <v>1.4526999999999999E-3</v>
      </c>
      <c r="DG57" s="19">
        <v>1.4358999999999999E-3</v>
      </c>
      <c r="DH57" s="19">
        <v>1.4178000000000001E-3</v>
      </c>
      <c r="DI57" s="19">
        <v>1.3994000000000001E-3</v>
      </c>
      <c r="DJ57" s="19">
        <v>1.3824E-3</v>
      </c>
      <c r="DK57" s="19">
        <v>1.3668E-3</v>
      </c>
      <c r="DL57" s="19">
        <v>1.3511E-3</v>
      </c>
      <c r="DM57" s="19">
        <v>1.3343000000000001E-3</v>
      </c>
      <c r="DN57" s="19">
        <v>1.3171999999999999E-3</v>
      </c>
      <c r="DO57" s="19">
        <v>1.3014000000000001E-3</v>
      </c>
      <c r="DP57" s="19">
        <v>1.2868000000000001E-3</v>
      </c>
      <c r="DQ57" s="19">
        <v>1.2719000000000001E-3</v>
      </c>
      <c r="DR57" s="19">
        <v>1.2558000000000001E-3</v>
      </c>
      <c r="DS57" s="19">
        <v>1.2396E-3</v>
      </c>
      <c r="DT57" s="19">
        <v>1.2244999999999999E-3</v>
      </c>
      <c r="DU57" s="19">
        <v>1.2106E-3</v>
      </c>
      <c r="DV57" s="19">
        <v>1.1965999999999999E-3</v>
      </c>
      <c r="DW57" s="19">
        <v>1.1814E-3</v>
      </c>
      <c r="DX57" s="19">
        <v>1.1661E-3</v>
      </c>
      <c r="DY57" s="19">
        <v>1.1519E-3</v>
      </c>
      <c r="DZ57" s="19">
        <v>1.1389E-3</v>
      </c>
      <c r="EA57" s="19">
        <v>1.1257000000000001E-3</v>
      </c>
      <c r="EB57" s="19">
        <v>1.1115999999999999E-3</v>
      </c>
      <c r="EC57" s="19">
        <v>1.0973000000000001E-3</v>
      </c>
      <c r="ED57" s="19">
        <v>1.0839999999999999E-3</v>
      </c>
      <c r="EE57" s="19">
        <v>1.0717999999999999E-3</v>
      </c>
      <c r="EF57" s="19">
        <v>1.0593E-3</v>
      </c>
      <c r="EG57" s="19">
        <v>1.0457999999999999E-3</v>
      </c>
      <c r="EH57" s="19">
        <v>1.0322E-3</v>
      </c>
      <c r="EI57" s="19">
        <v>1.0195E-3</v>
      </c>
      <c r="EJ57" s="19">
        <v>1.008E-3</v>
      </c>
      <c r="EK57" s="19">
        <v>9.9630000000000009E-4</v>
      </c>
      <c r="EL57" s="19">
        <v>9.8379999999999995E-4</v>
      </c>
      <c r="EM57" s="19">
        <v>9.7110000000000002E-4</v>
      </c>
      <c r="EN57" s="19">
        <v>9.5929999999999995E-4</v>
      </c>
      <c r="EO57" s="19">
        <v>9.4859999999999996E-4</v>
      </c>
      <c r="EP57" s="19">
        <v>9.3769999999999997E-4</v>
      </c>
      <c r="EQ57" s="19">
        <v>9.2599999999999996E-4</v>
      </c>
      <c r="ER57" s="19">
        <v>9.142E-4</v>
      </c>
      <c r="ES57" s="19">
        <v>9.031E-4</v>
      </c>
      <c r="ET57" s="19">
        <v>8.9300000000000002E-4</v>
      </c>
      <c r="EU57" s="19">
        <v>8.8279999999999999E-4</v>
      </c>
      <c r="EV57" s="19">
        <v>8.7169999999999999E-4</v>
      </c>
    </row>
    <row r="58" spans="1:152" x14ac:dyDescent="0.3">
      <c r="A58" s="20">
        <v>53</v>
      </c>
      <c r="B58" s="19">
        <v>5.653E-3</v>
      </c>
      <c r="C58" s="19">
        <v>5.5753E-3</v>
      </c>
      <c r="D58" s="19">
        <v>5.5047999999999998E-3</v>
      </c>
      <c r="E58" s="19">
        <v>5.4498999999999997E-3</v>
      </c>
      <c r="F58" s="19">
        <v>5.4092000000000003E-3</v>
      </c>
      <c r="G58" s="19">
        <v>5.3707E-3</v>
      </c>
      <c r="H58" s="19">
        <v>5.3315999999999997E-3</v>
      </c>
      <c r="I58" s="19">
        <v>5.2934000000000002E-3</v>
      </c>
      <c r="J58" s="19">
        <v>5.2496000000000001E-3</v>
      </c>
      <c r="K58" s="19">
        <v>5.1916000000000002E-3</v>
      </c>
      <c r="L58" s="19">
        <v>5.1241000000000004E-3</v>
      </c>
      <c r="M58" s="19">
        <v>5.0559999999999997E-3</v>
      </c>
      <c r="N58" s="19">
        <v>4.9925999999999998E-3</v>
      </c>
      <c r="O58" s="19">
        <v>4.9347000000000002E-3</v>
      </c>
      <c r="P58" s="19">
        <v>4.8761000000000004E-3</v>
      </c>
      <c r="Q58" s="19">
        <v>4.8132000000000001E-3</v>
      </c>
      <c r="R58" s="19">
        <v>4.7496999999999999E-3</v>
      </c>
      <c r="S58" s="19">
        <v>4.6905999999999996E-3</v>
      </c>
      <c r="T58" s="19">
        <v>4.6365E-3</v>
      </c>
      <c r="U58" s="19">
        <v>4.5818999999999999E-3</v>
      </c>
      <c r="V58" s="19">
        <v>4.5231000000000004E-3</v>
      </c>
      <c r="W58" s="19">
        <v>4.4637000000000001E-3</v>
      </c>
      <c r="X58" s="19">
        <v>4.4085000000000001E-3</v>
      </c>
      <c r="Y58" s="19">
        <v>4.3578000000000002E-3</v>
      </c>
      <c r="Z58" s="19">
        <v>4.3062999999999999E-3</v>
      </c>
      <c r="AA58" s="19">
        <v>4.2509000000000002E-3</v>
      </c>
      <c r="AB58" s="19">
        <v>4.1948999999999997E-3</v>
      </c>
      <c r="AC58" s="19">
        <v>4.1428000000000003E-3</v>
      </c>
      <c r="AD58" s="19">
        <v>4.0951E-3</v>
      </c>
      <c r="AE58" s="19">
        <v>4.0469E-3</v>
      </c>
      <c r="AF58" s="19">
        <v>3.9950000000000003E-3</v>
      </c>
      <c r="AG58" s="19">
        <v>3.9426000000000001E-3</v>
      </c>
      <c r="AH58" s="19">
        <v>3.8938000000000002E-3</v>
      </c>
      <c r="AI58" s="19">
        <v>3.8492999999999999E-3</v>
      </c>
      <c r="AJ58" s="19">
        <v>3.8043999999999999E-3</v>
      </c>
      <c r="AK58" s="19">
        <v>3.7561999999999999E-3</v>
      </c>
      <c r="AL58" s="19">
        <v>3.7074E-3</v>
      </c>
      <c r="AM58" s="19">
        <v>3.6619999999999999E-3</v>
      </c>
      <c r="AN58" s="19">
        <v>3.6204000000000002E-3</v>
      </c>
      <c r="AO58" s="19">
        <v>3.5783E-3</v>
      </c>
      <c r="AP58" s="19">
        <v>3.5328999999999998E-3</v>
      </c>
      <c r="AQ58" s="19">
        <v>3.4870000000000001E-3</v>
      </c>
      <c r="AR58" s="19">
        <v>3.4443E-3</v>
      </c>
      <c r="AS58" s="19">
        <v>3.4053999999999998E-3</v>
      </c>
      <c r="AT58" s="19">
        <v>3.3660999999999999E-3</v>
      </c>
      <c r="AU58" s="19">
        <v>3.3238999999999999E-3</v>
      </c>
      <c r="AV58" s="19">
        <v>3.2813E-3</v>
      </c>
      <c r="AW58" s="19">
        <v>3.2415999999999999E-3</v>
      </c>
      <c r="AX58" s="19">
        <v>3.2052000000000001E-3</v>
      </c>
      <c r="AY58" s="19">
        <v>3.1681999999999999E-3</v>
      </c>
      <c r="AZ58" s="19">
        <v>3.1283999999999999E-3</v>
      </c>
      <c r="BA58" s="19">
        <v>3.0880999999999999E-3</v>
      </c>
      <c r="BB58" s="19">
        <v>3.0506000000000001E-3</v>
      </c>
      <c r="BC58" s="19">
        <v>3.016E-3</v>
      </c>
      <c r="BD58" s="19">
        <v>2.9803999999999998E-3</v>
      </c>
      <c r="BE58" s="19">
        <v>2.9418999999999999E-3</v>
      </c>
      <c r="BF58" s="19">
        <v>2.9030000000000002E-3</v>
      </c>
      <c r="BG58" s="19">
        <v>2.8668000000000001E-3</v>
      </c>
      <c r="BH58" s="19">
        <v>2.8338E-3</v>
      </c>
      <c r="BI58" s="19">
        <v>2.8005E-3</v>
      </c>
      <c r="BJ58" s="19">
        <v>2.7645999999999999E-3</v>
      </c>
      <c r="BK58" s="19">
        <v>2.7284000000000002E-3</v>
      </c>
      <c r="BL58" s="19">
        <v>2.6946000000000001E-3</v>
      </c>
      <c r="BM58" s="19">
        <v>2.6638E-3</v>
      </c>
      <c r="BN58" s="19">
        <v>2.6324999999999999E-3</v>
      </c>
      <c r="BO58" s="19">
        <v>2.5988999999999999E-3</v>
      </c>
      <c r="BP58" s="19">
        <v>2.5649000000000002E-3</v>
      </c>
      <c r="BQ58" s="19">
        <v>2.5332000000000002E-3</v>
      </c>
      <c r="BR58" s="19">
        <v>2.5041E-3</v>
      </c>
      <c r="BS58" s="19">
        <v>2.4743E-3</v>
      </c>
      <c r="BT58" s="19">
        <v>2.4421999999999998E-3</v>
      </c>
      <c r="BU58" s="19">
        <v>2.4096999999999999E-3</v>
      </c>
      <c r="BV58" s="19">
        <v>2.3795000000000001E-3</v>
      </c>
      <c r="BW58" s="19">
        <v>2.3522E-3</v>
      </c>
      <c r="BX58" s="19">
        <v>2.3248000000000001E-3</v>
      </c>
      <c r="BY58" s="19">
        <v>2.2954999999999998E-3</v>
      </c>
      <c r="BZ58" s="19">
        <v>2.2658000000000001E-3</v>
      </c>
      <c r="CA58" s="19">
        <v>2.2382000000000001E-3</v>
      </c>
      <c r="CB58" s="19">
        <v>2.2128E-3</v>
      </c>
      <c r="CC58" s="19">
        <v>2.1868E-3</v>
      </c>
      <c r="CD58" s="19">
        <v>2.1586999999999999E-3</v>
      </c>
      <c r="CE58" s="19">
        <v>2.1302999999999999E-3</v>
      </c>
      <c r="CF58" s="19">
        <v>2.104E-3</v>
      </c>
      <c r="CG58" s="19">
        <v>2.0799E-3</v>
      </c>
      <c r="CH58" s="19">
        <v>2.0555E-3</v>
      </c>
      <c r="CI58" s="19">
        <v>2.0292999999999999E-3</v>
      </c>
      <c r="CJ58" s="19">
        <v>2.0029000000000002E-3</v>
      </c>
      <c r="CK58" s="19">
        <v>1.9783000000000001E-3</v>
      </c>
      <c r="CL58" s="19">
        <v>1.9556999999999999E-3</v>
      </c>
      <c r="CM58" s="19">
        <v>1.9327000000000001E-3</v>
      </c>
      <c r="CN58" s="19">
        <v>1.908E-3</v>
      </c>
      <c r="CO58" s="19">
        <v>1.8829999999999999E-3</v>
      </c>
      <c r="CP58" s="19">
        <v>1.8598E-3</v>
      </c>
      <c r="CQ58" s="19">
        <v>1.8385000000000001E-3</v>
      </c>
      <c r="CR58" s="19">
        <v>1.8167999999999999E-3</v>
      </c>
      <c r="CS58" s="19">
        <v>1.7936E-3</v>
      </c>
      <c r="CT58" s="19">
        <v>1.7700999999999999E-3</v>
      </c>
      <c r="CU58" s="19">
        <v>1.7482000000000001E-3</v>
      </c>
      <c r="CV58" s="19">
        <v>1.7283000000000001E-3</v>
      </c>
      <c r="CW58" s="19">
        <v>1.7080999999999999E-3</v>
      </c>
      <c r="CX58" s="19">
        <v>1.6864E-3</v>
      </c>
      <c r="CY58" s="19">
        <v>1.6645E-3</v>
      </c>
      <c r="CZ58" s="19">
        <v>1.6440999999999999E-3</v>
      </c>
      <c r="DA58" s="19">
        <v>1.6253999999999999E-3</v>
      </c>
      <c r="DB58" s="19">
        <v>1.6064E-3</v>
      </c>
      <c r="DC58" s="19">
        <v>1.5858000000000001E-3</v>
      </c>
      <c r="DD58" s="19">
        <v>1.565E-3</v>
      </c>
      <c r="DE58" s="19">
        <v>1.5456999999999999E-3</v>
      </c>
      <c r="DF58" s="19">
        <v>1.5280000000000001E-3</v>
      </c>
      <c r="DG58" s="19">
        <v>1.5099E-3</v>
      </c>
      <c r="DH58" s="19">
        <v>1.4905000000000001E-3</v>
      </c>
      <c r="DI58" s="19">
        <v>1.4709E-3</v>
      </c>
      <c r="DJ58" s="19">
        <v>1.4526999999999999E-3</v>
      </c>
      <c r="DK58" s="19">
        <v>1.436E-3</v>
      </c>
      <c r="DL58" s="19">
        <v>1.4192E-3</v>
      </c>
      <c r="DM58" s="19">
        <v>1.4012E-3</v>
      </c>
      <c r="DN58" s="19">
        <v>1.3829999999999999E-3</v>
      </c>
      <c r="DO58" s="19">
        <v>1.366E-3</v>
      </c>
      <c r="DP58" s="19">
        <v>1.3504000000000001E-3</v>
      </c>
      <c r="DQ58" s="19">
        <v>1.3345E-3</v>
      </c>
      <c r="DR58" s="19">
        <v>1.3174E-3</v>
      </c>
      <c r="DS58" s="19">
        <v>1.2999999999999999E-3</v>
      </c>
      <c r="DT58" s="19">
        <v>1.2838999999999999E-3</v>
      </c>
      <c r="DU58" s="19">
        <v>1.2691E-3</v>
      </c>
      <c r="DV58" s="19">
        <v>1.2541E-3</v>
      </c>
      <c r="DW58" s="19">
        <v>1.238E-3</v>
      </c>
      <c r="DX58" s="19">
        <v>1.2216E-3</v>
      </c>
      <c r="DY58" s="19">
        <v>1.2065000000000001E-3</v>
      </c>
      <c r="DZ58" s="19">
        <v>1.1926E-3</v>
      </c>
      <c r="EA58" s="19">
        <v>1.1785999999999999E-3</v>
      </c>
      <c r="EB58" s="19">
        <v>1.1635E-3</v>
      </c>
      <c r="EC58" s="19">
        <v>1.1483000000000001E-3</v>
      </c>
      <c r="ED58" s="19">
        <v>1.1341000000000001E-3</v>
      </c>
      <c r="EE58" s="19">
        <v>1.1211000000000001E-3</v>
      </c>
      <c r="EF58" s="19">
        <v>1.1077999999999999E-3</v>
      </c>
      <c r="EG58" s="19">
        <v>1.0934E-3</v>
      </c>
      <c r="EH58" s="19">
        <v>1.0789E-3</v>
      </c>
      <c r="EI58" s="19">
        <v>1.0655E-3</v>
      </c>
      <c r="EJ58" s="19">
        <v>1.0532E-3</v>
      </c>
      <c r="EK58" s="19">
        <v>1.0407999999999999E-3</v>
      </c>
      <c r="EL58" s="19">
        <v>1.0275E-3</v>
      </c>
      <c r="EM58" s="19">
        <v>1.0139999999999999E-3</v>
      </c>
      <c r="EN58" s="19">
        <v>1.0015E-3</v>
      </c>
      <c r="EO58" s="19">
        <v>9.8999999999999999E-4</v>
      </c>
      <c r="EP58" s="19">
        <v>9.7849999999999999E-4</v>
      </c>
      <c r="EQ58" s="19">
        <v>9.6599999999999995E-4</v>
      </c>
      <c r="ER58" s="19">
        <v>9.5350000000000003E-4</v>
      </c>
      <c r="ES58" s="19">
        <v>9.4180000000000002E-4</v>
      </c>
      <c r="ET58" s="19">
        <v>9.3110000000000003E-4</v>
      </c>
      <c r="EU58" s="19">
        <v>9.2020000000000003E-4</v>
      </c>
      <c r="EV58" s="19">
        <v>9.0839999999999996E-4</v>
      </c>
    </row>
    <row r="59" spans="1:152" x14ac:dyDescent="0.3">
      <c r="A59" s="20">
        <v>54</v>
      </c>
      <c r="B59" s="19">
        <v>6.0835999999999998E-3</v>
      </c>
      <c r="C59" s="19">
        <v>5.9988000000000003E-3</v>
      </c>
      <c r="D59" s="19">
        <v>5.9218999999999999E-3</v>
      </c>
      <c r="E59" s="19">
        <v>5.862E-3</v>
      </c>
      <c r="F59" s="19">
        <v>5.8174999999999998E-3</v>
      </c>
      <c r="G59" s="19">
        <v>5.7755000000000003E-3</v>
      </c>
      <c r="H59" s="19">
        <v>5.7329E-3</v>
      </c>
      <c r="I59" s="19">
        <v>5.6912999999999998E-3</v>
      </c>
      <c r="J59" s="19">
        <v>5.6435000000000001E-3</v>
      </c>
      <c r="K59" s="19">
        <v>5.5801999999999996E-3</v>
      </c>
      <c r="L59" s="19">
        <v>5.5066999999999998E-3</v>
      </c>
      <c r="M59" s="19">
        <v>5.4323000000000001E-3</v>
      </c>
      <c r="N59" s="19">
        <v>5.3632999999999997E-3</v>
      </c>
      <c r="O59" s="19">
        <v>5.3001000000000003E-3</v>
      </c>
      <c r="P59" s="19">
        <v>5.2364000000000004E-3</v>
      </c>
      <c r="Q59" s="19">
        <v>5.1678999999999996E-3</v>
      </c>
      <c r="R59" s="19">
        <v>5.0986E-3</v>
      </c>
      <c r="S59" s="19">
        <v>5.0343000000000002E-3</v>
      </c>
      <c r="T59" s="19">
        <v>4.9753999999999996E-3</v>
      </c>
      <c r="U59" s="19">
        <v>4.9159E-3</v>
      </c>
      <c r="V59" s="19">
        <v>4.8520000000000004E-3</v>
      </c>
      <c r="W59" s="19">
        <v>4.7873999999999998E-3</v>
      </c>
      <c r="X59" s="19">
        <v>4.7273000000000003E-3</v>
      </c>
      <c r="Y59" s="19">
        <v>4.6721000000000002E-3</v>
      </c>
      <c r="Z59" s="19">
        <v>4.6162E-3</v>
      </c>
      <c r="AA59" s="19">
        <v>4.5558999999999999E-3</v>
      </c>
      <c r="AB59" s="19">
        <v>4.4949999999999999E-3</v>
      </c>
      <c r="AC59" s="19">
        <v>4.4384000000000003E-3</v>
      </c>
      <c r="AD59" s="19">
        <v>4.3866E-3</v>
      </c>
      <c r="AE59" s="19">
        <v>4.3340999999999996E-3</v>
      </c>
      <c r="AF59" s="19">
        <v>4.2778E-3</v>
      </c>
      <c r="AG59" s="19">
        <v>4.2208000000000002E-3</v>
      </c>
      <c r="AH59" s="19">
        <v>4.1679000000000004E-3</v>
      </c>
      <c r="AI59" s="19">
        <v>4.1196000000000002E-3</v>
      </c>
      <c r="AJ59" s="19">
        <v>4.0708000000000003E-3</v>
      </c>
      <c r="AK59" s="19">
        <v>4.0184000000000001E-3</v>
      </c>
      <c r="AL59" s="19">
        <v>3.9655000000000003E-3</v>
      </c>
      <c r="AM59" s="19">
        <v>3.9161999999999999E-3</v>
      </c>
      <c r="AN59" s="19">
        <v>3.8711000000000001E-3</v>
      </c>
      <c r="AO59" s="19">
        <v>3.8254000000000001E-3</v>
      </c>
      <c r="AP59" s="19">
        <v>3.7762E-3</v>
      </c>
      <c r="AQ59" s="19">
        <v>3.7263999999999999E-3</v>
      </c>
      <c r="AR59" s="19">
        <v>3.6801999999999998E-3</v>
      </c>
      <c r="AS59" s="19">
        <v>3.6380000000000002E-3</v>
      </c>
      <c r="AT59" s="19">
        <v>3.5953999999999999E-3</v>
      </c>
      <c r="AU59" s="19">
        <v>3.5496999999999998E-3</v>
      </c>
      <c r="AV59" s="19">
        <v>3.5035000000000001E-3</v>
      </c>
      <c r="AW59" s="19">
        <v>3.4605E-3</v>
      </c>
      <c r="AX59" s="19">
        <v>3.4210999999999998E-3</v>
      </c>
      <c r="AY59" s="19">
        <v>3.3809999999999999E-3</v>
      </c>
      <c r="AZ59" s="19">
        <v>3.3379E-3</v>
      </c>
      <c r="BA59" s="19">
        <v>3.2943E-3</v>
      </c>
      <c r="BB59" s="19">
        <v>3.2537999999999998E-3</v>
      </c>
      <c r="BC59" s="19">
        <v>3.2163000000000001E-3</v>
      </c>
      <c r="BD59" s="19">
        <v>3.1776999999999999E-3</v>
      </c>
      <c r="BE59" s="19">
        <v>3.1361000000000002E-3</v>
      </c>
      <c r="BF59" s="19">
        <v>3.0940999999999998E-3</v>
      </c>
      <c r="BG59" s="19">
        <v>3.055E-3</v>
      </c>
      <c r="BH59" s="19">
        <v>3.0192999999999999E-3</v>
      </c>
      <c r="BI59" s="19">
        <v>2.9832000000000001E-3</v>
      </c>
      <c r="BJ59" s="19">
        <v>2.9445000000000001E-3</v>
      </c>
      <c r="BK59" s="19">
        <v>2.9053E-3</v>
      </c>
      <c r="BL59" s="19">
        <v>2.8689000000000002E-3</v>
      </c>
      <c r="BM59" s="19">
        <v>2.8356000000000002E-3</v>
      </c>
      <c r="BN59" s="19">
        <v>2.8018000000000001E-3</v>
      </c>
      <c r="BO59" s="19">
        <v>2.7655000000000002E-3</v>
      </c>
      <c r="BP59" s="19">
        <v>2.7287000000000001E-3</v>
      </c>
      <c r="BQ59" s="19">
        <v>2.6946000000000001E-3</v>
      </c>
      <c r="BR59" s="19">
        <v>2.6630999999999998E-3</v>
      </c>
      <c r="BS59" s="19">
        <v>2.6310000000000001E-3</v>
      </c>
      <c r="BT59" s="19">
        <v>2.5963000000000002E-3</v>
      </c>
      <c r="BU59" s="19">
        <v>2.5612999999999999E-3</v>
      </c>
      <c r="BV59" s="19">
        <v>2.5287999999999999E-3</v>
      </c>
      <c r="BW59" s="19">
        <v>2.4992999999999999E-3</v>
      </c>
      <c r="BX59" s="19">
        <v>2.4697999999999999E-3</v>
      </c>
      <c r="BY59" s="19">
        <v>2.4382000000000002E-3</v>
      </c>
      <c r="BZ59" s="19">
        <v>2.4063000000000001E-3</v>
      </c>
      <c r="CA59" s="19">
        <v>2.3765000000000001E-3</v>
      </c>
      <c r="CB59" s="19">
        <v>2.3490999999999998E-3</v>
      </c>
      <c r="CC59" s="19">
        <v>2.3211E-3</v>
      </c>
      <c r="CD59" s="19">
        <v>2.2908999999999998E-3</v>
      </c>
      <c r="CE59" s="19">
        <v>2.2602999999999998E-3</v>
      </c>
      <c r="CF59" s="19">
        <v>2.2319000000000002E-3</v>
      </c>
      <c r="CG59" s="19">
        <v>2.2060000000000001E-3</v>
      </c>
      <c r="CH59" s="19">
        <v>2.1798E-3</v>
      </c>
      <c r="CI59" s="19">
        <v>2.1516E-3</v>
      </c>
      <c r="CJ59" s="19">
        <v>2.1232E-3</v>
      </c>
      <c r="CK59" s="19">
        <v>2.0967E-3</v>
      </c>
      <c r="CL59" s="19">
        <v>2.0723999999999998E-3</v>
      </c>
      <c r="CM59" s="19">
        <v>2.0477999999999998E-3</v>
      </c>
      <c r="CN59" s="19">
        <v>2.0211999999999999E-3</v>
      </c>
      <c r="CO59" s="19">
        <v>1.9943000000000001E-3</v>
      </c>
      <c r="CP59" s="19">
        <v>1.9692999999999998E-3</v>
      </c>
      <c r="CQ59" s="19">
        <v>1.9464E-3</v>
      </c>
      <c r="CR59" s="19">
        <v>1.9231999999999999E-3</v>
      </c>
      <c r="CS59" s="19">
        <v>1.8982999999999999E-3</v>
      </c>
      <c r="CT59" s="19">
        <v>1.8730000000000001E-3</v>
      </c>
      <c r="CU59" s="19">
        <v>1.8496000000000001E-3</v>
      </c>
      <c r="CV59" s="19">
        <v>1.8281E-3</v>
      </c>
      <c r="CW59" s="19">
        <v>1.8064999999999999E-3</v>
      </c>
      <c r="CX59" s="19">
        <v>1.7832E-3</v>
      </c>
      <c r="CY59" s="19">
        <v>1.7596999999999999E-3</v>
      </c>
      <c r="CZ59" s="19">
        <v>1.7378999999999999E-3</v>
      </c>
      <c r="DA59" s="19">
        <v>1.7178E-3</v>
      </c>
      <c r="DB59" s="19">
        <v>1.6974E-3</v>
      </c>
      <c r="DC59" s="19">
        <v>1.6753E-3</v>
      </c>
      <c r="DD59" s="19">
        <v>1.6531E-3</v>
      </c>
      <c r="DE59" s="19">
        <v>1.6324E-3</v>
      </c>
      <c r="DF59" s="19">
        <v>1.6134000000000001E-3</v>
      </c>
      <c r="DG59" s="19">
        <v>1.5939999999999999E-3</v>
      </c>
      <c r="DH59" s="19">
        <v>1.5732000000000001E-3</v>
      </c>
      <c r="DI59" s="19">
        <v>1.5522000000000001E-3</v>
      </c>
      <c r="DJ59" s="19">
        <v>1.5326999999999999E-3</v>
      </c>
      <c r="DK59" s="19">
        <v>1.5149E-3</v>
      </c>
      <c r="DL59" s="19">
        <v>1.4969E-3</v>
      </c>
      <c r="DM59" s="19">
        <v>1.4775999999999999E-3</v>
      </c>
      <c r="DN59" s="19">
        <v>1.4580999999999999E-3</v>
      </c>
      <c r="DO59" s="19">
        <v>1.4400000000000001E-3</v>
      </c>
      <c r="DP59" s="19">
        <v>1.4233E-3</v>
      </c>
      <c r="DQ59" s="19">
        <v>1.4063000000000001E-3</v>
      </c>
      <c r="DR59" s="19">
        <v>1.3879999999999999E-3</v>
      </c>
      <c r="DS59" s="19">
        <v>1.3694E-3</v>
      </c>
      <c r="DT59" s="19">
        <v>1.3522E-3</v>
      </c>
      <c r="DU59" s="19">
        <v>1.3364E-3</v>
      </c>
      <c r="DV59" s="19">
        <v>1.3204E-3</v>
      </c>
      <c r="DW59" s="19">
        <v>1.3031E-3</v>
      </c>
      <c r="DX59" s="19">
        <v>1.2857000000000001E-3</v>
      </c>
      <c r="DY59" s="19">
        <v>1.2695E-3</v>
      </c>
      <c r="DZ59" s="19">
        <v>1.2547000000000001E-3</v>
      </c>
      <c r="EA59" s="19">
        <v>1.2397E-3</v>
      </c>
      <c r="EB59" s="19">
        <v>1.2236E-3</v>
      </c>
      <c r="EC59" s="19">
        <v>1.2074E-3</v>
      </c>
      <c r="ED59" s="19">
        <v>1.1923000000000001E-3</v>
      </c>
      <c r="EE59" s="19">
        <v>1.1784E-3</v>
      </c>
      <c r="EF59" s="19">
        <v>1.1642E-3</v>
      </c>
      <c r="EG59" s="19">
        <v>1.1489E-3</v>
      </c>
      <c r="EH59" s="19">
        <v>1.1333999999999999E-3</v>
      </c>
      <c r="EI59" s="19">
        <v>1.1191E-3</v>
      </c>
      <c r="EJ59" s="19">
        <v>1.106E-3</v>
      </c>
      <c r="EK59" s="19">
        <v>1.0928000000000001E-3</v>
      </c>
      <c r="EL59" s="19">
        <v>1.0786000000000001E-3</v>
      </c>
      <c r="EM59" s="19">
        <v>1.0642E-3</v>
      </c>
      <c r="EN59" s="19">
        <v>1.0509E-3</v>
      </c>
      <c r="EO59" s="19">
        <v>1.0387E-3</v>
      </c>
      <c r="EP59" s="19">
        <v>1.0264E-3</v>
      </c>
      <c r="EQ59" s="19">
        <v>1.0131999999999999E-3</v>
      </c>
      <c r="ER59" s="19">
        <v>9.9979999999999991E-4</v>
      </c>
      <c r="ES59" s="19">
        <v>9.8740000000000004E-4</v>
      </c>
      <c r="ET59" s="19">
        <v>9.7599999999999998E-4</v>
      </c>
      <c r="EU59" s="19">
        <v>9.6440000000000002E-4</v>
      </c>
      <c r="EV59" s="19">
        <v>9.5189999999999999E-4</v>
      </c>
    </row>
    <row r="60" spans="1:152" x14ac:dyDescent="0.3">
      <c r="A60" s="20">
        <v>55</v>
      </c>
      <c r="B60" s="19">
        <v>6.5751999999999998E-3</v>
      </c>
      <c r="C60" s="19">
        <v>6.4825000000000004E-3</v>
      </c>
      <c r="D60" s="19">
        <v>6.3984999999999997E-3</v>
      </c>
      <c r="E60" s="19">
        <v>6.3330000000000001E-3</v>
      </c>
      <c r="F60" s="19">
        <v>6.2843999999999999E-3</v>
      </c>
      <c r="G60" s="19">
        <v>6.2386000000000004E-3</v>
      </c>
      <c r="H60" s="19">
        <v>6.1919999999999996E-3</v>
      </c>
      <c r="I60" s="19">
        <v>6.1466000000000003E-3</v>
      </c>
      <c r="J60" s="19">
        <v>6.0943999999999998E-3</v>
      </c>
      <c r="K60" s="19">
        <v>6.0252999999999999E-3</v>
      </c>
      <c r="L60" s="19">
        <v>5.9449999999999998E-3</v>
      </c>
      <c r="M60" s="19">
        <v>5.8637999999999997E-3</v>
      </c>
      <c r="N60" s="19">
        <v>5.7884E-3</v>
      </c>
      <c r="O60" s="19">
        <v>5.7196E-3</v>
      </c>
      <c r="P60" s="19">
        <v>5.6499999999999996E-3</v>
      </c>
      <c r="Q60" s="19">
        <v>5.5751999999999998E-3</v>
      </c>
      <c r="R60" s="19">
        <v>5.4996999999999997E-3</v>
      </c>
      <c r="S60" s="19">
        <v>5.4295000000000003E-3</v>
      </c>
      <c r="T60" s="19">
        <v>5.3652999999999999E-3</v>
      </c>
      <c r="U60" s="19">
        <v>5.3004999999999997E-3</v>
      </c>
      <c r="V60" s="19">
        <v>5.2306999999999996E-3</v>
      </c>
      <c r="W60" s="19">
        <v>5.1602999999999996E-3</v>
      </c>
      <c r="X60" s="19">
        <v>5.0948E-3</v>
      </c>
      <c r="Y60" s="19">
        <v>5.0346999999999996E-3</v>
      </c>
      <c r="Z60" s="19">
        <v>4.9737000000000002E-3</v>
      </c>
      <c r="AA60" s="19">
        <v>4.908E-3</v>
      </c>
      <c r="AB60" s="19">
        <v>4.8417E-3</v>
      </c>
      <c r="AC60" s="19">
        <v>4.7800000000000004E-3</v>
      </c>
      <c r="AD60" s="19">
        <v>4.7235999999999997E-3</v>
      </c>
      <c r="AE60" s="19">
        <v>4.6664999999999996E-3</v>
      </c>
      <c r="AF60" s="19">
        <v>4.6051E-3</v>
      </c>
      <c r="AG60" s="19">
        <v>4.5430999999999996E-3</v>
      </c>
      <c r="AH60" s="19">
        <v>4.4854999999999999E-3</v>
      </c>
      <c r="AI60" s="19">
        <v>4.4329E-3</v>
      </c>
      <c r="AJ60" s="19">
        <v>4.3798999999999999E-3</v>
      </c>
      <c r="AK60" s="19">
        <v>4.3229000000000002E-3</v>
      </c>
      <c r="AL60" s="19">
        <v>4.2652999999999996E-3</v>
      </c>
      <c r="AM60" s="19">
        <v>4.2116999999999996E-3</v>
      </c>
      <c r="AN60" s="19">
        <v>4.1627000000000001E-3</v>
      </c>
      <c r="AO60" s="19">
        <v>4.1129000000000001E-3</v>
      </c>
      <c r="AP60" s="19">
        <v>4.0594000000000003E-3</v>
      </c>
      <c r="AQ60" s="19">
        <v>4.0052999999999998E-3</v>
      </c>
      <c r="AR60" s="19">
        <v>3.9550999999999996E-3</v>
      </c>
      <c r="AS60" s="19">
        <v>3.9091999999999998E-3</v>
      </c>
      <c r="AT60" s="19">
        <v>3.8630000000000001E-3</v>
      </c>
      <c r="AU60" s="19">
        <v>3.8132999999999999E-3</v>
      </c>
      <c r="AV60" s="19">
        <v>3.7631000000000001E-3</v>
      </c>
      <c r="AW60" s="19">
        <v>3.7163999999999999E-3</v>
      </c>
      <c r="AX60" s="19">
        <v>3.6736E-3</v>
      </c>
      <c r="AY60" s="19">
        <v>3.6300999999999998E-3</v>
      </c>
      <c r="AZ60" s="19">
        <v>3.5833000000000002E-3</v>
      </c>
      <c r="BA60" s="19">
        <v>3.5360000000000001E-3</v>
      </c>
      <c r="BB60" s="19">
        <v>3.4919E-3</v>
      </c>
      <c r="BC60" s="19">
        <v>3.4512000000000002E-3</v>
      </c>
      <c r="BD60" s="19">
        <v>3.4093999999999999E-3</v>
      </c>
      <c r="BE60" s="19">
        <v>3.3643000000000002E-3</v>
      </c>
      <c r="BF60" s="19">
        <v>3.3186000000000001E-3</v>
      </c>
      <c r="BG60" s="19">
        <v>3.2761999999999999E-3</v>
      </c>
      <c r="BH60" s="19">
        <v>3.2374999999999999E-3</v>
      </c>
      <c r="BI60" s="19">
        <v>3.1984000000000001E-3</v>
      </c>
      <c r="BJ60" s="19">
        <v>3.1564000000000002E-3</v>
      </c>
      <c r="BK60" s="19">
        <v>3.1139000000000002E-3</v>
      </c>
      <c r="BL60" s="19">
        <v>3.0745E-3</v>
      </c>
      <c r="BM60" s="19">
        <v>3.0384000000000001E-3</v>
      </c>
      <c r="BN60" s="19">
        <v>3.0018000000000002E-3</v>
      </c>
      <c r="BO60" s="19">
        <v>2.9624E-3</v>
      </c>
      <c r="BP60" s="19">
        <v>2.9226E-3</v>
      </c>
      <c r="BQ60" s="19">
        <v>2.8855999999999999E-3</v>
      </c>
      <c r="BR60" s="19">
        <v>2.8516000000000001E-3</v>
      </c>
      <c r="BS60" s="19">
        <v>2.8167999999999999E-3</v>
      </c>
      <c r="BT60" s="19">
        <v>2.7791999999999999E-3</v>
      </c>
      <c r="BU60" s="19">
        <v>2.7412999999999999E-3</v>
      </c>
      <c r="BV60" s="19">
        <v>2.7062000000000002E-3</v>
      </c>
      <c r="BW60" s="19">
        <v>2.6741999999999998E-3</v>
      </c>
      <c r="BX60" s="19">
        <v>2.6423000000000002E-3</v>
      </c>
      <c r="BY60" s="19">
        <v>2.6080999999999999E-3</v>
      </c>
      <c r="BZ60" s="19">
        <v>2.5734999999999998E-3</v>
      </c>
      <c r="CA60" s="19">
        <v>2.5414000000000001E-3</v>
      </c>
      <c r="CB60" s="19">
        <v>2.5117999999999998E-3</v>
      </c>
      <c r="CC60" s="19">
        <v>2.4815000000000002E-3</v>
      </c>
      <c r="CD60" s="19">
        <v>2.4488000000000001E-3</v>
      </c>
      <c r="CE60" s="19">
        <v>2.4156999999999998E-3</v>
      </c>
      <c r="CF60" s="19">
        <v>2.3850999999999998E-3</v>
      </c>
      <c r="CG60" s="19">
        <v>2.3570000000000002E-3</v>
      </c>
      <c r="CH60" s="19">
        <v>2.3287E-3</v>
      </c>
      <c r="CI60" s="19">
        <v>2.2983000000000001E-3</v>
      </c>
      <c r="CJ60" s="19">
        <v>2.2675999999999998E-3</v>
      </c>
      <c r="CK60" s="19">
        <v>2.2390000000000001E-3</v>
      </c>
      <c r="CL60" s="19">
        <v>2.2128E-3</v>
      </c>
      <c r="CM60" s="19">
        <v>2.1860999999999998E-3</v>
      </c>
      <c r="CN60" s="19">
        <v>2.1573999999999999E-3</v>
      </c>
      <c r="CO60" s="19">
        <v>2.1283999999999999E-3</v>
      </c>
      <c r="CP60" s="19">
        <v>2.1013999999999998E-3</v>
      </c>
      <c r="CQ60" s="19">
        <v>2.0766999999999999E-3</v>
      </c>
      <c r="CR60" s="19">
        <v>2.0517000000000001E-3</v>
      </c>
      <c r="CS60" s="19">
        <v>2.0246999999999999E-3</v>
      </c>
      <c r="CT60" s="19">
        <v>1.9975000000000001E-3</v>
      </c>
      <c r="CU60" s="19">
        <v>1.9721999999999999E-3</v>
      </c>
      <c r="CV60" s="19">
        <v>1.9491000000000001E-3</v>
      </c>
      <c r="CW60" s="19">
        <v>1.9258000000000001E-3</v>
      </c>
      <c r="CX60" s="19">
        <v>1.9007E-3</v>
      </c>
      <c r="CY60" s="19">
        <v>1.8753999999999999E-3</v>
      </c>
      <c r="CZ60" s="19">
        <v>1.8518E-3</v>
      </c>
      <c r="DA60" s="19">
        <v>1.8301999999999999E-3</v>
      </c>
      <c r="DB60" s="19">
        <v>1.8081E-3</v>
      </c>
      <c r="DC60" s="19">
        <v>1.7844E-3</v>
      </c>
      <c r="DD60" s="19">
        <v>1.7604000000000001E-3</v>
      </c>
      <c r="DE60" s="19">
        <v>1.7381E-3</v>
      </c>
      <c r="DF60" s="19">
        <v>1.7177E-3</v>
      </c>
      <c r="DG60" s="19">
        <v>1.6969000000000001E-3</v>
      </c>
      <c r="DH60" s="19">
        <v>1.6745E-3</v>
      </c>
      <c r="DI60" s="19">
        <v>1.6517999999999999E-3</v>
      </c>
      <c r="DJ60" s="19">
        <v>1.6308E-3</v>
      </c>
      <c r="DK60" s="19">
        <v>1.6117E-3</v>
      </c>
      <c r="DL60" s="19">
        <v>1.5923000000000001E-3</v>
      </c>
      <c r="DM60" s="19">
        <v>1.5716E-3</v>
      </c>
      <c r="DN60" s="19">
        <v>1.5506000000000001E-3</v>
      </c>
      <c r="DO60" s="19">
        <v>1.5311000000000001E-3</v>
      </c>
      <c r="DP60" s="19">
        <v>1.5131999999999999E-3</v>
      </c>
      <c r="DQ60" s="19">
        <v>1.4949E-3</v>
      </c>
      <c r="DR60" s="19">
        <v>1.4752000000000001E-3</v>
      </c>
      <c r="DS60" s="19">
        <v>1.4552E-3</v>
      </c>
      <c r="DT60" s="19">
        <v>1.4367E-3</v>
      </c>
      <c r="DU60" s="19">
        <v>1.4197000000000001E-3</v>
      </c>
      <c r="DV60" s="19">
        <v>1.4025000000000001E-3</v>
      </c>
      <c r="DW60" s="19">
        <v>1.384E-3</v>
      </c>
      <c r="DX60" s="19">
        <v>1.3653000000000001E-3</v>
      </c>
      <c r="DY60" s="19">
        <v>1.3479E-3</v>
      </c>
      <c r="DZ60" s="19">
        <v>1.3320000000000001E-3</v>
      </c>
      <c r="EA60" s="19">
        <v>1.3159000000000001E-3</v>
      </c>
      <c r="EB60" s="19">
        <v>1.2986E-3</v>
      </c>
      <c r="EC60" s="19">
        <v>1.2811999999999999E-3</v>
      </c>
      <c r="ED60" s="19">
        <v>1.2650000000000001E-3</v>
      </c>
      <c r="EE60" s="19">
        <v>1.2501000000000001E-3</v>
      </c>
      <c r="EF60" s="19">
        <v>1.2348000000000001E-3</v>
      </c>
      <c r="EG60" s="19">
        <v>1.2183999999999999E-3</v>
      </c>
      <c r="EH60" s="19">
        <v>1.2019000000000001E-3</v>
      </c>
      <c r="EI60" s="19">
        <v>1.1865000000000001E-3</v>
      </c>
      <c r="EJ60" s="19">
        <v>1.1724000000000001E-3</v>
      </c>
      <c r="EK60" s="19">
        <v>1.1582999999999999E-3</v>
      </c>
      <c r="EL60" s="19">
        <v>1.1429999999999999E-3</v>
      </c>
      <c r="EM60" s="19">
        <v>1.1276999999999999E-3</v>
      </c>
      <c r="EN60" s="19">
        <v>1.1134000000000001E-3</v>
      </c>
      <c r="EO60" s="19">
        <v>1.1003E-3</v>
      </c>
      <c r="EP60" s="19">
        <v>1.0870999999999999E-3</v>
      </c>
      <c r="EQ60" s="19">
        <v>1.073E-3</v>
      </c>
      <c r="ER60" s="19">
        <v>1.0587000000000001E-3</v>
      </c>
      <c r="ES60" s="19">
        <v>1.0453000000000001E-3</v>
      </c>
      <c r="ET60" s="19">
        <v>1.0330999999999999E-3</v>
      </c>
      <c r="EU60" s="19">
        <v>1.0207E-3</v>
      </c>
      <c r="EV60" s="19">
        <v>1.0074000000000001E-3</v>
      </c>
    </row>
    <row r="61" spans="1:152" x14ac:dyDescent="0.3">
      <c r="A61" s="20">
        <v>56</v>
      </c>
      <c r="B61" s="19">
        <v>7.1482000000000004E-3</v>
      </c>
      <c r="C61" s="19">
        <v>7.0479000000000002E-3</v>
      </c>
      <c r="D61" s="19">
        <v>6.9569999999999996E-3</v>
      </c>
      <c r="E61" s="19">
        <v>6.8862000000000003E-3</v>
      </c>
      <c r="F61" s="19">
        <v>6.8335999999999996E-3</v>
      </c>
      <c r="G61" s="19">
        <v>6.7840000000000001E-3</v>
      </c>
      <c r="H61" s="19">
        <v>6.7336000000000002E-3</v>
      </c>
      <c r="I61" s="19">
        <v>6.6844000000000001E-3</v>
      </c>
      <c r="J61" s="19">
        <v>6.6280000000000002E-3</v>
      </c>
      <c r="K61" s="19">
        <v>6.5532000000000003E-3</v>
      </c>
      <c r="L61" s="19">
        <v>6.4663000000000003E-3</v>
      </c>
      <c r="M61" s="19">
        <v>6.3784000000000002E-3</v>
      </c>
      <c r="N61" s="19">
        <v>6.2968E-3</v>
      </c>
      <c r="O61" s="19">
        <v>6.2223000000000001E-3</v>
      </c>
      <c r="P61" s="19">
        <v>6.1469000000000003E-3</v>
      </c>
      <c r="Q61" s="19">
        <v>6.0660000000000002E-3</v>
      </c>
      <c r="R61" s="19">
        <v>5.9842000000000003E-3</v>
      </c>
      <c r="S61" s="19">
        <v>5.9081999999999997E-3</v>
      </c>
      <c r="T61" s="19">
        <v>5.8386999999999996E-3</v>
      </c>
      <c r="U61" s="19">
        <v>5.7685000000000002E-3</v>
      </c>
      <c r="V61" s="19">
        <v>5.6930000000000001E-3</v>
      </c>
      <c r="W61" s="19">
        <v>5.6166999999999996E-3</v>
      </c>
      <c r="X61" s="19">
        <v>5.5456999999999998E-3</v>
      </c>
      <c r="Y61" s="19">
        <v>5.4806000000000004E-3</v>
      </c>
      <c r="Z61" s="19">
        <v>5.4146000000000003E-3</v>
      </c>
      <c r="AA61" s="19">
        <v>5.3433999999999999E-3</v>
      </c>
      <c r="AB61" s="19">
        <v>5.2715000000000001E-3</v>
      </c>
      <c r="AC61" s="19">
        <v>5.2046999999999996E-3</v>
      </c>
      <c r="AD61" s="19">
        <v>5.1435999999999999E-3</v>
      </c>
      <c r="AE61" s="19">
        <v>5.0816999999999998E-3</v>
      </c>
      <c r="AF61" s="19">
        <v>5.0152E-3</v>
      </c>
      <c r="AG61" s="19">
        <v>4.9480000000000001E-3</v>
      </c>
      <c r="AH61" s="19">
        <v>4.8856000000000004E-3</v>
      </c>
      <c r="AI61" s="19">
        <v>4.8285999999999997E-3</v>
      </c>
      <c r="AJ61" s="19">
        <v>4.7710000000000001E-3</v>
      </c>
      <c r="AK61" s="19">
        <v>4.7092999999999996E-3</v>
      </c>
      <c r="AL61" s="19">
        <v>4.6468000000000004E-3</v>
      </c>
      <c r="AM61" s="19">
        <v>4.5887999999999997E-3</v>
      </c>
      <c r="AN61" s="19">
        <v>4.5355999999999999E-3</v>
      </c>
      <c r="AO61" s="19">
        <v>4.4815999999999996E-3</v>
      </c>
      <c r="AP61" s="19">
        <v>4.4235999999999998E-3</v>
      </c>
      <c r="AQ61" s="19">
        <v>4.365E-3</v>
      </c>
      <c r="AR61" s="19">
        <v>4.3103999999999998E-3</v>
      </c>
      <c r="AS61" s="19">
        <v>4.2607000000000001E-3</v>
      </c>
      <c r="AT61" s="19">
        <v>4.2104999999999998E-3</v>
      </c>
      <c r="AU61" s="19">
        <v>4.1567000000000002E-3</v>
      </c>
      <c r="AV61" s="19">
        <v>4.1022000000000003E-3</v>
      </c>
      <c r="AW61" s="19">
        <v>4.0515000000000004E-3</v>
      </c>
      <c r="AX61" s="19">
        <v>4.0051000000000002E-3</v>
      </c>
      <c r="AY61" s="19">
        <v>3.9579000000000003E-3</v>
      </c>
      <c r="AZ61" s="19">
        <v>3.9071000000000002E-3</v>
      </c>
      <c r="BA61" s="19">
        <v>3.8557999999999999E-3</v>
      </c>
      <c r="BB61" s="19">
        <v>3.8080000000000002E-3</v>
      </c>
      <c r="BC61" s="19">
        <v>3.7637999999999999E-3</v>
      </c>
      <c r="BD61" s="19">
        <v>3.7184000000000002E-3</v>
      </c>
      <c r="BE61" s="19">
        <v>3.6694000000000002E-3</v>
      </c>
      <c r="BF61" s="19">
        <v>3.6199000000000001E-3</v>
      </c>
      <c r="BG61" s="19">
        <v>3.5739000000000001E-3</v>
      </c>
      <c r="BH61" s="19">
        <v>3.5317999999999999E-3</v>
      </c>
      <c r="BI61" s="19">
        <v>3.4894000000000001E-3</v>
      </c>
      <c r="BJ61" s="19">
        <v>3.4437000000000001E-3</v>
      </c>
      <c r="BK61" s="19">
        <v>3.3977E-3</v>
      </c>
      <c r="BL61" s="19">
        <v>3.3547999999999998E-3</v>
      </c>
      <c r="BM61" s="19">
        <v>3.3156000000000001E-3</v>
      </c>
      <c r="BN61" s="19">
        <v>3.2758000000000002E-3</v>
      </c>
      <c r="BO61" s="19">
        <v>3.2331E-3</v>
      </c>
      <c r="BP61" s="19">
        <v>3.1898999999999999E-3</v>
      </c>
      <c r="BQ61" s="19">
        <v>3.1497000000000001E-3</v>
      </c>
      <c r="BR61" s="19">
        <v>3.1126999999999999E-3</v>
      </c>
      <c r="BS61" s="19">
        <v>3.0749000000000002E-3</v>
      </c>
      <c r="BT61" s="19">
        <v>3.0341000000000001E-3</v>
      </c>
      <c r="BU61" s="19">
        <v>2.9929000000000002E-3</v>
      </c>
      <c r="BV61" s="19">
        <v>2.9547000000000002E-3</v>
      </c>
      <c r="BW61" s="19">
        <v>2.9199999999999999E-3</v>
      </c>
      <c r="BX61" s="19">
        <v>2.8852999999999999E-3</v>
      </c>
      <c r="BY61" s="19">
        <v>2.8481000000000001E-3</v>
      </c>
      <c r="BZ61" s="19">
        <v>2.8105999999999999E-3</v>
      </c>
      <c r="CA61" s="19">
        <v>2.7756E-3</v>
      </c>
      <c r="CB61" s="19">
        <v>2.7434E-3</v>
      </c>
      <c r="CC61" s="19">
        <v>2.7104999999999998E-3</v>
      </c>
      <c r="CD61" s="19">
        <v>2.6749999999999999E-3</v>
      </c>
      <c r="CE61" s="19">
        <v>2.6391000000000001E-3</v>
      </c>
      <c r="CF61" s="19">
        <v>2.6056999999999999E-3</v>
      </c>
      <c r="CG61" s="19">
        <v>2.5752000000000001E-3</v>
      </c>
      <c r="CH61" s="19">
        <v>2.5444E-3</v>
      </c>
      <c r="CI61" s="19">
        <v>2.5113000000000002E-3</v>
      </c>
      <c r="CJ61" s="19">
        <v>2.4778999999999999E-3</v>
      </c>
      <c r="CK61" s="19">
        <v>2.4467999999999998E-3</v>
      </c>
      <c r="CL61" s="19">
        <v>2.4183E-3</v>
      </c>
      <c r="CM61" s="19">
        <v>2.3893E-3</v>
      </c>
      <c r="CN61" s="19">
        <v>2.3581000000000001E-3</v>
      </c>
      <c r="CO61" s="19">
        <v>2.3265E-3</v>
      </c>
      <c r="CP61" s="19">
        <v>2.2972000000000001E-3</v>
      </c>
      <c r="CQ61" s="19">
        <v>2.2702999999999998E-3</v>
      </c>
      <c r="CR61" s="19">
        <v>2.2431E-3</v>
      </c>
      <c r="CS61" s="19">
        <v>2.2138000000000001E-3</v>
      </c>
      <c r="CT61" s="19">
        <v>2.1841E-3</v>
      </c>
      <c r="CU61" s="19">
        <v>2.1565999999999998E-3</v>
      </c>
      <c r="CV61" s="19">
        <v>2.1315000000000001E-3</v>
      </c>
      <c r="CW61" s="19">
        <v>2.1061000000000001E-3</v>
      </c>
      <c r="CX61" s="19">
        <v>2.0788E-3</v>
      </c>
      <c r="CY61" s="19">
        <v>2.0512E-3</v>
      </c>
      <c r="CZ61" s="19">
        <v>2.0255999999999998E-3</v>
      </c>
      <c r="DA61" s="19">
        <v>2.0019999999999999E-3</v>
      </c>
      <c r="DB61" s="19">
        <v>1.9780000000000002E-3</v>
      </c>
      <c r="DC61" s="19">
        <v>1.9522000000000001E-3</v>
      </c>
      <c r="DD61" s="19">
        <v>1.9261E-3</v>
      </c>
      <c r="DE61" s="19">
        <v>1.9017999999999999E-3</v>
      </c>
      <c r="DF61" s="19">
        <v>1.8795000000000001E-3</v>
      </c>
      <c r="DG61" s="19">
        <v>1.8569000000000001E-3</v>
      </c>
      <c r="DH61" s="19">
        <v>1.8324999999999999E-3</v>
      </c>
      <c r="DI61" s="19">
        <v>1.8078E-3</v>
      </c>
      <c r="DJ61" s="19">
        <v>1.7849000000000001E-3</v>
      </c>
      <c r="DK61" s="19">
        <v>1.7639999999999999E-3</v>
      </c>
      <c r="DL61" s="19">
        <v>1.743E-3</v>
      </c>
      <c r="DM61" s="19">
        <v>1.7204E-3</v>
      </c>
      <c r="DN61" s="19">
        <v>1.6975E-3</v>
      </c>
      <c r="DO61" s="19">
        <v>1.6762999999999999E-3</v>
      </c>
      <c r="DP61" s="19">
        <v>1.6567000000000001E-3</v>
      </c>
      <c r="DQ61" s="19">
        <v>1.6368000000000001E-3</v>
      </c>
      <c r="DR61" s="19">
        <v>1.6153000000000001E-3</v>
      </c>
      <c r="DS61" s="19">
        <v>1.5935999999999999E-3</v>
      </c>
      <c r="DT61" s="19">
        <v>1.5734E-3</v>
      </c>
      <c r="DU61" s="19">
        <v>1.5548999999999999E-3</v>
      </c>
      <c r="DV61" s="19">
        <v>1.5361000000000001E-3</v>
      </c>
      <c r="DW61" s="19">
        <v>1.5158999999999999E-3</v>
      </c>
      <c r="DX61" s="19">
        <v>1.4955000000000001E-3</v>
      </c>
      <c r="DY61" s="19">
        <v>1.4764999999999999E-3</v>
      </c>
      <c r="DZ61" s="19">
        <v>1.4591999999999999E-3</v>
      </c>
      <c r="EA61" s="19">
        <v>1.4417E-3</v>
      </c>
      <c r="EB61" s="19">
        <v>1.4228999999999999E-3</v>
      </c>
      <c r="EC61" s="19">
        <v>1.4039E-3</v>
      </c>
      <c r="ED61" s="19">
        <v>1.3862E-3</v>
      </c>
      <c r="EE61" s="19">
        <v>1.3699000000000001E-3</v>
      </c>
      <c r="EF61" s="19">
        <v>1.3533E-3</v>
      </c>
      <c r="EG61" s="19">
        <v>1.3354E-3</v>
      </c>
      <c r="EH61" s="19">
        <v>1.3173E-3</v>
      </c>
      <c r="EI61" s="19">
        <v>1.3005E-3</v>
      </c>
      <c r="EJ61" s="19">
        <v>1.2852E-3</v>
      </c>
      <c r="EK61" s="19">
        <v>1.2698E-3</v>
      </c>
      <c r="EL61" s="19">
        <v>1.2532000000000001E-3</v>
      </c>
      <c r="EM61" s="19">
        <v>1.2363999999999999E-3</v>
      </c>
      <c r="EN61" s="19">
        <v>1.2208E-3</v>
      </c>
      <c r="EO61" s="19">
        <v>1.2065000000000001E-3</v>
      </c>
      <c r="EP61" s="19">
        <v>1.1921E-3</v>
      </c>
      <c r="EQ61" s="19">
        <v>1.1766999999999999E-3</v>
      </c>
      <c r="ER61" s="19">
        <v>1.1609999999999999E-3</v>
      </c>
      <c r="ES61" s="19">
        <v>1.1464999999999999E-3</v>
      </c>
      <c r="ET61" s="19">
        <v>1.1332E-3</v>
      </c>
      <c r="EU61" s="19">
        <v>1.1195999999999999E-3</v>
      </c>
      <c r="EV61" s="19">
        <v>1.1050999999999999E-3</v>
      </c>
    </row>
    <row r="62" spans="1:152" x14ac:dyDescent="0.3">
      <c r="A62" s="20">
        <v>57</v>
      </c>
      <c r="B62" s="19">
        <v>7.8274E-3</v>
      </c>
      <c r="C62" s="19">
        <v>7.7196000000000001E-3</v>
      </c>
      <c r="D62" s="19">
        <v>7.6217999999999998E-3</v>
      </c>
      <c r="E62" s="19">
        <v>7.5456000000000004E-3</v>
      </c>
      <c r="F62" s="19">
        <v>7.489E-3</v>
      </c>
      <c r="G62" s="19">
        <v>7.4355999999999997E-3</v>
      </c>
      <c r="H62" s="19">
        <v>7.3813000000000004E-3</v>
      </c>
      <c r="I62" s="19">
        <v>7.3283000000000003E-3</v>
      </c>
      <c r="J62" s="19">
        <v>7.2675999999999999E-3</v>
      </c>
      <c r="K62" s="19">
        <v>7.1869999999999998E-3</v>
      </c>
      <c r="L62" s="19">
        <v>7.0933999999999997E-3</v>
      </c>
      <c r="M62" s="19">
        <v>6.9987000000000001E-3</v>
      </c>
      <c r="N62" s="19">
        <v>6.9107999999999999E-3</v>
      </c>
      <c r="O62" s="19">
        <v>6.8304000000000004E-3</v>
      </c>
      <c r="P62" s="19">
        <v>6.7491000000000001E-3</v>
      </c>
      <c r="Q62" s="19">
        <v>6.6617999999999998E-3</v>
      </c>
      <c r="R62" s="19">
        <v>6.5735999999999998E-3</v>
      </c>
      <c r="S62" s="19">
        <v>6.4916000000000001E-3</v>
      </c>
      <c r="T62" s="19">
        <v>6.4165999999999997E-3</v>
      </c>
      <c r="U62" s="19">
        <v>6.3407999999999997E-3</v>
      </c>
      <c r="V62" s="19">
        <v>6.2592000000000004E-3</v>
      </c>
      <c r="W62" s="19">
        <v>6.1767999999999997E-3</v>
      </c>
      <c r="X62" s="19">
        <v>6.1000999999999998E-3</v>
      </c>
      <c r="Y62" s="19">
        <v>6.0298000000000001E-3</v>
      </c>
      <c r="Z62" s="19">
        <v>5.9584E-3</v>
      </c>
      <c r="AA62" s="19">
        <v>5.8814999999999996E-3</v>
      </c>
      <c r="AB62" s="19">
        <v>5.8037999999999996E-3</v>
      </c>
      <c r="AC62" s="19">
        <v>5.7314999999999996E-3</v>
      </c>
      <c r="AD62" s="19">
        <v>5.6654000000000001E-3</v>
      </c>
      <c r="AE62" s="19">
        <v>5.5983999999999999E-3</v>
      </c>
      <c r="AF62" s="19">
        <v>5.5265000000000002E-3</v>
      </c>
      <c r="AG62" s="19">
        <v>5.4536999999999997E-3</v>
      </c>
      <c r="AH62" s="19">
        <v>5.3860999999999996E-3</v>
      </c>
      <c r="AI62" s="19">
        <v>5.3244E-3</v>
      </c>
      <c r="AJ62" s="19">
        <v>5.2620999999999996E-3</v>
      </c>
      <c r="AK62" s="19">
        <v>5.1951000000000002E-3</v>
      </c>
      <c r="AL62" s="19">
        <v>5.1273999999999998E-3</v>
      </c>
      <c r="AM62" s="19">
        <v>5.0645000000000004E-3</v>
      </c>
      <c r="AN62" s="19">
        <v>5.0067999999999996E-3</v>
      </c>
      <c r="AO62" s="19">
        <v>4.9483000000000001E-3</v>
      </c>
      <c r="AP62" s="19">
        <v>4.8853999999999998E-3</v>
      </c>
      <c r="AQ62" s="19">
        <v>4.8218000000000002E-3</v>
      </c>
      <c r="AR62" s="19">
        <v>4.7625999999999996E-3</v>
      </c>
      <c r="AS62" s="19">
        <v>4.7086000000000003E-3</v>
      </c>
      <c r="AT62" s="19">
        <v>4.6541000000000004E-3</v>
      </c>
      <c r="AU62" s="19">
        <v>4.5956E-3</v>
      </c>
      <c r="AV62" s="19">
        <v>4.5364999999999997E-3</v>
      </c>
      <c r="AW62" s="19">
        <v>4.4814E-3</v>
      </c>
      <c r="AX62" s="19">
        <v>4.431E-3</v>
      </c>
      <c r="AY62" s="19">
        <v>4.3797000000000003E-3</v>
      </c>
      <c r="AZ62" s="19">
        <v>4.3245000000000002E-3</v>
      </c>
      <c r="BA62" s="19">
        <v>4.2686E-3</v>
      </c>
      <c r="BB62" s="19">
        <v>4.2166E-3</v>
      </c>
      <c r="BC62" s="19">
        <v>4.1685999999999997E-3</v>
      </c>
      <c r="BD62" s="19">
        <v>4.1191999999999999E-3</v>
      </c>
      <c r="BE62" s="19">
        <v>4.0658999999999999E-3</v>
      </c>
      <c r="BF62" s="19">
        <v>4.0119999999999999E-3</v>
      </c>
      <c r="BG62" s="19">
        <v>3.9617999999999997E-3</v>
      </c>
      <c r="BH62" s="19">
        <v>3.9160999999999996E-3</v>
      </c>
      <c r="BI62" s="19">
        <v>3.8698000000000001E-3</v>
      </c>
      <c r="BJ62" s="19">
        <v>3.8200999999999999E-3</v>
      </c>
      <c r="BK62" s="19">
        <v>3.7699000000000001E-3</v>
      </c>
      <c r="BL62" s="19">
        <v>3.7231999999999999E-3</v>
      </c>
      <c r="BM62" s="19">
        <v>3.6803999999999999E-3</v>
      </c>
      <c r="BN62" s="19">
        <v>3.637E-3</v>
      </c>
      <c r="BO62" s="19">
        <v>3.5904000000000001E-3</v>
      </c>
      <c r="BP62" s="19">
        <v>3.5433000000000001E-3</v>
      </c>
      <c r="BQ62" s="19">
        <v>3.4994000000000002E-3</v>
      </c>
      <c r="BR62" s="19">
        <v>3.4589999999999998E-3</v>
      </c>
      <c r="BS62" s="19">
        <v>3.4177999999999999E-3</v>
      </c>
      <c r="BT62" s="19">
        <v>3.3731999999999998E-3</v>
      </c>
      <c r="BU62" s="19">
        <v>3.3283000000000002E-3</v>
      </c>
      <c r="BV62" s="19">
        <v>3.2864999999999999E-3</v>
      </c>
      <c r="BW62" s="19">
        <v>3.2485999999999999E-3</v>
      </c>
      <c r="BX62" s="19">
        <v>3.2106000000000001E-3</v>
      </c>
      <c r="BY62" s="19">
        <v>3.1700000000000001E-3</v>
      </c>
      <c r="BZ62" s="19">
        <v>3.1289999999999998E-3</v>
      </c>
      <c r="CA62" s="19">
        <v>3.0907E-3</v>
      </c>
      <c r="CB62" s="19">
        <v>3.0555000000000001E-3</v>
      </c>
      <c r="CC62" s="19">
        <v>3.0195E-3</v>
      </c>
      <c r="CD62" s="19">
        <v>2.9805999999999999E-3</v>
      </c>
      <c r="CE62" s="19">
        <v>2.9412000000000002E-3</v>
      </c>
      <c r="CF62" s="19">
        <v>2.9047000000000001E-3</v>
      </c>
      <c r="CG62" s="19">
        <v>2.8712999999999998E-3</v>
      </c>
      <c r="CH62" s="19">
        <v>2.8376E-3</v>
      </c>
      <c r="CI62" s="19">
        <v>2.8013999999999999E-3</v>
      </c>
      <c r="CJ62" s="19">
        <v>2.7647000000000001E-3</v>
      </c>
      <c r="CK62" s="19">
        <v>2.7306000000000001E-3</v>
      </c>
      <c r="CL62" s="19">
        <v>2.6993999999999998E-3</v>
      </c>
      <c r="CM62" s="19">
        <v>2.6676E-3</v>
      </c>
      <c r="CN62" s="19">
        <v>2.6332999999999999E-3</v>
      </c>
      <c r="CO62" s="19">
        <v>2.5986999999999998E-3</v>
      </c>
      <c r="CP62" s="19">
        <v>2.5665000000000002E-3</v>
      </c>
      <c r="CQ62" s="19">
        <v>2.5370000000000002E-3</v>
      </c>
      <c r="CR62" s="19">
        <v>2.5071E-3</v>
      </c>
      <c r="CS62" s="19">
        <v>2.4748999999999999E-3</v>
      </c>
      <c r="CT62" s="19">
        <v>2.4424E-3</v>
      </c>
      <c r="CU62" s="19">
        <v>2.4120999999999999E-3</v>
      </c>
      <c r="CV62" s="19">
        <v>2.3844999999999999E-3</v>
      </c>
      <c r="CW62" s="19">
        <v>2.3565999999999999E-3</v>
      </c>
      <c r="CX62" s="19">
        <v>2.3265999999999998E-3</v>
      </c>
      <c r="CY62" s="19">
        <v>2.2962999999999998E-3</v>
      </c>
      <c r="CZ62" s="19">
        <v>2.2680000000000001E-3</v>
      </c>
      <c r="DA62" s="19">
        <v>2.2420999999999999E-3</v>
      </c>
      <c r="DB62" s="19">
        <v>2.2157000000000001E-3</v>
      </c>
      <c r="DC62" s="19">
        <v>2.1873000000000001E-3</v>
      </c>
      <c r="DD62" s="19">
        <v>2.1584999999999998E-3</v>
      </c>
      <c r="DE62" s="19">
        <v>2.1318000000000001E-3</v>
      </c>
      <c r="DF62" s="19">
        <v>2.1072999999999999E-3</v>
      </c>
      <c r="DG62" s="19">
        <v>2.0823E-3</v>
      </c>
      <c r="DH62" s="19">
        <v>2.0554000000000002E-3</v>
      </c>
      <c r="DI62" s="19">
        <v>2.0282999999999998E-3</v>
      </c>
      <c r="DJ62" s="19">
        <v>2.003E-3</v>
      </c>
      <c r="DK62" s="19">
        <v>1.98E-3</v>
      </c>
      <c r="DL62" s="19">
        <v>1.9567999999999999E-3</v>
      </c>
      <c r="DM62" s="19">
        <v>1.9319000000000001E-3</v>
      </c>
      <c r="DN62" s="19">
        <v>1.9067000000000001E-3</v>
      </c>
      <c r="DO62" s="19">
        <v>1.8832E-3</v>
      </c>
      <c r="DP62" s="19">
        <v>1.8615999999999999E-3</v>
      </c>
      <c r="DQ62" s="19">
        <v>1.8396E-3</v>
      </c>
      <c r="DR62" s="19">
        <v>1.8159000000000001E-3</v>
      </c>
      <c r="DS62" s="19">
        <v>1.7918999999999999E-3</v>
      </c>
      <c r="DT62" s="19">
        <v>1.7696000000000001E-3</v>
      </c>
      <c r="DU62" s="19">
        <v>1.7492E-3</v>
      </c>
      <c r="DV62" s="19">
        <v>1.7283999999999999E-3</v>
      </c>
      <c r="DW62" s="19">
        <v>1.7061000000000001E-3</v>
      </c>
      <c r="DX62" s="19">
        <v>1.6835000000000001E-3</v>
      </c>
      <c r="DY62" s="19">
        <v>1.6624999999999999E-3</v>
      </c>
      <c r="DZ62" s="19">
        <v>1.6433000000000001E-3</v>
      </c>
      <c r="EA62" s="19">
        <v>1.6239E-3</v>
      </c>
      <c r="EB62" s="19">
        <v>1.6031000000000001E-3</v>
      </c>
      <c r="EC62" s="19">
        <v>1.5820999999999999E-3</v>
      </c>
      <c r="ED62" s="19">
        <v>1.5625000000000001E-3</v>
      </c>
      <c r="EE62" s="19">
        <v>1.5445000000000001E-3</v>
      </c>
      <c r="EF62" s="19">
        <v>1.5261000000000001E-3</v>
      </c>
      <c r="EG62" s="19">
        <v>1.5062000000000001E-3</v>
      </c>
      <c r="EH62" s="19">
        <v>1.4862E-3</v>
      </c>
      <c r="EI62" s="19">
        <v>1.4675999999999999E-3</v>
      </c>
      <c r="EJ62" s="19">
        <v>1.4506E-3</v>
      </c>
      <c r="EK62" s="19">
        <v>1.4335000000000001E-3</v>
      </c>
      <c r="EL62" s="19">
        <v>1.415E-3</v>
      </c>
      <c r="EM62" s="19">
        <v>1.3963999999999999E-3</v>
      </c>
      <c r="EN62" s="19">
        <v>1.3791000000000001E-3</v>
      </c>
      <c r="EO62" s="19">
        <v>1.3633E-3</v>
      </c>
      <c r="EP62" s="19">
        <v>1.3473000000000001E-3</v>
      </c>
      <c r="EQ62" s="19">
        <v>1.3301999999999999E-3</v>
      </c>
      <c r="ER62" s="19">
        <v>1.3128E-3</v>
      </c>
      <c r="ES62" s="19">
        <v>1.2967E-3</v>
      </c>
      <c r="ET62" s="19">
        <v>1.2818E-3</v>
      </c>
      <c r="EU62" s="19">
        <v>1.2668E-3</v>
      </c>
      <c r="EV62" s="19">
        <v>1.2505999999999999E-3</v>
      </c>
    </row>
    <row r="63" spans="1:152" x14ac:dyDescent="0.3">
      <c r="A63" s="20">
        <v>58</v>
      </c>
      <c r="B63" s="19">
        <v>8.5971999999999993E-3</v>
      </c>
      <c r="C63" s="19">
        <v>8.482E-3</v>
      </c>
      <c r="D63" s="19">
        <v>8.3776000000000007E-3</v>
      </c>
      <c r="E63" s="19">
        <v>8.2961000000000007E-3</v>
      </c>
      <c r="F63" s="19">
        <v>8.2357000000000003E-3</v>
      </c>
      <c r="G63" s="19">
        <v>8.1785999999999994E-3</v>
      </c>
      <c r="H63" s="19">
        <v>8.1206000000000004E-3</v>
      </c>
      <c r="I63" s="19">
        <v>8.0639000000000006E-3</v>
      </c>
      <c r="J63" s="19">
        <v>7.9988999999999998E-3</v>
      </c>
      <c r="K63" s="19">
        <v>7.9127999999999993E-3</v>
      </c>
      <c r="L63" s="19">
        <v>7.8125E-3</v>
      </c>
      <c r="M63" s="19">
        <v>7.7111999999999997E-3</v>
      </c>
      <c r="N63" s="19">
        <v>7.6169999999999996E-3</v>
      </c>
      <c r="O63" s="19">
        <v>7.5307999999999998E-3</v>
      </c>
      <c r="P63" s="19">
        <v>7.4438000000000004E-3</v>
      </c>
      <c r="Q63" s="19">
        <v>7.3502000000000003E-3</v>
      </c>
      <c r="R63" s="19">
        <v>7.2554999999999998E-3</v>
      </c>
      <c r="S63" s="19">
        <v>7.1675000000000003E-3</v>
      </c>
      <c r="T63" s="19">
        <v>7.0870000000000004E-3</v>
      </c>
      <c r="U63" s="19">
        <v>7.0055999999999998E-3</v>
      </c>
      <c r="V63" s="19">
        <v>6.9179999999999997E-3</v>
      </c>
      <c r="W63" s="19">
        <v>6.8294999999999996E-3</v>
      </c>
      <c r="X63" s="19">
        <v>6.7470999999999998E-3</v>
      </c>
      <c r="Y63" s="19">
        <v>6.6715000000000003E-3</v>
      </c>
      <c r="Z63" s="19">
        <v>6.5947000000000002E-3</v>
      </c>
      <c r="AA63" s="19">
        <v>6.5119000000000002E-3</v>
      </c>
      <c r="AB63" s="19">
        <v>6.4282000000000002E-3</v>
      </c>
      <c r="AC63" s="19">
        <v>6.3504E-3</v>
      </c>
      <c r="AD63" s="19">
        <v>6.2792000000000004E-3</v>
      </c>
      <c r="AE63" s="19">
        <v>6.2071000000000001E-3</v>
      </c>
      <c r="AF63" s="19">
        <v>6.1295000000000004E-3</v>
      </c>
      <c r="AG63" s="19">
        <v>6.0511000000000002E-3</v>
      </c>
      <c r="AH63" s="19">
        <v>5.9781000000000001E-3</v>
      </c>
      <c r="AI63" s="19">
        <v>5.9115000000000001E-3</v>
      </c>
      <c r="AJ63" s="19">
        <v>5.8443000000000002E-3</v>
      </c>
      <c r="AK63" s="19">
        <v>5.7720000000000002E-3</v>
      </c>
      <c r="AL63" s="19">
        <v>5.6988999999999998E-3</v>
      </c>
      <c r="AM63" s="19">
        <v>5.6309000000000003E-3</v>
      </c>
      <c r="AN63" s="19">
        <v>5.5685999999999999E-3</v>
      </c>
      <c r="AO63" s="19">
        <v>5.5053000000000003E-3</v>
      </c>
      <c r="AP63" s="19">
        <v>5.4371999999999997E-3</v>
      </c>
      <c r="AQ63" s="19">
        <v>5.3683999999999997E-3</v>
      </c>
      <c r="AR63" s="19">
        <v>5.3042999999999996E-3</v>
      </c>
      <c r="AS63" s="19">
        <v>5.2459000000000004E-3</v>
      </c>
      <c r="AT63" s="19">
        <v>5.1869000000000004E-3</v>
      </c>
      <c r="AU63" s="19">
        <v>5.1234999999999996E-3</v>
      </c>
      <c r="AV63" s="19">
        <v>5.0594000000000004E-3</v>
      </c>
      <c r="AW63" s="19">
        <v>4.9997000000000002E-3</v>
      </c>
      <c r="AX63" s="19">
        <v>4.9449999999999997E-3</v>
      </c>
      <c r="AY63" s="19">
        <v>4.8893000000000001E-3</v>
      </c>
      <c r="AZ63" s="19">
        <v>4.8294000000000002E-3</v>
      </c>
      <c r="BA63" s="19">
        <v>4.7688000000000001E-3</v>
      </c>
      <c r="BB63" s="19">
        <v>4.7123E-3</v>
      </c>
      <c r="BC63" s="19">
        <v>4.6601000000000004E-3</v>
      </c>
      <c r="BD63" s="19">
        <v>4.6064000000000001E-3</v>
      </c>
      <c r="BE63" s="19">
        <v>4.5484000000000002E-3</v>
      </c>
      <c r="BF63" s="19">
        <v>4.4898000000000004E-3</v>
      </c>
      <c r="BG63" s="19">
        <v>4.4352999999999997E-3</v>
      </c>
      <c r="BH63" s="19">
        <v>4.3854000000000002E-3</v>
      </c>
      <c r="BI63" s="19">
        <v>4.3350999999999997E-3</v>
      </c>
      <c r="BJ63" s="19">
        <v>4.2810000000000001E-3</v>
      </c>
      <c r="BK63" s="19">
        <v>4.2262000000000003E-3</v>
      </c>
      <c r="BL63" s="19">
        <v>4.1752999999999998E-3</v>
      </c>
      <c r="BM63" s="19">
        <v>4.1286999999999999E-3</v>
      </c>
      <c r="BN63" s="19">
        <v>4.0813999999999998E-3</v>
      </c>
      <c r="BO63" s="19">
        <v>4.0305000000000002E-3</v>
      </c>
      <c r="BP63" s="19">
        <v>3.9791000000000002E-3</v>
      </c>
      <c r="BQ63" s="19">
        <v>3.9312000000000001E-3</v>
      </c>
      <c r="BR63" s="19">
        <v>3.8871000000000001E-3</v>
      </c>
      <c r="BS63" s="19">
        <v>3.8419999999999999E-3</v>
      </c>
      <c r="BT63" s="19">
        <v>3.7932999999999999E-3</v>
      </c>
      <c r="BU63" s="19">
        <v>3.7442E-3</v>
      </c>
      <c r="BV63" s="19">
        <v>3.6985E-3</v>
      </c>
      <c r="BW63" s="19">
        <v>3.6570000000000001E-3</v>
      </c>
      <c r="BX63" s="19">
        <v>3.6154999999999998E-3</v>
      </c>
      <c r="BY63" s="19">
        <v>3.571E-3</v>
      </c>
      <c r="BZ63" s="19">
        <v>3.5260000000000001E-3</v>
      </c>
      <c r="CA63" s="19">
        <v>3.4841E-3</v>
      </c>
      <c r="CB63" s="19">
        <v>3.4455000000000002E-3</v>
      </c>
      <c r="CC63" s="19">
        <v>3.4060000000000002E-3</v>
      </c>
      <c r="CD63" s="19">
        <v>3.3633999999999999E-3</v>
      </c>
      <c r="CE63" s="19">
        <v>3.3202000000000001E-3</v>
      </c>
      <c r="CF63" s="19">
        <v>3.2801000000000002E-3</v>
      </c>
      <c r="CG63" s="19">
        <v>3.2434999999999999E-3</v>
      </c>
      <c r="CH63" s="19">
        <v>3.2063999999999999E-3</v>
      </c>
      <c r="CI63" s="19">
        <v>3.1665999999999999E-3</v>
      </c>
      <c r="CJ63" s="19">
        <v>3.1264000000000001E-3</v>
      </c>
      <c r="CK63" s="19">
        <v>3.0888999999999999E-3</v>
      </c>
      <c r="CL63" s="19">
        <v>3.0544999999999999E-3</v>
      </c>
      <c r="CM63" s="19">
        <v>3.0195E-3</v>
      </c>
      <c r="CN63" s="19">
        <v>2.9818000000000002E-3</v>
      </c>
      <c r="CO63" s="19">
        <v>2.9437E-3</v>
      </c>
      <c r="CP63" s="19">
        <v>2.9082000000000001E-3</v>
      </c>
      <c r="CQ63" s="19">
        <v>2.8757000000000001E-3</v>
      </c>
      <c r="CR63" s="19">
        <v>2.8427999999999999E-3</v>
      </c>
      <c r="CS63" s="19">
        <v>2.8073E-3</v>
      </c>
      <c r="CT63" s="19">
        <v>2.7713999999999998E-3</v>
      </c>
      <c r="CU63" s="19">
        <v>2.738E-3</v>
      </c>
      <c r="CV63" s="19">
        <v>2.7074999999999998E-3</v>
      </c>
      <c r="CW63" s="19">
        <v>2.6767000000000002E-3</v>
      </c>
      <c r="CX63" s="19">
        <v>2.6435999999999999E-3</v>
      </c>
      <c r="CY63" s="19">
        <v>2.6101000000000002E-3</v>
      </c>
      <c r="CZ63" s="19">
        <v>2.5788999999999999E-3</v>
      </c>
      <c r="DA63" s="19">
        <v>2.5501999999999999E-3</v>
      </c>
      <c r="DB63" s="19">
        <v>2.5211000000000001E-3</v>
      </c>
      <c r="DC63" s="19">
        <v>2.4895999999999998E-3</v>
      </c>
      <c r="DD63" s="19">
        <v>2.4578E-3</v>
      </c>
      <c r="DE63" s="19">
        <v>2.4282000000000001E-3</v>
      </c>
      <c r="DF63" s="19">
        <v>2.4009999999999999E-3</v>
      </c>
      <c r="DG63" s="19">
        <v>2.3733999999999999E-3</v>
      </c>
      <c r="DH63" s="19">
        <v>2.3435999999999999E-3</v>
      </c>
      <c r="DI63" s="19">
        <v>2.3135E-3</v>
      </c>
      <c r="DJ63" s="19">
        <v>2.2855000000000002E-3</v>
      </c>
      <c r="DK63" s="19">
        <v>2.2599E-3</v>
      </c>
      <c r="DL63" s="19">
        <v>2.2342E-3</v>
      </c>
      <c r="DM63" s="19">
        <v>2.2065000000000001E-3</v>
      </c>
      <c r="DN63" s="19">
        <v>2.1784999999999999E-3</v>
      </c>
      <c r="DO63" s="19">
        <v>2.1524999999999999E-3</v>
      </c>
      <c r="DP63" s="19">
        <v>2.1285000000000002E-3</v>
      </c>
      <c r="DQ63" s="19">
        <v>2.104E-3</v>
      </c>
      <c r="DR63" s="19">
        <v>2.0776000000000002E-3</v>
      </c>
      <c r="DS63" s="19">
        <v>2.0509E-3</v>
      </c>
      <c r="DT63" s="19">
        <v>2.0260999999999999E-3</v>
      </c>
      <c r="DU63" s="19">
        <v>2.0033E-3</v>
      </c>
      <c r="DV63" s="19">
        <v>1.9802000000000001E-3</v>
      </c>
      <c r="DW63" s="19">
        <v>1.9553999999999999E-3</v>
      </c>
      <c r="DX63" s="19">
        <v>1.9302E-3</v>
      </c>
      <c r="DY63" s="19">
        <v>1.9067999999999999E-3</v>
      </c>
      <c r="DZ63" s="19">
        <v>1.8854E-3</v>
      </c>
      <c r="EA63" s="19">
        <v>1.8638000000000001E-3</v>
      </c>
      <c r="EB63" s="19">
        <v>1.8406E-3</v>
      </c>
      <c r="EC63" s="19">
        <v>1.8171000000000001E-3</v>
      </c>
      <c r="ED63" s="19">
        <v>1.7952000000000001E-3</v>
      </c>
      <c r="EE63" s="19">
        <v>1.7750000000000001E-3</v>
      </c>
      <c r="EF63" s="19">
        <v>1.7545E-3</v>
      </c>
      <c r="EG63" s="19">
        <v>1.7323E-3</v>
      </c>
      <c r="EH63" s="19">
        <v>1.7099000000000001E-3</v>
      </c>
      <c r="EI63" s="19">
        <v>1.6891E-3</v>
      </c>
      <c r="EJ63" s="19">
        <v>1.6701000000000001E-3</v>
      </c>
      <c r="EK63" s="19">
        <v>1.6509000000000001E-3</v>
      </c>
      <c r="EL63" s="19">
        <v>1.6302999999999999E-3</v>
      </c>
      <c r="EM63" s="19">
        <v>1.6094E-3</v>
      </c>
      <c r="EN63" s="19">
        <v>1.5900000000000001E-3</v>
      </c>
      <c r="EO63" s="19">
        <v>1.5723E-3</v>
      </c>
      <c r="EP63" s="19">
        <v>1.5544000000000001E-3</v>
      </c>
      <c r="EQ63" s="19">
        <v>1.5351E-3</v>
      </c>
      <c r="ER63" s="19">
        <v>1.5156E-3</v>
      </c>
      <c r="ES63" s="19">
        <v>1.4974999999999999E-3</v>
      </c>
      <c r="ET63" s="19">
        <v>1.4809000000000001E-3</v>
      </c>
      <c r="EU63" s="19">
        <v>1.464E-3</v>
      </c>
      <c r="EV63" s="19">
        <v>1.4457999999999999E-3</v>
      </c>
    </row>
    <row r="64" spans="1:152" x14ac:dyDescent="0.3">
      <c r="A64" s="20">
        <v>59</v>
      </c>
      <c r="B64" s="19">
        <v>9.4243999999999994E-3</v>
      </c>
      <c r="C64" s="19">
        <v>9.3010999999999996E-3</v>
      </c>
      <c r="D64" s="19">
        <v>9.1891000000000004E-3</v>
      </c>
      <c r="E64" s="19">
        <v>9.1018999999999996E-3</v>
      </c>
      <c r="F64" s="19">
        <v>9.0369999999999999E-3</v>
      </c>
      <c r="G64" s="19">
        <v>8.9758000000000008E-3</v>
      </c>
      <c r="H64" s="19">
        <v>8.9136000000000007E-3</v>
      </c>
      <c r="I64" s="19">
        <v>8.8529000000000004E-3</v>
      </c>
      <c r="J64" s="19">
        <v>8.7831000000000003E-3</v>
      </c>
      <c r="K64" s="19">
        <v>8.6907000000000009E-3</v>
      </c>
      <c r="L64" s="19">
        <v>8.5830999999999998E-3</v>
      </c>
      <c r="M64" s="19">
        <v>8.4743000000000006E-3</v>
      </c>
      <c r="N64" s="19">
        <v>8.3732000000000008E-3</v>
      </c>
      <c r="O64" s="19">
        <v>8.2807000000000002E-3</v>
      </c>
      <c r="P64" s="19">
        <v>8.1870999999999992E-3</v>
      </c>
      <c r="Q64" s="19">
        <v>8.0864999999999999E-3</v>
      </c>
      <c r="R64" s="19">
        <v>7.9848000000000002E-3</v>
      </c>
      <c r="S64" s="19">
        <v>7.8902E-3</v>
      </c>
      <c r="T64" s="19">
        <v>7.8035999999999999E-3</v>
      </c>
      <c r="U64" s="19">
        <v>7.7159999999999998E-3</v>
      </c>
      <c r="V64" s="19">
        <v>7.6217000000000003E-3</v>
      </c>
      <c r="W64" s="19">
        <v>7.5263999999999999E-3</v>
      </c>
      <c r="X64" s="19">
        <v>7.4377000000000002E-3</v>
      </c>
      <c r="Y64" s="19">
        <v>7.3562000000000002E-3</v>
      </c>
      <c r="Z64" s="19">
        <v>7.2734999999999996E-3</v>
      </c>
      <c r="AA64" s="19">
        <v>7.1843000000000002E-3</v>
      </c>
      <c r="AB64" s="19">
        <v>7.0940999999999999E-3</v>
      </c>
      <c r="AC64" s="19">
        <v>7.0102000000000003E-3</v>
      </c>
      <c r="AD64" s="19">
        <v>6.9332999999999999E-3</v>
      </c>
      <c r="AE64" s="19">
        <v>6.8554999999999996E-3</v>
      </c>
      <c r="AF64" s="19">
        <v>6.7717999999999997E-3</v>
      </c>
      <c r="AG64" s="19">
        <v>6.6870999999999996E-3</v>
      </c>
      <c r="AH64" s="19">
        <v>6.6084000000000004E-3</v>
      </c>
      <c r="AI64" s="19">
        <v>6.5364000000000004E-3</v>
      </c>
      <c r="AJ64" s="19">
        <v>6.4637000000000002E-3</v>
      </c>
      <c r="AK64" s="19">
        <v>6.3856E-3</v>
      </c>
      <c r="AL64" s="19">
        <v>6.3065999999999999E-3</v>
      </c>
      <c r="AM64" s="19">
        <v>6.2331000000000001E-3</v>
      </c>
      <c r="AN64" s="19">
        <v>6.1656000000000002E-3</v>
      </c>
      <c r="AO64" s="19">
        <v>6.0971999999999997E-3</v>
      </c>
      <c r="AP64" s="19">
        <v>6.0235000000000002E-3</v>
      </c>
      <c r="AQ64" s="19">
        <v>5.9490000000000003E-3</v>
      </c>
      <c r="AR64" s="19">
        <v>5.8796999999999999E-3</v>
      </c>
      <c r="AS64" s="19">
        <v>5.8162999999999999E-3</v>
      </c>
      <c r="AT64" s="19">
        <v>5.7524000000000004E-3</v>
      </c>
      <c r="AU64" s="19">
        <v>5.6836999999999999E-3</v>
      </c>
      <c r="AV64" s="19">
        <v>5.6141999999999997E-3</v>
      </c>
      <c r="AW64" s="19">
        <v>5.5494999999999997E-3</v>
      </c>
      <c r="AX64" s="19">
        <v>5.4901000000000004E-3</v>
      </c>
      <c r="AY64" s="19">
        <v>5.4298000000000003E-3</v>
      </c>
      <c r="AZ64" s="19">
        <v>5.3647E-3</v>
      </c>
      <c r="BA64" s="19">
        <v>5.2988999999999996E-3</v>
      </c>
      <c r="BB64" s="19">
        <v>5.2376000000000002E-3</v>
      </c>
      <c r="BC64" s="19">
        <v>5.1808999999999996E-3</v>
      </c>
      <c r="BD64" s="19">
        <v>5.1225999999999997E-3</v>
      </c>
      <c r="BE64" s="19">
        <v>5.0596E-3</v>
      </c>
      <c r="BF64" s="19">
        <v>4.9957999999999999E-3</v>
      </c>
      <c r="BG64" s="19">
        <v>4.9364999999999999E-3</v>
      </c>
      <c r="BH64" s="19">
        <v>4.8823E-3</v>
      </c>
      <c r="BI64" s="19">
        <v>4.8275999999999996E-3</v>
      </c>
      <c r="BJ64" s="19">
        <v>4.7685999999999996E-3</v>
      </c>
      <c r="BK64" s="19">
        <v>4.7090999999999999E-3</v>
      </c>
      <c r="BL64" s="19">
        <v>4.6535999999999999E-3</v>
      </c>
      <c r="BM64" s="19">
        <v>4.6027999999999998E-3</v>
      </c>
      <c r="BN64" s="19">
        <v>4.5513000000000003E-3</v>
      </c>
      <c r="BO64" s="19">
        <v>4.4958999999999997E-3</v>
      </c>
      <c r="BP64" s="19">
        <v>4.4397999999999998E-3</v>
      </c>
      <c r="BQ64" s="19">
        <v>4.3876000000000002E-3</v>
      </c>
      <c r="BR64" s="19">
        <v>4.3394999999999996E-3</v>
      </c>
      <c r="BS64" s="19">
        <v>4.2903000000000004E-3</v>
      </c>
      <c r="BT64" s="19">
        <v>4.2372E-3</v>
      </c>
      <c r="BU64" s="19">
        <v>4.1834999999999997E-3</v>
      </c>
      <c r="BV64" s="19">
        <v>4.1336000000000003E-3</v>
      </c>
      <c r="BW64" s="19">
        <v>4.0882999999999996E-3</v>
      </c>
      <c r="BX64" s="19">
        <v>4.0429999999999997E-3</v>
      </c>
      <c r="BY64" s="19">
        <v>3.9944000000000004E-3</v>
      </c>
      <c r="BZ64" s="19">
        <v>3.9452000000000003E-3</v>
      </c>
      <c r="CA64" s="19">
        <v>3.8993999999999999E-3</v>
      </c>
      <c r="CB64" s="19">
        <v>3.8571E-3</v>
      </c>
      <c r="CC64" s="19">
        <v>3.8138999999999998E-3</v>
      </c>
      <c r="CD64" s="19">
        <v>3.7672000000000001E-3</v>
      </c>
      <c r="CE64" s="19">
        <v>3.7200000000000002E-3</v>
      </c>
      <c r="CF64" s="19">
        <v>3.6760999999999999E-3</v>
      </c>
      <c r="CG64" s="19">
        <v>3.6359999999999999E-3</v>
      </c>
      <c r="CH64" s="19">
        <v>3.5953999999999999E-3</v>
      </c>
      <c r="CI64" s="19">
        <v>3.5517999999999999E-3</v>
      </c>
      <c r="CJ64" s="19">
        <v>3.5076E-3</v>
      </c>
      <c r="CK64" s="19">
        <v>3.4665999999999998E-3</v>
      </c>
      <c r="CL64" s="19">
        <v>3.4288000000000001E-3</v>
      </c>
      <c r="CM64" s="19">
        <v>3.3904E-3</v>
      </c>
      <c r="CN64" s="19">
        <v>3.3490999999999998E-3</v>
      </c>
      <c r="CO64" s="19">
        <v>3.3072000000000002E-3</v>
      </c>
      <c r="CP64" s="19">
        <v>3.2683E-3</v>
      </c>
      <c r="CQ64" s="19">
        <v>3.2326E-3</v>
      </c>
      <c r="CR64" s="19">
        <v>3.1963999999999998E-3</v>
      </c>
      <c r="CS64" s="19">
        <v>3.1573999999999999E-3</v>
      </c>
      <c r="CT64" s="19">
        <v>3.1180000000000001E-3</v>
      </c>
      <c r="CU64" s="19">
        <v>3.0812999999999999E-3</v>
      </c>
      <c r="CV64" s="19">
        <v>3.0477E-3</v>
      </c>
      <c r="CW64" s="19">
        <v>3.0138000000000001E-3</v>
      </c>
      <c r="CX64" s="19">
        <v>2.9773999999999998E-3</v>
      </c>
      <c r="CY64" s="19">
        <v>2.9405E-3</v>
      </c>
      <c r="CZ64" s="19">
        <v>2.9061999999999998E-3</v>
      </c>
      <c r="DA64" s="19">
        <v>2.8746000000000002E-3</v>
      </c>
      <c r="DB64" s="19">
        <v>2.8425E-3</v>
      </c>
      <c r="DC64" s="19">
        <v>2.8078000000000001E-3</v>
      </c>
      <c r="DD64" s="19">
        <v>2.7726999999999999E-3</v>
      </c>
      <c r="DE64" s="19">
        <v>2.7401000000000001E-3</v>
      </c>
      <c r="DF64" s="19">
        <v>2.7101E-3</v>
      </c>
      <c r="DG64" s="19">
        <v>2.6795999999999999E-3</v>
      </c>
      <c r="DH64" s="19">
        <v>2.6467000000000001E-3</v>
      </c>
      <c r="DI64" s="19">
        <v>2.6134999999999999E-3</v>
      </c>
      <c r="DJ64" s="19">
        <v>2.5826E-3</v>
      </c>
      <c r="DK64" s="19">
        <v>2.5544000000000001E-3</v>
      </c>
      <c r="DL64" s="19">
        <v>2.5259000000000002E-3</v>
      </c>
      <c r="DM64" s="19">
        <v>2.4954E-3</v>
      </c>
      <c r="DN64" s="19">
        <v>2.4643999999999998E-3</v>
      </c>
      <c r="DO64" s="19">
        <v>2.4356E-3</v>
      </c>
      <c r="DP64" s="19">
        <v>2.4091E-3</v>
      </c>
      <c r="DQ64" s="19">
        <v>2.382E-3</v>
      </c>
      <c r="DR64" s="19">
        <v>2.3527999999999999E-3</v>
      </c>
      <c r="DS64" s="19">
        <v>2.3232999999999999E-3</v>
      </c>
      <c r="DT64" s="19">
        <v>2.2958000000000002E-3</v>
      </c>
      <c r="DU64" s="19">
        <v>2.2705999999999998E-3</v>
      </c>
      <c r="DV64" s="19">
        <v>2.245E-3</v>
      </c>
      <c r="DW64" s="19">
        <v>2.2174E-3</v>
      </c>
      <c r="DX64" s="19">
        <v>2.1895999999999999E-3</v>
      </c>
      <c r="DY64" s="19">
        <v>2.1635999999999999E-3</v>
      </c>
      <c r="DZ64" s="19">
        <v>2.1399000000000001E-3</v>
      </c>
      <c r="EA64" s="19">
        <v>2.1159E-3</v>
      </c>
      <c r="EB64" s="19">
        <v>2.0901000000000001E-3</v>
      </c>
      <c r="EC64" s="19">
        <v>2.0639999999999999E-3</v>
      </c>
      <c r="ED64" s="19">
        <v>2.0398E-3</v>
      </c>
      <c r="EE64" s="19">
        <v>2.0173999999999999E-3</v>
      </c>
      <c r="EF64" s="19">
        <v>1.9946E-3</v>
      </c>
      <c r="EG64" s="19">
        <v>1.97E-3</v>
      </c>
      <c r="EH64" s="19">
        <v>1.9451E-3</v>
      </c>
      <c r="EI64" s="19">
        <v>1.9219E-3</v>
      </c>
      <c r="EJ64" s="19">
        <v>1.9008E-3</v>
      </c>
      <c r="EK64" s="19">
        <v>1.8794E-3</v>
      </c>
      <c r="EL64" s="19">
        <v>1.8565000000000001E-3</v>
      </c>
      <c r="EM64" s="19">
        <v>1.8332999999999999E-3</v>
      </c>
      <c r="EN64" s="19">
        <v>1.8117000000000001E-3</v>
      </c>
      <c r="EO64" s="19">
        <v>1.7918999999999999E-3</v>
      </c>
      <c r="EP64" s="19">
        <v>1.7719999999999999E-3</v>
      </c>
      <c r="EQ64" s="19">
        <v>1.7505000000000001E-3</v>
      </c>
      <c r="ER64" s="19">
        <v>1.7288E-3</v>
      </c>
      <c r="ES64" s="19">
        <v>1.7086E-3</v>
      </c>
      <c r="ET64" s="19">
        <v>1.6900000000000001E-3</v>
      </c>
      <c r="EU64" s="19">
        <v>1.6712000000000001E-3</v>
      </c>
      <c r="EV64" s="19">
        <v>1.6509000000000001E-3</v>
      </c>
    </row>
    <row r="65" spans="1:152" x14ac:dyDescent="0.3">
      <c r="A65" s="20">
        <v>60</v>
      </c>
      <c r="B65" s="19">
        <v>1.0297300000000001E-2</v>
      </c>
      <c r="C65" s="19">
        <v>1.01639E-2</v>
      </c>
      <c r="D65" s="19">
        <v>1.00429E-2</v>
      </c>
      <c r="E65" s="19">
        <v>9.9486000000000002E-3</v>
      </c>
      <c r="F65" s="19">
        <v>9.8785000000000001E-3</v>
      </c>
      <c r="G65" s="19">
        <v>9.8122999999999995E-3</v>
      </c>
      <c r="H65" s="19">
        <v>9.7450000000000002E-3</v>
      </c>
      <c r="I65" s="19">
        <v>9.6793000000000001E-3</v>
      </c>
      <c r="J65" s="19">
        <v>9.6039000000000003E-3</v>
      </c>
      <c r="K65" s="19">
        <v>9.5038999999999992E-3</v>
      </c>
      <c r="L65" s="19">
        <v>9.3875E-3</v>
      </c>
      <c r="M65" s="19">
        <v>9.2698999999999993E-3</v>
      </c>
      <c r="N65" s="19">
        <v>9.1604000000000008E-3</v>
      </c>
      <c r="O65" s="19">
        <v>9.0601999999999992E-3</v>
      </c>
      <c r="P65" s="19">
        <v>8.9589999999999999E-3</v>
      </c>
      <c r="Q65" s="19">
        <v>8.8500999999999996E-3</v>
      </c>
      <c r="R65" s="19">
        <v>8.7399999999999995E-3</v>
      </c>
      <c r="S65" s="19">
        <v>8.6374999999999993E-3</v>
      </c>
      <c r="T65" s="19">
        <v>8.5436999999999996E-3</v>
      </c>
      <c r="U65" s="19">
        <v>8.4487999999999994E-3</v>
      </c>
      <c r="V65" s="19">
        <v>8.3467000000000003E-3</v>
      </c>
      <c r="W65" s="19">
        <v>8.2433999999999997E-3</v>
      </c>
      <c r="X65" s="19">
        <v>8.1472999999999997E-3</v>
      </c>
      <c r="Y65" s="19">
        <v>8.0590000000000002E-3</v>
      </c>
      <c r="Z65" s="19">
        <v>7.9693000000000003E-3</v>
      </c>
      <c r="AA65" s="19">
        <v>7.8726000000000004E-3</v>
      </c>
      <c r="AB65" s="19">
        <v>7.7749000000000004E-3</v>
      </c>
      <c r="AC65" s="19">
        <v>7.6838999999999996E-3</v>
      </c>
      <c r="AD65" s="19">
        <v>7.6005999999999999E-3</v>
      </c>
      <c r="AE65" s="19">
        <v>7.5161999999999998E-3</v>
      </c>
      <c r="AF65" s="19">
        <v>7.4254000000000004E-3</v>
      </c>
      <c r="AG65" s="19">
        <v>7.3334999999999997E-3</v>
      </c>
      <c r="AH65" s="19">
        <v>7.2480000000000001E-3</v>
      </c>
      <c r="AI65" s="19">
        <v>7.1700000000000002E-3</v>
      </c>
      <c r="AJ65" s="19">
        <v>7.0911000000000004E-3</v>
      </c>
      <c r="AK65" s="19">
        <v>7.0063E-3</v>
      </c>
      <c r="AL65" s="19">
        <v>6.9204999999999996E-3</v>
      </c>
      <c r="AM65" s="19">
        <v>6.8406999999999999E-3</v>
      </c>
      <c r="AN65" s="19">
        <v>6.7675000000000001E-3</v>
      </c>
      <c r="AO65" s="19">
        <v>6.6931999999999998E-3</v>
      </c>
      <c r="AP65" s="19">
        <v>6.6131999999999996E-3</v>
      </c>
      <c r="AQ65" s="19">
        <v>6.5322000000000002E-3</v>
      </c>
      <c r="AR65" s="19">
        <v>6.4568999999999998E-3</v>
      </c>
      <c r="AS65" s="19">
        <v>6.3880999999999999E-3</v>
      </c>
      <c r="AT65" s="19">
        <v>6.3185999999999997E-3</v>
      </c>
      <c r="AU65" s="19">
        <v>6.2439000000000001E-3</v>
      </c>
      <c r="AV65" s="19">
        <v>6.1684000000000001E-3</v>
      </c>
      <c r="AW65" s="19">
        <v>6.0981000000000004E-3</v>
      </c>
      <c r="AX65" s="19">
        <v>6.0334999999999998E-3</v>
      </c>
      <c r="AY65" s="19">
        <v>5.9678999999999999E-3</v>
      </c>
      <c r="AZ65" s="19">
        <v>5.8970999999999997E-3</v>
      </c>
      <c r="BA65" s="19">
        <v>5.8256000000000002E-3</v>
      </c>
      <c r="BB65" s="19">
        <v>5.7589E-3</v>
      </c>
      <c r="BC65" s="19">
        <v>5.6972000000000004E-3</v>
      </c>
      <c r="BD65" s="19">
        <v>5.6337999999999996E-3</v>
      </c>
      <c r="BE65" s="19">
        <v>5.5652000000000002E-3</v>
      </c>
      <c r="BF65" s="19">
        <v>5.4958000000000003E-3</v>
      </c>
      <c r="BG65" s="19">
        <v>5.4313E-3</v>
      </c>
      <c r="BH65" s="19">
        <v>5.3723E-3</v>
      </c>
      <c r="BI65" s="19">
        <v>5.3125999999999998E-3</v>
      </c>
      <c r="BJ65" s="19">
        <v>5.2484999999999997E-3</v>
      </c>
      <c r="BK65" s="19">
        <v>5.1836E-3</v>
      </c>
      <c r="BL65" s="19">
        <v>5.1231999999999996E-3</v>
      </c>
      <c r="BM65" s="19">
        <v>5.0679000000000002E-3</v>
      </c>
      <c r="BN65" s="19">
        <v>5.0118000000000003E-3</v>
      </c>
      <c r="BO65" s="19">
        <v>4.9513999999999999E-3</v>
      </c>
      <c r="BP65" s="19">
        <v>4.8903000000000002E-3</v>
      </c>
      <c r="BQ65" s="19">
        <v>4.8333999999999998E-3</v>
      </c>
      <c r="BR65" s="19">
        <v>4.7809000000000003E-3</v>
      </c>
      <c r="BS65" s="19">
        <v>4.7273000000000003E-3</v>
      </c>
      <c r="BT65" s="19">
        <v>4.6693999999999998E-3</v>
      </c>
      <c r="BU65" s="19">
        <v>4.6109000000000002E-3</v>
      </c>
      <c r="BV65" s="19">
        <v>4.5564999999999998E-3</v>
      </c>
      <c r="BW65" s="19">
        <v>4.5069999999999997E-3</v>
      </c>
      <c r="BX65" s="19">
        <v>4.4575999999999999E-3</v>
      </c>
      <c r="BY65" s="19">
        <v>4.4045000000000004E-3</v>
      </c>
      <c r="BZ65" s="19">
        <v>4.3509000000000004E-3</v>
      </c>
      <c r="CA65" s="19">
        <v>4.3008999999999999E-3</v>
      </c>
      <c r="CB65" s="19">
        <v>4.2548000000000004E-3</v>
      </c>
      <c r="CC65" s="19">
        <v>4.2077E-3</v>
      </c>
      <c r="CD65" s="19">
        <v>4.1567000000000002E-3</v>
      </c>
      <c r="CE65" s="19">
        <v>4.1051000000000004E-3</v>
      </c>
      <c r="CF65" s="19">
        <v>4.0572000000000004E-3</v>
      </c>
      <c r="CG65" s="19">
        <v>4.0134000000000003E-3</v>
      </c>
      <c r="CH65" s="19">
        <v>3.9690000000000003E-3</v>
      </c>
      <c r="CI65" s="19">
        <v>3.9214000000000002E-3</v>
      </c>
      <c r="CJ65" s="19">
        <v>3.8731999999999998E-3</v>
      </c>
      <c r="CK65" s="19">
        <v>3.8283000000000002E-3</v>
      </c>
      <c r="CL65" s="19">
        <v>3.7870999999999998E-3</v>
      </c>
      <c r="CM65" s="19">
        <v>3.7450999999999999E-3</v>
      </c>
      <c r="CN65" s="19">
        <v>3.6998999999999999E-3</v>
      </c>
      <c r="CO65" s="19">
        <v>3.6541999999999998E-3</v>
      </c>
      <c r="CP65" s="19">
        <v>3.6116E-3</v>
      </c>
      <c r="CQ65" s="19">
        <v>3.5726E-3</v>
      </c>
      <c r="CR65" s="19">
        <v>3.5330000000000001E-3</v>
      </c>
      <c r="CS65" s="19">
        <v>3.4903E-3</v>
      </c>
      <c r="CT65" s="19">
        <v>3.4472000000000001E-3</v>
      </c>
      <c r="CU65" s="19">
        <v>3.4069999999999999E-3</v>
      </c>
      <c r="CV65" s="19">
        <v>3.3703000000000001E-3</v>
      </c>
      <c r="CW65" s="19">
        <v>3.3332000000000001E-3</v>
      </c>
      <c r="CX65" s="19">
        <v>3.2932999999999999E-3</v>
      </c>
      <c r="CY65" s="19">
        <v>3.2529999999999998E-3</v>
      </c>
      <c r="CZ65" s="19">
        <v>3.2154000000000002E-3</v>
      </c>
      <c r="DA65" s="19">
        <v>3.1808000000000001E-3</v>
      </c>
      <c r="DB65" s="19">
        <v>3.1456000000000001E-3</v>
      </c>
      <c r="DC65" s="19">
        <v>3.1077000000000001E-3</v>
      </c>
      <c r="DD65" s="19">
        <v>3.0693000000000001E-3</v>
      </c>
      <c r="DE65" s="19">
        <v>3.0335000000000002E-3</v>
      </c>
      <c r="DF65" s="19">
        <v>3.0006999999999998E-3</v>
      </c>
      <c r="DG65" s="19">
        <v>2.9673E-3</v>
      </c>
      <c r="DH65" s="19">
        <v>2.9313E-3</v>
      </c>
      <c r="DI65" s="19">
        <v>2.8947999999999999E-3</v>
      </c>
      <c r="DJ65" s="19">
        <v>2.8609999999999998E-3</v>
      </c>
      <c r="DK65" s="19">
        <v>2.8300000000000001E-3</v>
      </c>
      <c r="DL65" s="19">
        <v>2.7988000000000002E-3</v>
      </c>
      <c r="DM65" s="19">
        <v>2.7653E-3</v>
      </c>
      <c r="DN65" s="19">
        <v>2.7314000000000001E-3</v>
      </c>
      <c r="DO65" s="19">
        <v>2.6998E-3</v>
      </c>
      <c r="DP65" s="19">
        <v>2.6706999999999998E-3</v>
      </c>
      <c r="DQ65" s="19">
        <v>2.6410000000000001E-3</v>
      </c>
      <c r="DR65" s="19">
        <v>2.6090000000000002E-3</v>
      </c>
      <c r="DS65" s="19">
        <v>2.5766000000000001E-3</v>
      </c>
      <c r="DT65" s="19">
        <v>2.5463999999999999E-3</v>
      </c>
      <c r="DU65" s="19">
        <v>2.5187999999999999E-3</v>
      </c>
      <c r="DV65" s="19">
        <v>2.4907000000000002E-3</v>
      </c>
      <c r="DW65" s="19">
        <v>2.4604000000000002E-3</v>
      </c>
      <c r="DX65" s="19">
        <v>2.4298000000000002E-3</v>
      </c>
      <c r="DY65" s="19">
        <v>2.4012999999999999E-3</v>
      </c>
      <c r="DZ65" s="19">
        <v>2.3752000000000001E-3</v>
      </c>
      <c r="EA65" s="19">
        <v>2.3489000000000001E-3</v>
      </c>
      <c r="EB65" s="19">
        <v>2.3205999999999999E-3</v>
      </c>
      <c r="EC65" s="19">
        <v>2.2918999999999999E-3</v>
      </c>
      <c r="ED65" s="19">
        <v>2.2652000000000002E-3</v>
      </c>
      <c r="EE65" s="19">
        <v>2.2407E-3</v>
      </c>
      <c r="EF65" s="19">
        <v>2.2155999999999999E-3</v>
      </c>
      <c r="EG65" s="19">
        <v>2.1884999999999999E-3</v>
      </c>
      <c r="EH65" s="19">
        <v>2.1611E-3</v>
      </c>
      <c r="EI65" s="19">
        <v>2.1356999999999999E-3</v>
      </c>
      <c r="EJ65" s="19">
        <v>2.1124E-3</v>
      </c>
      <c r="EK65" s="19">
        <v>2.0888999999999999E-3</v>
      </c>
      <c r="EL65" s="19">
        <v>2.0636999999999999E-3</v>
      </c>
      <c r="EM65" s="19">
        <v>2.0382E-3</v>
      </c>
      <c r="EN65" s="19">
        <v>2.0144E-3</v>
      </c>
      <c r="EO65" s="19">
        <v>1.9927E-3</v>
      </c>
      <c r="EP65" s="19">
        <v>1.9708E-3</v>
      </c>
      <c r="EQ65" s="19">
        <v>1.9471E-3</v>
      </c>
      <c r="ER65" s="19">
        <v>1.9231999999999999E-3</v>
      </c>
      <c r="ES65" s="19">
        <v>1.9009999999999999E-3</v>
      </c>
      <c r="ET65" s="19">
        <v>1.8805E-3</v>
      </c>
      <c r="EU65" s="19">
        <v>1.8598E-3</v>
      </c>
      <c r="EV65" s="19">
        <v>1.8374000000000001E-3</v>
      </c>
    </row>
    <row r="66" spans="1:152" x14ac:dyDescent="0.3">
      <c r="A66" s="20">
        <v>61</v>
      </c>
      <c r="B66" s="19">
        <v>1.123E-2</v>
      </c>
      <c r="C66" s="19">
        <v>1.10849E-2</v>
      </c>
      <c r="D66" s="19">
        <v>1.09532E-2</v>
      </c>
      <c r="E66" s="19">
        <v>1.08506E-2</v>
      </c>
      <c r="F66" s="19">
        <v>1.0774300000000001E-2</v>
      </c>
      <c r="G66" s="19">
        <v>1.07023E-2</v>
      </c>
      <c r="H66" s="19">
        <v>1.0629E-2</v>
      </c>
      <c r="I66" s="19">
        <v>1.0557499999999999E-2</v>
      </c>
      <c r="J66" s="19">
        <v>1.0475399999999999E-2</v>
      </c>
      <c r="K66" s="19">
        <v>1.03666E-2</v>
      </c>
      <c r="L66" s="19">
        <v>1.02399E-2</v>
      </c>
      <c r="M66" s="19">
        <v>1.0111800000000001E-2</v>
      </c>
      <c r="N66" s="19">
        <v>9.9927000000000002E-3</v>
      </c>
      <c r="O66" s="19">
        <v>9.8837000000000005E-3</v>
      </c>
      <c r="P66" s="19">
        <v>9.7734999999999992E-3</v>
      </c>
      <c r="Q66" s="19">
        <v>9.6548999999999992E-3</v>
      </c>
      <c r="R66" s="19">
        <v>9.5350000000000001E-3</v>
      </c>
      <c r="S66" s="19">
        <v>9.4234999999999996E-3</v>
      </c>
      <c r="T66" s="19">
        <v>9.3214000000000005E-3</v>
      </c>
      <c r="U66" s="19">
        <v>9.2180999999999999E-3</v>
      </c>
      <c r="V66" s="19">
        <v>9.1068999999999994E-3</v>
      </c>
      <c r="W66" s="19">
        <v>8.9943999999999996E-3</v>
      </c>
      <c r="X66" s="19">
        <v>8.8897999999999998E-3</v>
      </c>
      <c r="Y66" s="19">
        <v>8.7936999999999998E-3</v>
      </c>
      <c r="Z66" s="19">
        <v>8.6960000000000006E-3</v>
      </c>
      <c r="AA66" s="19">
        <v>8.5906999999999997E-3</v>
      </c>
      <c r="AB66" s="19">
        <v>8.4842000000000008E-3</v>
      </c>
      <c r="AC66" s="19">
        <v>8.3850999999999995E-3</v>
      </c>
      <c r="AD66" s="19">
        <v>8.2944000000000004E-3</v>
      </c>
      <c r="AE66" s="19">
        <v>8.2024999999999997E-3</v>
      </c>
      <c r="AF66" s="19">
        <v>8.1036000000000007E-3</v>
      </c>
      <c r="AG66" s="19">
        <v>8.0035999999999996E-3</v>
      </c>
      <c r="AH66" s="19">
        <v>7.9105000000000009E-3</v>
      </c>
      <c r="AI66" s="19">
        <v>7.8255000000000009E-3</v>
      </c>
      <c r="AJ66" s="19">
        <v>7.7396000000000001E-3</v>
      </c>
      <c r="AK66" s="19">
        <v>7.6471999999999998E-3</v>
      </c>
      <c r="AL66" s="19">
        <v>7.5538000000000003E-3</v>
      </c>
      <c r="AM66" s="19">
        <v>7.4668E-3</v>
      </c>
      <c r="AN66" s="19">
        <v>7.3870999999999997E-3</v>
      </c>
      <c r="AO66" s="19">
        <v>7.3061000000000003E-3</v>
      </c>
      <c r="AP66" s="19">
        <v>7.2189000000000003E-3</v>
      </c>
      <c r="AQ66" s="19">
        <v>7.1307000000000002E-3</v>
      </c>
      <c r="AR66" s="19">
        <v>7.0486999999999998E-3</v>
      </c>
      <c r="AS66" s="19">
        <v>6.9737000000000002E-3</v>
      </c>
      <c r="AT66" s="19">
        <v>6.8980999999999999E-3</v>
      </c>
      <c r="AU66" s="19">
        <v>6.8167000000000002E-3</v>
      </c>
      <c r="AV66" s="19">
        <v>6.7343999999999998E-3</v>
      </c>
      <c r="AW66" s="19">
        <v>6.6578000000000002E-3</v>
      </c>
      <c r="AX66" s="19">
        <v>6.5874000000000002E-3</v>
      </c>
      <c r="AY66" s="19">
        <v>6.5158999999999998E-3</v>
      </c>
      <c r="AZ66" s="19">
        <v>6.4387999999999997E-3</v>
      </c>
      <c r="BA66" s="19">
        <v>6.3607999999999998E-3</v>
      </c>
      <c r="BB66" s="19">
        <v>6.2880999999999996E-3</v>
      </c>
      <c r="BC66" s="19">
        <v>6.2208999999999997E-3</v>
      </c>
      <c r="BD66" s="19">
        <v>6.1517999999999998E-3</v>
      </c>
      <c r="BE66" s="19">
        <v>6.0771000000000002E-3</v>
      </c>
      <c r="BF66" s="19">
        <v>6.0014999999999999E-3</v>
      </c>
      <c r="BG66" s="19">
        <v>5.9310999999999999E-3</v>
      </c>
      <c r="BH66" s="19">
        <v>5.8668000000000001E-3</v>
      </c>
      <c r="BI66" s="19">
        <v>5.8018000000000002E-3</v>
      </c>
      <c r="BJ66" s="19">
        <v>5.7318999999999998E-3</v>
      </c>
      <c r="BK66" s="19">
        <v>5.6611999999999999E-3</v>
      </c>
      <c r="BL66" s="19">
        <v>5.5954000000000004E-3</v>
      </c>
      <c r="BM66" s="19">
        <v>5.5351000000000003E-3</v>
      </c>
      <c r="BN66" s="19">
        <v>5.4739000000000003E-3</v>
      </c>
      <c r="BO66" s="19">
        <v>5.4080999999999999E-3</v>
      </c>
      <c r="BP66" s="19">
        <v>5.3414999999999999E-3</v>
      </c>
      <c r="BQ66" s="19">
        <v>5.2794000000000001E-3</v>
      </c>
      <c r="BR66" s="19">
        <v>5.2221999999999998E-3</v>
      </c>
      <c r="BS66" s="19">
        <v>5.1637999999999996E-3</v>
      </c>
      <c r="BT66" s="19">
        <v>5.1006999999999997E-3</v>
      </c>
      <c r="BU66" s="19">
        <v>5.0368000000000001E-3</v>
      </c>
      <c r="BV66" s="19">
        <v>4.9775000000000002E-3</v>
      </c>
      <c r="BW66" s="19">
        <v>4.9236999999999996E-3</v>
      </c>
      <c r="BX66" s="19">
        <v>4.8697000000000002E-3</v>
      </c>
      <c r="BY66" s="19">
        <v>4.8119E-3</v>
      </c>
      <c r="BZ66" s="19">
        <v>4.7533999999999996E-3</v>
      </c>
      <c r="CA66" s="19">
        <v>4.6988999999999998E-3</v>
      </c>
      <c r="CB66" s="19">
        <v>4.6486000000000001E-3</v>
      </c>
      <c r="CC66" s="19">
        <v>4.5972000000000001E-3</v>
      </c>
      <c r="CD66" s="19">
        <v>4.5415999999999998E-3</v>
      </c>
      <c r="CE66" s="19">
        <v>4.4853999999999996E-3</v>
      </c>
      <c r="CF66" s="19">
        <v>4.4330999999999997E-3</v>
      </c>
      <c r="CG66" s="19">
        <v>4.3853E-3</v>
      </c>
      <c r="CH66" s="19">
        <v>4.3369999999999997E-3</v>
      </c>
      <c r="CI66" s="19">
        <v>4.2849999999999997E-3</v>
      </c>
      <c r="CJ66" s="19">
        <v>4.2323999999999999E-3</v>
      </c>
      <c r="CK66" s="19">
        <v>4.1834999999999997E-3</v>
      </c>
      <c r="CL66" s="19">
        <v>4.1384999999999998E-3</v>
      </c>
      <c r="CM66" s="19">
        <v>4.0927999999999997E-3</v>
      </c>
      <c r="CN66" s="19">
        <v>4.0433999999999999E-3</v>
      </c>
      <c r="CO66" s="19">
        <v>3.9935999999999999E-3</v>
      </c>
      <c r="CP66" s="19">
        <v>3.9471000000000003E-3</v>
      </c>
      <c r="CQ66" s="19">
        <v>3.9045999999999998E-3</v>
      </c>
      <c r="CR66" s="19">
        <v>3.8612999999999998E-3</v>
      </c>
      <c r="CS66" s="19">
        <v>3.8148000000000001E-3</v>
      </c>
      <c r="CT66" s="19">
        <v>3.7677000000000001E-3</v>
      </c>
      <c r="CU66" s="19">
        <v>3.7239E-3</v>
      </c>
      <c r="CV66" s="19">
        <v>3.6838999999999999E-3</v>
      </c>
      <c r="CW66" s="19">
        <v>3.6434000000000002E-3</v>
      </c>
      <c r="CX66" s="19">
        <v>3.5999000000000001E-3</v>
      </c>
      <c r="CY66" s="19">
        <v>3.5558999999999999E-3</v>
      </c>
      <c r="CZ66" s="19">
        <v>3.5149000000000001E-3</v>
      </c>
      <c r="DA66" s="19">
        <v>3.4772000000000002E-3</v>
      </c>
      <c r="DB66" s="19">
        <v>3.4388000000000001E-3</v>
      </c>
      <c r="DC66" s="19">
        <v>3.3972999999999998E-3</v>
      </c>
      <c r="DD66" s="19">
        <v>3.3554000000000001E-3</v>
      </c>
      <c r="DE66" s="19">
        <v>3.3164000000000002E-3</v>
      </c>
      <c r="DF66" s="19">
        <v>3.2805999999999998E-3</v>
      </c>
      <c r="DG66" s="19">
        <v>3.2441000000000002E-3</v>
      </c>
      <c r="DH66" s="19">
        <v>3.2047999999999998E-3</v>
      </c>
      <c r="DI66" s="19">
        <v>3.1651000000000001E-3</v>
      </c>
      <c r="DJ66" s="19">
        <v>3.1281E-3</v>
      </c>
      <c r="DK66" s="19">
        <v>3.0944000000000002E-3</v>
      </c>
      <c r="DL66" s="19">
        <v>3.0603000000000002E-3</v>
      </c>
      <c r="DM66" s="19">
        <v>3.0236999999999998E-3</v>
      </c>
      <c r="DN66" s="19">
        <v>2.9867000000000001E-3</v>
      </c>
      <c r="DO66" s="19">
        <v>2.9521999999999999E-3</v>
      </c>
      <c r="DP66" s="19">
        <v>2.9204999999999999E-3</v>
      </c>
      <c r="DQ66" s="19">
        <v>2.8881000000000002E-3</v>
      </c>
      <c r="DR66" s="19">
        <v>2.8530999999999999E-3</v>
      </c>
      <c r="DS66" s="19">
        <v>2.8176999999999998E-3</v>
      </c>
      <c r="DT66" s="19">
        <v>2.7848E-3</v>
      </c>
      <c r="DU66" s="19">
        <v>2.7545999999999998E-3</v>
      </c>
      <c r="DV66" s="19">
        <v>2.7239E-3</v>
      </c>
      <c r="DW66" s="19">
        <v>2.6909E-3</v>
      </c>
      <c r="DX66" s="19">
        <v>2.6575000000000001E-3</v>
      </c>
      <c r="DY66" s="19">
        <v>2.6264000000000001E-3</v>
      </c>
      <c r="DZ66" s="19">
        <v>2.5979000000000002E-3</v>
      </c>
      <c r="EA66" s="19">
        <v>2.5692000000000002E-3</v>
      </c>
      <c r="EB66" s="19">
        <v>2.5382E-3</v>
      </c>
      <c r="EC66" s="19">
        <v>2.5070000000000001E-3</v>
      </c>
      <c r="ED66" s="19">
        <v>2.4778000000000001E-3</v>
      </c>
      <c r="EE66" s="19">
        <v>2.4510000000000001E-3</v>
      </c>
      <c r="EF66" s="19">
        <v>2.4236000000000001E-3</v>
      </c>
      <c r="EG66" s="19">
        <v>2.3941000000000001E-3</v>
      </c>
      <c r="EH66" s="19">
        <v>2.3641999999999999E-3</v>
      </c>
      <c r="EI66" s="19">
        <v>2.3364000000000002E-3</v>
      </c>
      <c r="EJ66" s="19">
        <v>2.3110000000000001E-3</v>
      </c>
      <c r="EK66" s="19">
        <v>2.2853000000000001E-3</v>
      </c>
      <c r="EL66" s="19">
        <v>2.2577999999999999E-3</v>
      </c>
      <c r="EM66" s="19">
        <v>2.2298999999999999E-3</v>
      </c>
      <c r="EN66" s="19">
        <v>2.2039999999999998E-3</v>
      </c>
      <c r="EO66" s="19">
        <v>2.1803E-3</v>
      </c>
      <c r="EP66" s="19">
        <v>2.1562999999999999E-3</v>
      </c>
      <c r="EQ66" s="19">
        <v>2.1305E-3</v>
      </c>
      <c r="ER66" s="19">
        <v>2.1044000000000002E-3</v>
      </c>
      <c r="ES66" s="19">
        <v>2.0799999999999998E-3</v>
      </c>
      <c r="ET66" s="19">
        <v>2.0577E-3</v>
      </c>
      <c r="EU66" s="19">
        <v>2.0351000000000002E-3</v>
      </c>
      <c r="EV66" s="19">
        <v>2.0106E-3</v>
      </c>
    </row>
    <row r="67" spans="1:152" x14ac:dyDescent="0.3">
      <c r="A67" s="20">
        <v>62</v>
      </c>
      <c r="B67" s="19">
        <v>1.2225E-2</v>
      </c>
      <c r="C67" s="19">
        <v>1.20664E-2</v>
      </c>
      <c r="D67" s="19">
        <v>1.1922500000000001E-2</v>
      </c>
      <c r="E67" s="19">
        <v>1.18102E-2</v>
      </c>
      <c r="F67" s="19">
        <v>1.17269E-2</v>
      </c>
      <c r="G67" s="19">
        <v>1.16481E-2</v>
      </c>
      <c r="H67" s="19">
        <v>1.15681E-2</v>
      </c>
      <c r="I67" s="19">
        <v>1.1489900000000001E-2</v>
      </c>
      <c r="J67" s="19">
        <v>1.1400199999999999E-2</v>
      </c>
      <c r="K67" s="19">
        <v>1.1281299999999999E-2</v>
      </c>
      <c r="L67" s="19">
        <v>1.11428E-2</v>
      </c>
      <c r="M67" s="19">
        <v>1.10028E-2</v>
      </c>
      <c r="N67" s="19">
        <v>1.08726E-2</v>
      </c>
      <c r="O67" s="19">
        <v>1.0753499999999999E-2</v>
      </c>
      <c r="P67" s="19">
        <v>1.0633099999999999E-2</v>
      </c>
      <c r="Q67" s="19">
        <v>1.05036E-2</v>
      </c>
      <c r="R67" s="19">
        <v>1.0372599999999999E-2</v>
      </c>
      <c r="S67" s="19">
        <v>1.02507E-2</v>
      </c>
      <c r="T67" s="19">
        <v>1.01391E-2</v>
      </c>
      <c r="U67" s="19">
        <v>1.00263E-2</v>
      </c>
      <c r="V67" s="19">
        <v>9.9048000000000001E-3</v>
      </c>
      <c r="W67" s="19">
        <v>9.7820000000000008E-3</v>
      </c>
      <c r="X67" s="19">
        <v>9.6676999999999996E-3</v>
      </c>
      <c r="Y67" s="19">
        <v>9.5627000000000004E-3</v>
      </c>
      <c r="Z67" s="19">
        <v>9.4560000000000009E-3</v>
      </c>
      <c r="AA67" s="19">
        <v>9.3410000000000003E-3</v>
      </c>
      <c r="AB67" s="19">
        <v>9.2248E-3</v>
      </c>
      <c r="AC67" s="19">
        <v>9.1166000000000007E-3</v>
      </c>
      <c r="AD67" s="19">
        <v>9.0174999999999995E-3</v>
      </c>
      <c r="AE67" s="19">
        <v>8.9171000000000007E-3</v>
      </c>
      <c r="AF67" s="19">
        <v>8.8091000000000003E-3</v>
      </c>
      <c r="AG67" s="19">
        <v>8.6999E-3</v>
      </c>
      <c r="AH67" s="19">
        <v>8.5982999999999997E-3</v>
      </c>
      <c r="AI67" s="19">
        <v>8.5053999999999998E-3</v>
      </c>
      <c r="AJ67" s="19">
        <v>8.4116999999999994E-3</v>
      </c>
      <c r="AK67" s="19">
        <v>8.3108999999999995E-3</v>
      </c>
      <c r="AL67" s="19">
        <v>8.2088999999999999E-3</v>
      </c>
      <c r="AM67" s="19">
        <v>8.1139999999999997E-3</v>
      </c>
      <c r="AN67" s="19">
        <v>8.0269E-3</v>
      </c>
      <c r="AO67" s="19">
        <v>7.9386000000000005E-3</v>
      </c>
      <c r="AP67" s="19">
        <v>7.8434000000000004E-3</v>
      </c>
      <c r="AQ67" s="19">
        <v>7.7472000000000001E-3</v>
      </c>
      <c r="AR67" s="19">
        <v>7.6575999999999997E-3</v>
      </c>
      <c r="AS67" s="19">
        <v>7.5757999999999997E-3</v>
      </c>
      <c r="AT67" s="19">
        <v>7.4932999999999996E-3</v>
      </c>
      <c r="AU67" s="19">
        <v>7.4044999999999996E-3</v>
      </c>
      <c r="AV67" s="19">
        <v>7.3147000000000004E-3</v>
      </c>
      <c r="AW67" s="19">
        <v>7.2310999999999999E-3</v>
      </c>
      <c r="AX67" s="19">
        <v>7.1542999999999997E-3</v>
      </c>
      <c r="AY67" s="19">
        <v>7.0762999999999998E-3</v>
      </c>
      <c r="AZ67" s="19">
        <v>6.9921999999999996E-3</v>
      </c>
      <c r="BA67" s="19">
        <v>6.9071999999999996E-3</v>
      </c>
      <c r="BB67" s="19">
        <v>6.8278999999999996E-3</v>
      </c>
      <c r="BC67" s="19">
        <v>6.7546000000000004E-3</v>
      </c>
      <c r="BD67" s="19">
        <v>6.6791999999999997E-3</v>
      </c>
      <c r="BE67" s="19">
        <v>6.5976999999999997E-3</v>
      </c>
      <c r="BF67" s="19">
        <v>6.5151999999999996E-3</v>
      </c>
      <c r="BG67" s="19">
        <v>6.4384999999999998E-3</v>
      </c>
      <c r="BH67" s="19">
        <v>6.3683999999999998E-3</v>
      </c>
      <c r="BI67" s="19">
        <v>6.2975000000000001E-3</v>
      </c>
      <c r="BJ67" s="19">
        <v>6.2212999999999999E-3</v>
      </c>
      <c r="BK67" s="19">
        <v>6.1441999999999998E-3</v>
      </c>
      <c r="BL67" s="19">
        <v>6.0724999999999998E-3</v>
      </c>
      <c r="BM67" s="19">
        <v>6.0067000000000002E-3</v>
      </c>
      <c r="BN67" s="19">
        <v>5.94E-3</v>
      </c>
      <c r="BO67" s="19">
        <v>5.8682999999999999E-3</v>
      </c>
      <c r="BP67" s="19">
        <v>5.7957E-3</v>
      </c>
      <c r="BQ67" s="19">
        <v>5.7279999999999996E-3</v>
      </c>
      <c r="BR67" s="19">
        <v>5.6657000000000001E-3</v>
      </c>
      <c r="BS67" s="19">
        <v>5.6020000000000002E-3</v>
      </c>
      <c r="BT67" s="19">
        <v>5.5332000000000003E-3</v>
      </c>
      <c r="BU67" s="19">
        <v>5.4637000000000002E-3</v>
      </c>
      <c r="BV67" s="19">
        <v>5.3991000000000004E-3</v>
      </c>
      <c r="BW67" s="19">
        <v>5.3404000000000004E-3</v>
      </c>
      <c r="BX67" s="19">
        <v>5.2816E-3</v>
      </c>
      <c r="BY67" s="19">
        <v>5.2186000000000003E-3</v>
      </c>
      <c r="BZ67" s="19">
        <v>5.1548999999999996E-3</v>
      </c>
      <c r="CA67" s="19">
        <v>5.0955000000000002E-3</v>
      </c>
      <c r="CB67" s="19">
        <v>5.0407999999999998E-3</v>
      </c>
      <c r="CC67" s="19">
        <v>4.9846999999999999E-3</v>
      </c>
      <c r="CD67" s="19">
        <v>4.9242000000000001E-3</v>
      </c>
      <c r="CE67" s="19">
        <v>4.8630000000000001E-3</v>
      </c>
      <c r="CF67" s="19">
        <v>4.8060000000000004E-3</v>
      </c>
      <c r="CG67" s="19">
        <v>4.7539000000000001E-3</v>
      </c>
      <c r="CH67" s="19">
        <v>4.7013000000000003E-3</v>
      </c>
      <c r="CI67" s="19">
        <v>4.6446999999999999E-3</v>
      </c>
      <c r="CJ67" s="19">
        <v>4.5875000000000004E-3</v>
      </c>
      <c r="CK67" s="19">
        <v>4.5341000000000001E-3</v>
      </c>
      <c r="CL67" s="19">
        <v>4.4852E-3</v>
      </c>
      <c r="CM67" s="19">
        <v>4.4353999999999999E-3</v>
      </c>
      <c r="CN67" s="19">
        <v>4.3816999999999997E-3</v>
      </c>
      <c r="CO67" s="19">
        <v>4.3274000000000003E-3</v>
      </c>
      <c r="CP67" s="19">
        <v>4.2767999999999999E-3</v>
      </c>
      <c r="CQ67" s="19">
        <v>4.2304999999999999E-3</v>
      </c>
      <c r="CR67" s="19">
        <v>4.1834999999999997E-3</v>
      </c>
      <c r="CS67" s="19">
        <v>4.1327999999999998E-3</v>
      </c>
      <c r="CT67" s="19">
        <v>4.0816000000000003E-3</v>
      </c>
      <c r="CU67" s="19">
        <v>4.0339E-3</v>
      </c>
      <c r="CV67" s="19">
        <v>3.9903999999999998E-3</v>
      </c>
      <c r="CW67" s="19">
        <v>3.9462999999999998E-3</v>
      </c>
      <c r="CX67" s="19">
        <v>3.8990000000000001E-3</v>
      </c>
      <c r="CY67" s="19">
        <v>3.8511000000000001E-3</v>
      </c>
      <c r="CZ67" s="19">
        <v>3.8065E-3</v>
      </c>
      <c r="DA67" s="19">
        <v>3.7653999999999999E-3</v>
      </c>
      <c r="DB67" s="19">
        <v>3.7236999999999999E-3</v>
      </c>
      <c r="DC67" s="19">
        <v>3.6786000000000002E-3</v>
      </c>
      <c r="DD67" s="19">
        <v>3.6329999999999999E-3</v>
      </c>
      <c r="DE67" s="19">
        <v>3.5906000000000002E-3</v>
      </c>
      <c r="DF67" s="19">
        <v>3.5515999999999998E-3</v>
      </c>
      <c r="DG67" s="19">
        <v>3.5119999999999999E-3</v>
      </c>
      <c r="DH67" s="19">
        <v>3.4692E-3</v>
      </c>
      <c r="DI67" s="19">
        <v>3.4259999999999998E-3</v>
      </c>
      <c r="DJ67" s="19">
        <v>3.3858E-3</v>
      </c>
      <c r="DK67" s="19">
        <v>3.3490999999999998E-3</v>
      </c>
      <c r="DL67" s="19">
        <v>3.3121000000000001E-3</v>
      </c>
      <c r="DM67" s="19">
        <v>3.2723000000000001E-3</v>
      </c>
      <c r="DN67" s="19">
        <v>3.2320000000000001E-3</v>
      </c>
      <c r="DO67" s="19">
        <v>3.1944999999999999E-3</v>
      </c>
      <c r="DP67" s="19">
        <v>3.16E-3</v>
      </c>
      <c r="DQ67" s="19">
        <v>3.1248000000000001E-3</v>
      </c>
      <c r="DR67" s="19">
        <v>3.0867999999999998E-3</v>
      </c>
      <c r="DS67" s="19">
        <v>3.0484000000000002E-3</v>
      </c>
      <c r="DT67" s="19">
        <v>3.0125999999999998E-3</v>
      </c>
      <c r="DU67" s="19">
        <v>2.9797000000000001E-3</v>
      </c>
      <c r="DV67" s="19">
        <v>2.9464000000000001E-3</v>
      </c>
      <c r="DW67" s="19">
        <v>2.9104999999999999E-3</v>
      </c>
      <c r="DX67" s="19">
        <v>2.8741999999999999E-3</v>
      </c>
      <c r="DY67" s="19">
        <v>2.8403999999999999E-3</v>
      </c>
      <c r="DZ67" s="19">
        <v>2.8094999999999999E-3</v>
      </c>
      <c r="EA67" s="19">
        <v>2.7783E-3</v>
      </c>
      <c r="EB67" s="19">
        <v>2.7447000000000001E-3</v>
      </c>
      <c r="EC67" s="19">
        <v>2.7106999999999999E-3</v>
      </c>
      <c r="ED67" s="19">
        <v>2.679E-3</v>
      </c>
      <c r="EE67" s="19">
        <v>2.6499000000000002E-3</v>
      </c>
      <c r="EF67" s="19">
        <v>2.6201000000000002E-3</v>
      </c>
      <c r="EG67" s="19">
        <v>2.588E-3</v>
      </c>
      <c r="EH67" s="19">
        <v>2.5555999999999999E-3</v>
      </c>
      <c r="EI67" s="19">
        <v>2.5254000000000001E-3</v>
      </c>
      <c r="EJ67" s="19">
        <v>2.4978000000000001E-3</v>
      </c>
      <c r="EK67" s="19">
        <v>2.47E-3</v>
      </c>
      <c r="EL67" s="19">
        <v>2.4399999999999999E-3</v>
      </c>
      <c r="EM67" s="19">
        <v>2.4098000000000001E-3</v>
      </c>
      <c r="EN67" s="19">
        <v>2.3816000000000002E-3</v>
      </c>
      <c r="EO67" s="19">
        <v>2.3559000000000002E-3</v>
      </c>
      <c r="EP67" s="19">
        <v>2.3297999999999999E-3</v>
      </c>
      <c r="EQ67" s="19">
        <v>2.3018000000000001E-3</v>
      </c>
      <c r="ER67" s="19">
        <v>2.2734999999999999E-3</v>
      </c>
      <c r="ES67" s="19">
        <v>2.2471000000000001E-3</v>
      </c>
      <c r="ET67" s="19">
        <v>2.2228999999999999E-3</v>
      </c>
      <c r="EU67" s="19">
        <v>2.1982999999999998E-3</v>
      </c>
      <c r="EV67" s="19">
        <v>2.1718000000000002E-3</v>
      </c>
    </row>
    <row r="68" spans="1:152" x14ac:dyDescent="0.3">
      <c r="A68" s="20">
        <v>63</v>
      </c>
      <c r="B68" s="19">
        <v>1.3274299999999999E-2</v>
      </c>
      <c r="C68" s="19">
        <v>1.3101E-2</v>
      </c>
      <c r="D68" s="19">
        <v>1.29438E-2</v>
      </c>
      <c r="E68" s="19">
        <v>1.2821300000000001E-2</v>
      </c>
      <c r="F68" s="19">
        <v>1.2730200000000001E-2</v>
      </c>
      <c r="G68" s="19">
        <v>1.26442E-2</v>
      </c>
      <c r="H68" s="19">
        <v>1.25568E-2</v>
      </c>
      <c r="I68" s="19">
        <v>1.24715E-2</v>
      </c>
      <c r="J68" s="19">
        <v>1.2373500000000001E-2</v>
      </c>
      <c r="K68" s="19">
        <v>1.22436E-2</v>
      </c>
      <c r="L68" s="19">
        <v>1.2092500000000001E-2</v>
      </c>
      <c r="M68" s="19">
        <v>1.1939699999999999E-2</v>
      </c>
      <c r="N68" s="19">
        <v>1.1797500000000001E-2</v>
      </c>
      <c r="O68" s="19">
        <v>1.1667500000000001E-2</v>
      </c>
      <c r="P68" s="19">
        <v>1.1536100000000001E-2</v>
      </c>
      <c r="Q68" s="19">
        <v>1.1394700000000001E-2</v>
      </c>
      <c r="R68" s="19">
        <v>1.12517E-2</v>
      </c>
      <c r="S68" s="19">
        <v>1.11187E-2</v>
      </c>
      <c r="T68" s="19">
        <v>1.0997E-2</v>
      </c>
      <c r="U68" s="19">
        <v>1.0873799999999999E-2</v>
      </c>
      <c r="V68" s="19">
        <v>1.0741300000000001E-2</v>
      </c>
      <c r="W68" s="19">
        <v>1.06073E-2</v>
      </c>
      <c r="X68" s="19">
        <v>1.04826E-2</v>
      </c>
      <c r="Y68" s="19">
        <v>1.03681E-2</v>
      </c>
      <c r="Z68" s="19">
        <v>1.0251700000000001E-2</v>
      </c>
      <c r="AA68" s="19">
        <v>1.01263E-2</v>
      </c>
      <c r="AB68" s="19">
        <v>9.9994999999999997E-3</v>
      </c>
      <c r="AC68" s="19">
        <v>9.8814999999999997E-3</v>
      </c>
      <c r="AD68" s="19">
        <v>9.7734999999999992E-3</v>
      </c>
      <c r="AE68" s="19">
        <v>9.6641000000000001E-3</v>
      </c>
      <c r="AF68" s="19">
        <v>9.5463000000000006E-3</v>
      </c>
      <c r="AG68" s="19">
        <v>9.4272000000000002E-3</v>
      </c>
      <c r="AH68" s="19">
        <v>9.3164000000000007E-3</v>
      </c>
      <c r="AI68" s="19">
        <v>9.2151999999999998E-3</v>
      </c>
      <c r="AJ68" s="19">
        <v>9.1129999999999996E-3</v>
      </c>
      <c r="AK68" s="19">
        <v>9.0031E-3</v>
      </c>
      <c r="AL68" s="19">
        <v>8.8920000000000006E-3</v>
      </c>
      <c r="AM68" s="19">
        <v>8.7884999999999994E-3</v>
      </c>
      <c r="AN68" s="19">
        <v>8.6937000000000004E-3</v>
      </c>
      <c r="AO68" s="19">
        <v>8.5973999999999998E-3</v>
      </c>
      <c r="AP68" s="19">
        <v>8.4936999999999999E-3</v>
      </c>
      <c r="AQ68" s="19">
        <v>8.3888000000000001E-3</v>
      </c>
      <c r="AR68" s="19">
        <v>8.2912999999999997E-3</v>
      </c>
      <c r="AS68" s="19">
        <v>8.2021999999999998E-3</v>
      </c>
      <c r="AT68" s="19">
        <v>8.1122E-3</v>
      </c>
      <c r="AU68" s="19">
        <v>8.0155000000000001E-3</v>
      </c>
      <c r="AV68" s="19">
        <v>7.9176999999999997E-3</v>
      </c>
      <c r="AW68" s="19">
        <v>7.8267000000000007E-3</v>
      </c>
      <c r="AX68" s="19">
        <v>7.7431000000000002E-3</v>
      </c>
      <c r="AY68" s="19">
        <v>7.6581000000000002E-3</v>
      </c>
      <c r="AZ68" s="19">
        <v>7.5665999999999997E-3</v>
      </c>
      <c r="BA68" s="19">
        <v>7.4739999999999997E-3</v>
      </c>
      <c r="BB68" s="19">
        <v>7.3876000000000002E-3</v>
      </c>
      <c r="BC68" s="19">
        <v>7.3077999999999997E-3</v>
      </c>
      <c r="BD68" s="19">
        <v>7.2258000000000001E-3</v>
      </c>
      <c r="BE68" s="19">
        <v>7.1370000000000001E-3</v>
      </c>
      <c r="BF68" s="19">
        <v>7.0473000000000003E-3</v>
      </c>
      <c r="BG68" s="19">
        <v>6.9638E-3</v>
      </c>
      <c r="BH68" s="19">
        <v>6.8875000000000004E-3</v>
      </c>
      <c r="BI68" s="19">
        <v>6.8104000000000003E-3</v>
      </c>
      <c r="BJ68" s="19">
        <v>6.7275E-3</v>
      </c>
      <c r="BK68" s="19">
        <v>6.6436000000000004E-3</v>
      </c>
      <c r="BL68" s="19">
        <v>6.5655000000000002E-3</v>
      </c>
      <c r="BM68" s="19">
        <v>6.4939999999999998E-3</v>
      </c>
      <c r="BN68" s="19">
        <v>6.4213999999999999E-3</v>
      </c>
      <c r="BO68" s="19">
        <v>6.3433999999999999E-3</v>
      </c>
      <c r="BP68" s="19">
        <v>6.2643999999999998E-3</v>
      </c>
      <c r="BQ68" s="19">
        <v>6.1909E-3</v>
      </c>
      <c r="BR68" s="19">
        <v>6.1231000000000002E-3</v>
      </c>
      <c r="BS68" s="19">
        <v>6.0537999999999998E-3</v>
      </c>
      <c r="BT68" s="19">
        <v>5.9789999999999999E-3</v>
      </c>
      <c r="BU68" s="19">
        <v>5.9033999999999996E-3</v>
      </c>
      <c r="BV68" s="19">
        <v>5.8330999999999999E-3</v>
      </c>
      <c r="BW68" s="19">
        <v>5.7692999999999998E-3</v>
      </c>
      <c r="BX68" s="19">
        <v>5.7054000000000002E-3</v>
      </c>
      <c r="BY68" s="19">
        <v>5.6369999999999996E-3</v>
      </c>
      <c r="BZ68" s="19">
        <v>5.5677000000000001E-3</v>
      </c>
      <c r="CA68" s="19">
        <v>5.5031999999999998E-3</v>
      </c>
      <c r="CB68" s="19">
        <v>5.4437000000000001E-3</v>
      </c>
      <c r="CC68" s="19">
        <v>5.3828000000000001E-3</v>
      </c>
      <c r="CD68" s="19">
        <v>5.3169999999999997E-3</v>
      </c>
      <c r="CE68" s="19">
        <v>5.2505E-3</v>
      </c>
      <c r="CF68" s="19">
        <v>5.1885999999999998E-3</v>
      </c>
      <c r="CG68" s="19">
        <v>5.1320000000000003E-3</v>
      </c>
      <c r="CH68" s="19">
        <v>5.0749000000000002E-3</v>
      </c>
      <c r="CI68" s="19">
        <v>5.0134000000000003E-3</v>
      </c>
      <c r="CJ68" s="19">
        <v>4.9512000000000002E-3</v>
      </c>
      <c r="CK68" s="19">
        <v>4.8932999999999997E-3</v>
      </c>
      <c r="CL68" s="19">
        <v>4.8401E-3</v>
      </c>
      <c r="CM68" s="19">
        <v>4.7860999999999997E-3</v>
      </c>
      <c r="CN68" s="19">
        <v>4.7277999999999999E-3</v>
      </c>
      <c r="CO68" s="19">
        <v>4.6687999999999999E-3</v>
      </c>
      <c r="CP68" s="19">
        <v>4.6138999999999998E-3</v>
      </c>
      <c r="CQ68" s="19">
        <v>4.5636000000000001E-3</v>
      </c>
      <c r="CR68" s="19">
        <v>4.5126000000000003E-3</v>
      </c>
      <c r="CS68" s="19">
        <v>4.4575999999999999E-3</v>
      </c>
      <c r="CT68" s="19">
        <v>4.4019999999999997E-3</v>
      </c>
      <c r="CU68" s="19">
        <v>4.3502999999999997E-3</v>
      </c>
      <c r="CV68" s="19">
        <v>4.3030000000000004E-3</v>
      </c>
      <c r="CW68" s="19">
        <v>4.2551999999999998E-3</v>
      </c>
      <c r="CX68" s="19">
        <v>4.2037999999999997E-3</v>
      </c>
      <c r="CY68" s="19">
        <v>4.1517999999999998E-3</v>
      </c>
      <c r="CZ68" s="19">
        <v>4.1034000000000001E-3</v>
      </c>
      <c r="DA68" s="19">
        <v>4.0588999999999998E-3</v>
      </c>
      <c r="DB68" s="19">
        <v>4.0136E-3</v>
      </c>
      <c r="DC68" s="19">
        <v>3.9646999999999998E-3</v>
      </c>
      <c r="DD68" s="19">
        <v>3.9153E-3</v>
      </c>
      <c r="DE68" s="19">
        <v>3.8693E-3</v>
      </c>
      <c r="DF68" s="19">
        <v>3.8270000000000001E-3</v>
      </c>
      <c r="DG68" s="19">
        <v>3.784E-3</v>
      </c>
      <c r="DH68" s="19">
        <v>3.7377000000000001E-3</v>
      </c>
      <c r="DI68" s="19">
        <v>3.6908000000000002E-3</v>
      </c>
      <c r="DJ68" s="19">
        <v>3.6472000000000002E-3</v>
      </c>
      <c r="DK68" s="19">
        <v>3.6074000000000002E-3</v>
      </c>
      <c r="DL68" s="19">
        <v>3.5672999999999998E-3</v>
      </c>
      <c r="DM68" s="19">
        <v>3.5241999999999999E-3</v>
      </c>
      <c r="DN68" s="19">
        <v>3.4805999999999999E-3</v>
      </c>
      <c r="DO68" s="19">
        <v>3.4399999999999999E-3</v>
      </c>
      <c r="DP68" s="19">
        <v>3.4026E-3</v>
      </c>
      <c r="DQ68" s="19">
        <v>3.3644E-3</v>
      </c>
      <c r="DR68" s="19">
        <v>3.3232000000000001E-3</v>
      </c>
      <c r="DS68" s="19">
        <v>3.2815000000000001E-3</v>
      </c>
      <c r="DT68" s="19">
        <v>3.2428000000000001E-3</v>
      </c>
      <c r="DU68" s="19">
        <v>3.2071999999999999E-3</v>
      </c>
      <c r="DV68" s="19">
        <v>3.1711E-3</v>
      </c>
      <c r="DW68" s="19">
        <v>3.1321999999999999E-3</v>
      </c>
      <c r="DX68" s="19">
        <v>3.0929E-3</v>
      </c>
      <c r="DY68" s="19">
        <v>3.0563000000000001E-3</v>
      </c>
      <c r="DZ68" s="19">
        <v>3.0228999999999998E-3</v>
      </c>
      <c r="EA68" s="19">
        <v>2.9889999999999999E-3</v>
      </c>
      <c r="EB68" s="19">
        <v>2.9526000000000001E-3</v>
      </c>
      <c r="EC68" s="19">
        <v>2.9158000000000001E-3</v>
      </c>
      <c r="ED68" s="19">
        <v>2.8815999999999998E-3</v>
      </c>
      <c r="EE68" s="19">
        <v>2.8500000000000001E-3</v>
      </c>
      <c r="EF68" s="19">
        <v>2.8178000000000001E-3</v>
      </c>
      <c r="EG68" s="19">
        <v>2.7831000000000002E-3</v>
      </c>
      <c r="EH68" s="19">
        <v>2.748E-3</v>
      </c>
      <c r="EI68" s="19">
        <v>2.7152999999999999E-3</v>
      </c>
      <c r="EJ68" s="19">
        <v>2.6855E-3</v>
      </c>
      <c r="EK68" s="19">
        <v>2.6554E-3</v>
      </c>
      <c r="EL68" s="19">
        <v>2.6229999999999999E-3</v>
      </c>
      <c r="EM68" s="19">
        <v>2.5902E-3</v>
      </c>
      <c r="EN68" s="19">
        <v>2.5598000000000001E-3</v>
      </c>
      <c r="EO68" s="19">
        <v>2.5319000000000001E-3</v>
      </c>
      <c r="EP68" s="19">
        <v>2.5038E-3</v>
      </c>
      <c r="EQ68" s="19">
        <v>2.4735E-3</v>
      </c>
      <c r="ER68" s="19">
        <v>2.4428000000000002E-3</v>
      </c>
      <c r="ES68" s="19">
        <v>2.4142999999999999E-3</v>
      </c>
      <c r="ET68" s="19">
        <v>2.3881000000000002E-3</v>
      </c>
      <c r="EU68" s="19">
        <v>2.3614999999999999E-3</v>
      </c>
      <c r="EV68" s="19">
        <v>2.3327999999999999E-3</v>
      </c>
    </row>
    <row r="69" spans="1:152" x14ac:dyDescent="0.3">
      <c r="A69" s="20">
        <v>64</v>
      </c>
      <c r="B69" s="19">
        <v>1.44067E-2</v>
      </c>
      <c r="C69" s="19">
        <v>1.42185E-2</v>
      </c>
      <c r="D69" s="19">
        <v>1.40476E-2</v>
      </c>
      <c r="E69" s="19">
        <v>1.39145E-2</v>
      </c>
      <c r="F69" s="19">
        <v>1.38155E-2</v>
      </c>
      <c r="G69" s="19">
        <v>1.3722099999999999E-2</v>
      </c>
      <c r="H69" s="19">
        <v>1.3627200000000001E-2</v>
      </c>
      <c r="I69" s="19">
        <v>1.35345E-2</v>
      </c>
      <c r="J69" s="19">
        <v>1.3428000000000001E-2</v>
      </c>
      <c r="K69" s="19">
        <v>1.3286900000000001E-2</v>
      </c>
      <c r="L69" s="19">
        <v>1.3122699999999999E-2</v>
      </c>
      <c r="M69" s="19">
        <v>1.29566E-2</v>
      </c>
      <c r="N69" s="19">
        <v>1.28022E-2</v>
      </c>
      <c r="O69" s="19">
        <v>1.2660899999999999E-2</v>
      </c>
      <c r="P69" s="19">
        <v>1.2518100000000001E-2</v>
      </c>
      <c r="Q69" s="19">
        <v>1.23645E-2</v>
      </c>
      <c r="R69" s="19">
        <v>1.22092E-2</v>
      </c>
      <c r="S69" s="19">
        <v>1.2064699999999999E-2</v>
      </c>
      <c r="T69" s="19">
        <v>1.19325E-2</v>
      </c>
      <c r="U69" s="19">
        <v>1.1798700000000001E-2</v>
      </c>
      <c r="V69" s="19">
        <v>1.16547E-2</v>
      </c>
      <c r="W69" s="19">
        <v>1.1509200000000001E-2</v>
      </c>
      <c r="X69" s="19">
        <v>1.1373599999999999E-2</v>
      </c>
      <c r="Y69" s="19">
        <v>1.12493E-2</v>
      </c>
      <c r="Z69" s="19">
        <v>1.11228E-2</v>
      </c>
      <c r="AA69" s="19">
        <v>1.0986599999999999E-2</v>
      </c>
      <c r="AB69" s="19">
        <v>1.08488E-2</v>
      </c>
      <c r="AC69" s="19">
        <v>1.07207E-2</v>
      </c>
      <c r="AD69" s="19">
        <v>1.06033E-2</v>
      </c>
      <c r="AE69" s="19">
        <v>1.04844E-2</v>
      </c>
      <c r="AF69" s="19">
        <v>1.0356499999999999E-2</v>
      </c>
      <c r="AG69" s="19">
        <v>1.0227200000000001E-2</v>
      </c>
      <c r="AH69" s="19">
        <v>1.0106800000000001E-2</v>
      </c>
      <c r="AI69" s="19">
        <v>9.9968999999999995E-3</v>
      </c>
      <c r="AJ69" s="19">
        <v>9.8858999999999995E-3</v>
      </c>
      <c r="AK69" s="19">
        <v>9.7664999999999991E-3</v>
      </c>
      <c r="AL69" s="19">
        <v>9.6457999999999995E-3</v>
      </c>
      <c r="AM69" s="19">
        <v>9.5333999999999992E-3</v>
      </c>
      <c r="AN69" s="19">
        <v>9.4304000000000002E-3</v>
      </c>
      <c r="AO69" s="19">
        <v>9.3258000000000004E-3</v>
      </c>
      <c r="AP69" s="19">
        <v>9.2131999999999995E-3</v>
      </c>
      <c r="AQ69" s="19">
        <v>9.0992999999999994E-3</v>
      </c>
      <c r="AR69" s="19">
        <v>8.9932999999999992E-3</v>
      </c>
      <c r="AS69" s="19">
        <v>8.8964999999999999E-3</v>
      </c>
      <c r="AT69" s="19">
        <v>8.7988000000000007E-3</v>
      </c>
      <c r="AU69" s="19">
        <v>8.6937999999999998E-3</v>
      </c>
      <c r="AV69" s="19">
        <v>8.5876000000000008E-3</v>
      </c>
      <c r="AW69" s="19">
        <v>8.4887000000000001E-3</v>
      </c>
      <c r="AX69" s="19">
        <v>8.3978999999999998E-3</v>
      </c>
      <c r="AY69" s="19">
        <v>8.3056999999999992E-3</v>
      </c>
      <c r="AZ69" s="19">
        <v>8.2062000000000003E-3</v>
      </c>
      <c r="BA69" s="19">
        <v>8.1057000000000004E-3</v>
      </c>
      <c r="BB69" s="19">
        <v>8.0119000000000006E-3</v>
      </c>
      <c r="BC69" s="19">
        <v>7.9252000000000003E-3</v>
      </c>
      <c r="BD69" s="19">
        <v>7.8361000000000004E-3</v>
      </c>
      <c r="BE69" s="19">
        <v>7.7397000000000004E-3</v>
      </c>
      <c r="BF69" s="19">
        <v>7.6423000000000003E-3</v>
      </c>
      <c r="BG69" s="19">
        <v>7.5516000000000003E-3</v>
      </c>
      <c r="BH69" s="19">
        <v>7.4688000000000003E-3</v>
      </c>
      <c r="BI69" s="19">
        <v>7.3850000000000001E-3</v>
      </c>
      <c r="BJ69" s="19">
        <v>7.2949E-3</v>
      </c>
      <c r="BK69" s="19">
        <v>7.2039000000000001E-3</v>
      </c>
      <c r="BL69" s="19">
        <v>7.1190999999999997E-3</v>
      </c>
      <c r="BM69" s="19">
        <v>7.0413999999999997E-3</v>
      </c>
      <c r="BN69" s="19">
        <v>6.9626999999999996E-3</v>
      </c>
      <c r="BO69" s="19">
        <v>6.8779000000000002E-3</v>
      </c>
      <c r="BP69" s="19">
        <v>6.7920999999999997E-3</v>
      </c>
      <c r="BQ69" s="19">
        <v>6.7123E-3</v>
      </c>
      <c r="BR69" s="19">
        <v>6.6387E-3</v>
      </c>
      <c r="BS69" s="19">
        <v>6.5634999999999999E-3</v>
      </c>
      <c r="BT69" s="19">
        <v>6.4822999999999999E-3</v>
      </c>
      <c r="BU69" s="19">
        <v>6.4002E-3</v>
      </c>
      <c r="BV69" s="19">
        <v>6.3239000000000004E-3</v>
      </c>
      <c r="BW69" s="19">
        <v>6.2545999999999999E-3</v>
      </c>
      <c r="BX69" s="19">
        <v>6.1852000000000001E-3</v>
      </c>
      <c r="BY69" s="19">
        <v>6.1108999999999998E-3</v>
      </c>
      <c r="BZ69" s="19">
        <v>6.0356999999999997E-3</v>
      </c>
      <c r="CA69" s="19">
        <v>5.9655999999999997E-3</v>
      </c>
      <c r="CB69" s="19">
        <v>5.9011000000000003E-3</v>
      </c>
      <c r="CC69" s="19">
        <v>5.8348999999999996E-3</v>
      </c>
      <c r="CD69" s="19">
        <v>5.7635000000000004E-3</v>
      </c>
      <c r="CE69" s="19">
        <v>5.6912999999999998E-3</v>
      </c>
      <c r="CF69" s="19">
        <v>5.6242000000000002E-3</v>
      </c>
      <c r="CG69" s="19">
        <v>5.5627999999999997E-3</v>
      </c>
      <c r="CH69" s="19">
        <v>5.5006999999999999E-3</v>
      </c>
      <c r="CI69" s="19">
        <v>5.4339999999999996E-3</v>
      </c>
      <c r="CJ69" s="19">
        <v>5.3664999999999997E-3</v>
      </c>
      <c r="CK69" s="19">
        <v>5.3036000000000003E-3</v>
      </c>
      <c r="CL69" s="19">
        <v>5.2459000000000004E-3</v>
      </c>
      <c r="CM69" s="19">
        <v>5.1872000000000003E-3</v>
      </c>
      <c r="CN69" s="19">
        <v>5.1238999999999998E-3</v>
      </c>
      <c r="CO69" s="19">
        <v>5.0599E-3</v>
      </c>
      <c r="CP69" s="19">
        <v>5.0004000000000003E-3</v>
      </c>
      <c r="CQ69" s="19">
        <v>4.9458000000000002E-3</v>
      </c>
      <c r="CR69" s="19">
        <v>4.8903999999999996E-3</v>
      </c>
      <c r="CS69" s="19">
        <v>4.8307000000000003E-3</v>
      </c>
      <c r="CT69" s="19">
        <v>4.7702999999999999E-3</v>
      </c>
      <c r="CU69" s="19">
        <v>4.7142E-3</v>
      </c>
      <c r="CV69" s="19">
        <v>4.6629000000000002E-3</v>
      </c>
      <c r="CW69" s="19">
        <v>4.6109999999999996E-3</v>
      </c>
      <c r="CX69" s="19">
        <v>4.5553E-3</v>
      </c>
      <c r="CY69" s="19">
        <v>4.4987999999999998E-3</v>
      </c>
      <c r="CZ69" s="19">
        <v>4.4463000000000003E-3</v>
      </c>
      <c r="DA69" s="19">
        <v>4.398E-3</v>
      </c>
      <c r="DB69" s="19">
        <v>4.3489000000000002E-3</v>
      </c>
      <c r="DC69" s="19">
        <v>4.2957999999999998E-3</v>
      </c>
      <c r="DD69" s="19">
        <v>4.2421999999999998E-3</v>
      </c>
      <c r="DE69" s="19">
        <v>4.1922000000000001E-3</v>
      </c>
      <c r="DF69" s="19">
        <v>4.1463999999999997E-3</v>
      </c>
      <c r="DG69" s="19">
        <v>4.0997000000000004E-3</v>
      </c>
      <c r="DH69" s="19">
        <v>4.0493999999999999E-3</v>
      </c>
      <c r="DI69" s="19">
        <v>3.9985999999999997E-3</v>
      </c>
      <c r="DJ69" s="19">
        <v>3.9512999999999996E-3</v>
      </c>
      <c r="DK69" s="19">
        <v>3.9081000000000003E-3</v>
      </c>
      <c r="DL69" s="19">
        <v>3.8646000000000002E-3</v>
      </c>
      <c r="DM69" s="19">
        <v>3.8178000000000001E-3</v>
      </c>
      <c r="DN69" s="19">
        <v>3.7705E-3</v>
      </c>
      <c r="DO69" s="19">
        <v>3.7263999999999999E-3</v>
      </c>
      <c r="DP69" s="19">
        <v>3.6857999999999999E-3</v>
      </c>
      <c r="DQ69" s="19">
        <v>3.6443999999999999E-3</v>
      </c>
      <c r="DR69" s="19">
        <v>3.5996999999999999E-3</v>
      </c>
      <c r="DS69" s="19">
        <v>3.5544999999999999E-3</v>
      </c>
      <c r="DT69" s="19">
        <v>3.5125E-3</v>
      </c>
      <c r="DU69" s="19">
        <v>3.4738999999999998E-3</v>
      </c>
      <c r="DV69" s="19">
        <v>3.4347000000000002E-3</v>
      </c>
      <c r="DW69" s="19">
        <v>3.3925000000000001E-3</v>
      </c>
      <c r="DX69" s="19">
        <v>3.3498999999999998E-3</v>
      </c>
      <c r="DY69" s="19">
        <v>3.3102000000000001E-3</v>
      </c>
      <c r="DZ69" s="19">
        <v>3.2739000000000002E-3</v>
      </c>
      <c r="EA69" s="19">
        <v>3.2372E-3</v>
      </c>
      <c r="EB69" s="19">
        <v>3.1976999999999999E-3</v>
      </c>
      <c r="EC69" s="19">
        <v>3.1578000000000001E-3</v>
      </c>
      <c r="ED69" s="19">
        <v>3.1205999999999998E-3</v>
      </c>
      <c r="EE69" s="19">
        <v>3.0864E-3</v>
      </c>
      <c r="EF69" s="19">
        <v>3.0515E-3</v>
      </c>
      <c r="EG69" s="19">
        <v>3.0138000000000001E-3</v>
      </c>
      <c r="EH69" s="19">
        <v>2.9757E-3</v>
      </c>
      <c r="EI69" s="19">
        <v>2.9402999999999999E-3</v>
      </c>
      <c r="EJ69" s="19">
        <v>2.9079000000000002E-3</v>
      </c>
      <c r="EK69" s="19">
        <v>2.8752999999999999E-3</v>
      </c>
      <c r="EL69" s="19">
        <v>2.8402000000000002E-3</v>
      </c>
      <c r="EM69" s="19">
        <v>2.8046999999999998E-3</v>
      </c>
      <c r="EN69" s="19">
        <v>2.7715999999999999E-3</v>
      </c>
      <c r="EO69" s="19">
        <v>2.7414000000000002E-3</v>
      </c>
      <c r="EP69" s="19">
        <v>2.7109E-3</v>
      </c>
      <c r="EQ69" s="19">
        <v>2.6779999999999998E-3</v>
      </c>
      <c r="ER69" s="19">
        <v>2.6448000000000001E-3</v>
      </c>
      <c r="ES69" s="19">
        <v>2.6139000000000002E-3</v>
      </c>
      <c r="ET69" s="19">
        <v>2.5855000000000001E-3</v>
      </c>
      <c r="EU69" s="19">
        <v>2.5566E-3</v>
      </c>
      <c r="EV69" s="19">
        <v>2.5255E-3</v>
      </c>
    </row>
    <row r="70" spans="1:152" x14ac:dyDescent="0.3">
      <c r="A70" s="20">
        <v>65</v>
      </c>
      <c r="B70" s="19">
        <v>1.5663699999999999E-2</v>
      </c>
      <c r="C70" s="19">
        <v>1.5459499999999999E-2</v>
      </c>
      <c r="D70" s="19">
        <v>1.5274100000000001E-2</v>
      </c>
      <c r="E70" s="19">
        <v>1.51296E-2</v>
      </c>
      <c r="F70" s="19">
        <v>1.5022300000000001E-2</v>
      </c>
      <c r="G70" s="19">
        <v>1.4920900000000001E-2</v>
      </c>
      <c r="H70" s="19">
        <v>1.48179E-2</v>
      </c>
      <c r="I70" s="19">
        <v>1.4717299999999999E-2</v>
      </c>
      <c r="J70" s="19">
        <v>1.46018E-2</v>
      </c>
      <c r="K70" s="19">
        <v>1.44487E-2</v>
      </c>
      <c r="L70" s="19">
        <v>1.4270400000000001E-2</v>
      </c>
      <c r="M70" s="19">
        <v>1.4090200000000001E-2</v>
      </c>
      <c r="N70" s="19">
        <v>1.39226E-2</v>
      </c>
      <c r="O70" s="19">
        <v>1.37693E-2</v>
      </c>
      <c r="P70" s="19">
        <v>1.3614299999999999E-2</v>
      </c>
      <c r="Q70" s="19">
        <v>1.3447600000000001E-2</v>
      </c>
      <c r="R70" s="19">
        <v>1.32791E-2</v>
      </c>
      <c r="S70" s="19">
        <v>1.3122200000000001E-2</v>
      </c>
      <c r="T70" s="19">
        <v>1.2978699999999999E-2</v>
      </c>
      <c r="U70" s="19">
        <v>1.2833499999999999E-2</v>
      </c>
      <c r="V70" s="19">
        <v>1.26772E-2</v>
      </c>
      <c r="W70" s="19">
        <v>1.2519199999999999E-2</v>
      </c>
      <c r="X70" s="19">
        <v>1.2371999999999999E-2</v>
      </c>
      <c r="Y70" s="19">
        <v>1.2237E-2</v>
      </c>
      <c r="Z70" s="19">
        <v>1.2099800000000001E-2</v>
      </c>
      <c r="AA70" s="19">
        <v>1.19519E-2</v>
      </c>
      <c r="AB70" s="19">
        <v>1.18023E-2</v>
      </c>
      <c r="AC70" s="19">
        <v>1.1663099999999999E-2</v>
      </c>
      <c r="AD70" s="19">
        <v>1.1535699999999999E-2</v>
      </c>
      <c r="AE70" s="19">
        <v>1.1406599999999999E-2</v>
      </c>
      <c r="AF70" s="19">
        <v>1.12677E-2</v>
      </c>
      <c r="AG70" s="19">
        <v>1.11273E-2</v>
      </c>
      <c r="AH70" s="19">
        <v>1.09966E-2</v>
      </c>
      <c r="AI70" s="19">
        <v>1.08772E-2</v>
      </c>
      <c r="AJ70" s="19">
        <v>1.07566E-2</v>
      </c>
      <c r="AK70" s="19">
        <v>1.0626999999999999E-2</v>
      </c>
      <c r="AL70" s="19">
        <v>1.0495900000000001E-2</v>
      </c>
      <c r="AM70" s="19">
        <v>1.0373800000000001E-2</v>
      </c>
      <c r="AN70" s="19">
        <v>1.0262E-2</v>
      </c>
      <c r="AO70" s="19">
        <v>1.01484E-2</v>
      </c>
      <c r="AP70" s="19">
        <v>1.00261E-2</v>
      </c>
      <c r="AQ70" s="19">
        <v>9.9022999999999993E-3</v>
      </c>
      <c r="AR70" s="19">
        <v>9.7871999999999994E-3</v>
      </c>
      <c r="AS70" s="19">
        <v>9.6821000000000008E-3</v>
      </c>
      <c r="AT70" s="19">
        <v>9.5759999999999994E-3</v>
      </c>
      <c r="AU70" s="19">
        <v>9.4619000000000005E-3</v>
      </c>
      <c r="AV70" s="19">
        <v>9.3465000000000006E-3</v>
      </c>
      <c r="AW70" s="19">
        <v>9.2391000000000001E-3</v>
      </c>
      <c r="AX70" s="19">
        <v>9.1404999999999993E-3</v>
      </c>
      <c r="AY70" s="19">
        <v>9.0402999999999994E-3</v>
      </c>
      <c r="AZ70" s="19">
        <v>8.9321999999999995E-3</v>
      </c>
      <c r="BA70" s="19">
        <v>8.8229999999999992E-3</v>
      </c>
      <c r="BB70" s="19">
        <v>8.7211000000000007E-3</v>
      </c>
      <c r="BC70" s="19">
        <v>8.6268999999999998E-3</v>
      </c>
      <c r="BD70" s="19">
        <v>8.5301000000000005E-3</v>
      </c>
      <c r="BE70" s="19">
        <v>8.4253999999999996E-3</v>
      </c>
      <c r="BF70" s="19">
        <v>8.3195000000000005E-3</v>
      </c>
      <c r="BG70" s="19">
        <v>8.2209999999999991E-3</v>
      </c>
      <c r="BH70" s="19">
        <v>8.1309999999999993E-3</v>
      </c>
      <c r="BI70" s="19">
        <v>8.0400000000000003E-3</v>
      </c>
      <c r="BJ70" s="19">
        <v>7.9421000000000005E-3</v>
      </c>
      <c r="BK70" s="19">
        <v>7.8431000000000004E-3</v>
      </c>
      <c r="BL70" s="19">
        <v>7.7508999999999998E-3</v>
      </c>
      <c r="BM70" s="19">
        <v>7.6664999999999997E-3</v>
      </c>
      <c r="BN70" s="19">
        <v>7.5810000000000001E-3</v>
      </c>
      <c r="BO70" s="19">
        <v>7.4888000000000003E-3</v>
      </c>
      <c r="BP70" s="19">
        <v>7.3955999999999996E-3</v>
      </c>
      <c r="BQ70" s="19">
        <v>7.3087999999999998E-3</v>
      </c>
      <c r="BR70" s="19">
        <v>7.2288999999999999E-3</v>
      </c>
      <c r="BS70" s="19">
        <v>7.1471E-3</v>
      </c>
      <c r="BT70" s="19">
        <v>7.0587999999999996E-3</v>
      </c>
      <c r="BU70" s="19">
        <v>6.9696000000000003E-3</v>
      </c>
      <c r="BV70" s="19">
        <v>6.8866999999999999E-3</v>
      </c>
      <c r="BW70" s="19">
        <v>6.8113000000000002E-3</v>
      </c>
      <c r="BX70" s="19">
        <v>6.7359000000000004E-3</v>
      </c>
      <c r="BY70" s="19">
        <v>6.6550999999999997E-3</v>
      </c>
      <c r="BZ70" s="19">
        <v>6.5734000000000001E-3</v>
      </c>
      <c r="CA70" s="19">
        <v>6.4971999999999999E-3</v>
      </c>
      <c r="CB70" s="19">
        <v>6.4270000000000004E-3</v>
      </c>
      <c r="CC70" s="19">
        <v>6.3550999999999998E-3</v>
      </c>
      <c r="CD70" s="19">
        <v>6.2775000000000001E-3</v>
      </c>
      <c r="CE70" s="19">
        <v>6.1989999999999996E-3</v>
      </c>
      <c r="CF70" s="19">
        <v>6.1259000000000001E-3</v>
      </c>
      <c r="CG70" s="19">
        <v>6.0591999999999998E-3</v>
      </c>
      <c r="CH70" s="19">
        <v>5.9917E-3</v>
      </c>
      <c r="CI70" s="19">
        <v>5.9191000000000001E-3</v>
      </c>
      <c r="CJ70" s="19">
        <v>5.8456999999999997E-3</v>
      </c>
      <c r="CK70" s="19">
        <v>5.7774000000000002E-3</v>
      </c>
      <c r="CL70" s="19">
        <v>5.7146000000000002E-3</v>
      </c>
      <c r="CM70" s="19">
        <v>5.6508000000000001E-3</v>
      </c>
      <c r="CN70" s="19">
        <v>5.5820000000000002E-3</v>
      </c>
      <c r="CO70" s="19">
        <v>5.5123999999999998E-3</v>
      </c>
      <c r="CP70" s="19">
        <v>5.4476000000000004E-3</v>
      </c>
      <c r="CQ70" s="19">
        <v>5.3882000000000001E-3</v>
      </c>
      <c r="CR70" s="19">
        <v>5.3280000000000003E-3</v>
      </c>
      <c r="CS70" s="19">
        <v>5.2630999999999997E-3</v>
      </c>
      <c r="CT70" s="19">
        <v>5.1973999999999996E-3</v>
      </c>
      <c r="CU70" s="19">
        <v>5.1364000000000002E-3</v>
      </c>
      <c r="CV70" s="19">
        <v>5.0806000000000002E-3</v>
      </c>
      <c r="CW70" s="19">
        <v>5.0241000000000001E-3</v>
      </c>
      <c r="CX70" s="19">
        <v>4.9635E-3</v>
      </c>
      <c r="CY70" s="19">
        <v>4.9021000000000004E-3</v>
      </c>
      <c r="CZ70" s="19">
        <v>4.8450000000000003E-3</v>
      </c>
      <c r="DA70" s="19">
        <v>4.7924999999999999E-3</v>
      </c>
      <c r="DB70" s="19">
        <v>4.7390000000000002E-3</v>
      </c>
      <c r="DC70" s="19">
        <v>4.6813000000000002E-3</v>
      </c>
      <c r="DD70" s="19">
        <v>4.6229000000000001E-3</v>
      </c>
      <c r="DE70" s="19">
        <v>4.5685999999999999E-3</v>
      </c>
      <c r="DF70" s="19">
        <v>4.5186999999999996E-3</v>
      </c>
      <c r="DG70" s="19">
        <v>4.4679000000000003E-3</v>
      </c>
      <c r="DH70" s="19">
        <v>4.4131999999999999E-3</v>
      </c>
      <c r="DI70" s="19">
        <v>4.3578999999999996E-3</v>
      </c>
      <c r="DJ70" s="19">
        <v>4.3064000000000002E-3</v>
      </c>
      <c r="DK70" s="19">
        <v>4.2595000000000003E-3</v>
      </c>
      <c r="DL70" s="19">
        <v>4.2120999999999999E-3</v>
      </c>
      <c r="DM70" s="19">
        <v>4.1612000000000003E-3</v>
      </c>
      <c r="DN70" s="19">
        <v>4.1097E-3</v>
      </c>
      <c r="DO70" s="19">
        <v>4.0616999999999997E-3</v>
      </c>
      <c r="DP70" s="19">
        <v>4.0175999999999996E-3</v>
      </c>
      <c r="DQ70" s="19">
        <v>3.9725000000000003E-3</v>
      </c>
      <c r="DR70" s="19">
        <v>3.9239000000000001E-3</v>
      </c>
      <c r="DS70" s="19">
        <v>3.8747E-3</v>
      </c>
      <c r="DT70" s="19">
        <v>3.8289000000000001E-3</v>
      </c>
      <c r="DU70" s="19">
        <v>3.7869000000000002E-3</v>
      </c>
      <c r="DV70" s="19">
        <v>3.7442999999999999E-3</v>
      </c>
      <c r="DW70" s="19">
        <v>3.6984000000000001E-3</v>
      </c>
      <c r="DX70" s="19">
        <v>3.6519999999999999E-3</v>
      </c>
      <c r="DY70" s="19">
        <v>3.6088000000000001E-3</v>
      </c>
      <c r="DZ70" s="19">
        <v>3.5693000000000001E-3</v>
      </c>
      <c r="EA70" s="19">
        <v>3.5293E-3</v>
      </c>
      <c r="EB70" s="19">
        <v>3.4864000000000002E-3</v>
      </c>
      <c r="EC70" s="19">
        <v>3.4429E-3</v>
      </c>
      <c r="ED70" s="19">
        <v>3.4025000000000001E-3</v>
      </c>
      <c r="EE70" s="19">
        <v>3.3652E-3</v>
      </c>
      <c r="EF70" s="19">
        <v>3.3272000000000002E-3</v>
      </c>
      <c r="EG70" s="19">
        <v>3.2862E-3</v>
      </c>
      <c r="EH70" s="19">
        <v>3.2447000000000001E-3</v>
      </c>
      <c r="EI70" s="19">
        <v>3.2062000000000002E-3</v>
      </c>
      <c r="EJ70" s="19">
        <v>3.1708999999999999E-3</v>
      </c>
      <c r="EK70" s="19">
        <v>3.1354E-3</v>
      </c>
      <c r="EL70" s="19">
        <v>3.0971000000000002E-3</v>
      </c>
      <c r="EM70" s="19">
        <v>3.0585E-3</v>
      </c>
      <c r="EN70" s="19">
        <v>3.0225E-3</v>
      </c>
      <c r="EO70" s="19">
        <v>2.9895999999999998E-3</v>
      </c>
      <c r="EP70" s="19">
        <v>2.9564000000000001E-3</v>
      </c>
      <c r="EQ70" s="19">
        <v>2.9206000000000002E-3</v>
      </c>
      <c r="ER70" s="19">
        <v>2.8844000000000001E-3</v>
      </c>
      <c r="ES70" s="19">
        <v>2.8506999999999998E-3</v>
      </c>
      <c r="ET70" s="19">
        <v>2.8197999999999999E-3</v>
      </c>
      <c r="EU70" s="19">
        <v>2.7883999999999999E-3</v>
      </c>
      <c r="EV70" s="19">
        <v>2.7545E-3</v>
      </c>
    </row>
    <row r="71" spans="1:152" x14ac:dyDescent="0.3">
      <c r="A71" s="20">
        <v>66</v>
      </c>
      <c r="B71" s="19">
        <v>1.70165E-2</v>
      </c>
      <c r="C71" s="19">
        <v>1.6795299999999999E-2</v>
      </c>
      <c r="D71" s="19">
        <v>1.6594600000000001E-2</v>
      </c>
      <c r="E71" s="19">
        <v>1.6438100000000001E-2</v>
      </c>
      <c r="F71" s="19">
        <v>1.6321800000000001E-2</v>
      </c>
      <c r="G71" s="19">
        <v>1.62121E-2</v>
      </c>
      <c r="H71" s="19">
        <v>1.6100400000000001E-2</v>
      </c>
      <c r="I71" s="19">
        <v>1.5991499999999999E-2</v>
      </c>
      <c r="J71" s="19">
        <v>1.58663E-2</v>
      </c>
      <c r="K71" s="19">
        <v>1.5700499999999999E-2</v>
      </c>
      <c r="L71" s="19">
        <v>1.5507399999999999E-2</v>
      </c>
      <c r="M71" s="19">
        <v>1.53122E-2</v>
      </c>
      <c r="N71" s="19">
        <v>1.5130599999999999E-2</v>
      </c>
      <c r="O71" s="19">
        <v>1.49645E-2</v>
      </c>
      <c r="P71" s="19">
        <v>1.47966E-2</v>
      </c>
      <c r="Q71" s="19">
        <v>1.4615899999999999E-2</v>
      </c>
      <c r="R71" s="19">
        <v>1.44333E-2</v>
      </c>
      <c r="S71" s="19">
        <v>1.42633E-2</v>
      </c>
      <c r="T71" s="19">
        <v>1.41078E-2</v>
      </c>
      <c r="U71" s="19">
        <v>1.39504E-2</v>
      </c>
      <c r="V71" s="19">
        <v>1.3781E-2</v>
      </c>
      <c r="W71" s="19">
        <v>1.3609700000000001E-2</v>
      </c>
      <c r="X71" s="19">
        <v>1.34503E-2</v>
      </c>
      <c r="Y71" s="19">
        <v>1.33039E-2</v>
      </c>
      <c r="Z71" s="19">
        <v>1.3155200000000001E-2</v>
      </c>
      <c r="AA71" s="19">
        <v>1.2994800000000001E-2</v>
      </c>
      <c r="AB71" s="19">
        <v>1.2832700000000001E-2</v>
      </c>
      <c r="AC71" s="19">
        <v>1.26818E-2</v>
      </c>
      <c r="AD71" s="19">
        <v>1.25436E-2</v>
      </c>
      <c r="AE71" s="19">
        <v>1.24037E-2</v>
      </c>
      <c r="AF71" s="19">
        <v>1.2253099999999999E-2</v>
      </c>
      <c r="AG71" s="19">
        <v>1.21008E-2</v>
      </c>
      <c r="AH71" s="19">
        <v>1.19591E-2</v>
      </c>
      <c r="AI71" s="19">
        <v>1.18297E-2</v>
      </c>
      <c r="AJ71" s="19">
        <v>1.16989E-2</v>
      </c>
      <c r="AK71" s="19">
        <v>1.1558300000000001E-2</v>
      </c>
      <c r="AL71" s="19">
        <v>1.14161E-2</v>
      </c>
      <c r="AM71" s="19">
        <v>1.12838E-2</v>
      </c>
      <c r="AN71" s="19">
        <v>1.1162399999999999E-2</v>
      </c>
      <c r="AO71" s="19">
        <v>1.10393E-2</v>
      </c>
      <c r="AP71" s="19">
        <v>1.0906600000000001E-2</v>
      </c>
      <c r="AQ71" s="19">
        <v>1.07724E-2</v>
      </c>
      <c r="AR71" s="19">
        <v>1.0647500000000001E-2</v>
      </c>
      <c r="AS71" s="19">
        <v>1.0533499999999999E-2</v>
      </c>
      <c r="AT71" s="19">
        <v>1.04184E-2</v>
      </c>
      <c r="AU71" s="19">
        <v>1.0294599999999999E-2</v>
      </c>
      <c r="AV71" s="19">
        <v>1.01694E-2</v>
      </c>
      <c r="AW71" s="19">
        <v>1.0052800000000001E-2</v>
      </c>
      <c r="AX71" s="19">
        <v>9.9459000000000006E-3</v>
      </c>
      <c r="AY71" s="19">
        <v>9.8370999999999997E-3</v>
      </c>
      <c r="AZ71" s="19">
        <v>9.7199000000000001E-3</v>
      </c>
      <c r="BA71" s="19">
        <v>9.6013000000000001E-3</v>
      </c>
      <c r="BB71" s="19">
        <v>9.4908000000000006E-3</v>
      </c>
      <c r="BC71" s="19">
        <v>9.3886000000000004E-3</v>
      </c>
      <c r="BD71" s="19">
        <v>9.2835000000000001E-3</v>
      </c>
      <c r="BE71" s="19">
        <v>9.1698999999999999E-3</v>
      </c>
      <c r="BF71" s="19">
        <v>9.0550000000000005E-3</v>
      </c>
      <c r="BG71" s="19">
        <v>8.9481000000000005E-3</v>
      </c>
      <c r="BH71" s="19">
        <v>8.8503000000000002E-3</v>
      </c>
      <c r="BI71" s="19">
        <v>8.7515000000000006E-3</v>
      </c>
      <c r="BJ71" s="19">
        <v>8.6452999999999999E-3</v>
      </c>
      <c r="BK71" s="19">
        <v>8.5377999999999999E-3</v>
      </c>
      <c r="BL71" s="19">
        <v>8.4378000000000005E-3</v>
      </c>
      <c r="BM71" s="19">
        <v>8.3461999999999998E-3</v>
      </c>
      <c r="BN71" s="19">
        <v>8.2532999999999999E-3</v>
      </c>
      <c r="BO71" s="19">
        <v>8.1531999999999993E-3</v>
      </c>
      <c r="BP71" s="19">
        <v>8.0520999999999995E-3</v>
      </c>
      <c r="BQ71" s="19">
        <v>7.9577999999999992E-3</v>
      </c>
      <c r="BR71" s="19">
        <v>7.8709999999999995E-3</v>
      </c>
      <c r="BS71" s="19">
        <v>7.7822000000000004E-3</v>
      </c>
      <c r="BT71" s="19">
        <v>7.6864000000000004E-3</v>
      </c>
      <c r="BU71" s="19">
        <v>7.5893999999999996E-3</v>
      </c>
      <c r="BV71" s="19">
        <v>7.4993999999999998E-3</v>
      </c>
      <c r="BW71" s="19">
        <v>7.4175999999999999E-3</v>
      </c>
      <c r="BX71" s="19">
        <v>7.3356999999999997E-3</v>
      </c>
      <c r="BY71" s="19">
        <v>7.2478999999999998E-3</v>
      </c>
      <c r="BZ71" s="19">
        <v>7.1590999999999998E-3</v>
      </c>
      <c r="CA71" s="19">
        <v>7.0764000000000001E-3</v>
      </c>
      <c r="CB71" s="19">
        <v>7.0001000000000004E-3</v>
      </c>
      <c r="CC71" s="19">
        <v>6.9220999999999996E-3</v>
      </c>
      <c r="CD71" s="19">
        <v>6.8377000000000004E-3</v>
      </c>
      <c r="CE71" s="19">
        <v>6.7524999999999998E-3</v>
      </c>
      <c r="CF71" s="19">
        <v>6.6731000000000004E-3</v>
      </c>
      <c r="CG71" s="19">
        <v>6.6005999999999999E-3</v>
      </c>
      <c r="CH71" s="19">
        <v>6.5272999999999998E-3</v>
      </c>
      <c r="CI71" s="19">
        <v>6.4484E-3</v>
      </c>
      <c r="CJ71" s="19">
        <v>6.3686999999999997E-3</v>
      </c>
      <c r="CK71" s="19">
        <v>6.2944000000000003E-3</v>
      </c>
      <c r="CL71" s="19">
        <v>6.2262000000000003E-3</v>
      </c>
      <c r="CM71" s="19">
        <v>6.1568999999999999E-3</v>
      </c>
      <c r="CN71" s="19">
        <v>6.0821E-3</v>
      </c>
      <c r="CO71" s="19">
        <v>6.0064999999999997E-3</v>
      </c>
      <c r="CP71" s="19">
        <v>5.9360999999999997E-3</v>
      </c>
      <c r="CQ71" s="19">
        <v>5.8715E-3</v>
      </c>
      <c r="CR71" s="19">
        <v>5.8060000000000004E-3</v>
      </c>
      <c r="CS71" s="19">
        <v>5.7355000000000001E-3</v>
      </c>
      <c r="CT71" s="19">
        <v>5.6642000000000003E-3</v>
      </c>
      <c r="CU71" s="19">
        <v>5.5978E-3</v>
      </c>
      <c r="CV71" s="19">
        <v>5.5371999999999999E-3</v>
      </c>
      <c r="CW71" s="19">
        <v>5.4758000000000003E-3</v>
      </c>
      <c r="CX71" s="19">
        <v>5.4098999999999996E-3</v>
      </c>
      <c r="CY71" s="19">
        <v>5.3432000000000002E-3</v>
      </c>
      <c r="CZ71" s="19">
        <v>5.2811000000000004E-3</v>
      </c>
      <c r="DA71" s="19">
        <v>5.2240000000000003E-3</v>
      </c>
      <c r="DB71" s="19">
        <v>5.1657999999999999E-3</v>
      </c>
      <c r="DC71" s="19">
        <v>5.1031000000000002E-3</v>
      </c>
      <c r="DD71" s="19">
        <v>5.0396E-3</v>
      </c>
      <c r="DE71" s="19">
        <v>4.9806E-3</v>
      </c>
      <c r="DF71" s="19">
        <v>4.9262999999999998E-3</v>
      </c>
      <c r="DG71" s="19">
        <v>4.8710999999999997E-3</v>
      </c>
      <c r="DH71" s="19">
        <v>4.8116000000000001E-3</v>
      </c>
      <c r="DI71" s="19">
        <v>4.7514999999999996E-3</v>
      </c>
      <c r="DJ71" s="19">
        <v>4.6955E-3</v>
      </c>
      <c r="DK71" s="19">
        <v>4.6443999999999999E-3</v>
      </c>
      <c r="DL71" s="19">
        <v>4.5928999999999996E-3</v>
      </c>
      <c r="DM71" s="19">
        <v>4.5374999999999999E-3</v>
      </c>
      <c r="DN71" s="19">
        <v>4.4815000000000002E-3</v>
      </c>
      <c r="DO71" s="19">
        <v>4.4294E-3</v>
      </c>
      <c r="DP71" s="19">
        <v>4.3813999999999997E-3</v>
      </c>
      <c r="DQ71" s="19">
        <v>4.3322999999999999E-3</v>
      </c>
      <c r="DR71" s="19">
        <v>4.2794E-3</v>
      </c>
      <c r="DS71" s="19">
        <v>4.2259000000000003E-3</v>
      </c>
      <c r="DT71" s="19">
        <v>4.1761999999999997E-3</v>
      </c>
      <c r="DU71" s="19">
        <v>4.1304999999999996E-3</v>
      </c>
      <c r="DV71" s="19">
        <v>4.0841000000000002E-3</v>
      </c>
      <c r="DW71" s="19">
        <v>4.0341999999999999E-3</v>
      </c>
      <c r="DX71" s="19">
        <v>3.9836000000000003E-3</v>
      </c>
      <c r="DY71" s="19">
        <v>3.9366000000000002E-3</v>
      </c>
      <c r="DZ71" s="19">
        <v>3.8936999999999999E-3</v>
      </c>
      <c r="EA71" s="19">
        <v>3.8501999999999998E-3</v>
      </c>
      <c r="EB71" s="19">
        <v>3.8035E-3</v>
      </c>
      <c r="EC71" s="19">
        <v>3.7561999999999999E-3</v>
      </c>
      <c r="ED71" s="19">
        <v>3.7122000000000001E-3</v>
      </c>
      <c r="EE71" s="19">
        <v>3.6716000000000001E-3</v>
      </c>
      <c r="EF71" s="19">
        <v>3.6302999999999999E-3</v>
      </c>
      <c r="EG71" s="19">
        <v>3.5856E-3</v>
      </c>
      <c r="EH71" s="19">
        <v>3.5404999999999998E-3</v>
      </c>
      <c r="EI71" s="19">
        <v>3.4984999999999999E-3</v>
      </c>
      <c r="EJ71" s="19">
        <v>3.4602000000000001E-3</v>
      </c>
      <c r="EK71" s="19">
        <v>3.4215000000000001E-3</v>
      </c>
      <c r="EL71" s="19">
        <v>3.3798999999999999E-3</v>
      </c>
      <c r="EM71" s="19">
        <v>3.3378000000000001E-3</v>
      </c>
      <c r="EN71" s="19">
        <v>3.2986000000000001E-3</v>
      </c>
      <c r="EO71" s="19">
        <v>3.2628000000000002E-3</v>
      </c>
      <c r="EP71" s="19">
        <v>3.2266E-3</v>
      </c>
      <c r="EQ71" s="19">
        <v>3.1876999999999999E-3</v>
      </c>
      <c r="ER71" s="19">
        <v>3.1483000000000001E-3</v>
      </c>
      <c r="ES71" s="19">
        <v>3.1116E-3</v>
      </c>
      <c r="ET71" s="19">
        <v>3.078E-3</v>
      </c>
      <c r="EU71" s="19">
        <v>3.0438000000000002E-3</v>
      </c>
      <c r="EV71" s="19">
        <v>3.0068999999999999E-3</v>
      </c>
    </row>
    <row r="72" spans="1:152" x14ac:dyDescent="0.3">
      <c r="A72" s="20">
        <v>67</v>
      </c>
      <c r="B72" s="19">
        <v>1.84221E-2</v>
      </c>
      <c r="C72" s="19">
        <v>1.8181099999999999E-2</v>
      </c>
      <c r="D72" s="19">
        <v>1.79624E-2</v>
      </c>
      <c r="E72" s="19">
        <v>1.7791899999999999E-2</v>
      </c>
      <c r="F72" s="19">
        <v>1.7665199999999999E-2</v>
      </c>
      <c r="G72" s="19">
        <v>1.7545700000000001E-2</v>
      </c>
      <c r="H72" s="19">
        <v>1.7424100000000001E-2</v>
      </c>
      <c r="I72" s="19">
        <v>1.7305399999999999E-2</v>
      </c>
      <c r="J72" s="19">
        <v>1.71691E-2</v>
      </c>
      <c r="K72" s="19">
        <v>1.6988400000000001E-2</v>
      </c>
      <c r="L72" s="19">
        <v>1.67782E-2</v>
      </c>
      <c r="M72" s="19">
        <v>1.65656E-2</v>
      </c>
      <c r="N72" s="19">
        <v>1.6367799999999998E-2</v>
      </c>
      <c r="O72" s="19">
        <v>1.6187E-2</v>
      </c>
      <c r="P72" s="19">
        <v>1.60041E-2</v>
      </c>
      <c r="Q72" s="19">
        <v>1.5807499999999999E-2</v>
      </c>
      <c r="R72" s="19">
        <v>1.56086E-2</v>
      </c>
      <c r="S72" s="19">
        <v>1.5423600000000001E-2</v>
      </c>
      <c r="T72" s="19">
        <v>1.52543E-2</v>
      </c>
      <c r="U72" s="19">
        <v>1.5082999999999999E-2</v>
      </c>
      <c r="V72" s="19">
        <v>1.4898700000000001E-2</v>
      </c>
      <c r="W72" s="19">
        <v>1.4712299999999999E-2</v>
      </c>
      <c r="X72" s="19">
        <v>1.4538799999999999E-2</v>
      </c>
      <c r="Y72" s="19">
        <v>1.43795E-2</v>
      </c>
      <c r="Z72" s="19">
        <v>1.42176E-2</v>
      </c>
      <c r="AA72" s="19">
        <v>1.40432E-2</v>
      </c>
      <c r="AB72" s="19">
        <v>1.38668E-2</v>
      </c>
      <c r="AC72" s="19">
        <v>1.37027E-2</v>
      </c>
      <c r="AD72" s="19">
        <v>1.3552399999999999E-2</v>
      </c>
      <c r="AE72" s="19">
        <v>1.34003E-2</v>
      </c>
      <c r="AF72" s="19">
        <v>1.32365E-2</v>
      </c>
      <c r="AG72" s="19">
        <v>1.30708E-2</v>
      </c>
      <c r="AH72" s="19">
        <v>1.2916800000000001E-2</v>
      </c>
      <c r="AI72" s="19">
        <v>1.2775999999999999E-2</v>
      </c>
      <c r="AJ72" s="19">
        <v>1.2633800000000001E-2</v>
      </c>
      <c r="AK72" s="19">
        <v>1.2481000000000001E-2</v>
      </c>
      <c r="AL72" s="19">
        <v>1.23264E-2</v>
      </c>
      <c r="AM72" s="19">
        <v>1.21826E-2</v>
      </c>
      <c r="AN72" s="19">
        <v>1.2050699999999999E-2</v>
      </c>
      <c r="AO72" s="19">
        <v>1.19168E-2</v>
      </c>
      <c r="AP72" s="19">
        <v>1.1772599999999999E-2</v>
      </c>
      <c r="AQ72" s="19">
        <v>1.16268E-2</v>
      </c>
      <c r="AR72" s="19">
        <v>1.1491100000000001E-2</v>
      </c>
      <c r="AS72" s="19">
        <v>1.1367199999999999E-2</v>
      </c>
      <c r="AT72" s="19">
        <v>1.12421E-2</v>
      </c>
      <c r="AU72" s="19">
        <v>1.11077E-2</v>
      </c>
      <c r="AV72" s="19">
        <v>1.0971699999999999E-2</v>
      </c>
      <c r="AW72" s="19">
        <v>1.08451E-2</v>
      </c>
      <c r="AX72" s="19">
        <v>1.07289E-2</v>
      </c>
      <c r="AY72" s="19">
        <v>1.06108E-2</v>
      </c>
      <c r="AZ72" s="19">
        <v>1.04835E-2</v>
      </c>
      <c r="BA72" s="19">
        <v>1.03547E-2</v>
      </c>
      <c r="BB72" s="19">
        <v>1.0234699999999999E-2</v>
      </c>
      <c r="BC72" s="19">
        <v>1.0123699999999999E-2</v>
      </c>
      <c r="BD72" s="19">
        <v>1.00097E-2</v>
      </c>
      <c r="BE72" s="19">
        <v>9.8863000000000006E-3</v>
      </c>
      <c r="BF72" s="19">
        <v>9.7616000000000005E-3</v>
      </c>
      <c r="BG72" s="19">
        <v>9.6454999999999996E-3</v>
      </c>
      <c r="BH72" s="19">
        <v>9.5394999999999994E-3</v>
      </c>
      <c r="BI72" s="19">
        <v>9.4322999999999994E-3</v>
      </c>
      <c r="BJ72" s="19">
        <v>9.3170000000000006E-3</v>
      </c>
      <c r="BK72" s="19">
        <v>9.2003999999999992E-3</v>
      </c>
      <c r="BL72" s="19">
        <v>9.0918000000000006E-3</v>
      </c>
      <c r="BM72" s="19">
        <v>8.9923999999999994E-3</v>
      </c>
      <c r="BN72" s="19">
        <v>8.8917000000000006E-3</v>
      </c>
      <c r="BO72" s="19">
        <v>8.7831000000000003E-3</v>
      </c>
      <c r="BP72" s="19">
        <v>8.6733999999999995E-3</v>
      </c>
      <c r="BQ72" s="19">
        <v>8.5711999999999993E-3</v>
      </c>
      <c r="BR72" s="19">
        <v>8.4770000000000002E-3</v>
      </c>
      <c r="BS72" s="19">
        <v>8.3808000000000007E-3</v>
      </c>
      <c r="BT72" s="19">
        <v>8.2768000000000008E-3</v>
      </c>
      <c r="BU72" s="19">
        <v>8.1717000000000005E-3</v>
      </c>
      <c r="BV72" s="19">
        <v>8.0741000000000007E-3</v>
      </c>
      <c r="BW72" s="19">
        <v>7.9854000000000001E-3</v>
      </c>
      <c r="BX72" s="19">
        <v>7.8966999999999996E-3</v>
      </c>
      <c r="BY72" s="19">
        <v>7.8015000000000003E-3</v>
      </c>
      <c r="BZ72" s="19">
        <v>7.7053E-3</v>
      </c>
      <c r="CA72" s="19">
        <v>7.6157000000000004E-3</v>
      </c>
      <c r="CB72" s="19">
        <v>7.5329999999999998E-3</v>
      </c>
      <c r="CC72" s="19">
        <v>7.4484E-3</v>
      </c>
      <c r="CD72" s="19">
        <v>7.3569999999999998E-3</v>
      </c>
      <c r="CE72" s="19">
        <v>7.2646999999999998E-3</v>
      </c>
      <c r="CF72" s="19">
        <v>7.1786999999999997E-3</v>
      </c>
      <c r="CG72" s="19">
        <v>7.1000999999999998E-3</v>
      </c>
      <c r="CH72" s="19">
        <v>7.0207000000000004E-3</v>
      </c>
      <c r="CI72" s="19">
        <v>6.9353000000000001E-3</v>
      </c>
      <c r="CJ72" s="19">
        <v>6.8490000000000001E-3</v>
      </c>
      <c r="CK72" s="19">
        <v>6.7685999999999996E-3</v>
      </c>
      <c r="CL72" s="19">
        <v>6.6946999999999996E-3</v>
      </c>
      <c r="CM72" s="19">
        <v>6.6195999999999998E-3</v>
      </c>
      <c r="CN72" s="19">
        <v>6.5386999999999997E-3</v>
      </c>
      <c r="CO72" s="19">
        <v>6.4568000000000004E-3</v>
      </c>
      <c r="CP72" s="19">
        <v>6.3806000000000002E-3</v>
      </c>
      <c r="CQ72" s="19">
        <v>6.3108000000000001E-3</v>
      </c>
      <c r="CR72" s="19">
        <v>6.2398999999999996E-3</v>
      </c>
      <c r="CS72" s="19">
        <v>6.1636E-3</v>
      </c>
      <c r="CT72" s="19">
        <v>6.0863999999999996E-3</v>
      </c>
      <c r="CU72" s="19">
        <v>6.0146000000000002E-3</v>
      </c>
      <c r="CV72" s="19">
        <v>5.9489E-3</v>
      </c>
      <c r="CW72" s="19">
        <v>5.8826E-3</v>
      </c>
      <c r="CX72" s="19">
        <v>5.8111999999999999E-3</v>
      </c>
      <c r="CY72" s="19">
        <v>5.7390999999999996E-3</v>
      </c>
      <c r="CZ72" s="19">
        <v>5.6718999999999997E-3</v>
      </c>
      <c r="DA72" s="19">
        <v>5.6102000000000001E-3</v>
      </c>
      <c r="DB72" s="19">
        <v>5.5472999999999998E-3</v>
      </c>
      <c r="DC72" s="19">
        <v>5.4793999999999997E-3</v>
      </c>
      <c r="DD72" s="19">
        <v>5.4108000000000003E-3</v>
      </c>
      <c r="DE72" s="19">
        <v>5.3470000000000002E-3</v>
      </c>
      <c r="DF72" s="19">
        <v>5.2883000000000001E-3</v>
      </c>
      <c r="DG72" s="19">
        <v>5.2287000000000002E-3</v>
      </c>
      <c r="DH72" s="19">
        <v>5.1644000000000004E-3</v>
      </c>
      <c r="DI72" s="19">
        <v>5.0993000000000002E-3</v>
      </c>
      <c r="DJ72" s="19">
        <v>5.0388999999999998E-3</v>
      </c>
      <c r="DK72" s="19">
        <v>4.9836999999999998E-3</v>
      </c>
      <c r="DL72" s="19">
        <v>4.9280000000000001E-3</v>
      </c>
      <c r="DM72" s="19">
        <v>4.8681999999999996E-3</v>
      </c>
      <c r="DN72" s="19">
        <v>4.8076000000000004E-3</v>
      </c>
      <c r="DO72" s="19">
        <v>4.7513E-3</v>
      </c>
      <c r="DP72" s="19">
        <v>4.6994000000000003E-3</v>
      </c>
      <c r="DQ72" s="19">
        <v>4.6464999999999996E-3</v>
      </c>
      <c r="DR72" s="19">
        <v>4.5894000000000004E-3</v>
      </c>
      <c r="DS72" s="19">
        <v>4.5316000000000002E-3</v>
      </c>
      <c r="DT72" s="19">
        <v>4.4777999999999997E-3</v>
      </c>
      <c r="DU72" s="19">
        <v>4.4285000000000001E-3</v>
      </c>
      <c r="DV72" s="19">
        <v>4.3784000000000002E-3</v>
      </c>
      <c r="DW72" s="19">
        <v>4.3245000000000002E-3</v>
      </c>
      <c r="DX72" s="19">
        <v>4.2700000000000004E-3</v>
      </c>
      <c r="DY72" s="19">
        <v>4.2192000000000002E-3</v>
      </c>
      <c r="DZ72" s="19">
        <v>4.1729000000000002E-3</v>
      </c>
      <c r="EA72" s="19">
        <v>4.1260000000000003E-3</v>
      </c>
      <c r="EB72" s="19">
        <v>4.0755000000000001E-3</v>
      </c>
      <c r="EC72" s="19">
        <v>4.0245000000000003E-3</v>
      </c>
      <c r="ED72" s="19">
        <v>3.9769999999999996E-3</v>
      </c>
      <c r="EE72" s="19">
        <v>3.9332999999999998E-3</v>
      </c>
      <c r="EF72" s="19">
        <v>3.8887000000000001E-3</v>
      </c>
      <c r="EG72" s="19">
        <v>3.8405000000000002E-3</v>
      </c>
      <c r="EH72" s="19">
        <v>3.7918000000000001E-3</v>
      </c>
      <c r="EI72" s="19">
        <v>3.7464999999999998E-3</v>
      </c>
      <c r="EJ72" s="19">
        <v>3.7052000000000001E-3</v>
      </c>
      <c r="EK72" s="19">
        <v>3.6635000000000001E-3</v>
      </c>
      <c r="EL72" s="19">
        <v>3.6186E-3</v>
      </c>
      <c r="EM72" s="19">
        <v>3.5731999999999999E-3</v>
      </c>
      <c r="EN72" s="19">
        <v>3.5309999999999999E-3</v>
      </c>
      <c r="EO72" s="19">
        <v>3.4924000000000001E-3</v>
      </c>
      <c r="EP72" s="19">
        <v>3.4534000000000001E-3</v>
      </c>
      <c r="EQ72" s="19">
        <v>3.4114000000000002E-3</v>
      </c>
      <c r="ER72" s="19">
        <v>3.369E-3</v>
      </c>
      <c r="ES72" s="19">
        <v>3.3295E-3</v>
      </c>
      <c r="ET72" s="19">
        <v>3.2932E-3</v>
      </c>
      <c r="EU72" s="19">
        <v>3.2563000000000002E-3</v>
      </c>
      <c r="EV72" s="19">
        <v>3.2166E-3</v>
      </c>
    </row>
    <row r="73" spans="1:152" x14ac:dyDescent="0.3">
      <c r="A73" s="20">
        <v>68</v>
      </c>
      <c r="B73" s="19">
        <v>1.98909E-2</v>
      </c>
      <c r="C73" s="19">
        <v>1.96268E-2</v>
      </c>
      <c r="D73" s="19">
        <v>1.9387100000000001E-2</v>
      </c>
      <c r="E73" s="19">
        <v>1.92003E-2</v>
      </c>
      <c r="F73" s="19">
        <v>1.9061600000000001E-2</v>
      </c>
      <c r="G73" s="19">
        <v>1.8930599999999999E-2</v>
      </c>
      <c r="H73" s="19">
        <v>1.8797399999999999E-2</v>
      </c>
      <c r="I73" s="19">
        <v>1.8667400000000001E-2</v>
      </c>
      <c r="J73" s="19">
        <v>1.8518099999999999E-2</v>
      </c>
      <c r="K73" s="19">
        <v>1.8320300000000001E-2</v>
      </c>
      <c r="L73" s="19">
        <v>1.8090200000000001E-2</v>
      </c>
      <c r="M73" s="19">
        <v>1.7857399999999999E-2</v>
      </c>
      <c r="N73" s="19">
        <v>1.7641E-2</v>
      </c>
      <c r="O73" s="19">
        <v>1.74431E-2</v>
      </c>
      <c r="P73" s="19">
        <v>1.7243100000000001E-2</v>
      </c>
      <c r="Q73" s="19">
        <v>1.7028000000000001E-2</v>
      </c>
      <c r="R73" s="19">
        <v>1.6810499999999999E-2</v>
      </c>
      <c r="S73" s="19">
        <v>1.66082E-2</v>
      </c>
      <c r="T73" s="19">
        <v>1.64231E-2</v>
      </c>
      <c r="U73" s="19">
        <v>1.6235900000000001E-2</v>
      </c>
      <c r="V73" s="19">
        <v>1.60345E-2</v>
      </c>
      <c r="W73" s="19">
        <v>1.5830799999999999E-2</v>
      </c>
      <c r="X73" s="19">
        <v>1.5641200000000001E-2</v>
      </c>
      <c r="Y73" s="19">
        <v>1.54673E-2</v>
      </c>
      <c r="Z73" s="19">
        <v>1.52905E-2</v>
      </c>
      <c r="AA73" s="19">
        <v>1.5100000000000001E-2</v>
      </c>
      <c r="AB73" s="19">
        <v>1.4907500000000001E-2</v>
      </c>
      <c r="AC73" s="19">
        <v>1.47283E-2</v>
      </c>
      <c r="AD73" s="19">
        <v>1.4564300000000001E-2</v>
      </c>
      <c r="AE73" s="19">
        <v>1.4398299999999999E-2</v>
      </c>
      <c r="AF73" s="19">
        <v>1.4219600000000001E-2</v>
      </c>
      <c r="AG73" s="19">
        <v>1.40389E-2</v>
      </c>
      <c r="AH73" s="19">
        <v>1.38709E-2</v>
      </c>
      <c r="AI73" s="19">
        <v>1.3717399999999999E-2</v>
      </c>
      <c r="AJ73" s="19">
        <v>1.35624E-2</v>
      </c>
      <c r="AK73" s="19">
        <v>1.3395900000000001E-2</v>
      </c>
      <c r="AL73" s="19">
        <v>1.32274E-2</v>
      </c>
      <c r="AM73" s="19">
        <v>1.30706E-2</v>
      </c>
      <c r="AN73" s="19">
        <v>1.29269E-2</v>
      </c>
      <c r="AO73" s="19">
        <v>1.27811E-2</v>
      </c>
      <c r="AP73" s="19">
        <v>1.2624099999999999E-2</v>
      </c>
      <c r="AQ73" s="19">
        <v>1.24653E-2</v>
      </c>
      <c r="AR73" s="19">
        <v>1.23176E-2</v>
      </c>
      <c r="AS73" s="19">
        <v>1.2182699999999999E-2</v>
      </c>
      <c r="AT73" s="19">
        <v>1.2046599999999999E-2</v>
      </c>
      <c r="AU73" s="19">
        <v>1.1900300000000001E-2</v>
      </c>
      <c r="AV73" s="19">
        <v>1.17524E-2</v>
      </c>
      <c r="AW73" s="19">
        <v>1.1614599999999999E-2</v>
      </c>
      <c r="AX73" s="19">
        <v>1.14883E-2</v>
      </c>
      <c r="AY73" s="19">
        <v>1.13598E-2</v>
      </c>
      <c r="AZ73" s="19">
        <v>1.1221500000000001E-2</v>
      </c>
      <c r="BA73" s="19">
        <v>1.1081499999999999E-2</v>
      </c>
      <c r="BB73" s="19">
        <v>1.09511E-2</v>
      </c>
      <c r="BC73" s="19">
        <v>1.08305E-2</v>
      </c>
      <c r="BD73" s="19">
        <v>1.07066E-2</v>
      </c>
      <c r="BE73" s="19">
        <v>1.05726E-2</v>
      </c>
      <c r="BF73" s="19">
        <v>1.04371E-2</v>
      </c>
      <c r="BG73" s="19">
        <v>1.03111E-2</v>
      </c>
      <c r="BH73" s="19">
        <v>1.0196E-2</v>
      </c>
      <c r="BI73" s="19">
        <v>1.0079599999999999E-2</v>
      </c>
      <c r="BJ73" s="19">
        <v>9.9544999999999998E-3</v>
      </c>
      <c r="BK73" s="19">
        <v>9.8279999999999999E-3</v>
      </c>
      <c r="BL73" s="19">
        <v>9.7102999999999998E-3</v>
      </c>
      <c r="BM73" s="19">
        <v>9.6024000000000005E-3</v>
      </c>
      <c r="BN73" s="19">
        <v>9.4931000000000008E-3</v>
      </c>
      <c r="BO73" s="19">
        <v>9.3755000000000002E-3</v>
      </c>
      <c r="BP73" s="19">
        <v>9.2565000000000008E-3</v>
      </c>
      <c r="BQ73" s="19">
        <v>9.1456999999999997E-3</v>
      </c>
      <c r="BR73" s="19">
        <v>9.0437E-3</v>
      </c>
      <c r="BS73" s="19">
        <v>8.9394000000000001E-3</v>
      </c>
      <c r="BT73" s="19">
        <v>8.8267999999999992E-3</v>
      </c>
      <c r="BU73" s="19">
        <v>8.7130000000000003E-3</v>
      </c>
      <c r="BV73" s="19">
        <v>8.6073E-3</v>
      </c>
      <c r="BW73" s="19">
        <v>8.5112999999999994E-3</v>
      </c>
      <c r="BX73" s="19">
        <v>8.4151999999999994E-3</v>
      </c>
      <c r="BY73" s="19">
        <v>8.3122000000000005E-3</v>
      </c>
      <c r="BZ73" s="19">
        <v>8.2080999999999994E-3</v>
      </c>
      <c r="CA73" s="19">
        <v>8.1110999999999996E-3</v>
      </c>
      <c r="CB73" s="19">
        <v>8.0216999999999997E-3</v>
      </c>
      <c r="CC73" s="19">
        <v>7.9302000000000001E-3</v>
      </c>
      <c r="CD73" s="19">
        <v>7.8314000000000005E-3</v>
      </c>
      <c r="CE73" s="19">
        <v>7.7314999999999997E-3</v>
      </c>
      <c r="CF73" s="19">
        <v>7.6385999999999997E-3</v>
      </c>
      <c r="CG73" s="19">
        <v>7.5537E-3</v>
      </c>
      <c r="CH73" s="19">
        <v>7.4679000000000004E-3</v>
      </c>
      <c r="CI73" s="19">
        <v>7.3756999999999998E-3</v>
      </c>
      <c r="CJ73" s="19">
        <v>7.2823999999999996E-3</v>
      </c>
      <c r="CK73" s="19">
        <v>7.1955999999999999E-3</v>
      </c>
      <c r="CL73" s="19">
        <v>7.1158000000000002E-3</v>
      </c>
      <c r="CM73" s="19">
        <v>7.0347999999999999E-3</v>
      </c>
      <c r="CN73" s="19">
        <v>6.9474000000000003E-3</v>
      </c>
      <c r="CO73" s="19">
        <v>6.8589999999999996E-3</v>
      </c>
      <c r="CP73" s="19">
        <v>6.7768000000000004E-3</v>
      </c>
      <c r="CQ73" s="19">
        <v>6.7015E-3</v>
      </c>
      <c r="CR73" s="19">
        <v>6.6249999999999998E-3</v>
      </c>
      <c r="CS73" s="19">
        <v>6.5427000000000003E-3</v>
      </c>
      <c r="CT73" s="19">
        <v>6.4595E-3</v>
      </c>
      <c r="CU73" s="19">
        <v>6.3820999999999999E-3</v>
      </c>
      <c r="CV73" s="19">
        <v>6.3114E-3</v>
      </c>
      <c r="CW73" s="19">
        <v>6.2398999999999996E-3</v>
      </c>
      <c r="CX73" s="19">
        <v>6.1630000000000001E-3</v>
      </c>
      <c r="CY73" s="19">
        <v>6.0853000000000001E-3</v>
      </c>
      <c r="CZ73" s="19">
        <v>6.0128999999999998E-3</v>
      </c>
      <c r="DA73" s="19">
        <v>5.9465000000000004E-3</v>
      </c>
      <c r="DB73" s="19">
        <v>5.8786999999999997E-3</v>
      </c>
      <c r="DC73" s="19">
        <v>5.8056999999999996E-3</v>
      </c>
      <c r="DD73" s="19">
        <v>5.7318999999999998E-3</v>
      </c>
      <c r="DE73" s="19">
        <v>5.6632000000000002E-3</v>
      </c>
      <c r="DF73" s="19">
        <v>5.6001000000000002E-3</v>
      </c>
      <c r="DG73" s="19">
        <v>5.5358999999999998E-3</v>
      </c>
      <c r="DH73" s="19">
        <v>5.4668E-3</v>
      </c>
      <c r="DI73" s="19">
        <v>5.3968999999999996E-3</v>
      </c>
      <c r="DJ73" s="19">
        <v>5.3318000000000003E-3</v>
      </c>
      <c r="DK73" s="19">
        <v>5.2725000000000003E-3</v>
      </c>
      <c r="DL73" s="19">
        <v>5.2126999999999998E-3</v>
      </c>
      <c r="DM73" s="19">
        <v>5.1484E-3</v>
      </c>
      <c r="DN73" s="19">
        <v>5.0834000000000001E-3</v>
      </c>
      <c r="DO73" s="19">
        <v>5.0229000000000003E-3</v>
      </c>
      <c r="DP73" s="19">
        <v>4.9671999999999997E-3</v>
      </c>
      <c r="DQ73" s="19">
        <v>4.9103999999999997E-3</v>
      </c>
      <c r="DR73" s="19">
        <v>4.849E-3</v>
      </c>
      <c r="DS73" s="19">
        <v>4.7869999999999996E-3</v>
      </c>
      <c r="DT73" s="19">
        <v>4.7293999999999999E-3</v>
      </c>
      <c r="DU73" s="19">
        <v>4.6765000000000001E-3</v>
      </c>
      <c r="DV73" s="19">
        <v>4.6227000000000004E-3</v>
      </c>
      <c r="DW73" s="19">
        <v>4.5649000000000002E-3</v>
      </c>
      <c r="DX73" s="19">
        <v>4.5063999999999998E-3</v>
      </c>
      <c r="DY73" s="19">
        <v>4.4520999999999996E-3</v>
      </c>
      <c r="DZ73" s="19">
        <v>4.4022999999999996E-3</v>
      </c>
      <c r="EA73" s="19">
        <v>4.3521000000000002E-3</v>
      </c>
      <c r="EB73" s="19">
        <v>4.2979999999999997E-3</v>
      </c>
      <c r="EC73" s="19">
        <v>4.2433999999999996E-3</v>
      </c>
      <c r="ED73" s="19">
        <v>4.1925E-3</v>
      </c>
      <c r="EE73" s="19">
        <v>4.1457000000000004E-3</v>
      </c>
      <c r="EF73" s="19">
        <v>4.0978999999999998E-3</v>
      </c>
      <c r="EG73" s="19">
        <v>4.0464000000000003E-3</v>
      </c>
      <c r="EH73" s="19">
        <v>3.9943000000000001E-3</v>
      </c>
      <c r="EI73" s="19">
        <v>3.9458000000000002E-3</v>
      </c>
      <c r="EJ73" s="19">
        <v>3.9015999999999999E-3</v>
      </c>
      <c r="EK73" s="19">
        <v>3.8570000000000002E-3</v>
      </c>
      <c r="EL73" s="19">
        <v>3.8089999999999999E-3</v>
      </c>
      <c r="EM73" s="19">
        <v>3.7605E-3</v>
      </c>
      <c r="EN73" s="19">
        <v>3.7154000000000002E-3</v>
      </c>
      <c r="EO73" s="19">
        <v>3.6741E-3</v>
      </c>
      <c r="EP73" s="19">
        <v>3.6324E-3</v>
      </c>
      <c r="EQ73" s="19">
        <v>3.5875999999999998E-3</v>
      </c>
      <c r="ER73" s="19">
        <v>3.5422000000000001E-3</v>
      </c>
      <c r="ES73" s="19">
        <v>3.5000000000000001E-3</v>
      </c>
      <c r="ET73" s="19">
        <v>3.4613000000000001E-3</v>
      </c>
      <c r="EU73" s="19">
        <v>3.4218999999999999E-3</v>
      </c>
      <c r="EV73" s="19">
        <v>3.3796E-3</v>
      </c>
    </row>
    <row r="74" spans="1:152" x14ac:dyDescent="0.3">
      <c r="A74" s="20">
        <v>69</v>
      </c>
      <c r="B74" s="19">
        <v>2.1522300000000001E-2</v>
      </c>
      <c r="C74" s="19">
        <v>2.1232899999999999E-2</v>
      </c>
      <c r="D74" s="19">
        <v>2.0970300000000001E-2</v>
      </c>
      <c r="E74" s="19">
        <v>2.0765700000000002E-2</v>
      </c>
      <c r="F74" s="19">
        <v>2.0613699999999999E-2</v>
      </c>
      <c r="G74" s="19">
        <v>2.0470200000000001E-2</v>
      </c>
      <c r="H74" s="19">
        <v>2.0324399999999999E-2</v>
      </c>
      <c r="I74" s="19">
        <v>2.0181999999999999E-2</v>
      </c>
      <c r="J74" s="19">
        <v>2.0018600000000001E-2</v>
      </c>
      <c r="K74" s="19">
        <v>1.9802E-2</v>
      </c>
      <c r="L74" s="19">
        <v>1.9550100000000001E-2</v>
      </c>
      <c r="M74" s="19">
        <v>1.9295400000000001E-2</v>
      </c>
      <c r="N74" s="19">
        <v>1.9058499999999999E-2</v>
      </c>
      <c r="O74" s="19">
        <v>1.8842000000000001E-2</v>
      </c>
      <c r="P74" s="19">
        <v>1.8623199999999999E-2</v>
      </c>
      <c r="Q74" s="19">
        <v>1.8387899999999999E-2</v>
      </c>
      <c r="R74" s="19">
        <v>1.8149999999999999E-2</v>
      </c>
      <c r="S74" s="19">
        <v>1.7928800000000002E-2</v>
      </c>
      <c r="T74" s="19">
        <v>1.77264E-2</v>
      </c>
      <c r="U74" s="19">
        <v>1.7521700000000001E-2</v>
      </c>
      <c r="V74" s="19">
        <v>1.7301500000000001E-2</v>
      </c>
      <c r="W74" s="19">
        <v>1.7078900000000001E-2</v>
      </c>
      <c r="X74" s="19">
        <v>1.6871799999999999E-2</v>
      </c>
      <c r="Y74" s="19">
        <v>1.66818E-2</v>
      </c>
      <c r="Z74" s="19">
        <v>1.6488599999999999E-2</v>
      </c>
      <c r="AA74" s="19">
        <v>1.6280599999999999E-2</v>
      </c>
      <c r="AB74" s="19">
        <v>1.6070299999999999E-2</v>
      </c>
      <c r="AC74" s="19">
        <v>1.5874599999999999E-2</v>
      </c>
      <c r="AD74" s="19">
        <v>1.5695600000000001E-2</v>
      </c>
      <c r="AE74" s="19">
        <v>1.55143E-2</v>
      </c>
      <c r="AF74" s="19">
        <v>1.5319299999999999E-2</v>
      </c>
      <c r="AG74" s="19">
        <v>1.5122099999999999E-2</v>
      </c>
      <c r="AH74" s="19">
        <v>1.49388E-2</v>
      </c>
      <c r="AI74" s="19">
        <v>1.4771299999999999E-2</v>
      </c>
      <c r="AJ74" s="19">
        <v>1.46023E-2</v>
      </c>
      <c r="AK74" s="19">
        <v>1.44206E-2</v>
      </c>
      <c r="AL74" s="19">
        <v>1.42369E-2</v>
      </c>
      <c r="AM74" s="19">
        <v>1.4066E-2</v>
      </c>
      <c r="AN74" s="19">
        <v>1.3909299999999999E-2</v>
      </c>
      <c r="AO74" s="19">
        <v>1.3750399999999999E-2</v>
      </c>
      <c r="AP74" s="19">
        <v>1.35792E-2</v>
      </c>
      <c r="AQ74" s="19">
        <v>1.34062E-2</v>
      </c>
      <c r="AR74" s="19">
        <v>1.32453E-2</v>
      </c>
      <c r="AS74" s="19">
        <v>1.30984E-2</v>
      </c>
      <c r="AT74" s="19">
        <v>1.2950100000000001E-2</v>
      </c>
      <c r="AU74" s="19">
        <v>1.27908E-2</v>
      </c>
      <c r="AV74" s="19">
        <v>1.2629700000000001E-2</v>
      </c>
      <c r="AW74" s="19">
        <v>1.2479799999999999E-2</v>
      </c>
      <c r="AX74" s="19">
        <v>1.2342199999999999E-2</v>
      </c>
      <c r="AY74" s="19">
        <v>1.22024E-2</v>
      </c>
      <c r="AZ74" s="19">
        <v>1.20518E-2</v>
      </c>
      <c r="BA74" s="19">
        <v>1.18996E-2</v>
      </c>
      <c r="BB74" s="19">
        <v>1.1757699999999999E-2</v>
      </c>
      <c r="BC74" s="19">
        <v>1.16265E-2</v>
      </c>
      <c r="BD74" s="19">
        <v>1.1491700000000001E-2</v>
      </c>
      <c r="BE74" s="19">
        <v>1.1346E-2</v>
      </c>
      <c r="BF74" s="19">
        <v>1.1198700000000001E-2</v>
      </c>
      <c r="BG74" s="19">
        <v>1.10618E-2</v>
      </c>
      <c r="BH74" s="19">
        <v>1.0936599999999999E-2</v>
      </c>
      <c r="BI74" s="19">
        <v>1.0810200000000001E-2</v>
      </c>
      <c r="BJ74" s="19">
        <v>1.06742E-2</v>
      </c>
      <c r="BK74" s="19">
        <v>1.0536800000000001E-2</v>
      </c>
      <c r="BL74" s="19">
        <v>1.04089E-2</v>
      </c>
      <c r="BM74" s="19">
        <v>1.02918E-2</v>
      </c>
      <c r="BN74" s="19">
        <v>1.0173099999999999E-2</v>
      </c>
      <c r="BO74" s="19">
        <v>1.0045399999999999E-2</v>
      </c>
      <c r="BP74" s="19">
        <v>9.9162E-3</v>
      </c>
      <c r="BQ74" s="19">
        <v>9.7959999999999992E-3</v>
      </c>
      <c r="BR74" s="19">
        <v>9.6851999999999997E-3</v>
      </c>
      <c r="BS74" s="19">
        <v>9.5721000000000001E-3</v>
      </c>
      <c r="BT74" s="19">
        <v>9.4499000000000007E-3</v>
      </c>
      <c r="BU74" s="19">
        <v>9.3264999999999997E-3</v>
      </c>
      <c r="BV74" s="19">
        <v>9.2117999999999992E-3</v>
      </c>
      <c r="BW74" s="19">
        <v>9.1076999999999998E-3</v>
      </c>
      <c r="BX74" s="19">
        <v>9.0034999999999994E-3</v>
      </c>
      <c r="BY74" s="19">
        <v>8.8918999999999995E-3</v>
      </c>
      <c r="BZ74" s="19">
        <v>8.7790999999999998E-3</v>
      </c>
      <c r="CA74" s="19">
        <v>8.6739E-3</v>
      </c>
      <c r="CB74" s="19">
        <v>8.5771000000000007E-3</v>
      </c>
      <c r="CC74" s="19">
        <v>8.4779E-3</v>
      </c>
      <c r="CD74" s="19">
        <v>8.3709000000000006E-3</v>
      </c>
      <c r="CE74" s="19">
        <v>8.2626999999999996E-3</v>
      </c>
      <c r="CF74" s="19">
        <v>8.1621000000000003E-3</v>
      </c>
      <c r="CG74" s="19">
        <v>8.0701999999999996E-3</v>
      </c>
      <c r="CH74" s="19">
        <v>7.9772999999999997E-3</v>
      </c>
      <c r="CI74" s="19">
        <v>7.8775000000000008E-3</v>
      </c>
      <c r="CJ74" s="19">
        <v>7.7765000000000004E-3</v>
      </c>
      <c r="CK74" s="19">
        <v>7.6826000000000004E-3</v>
      </c>
      <c r="CL74" s="19">
        <v>7.5963000000000003E-3</v>
      </c>
      <c r="CM74" s="19">
        <v>7.5085999999999998E-3</v>
      </c>
      <c r="CN74" s="19">
        <v>7.4140999999999999E-3</v>
      </c>
      <c r="CO74" s="19">
        <v>7.3185999999999998E-3</v>
      </c>
      <c r="CP74" s="19">
        <v>7.2297000000000004E-3</v>
      </c>
      <c r="CQ74" s="19">
        <v>7.1482999999999998E-3</v>
      </c>
      <c r="CR74" s="19">
        <v>7.0656E-3</v>
      </c>
      <c r="CS74" s="19">
        <v>6.9766999999999997E-3</v>
      </c>
      <c r="CT74" s="19">
        <v>6.8868000000000002E-3</v>
      </c>
      <c r="CU74" s="19">
        <v>6.8031000000000003E-3</v>
      </c>
      <c r="CV74" s="19">
        <v>6.7267000000000004E-3</v>
      </c>
      <c r="CW74" s="19">
        <v>6.6495E-3</v>
      </c>
      <c r="CX74" s="19">
        <v>6.5665000000000003E-3</v>
      </c>
      <c r="CY74" s="19">
        <v>6.4825999999999998E-3</v>
      </c>
      <c r="CZ74" s="19">
        <v>6.4044999999999996E-3</v>
      </c>
      <c r="DA74" s="19">
        <v>6.3328000000000004E-3</v>
      </c>
      <c r="DB74" s="19">
        <v>6.2597E-3</v>
      </c>
      <c r="DC74" s="19">
        <v>6.1808999999999996E-3</v>
      </c>
      <c r="DD74" s="19">
        <v>6.1012000000000002E-3</v>
      </c>
      <c r="DE74" s="19">
        <v>6.0270999999999996E-3</v>
      </c>
      <c r="DF74" s="19">
        <v>5.9591000000000002E-3</v>
      </c>
      <c r="DG74" s="19">
        <v>5.8899E-3</v>
      </c>
      <c r="DH74" s="19">
        <v>5.8152999999999998E-3</v>
      </c>
      <c r="DI74" s="19">
        <v>5.7400000000000003E-3</v>
      </c>
      <c r="DJ74" s="19">
        <v>5.6699000000000003E-3</v>
      </c>
      <c r="DK74" s="19">
        <v>5.6059999999999999E-3</v>
      </c>
      <c r="DL74" s="19">
        <v>5.5415000000000004E-3</v>
      </c>
      <c r="DM74" s="19">
        <v>5.4723000000000003E-3</v>
      </c>
      <c r="DN74" s="19">
        <v>5.4022999999999996E-3</v>
      </c>
      <c r="DO74" s="19">
        <v>5.3371E-3</v>
      </c>
      <c r="DP74" s="19">
        <v>5.2770999999999998E-3</v>
      </c>
      <c r="DQ74" s="19">
        <v>5.2158999999999999E-3</v>
      </c>
      <c r="DR74" s="19">
        <v>5.1498999999999998E-3</v>
      </c>
      <c r="DS74" s="19">
        <v>5.0832000000000004E-3</v>
      </c>
      <c r="DT74" s="19">
        <v>5.0210999999999997E-3</v>
      </c>
      <c r="DU74" s="19">
        <v>4.9642000000000002E-3</v>
      </c>
      <c r="DV74" s="19">
        <v>4.9064E-3</v>
      </c>
      <c r="DW74" s="19">
        <v>4.8441999999999999E-3</v>
      </c>
      <c r="DX74" s="19">
        <v>4.7812999999999996E-3</v>
      </c>
      <c r="DY74" s="19">
        <v>4.7229000000000004E-3</v>
      </c>
      <c r="DZ74" s="19">
        <v>4.6693999999999998E-3</v>
      </c>
      <c r="EA74" s="19">
        <v>4.6154000000000004E-3</v>
      </c>
      <c r="EB74" s="19">
        <v>4.5573000000000002E-3</v>
      </c>
      <c r="EC74" s="19">
        <v>4.4986000000000002E-3</v>
      </c>
      <c r="ED74" s="19">
        <v>4.444E-3</v>
      </c>
      <c r="EE74" s="19">
        <v>4.3937000000000004E-3</v>
      </c>
      <c r="EF74" s="19">
        <v>4.3423999999999997E-3</v>
      </c>
      <c r="EG74" s="19">
        <v>4.287E-3</v>
      </c>
      <c r="EH74" s="19">
        <v>4.2310999999999998E-3</v>
      </c>
      <c r="EI74" s="19">
        <v>4.1790999999999998E-3</v>
      </c>
      <c r="EJ74" s="19">
        <v>4.1316E-3</v>
      </c>
      <c r="EK74" s="19">
        <v>4.0837E-3</v>
      </c>
      <c r="EL74" s="19">
        <v>4.0321999999999997E-3</v>
      </c>
      <c r="EM74" s="19">
        <v>3.9801999999999997E-3</v>
      </c>
      <c r="EN74" s="19">
        <v>3.9318000000000001E-3</v>
      </c>
      <c r="EO74" s="19">
        <v>3.8874999999999999E-3</v>
      </c>
      <c r="EP74" s="19">
        <v>3.8427999999999999E-3</v>
      </c>
      <c r="EQ74" s="19">
        <v>3.7946999999999998E-3</v>
      </c>
      <c r="ER74" s="19">
        <v>3.7461E-3</v>
      </c>
      <c r="ES74" s="19">
        <v>3.7009E-3</v>
      </c>
      <c r="ET74" s="19">
        <v>3.6594000000000002E-3</v>
      </c>
      <c r="EU74" s="19">
        <v>3.6172999999999999E-3</v>
      </c>
      <c r="EV74" s="19">
        <v>3.5718E-3</v>
      </c>
    </row>
    <row r="75" spans="1:152" x14ac:dyDescent="0.3">
      <c r="A75" s="20">
        <v>70</v>
      </c>
      <c r="B75" s="19">
        <v>2.34509E-2</v>
      </c>
      <c r="C75" s="19">
        <v>2.3134399999999999E-2</v>
      </c>
      <c r="D75" s="19">
        <v>2.2847300000000001E-2</v>
      </c>
      <c r="E75" s="19">
        <v>2.2623500000000001E-2</v>
      </c>
      <c r="F75" s="19">
        <v>2.2457299999999999E-2</v>
      </c>
      <c r="G75" s="19">
        <v>2.2300500000000001E-2</v>
      </c>
      <c r="H75" s="19">
        <v>2.2141000000000001E-2</v>
      </c>
      <c r="I75" s="19">
        <v>2.1985299999999999E-2</v>
      </c>
      <c r="J75" s="19">
        <v>2.1806599999999999E-2</v>
      </c>
      <c r="K75" s="19">
        <v>2.1569899999999999E-2</v>
      </c>
      <c r="L75" s="19">
        <v>2.1294400000000002E-2</v>
      </c>
      <c r="M75" s="19">
        <v>2.1015900000000001E-2</v>
      </c>
      <c r="N75" s="19">
        <v>2.0757000000000001E-2</v>
      </c>
      <c r="O75" s="19">
        <v>2.0520300000000002E-2</v>
      </c>
      <c r="P75" s="19">
        <v>2.02811E-2</v>
      </c>
      <c r="Q75" s="19">
        <v>2.0023900000000001E-2</v>
      </c>
      <c r="R75" s="19">
        <v>1.9763800000000002E-2</v>
      </c>
      <c r="S75" s="19">
        <v>1.9522000000000001E-2</v>
      </c>
      <c r="T75" s="19">
        <v>1.9300899999999999E-2</v>
      </c>
      <c r="U75" s="19">
        <v>1.90771E-2</v>
      </c>
      <c r="V75" s="19">
        <v>1.8836499999999999E-2</v>
      </c>
      <c r="W75" s="19">
        <v>1.8593200000000001E-2</v>
      </c>
      <c r="X75" s="19">
        <v>1.8366799999999999E-2</v>
      </c>
      <c r="Y75" s="19">
        <v>1.81592E-2</v>
      </c>
      <c r="Z75" s="19">
        <v>1.7948100000000002E-2</v>
      </c>
      <c r="AA75" s="19">
        <v>1.7720799999999998E-2</v>
      </c>
      <c r="AB75" s="19">
        <v>1.7491E-2</v>
      </c>
      <c r="AC75" s="19">
        <v>1.72772E-2</v>
      </c>
      <c r="AD75" s="19">
        <v>1.7081599999999999E-2</v>
      </c>
      <c r="AE75" s="19">
        <v>1.6883599999999999E-2</v>
      </c>
      <c r="AF75" s="19">
        <v>1.6670500000000001E-2</v>
      </c>
      <c r="AG75" s="19">
        <v>1.64551E-2</v>
      </c>
      <c r="AH75" s="19">
        <v>1.62548E-2</v>
      </c>
      <c r="AI75" s="19">
        <v>1.60719E-2</v>
      </c>
      <c r="AJ75" s="19">
        <v>1.5887200000000001E-2</v>
      </c>
      <c r="AK75" s="19">
        <v>1.5688799999999999E-2</v>
      </c>
      <c r="AL75" s="19">
        <v>1.5488099999999999E-2</v>
      </c>
      <c r="AM75" s="19">
        <v>1.53014E-2</v>
      </c>
      <c r="AN75" s="19">
        <v>1.51304E-2</v>
      </c>
      <c r="AO75" s="19">
        <v>1.4956799999999999E-2</v>
      </c>
      <c r="AP75" s="19">
        <v>1.4769900000000001E-2</v>
      </c>
      <c r="AQ75" s="19">
        <v>1.4580900000000001E-2</v>
      </c>
      <c r="AR75" s="19">
        <v>1.44052E-2</v>
      </c>
      <c r="AS75" s="19">
        <v>1.42448E-2</v>
      </c>
      <c r="AT75" s="19">
        <v>1.4082900000000001E-2</v>
      </c>
      <c r="AU75" s="19">
        <v>1.3908999999999999E-2</v>
      </c>
      <c r="AV75" s="19">
        <v>1.37331E-2</v>
      </c>
      <c r="AW75" s="19">
        <v>1.3569400000000001E-2</v>
      </c>
      <c r="AX75" s="19">
        <v>1.3419199999999999E-2</v>
      </c>
      <c r="AY75" s="19">
        <v>1.32666E-2</v>
      </c>
      <c r="AZ75" s="19">
        <v>1.31022E-2</v>
      </c>
      <c r="BA75" s="19">
        <v>1.2936E-2</v>
      </c>
      <c r="BB75" s="19">
        <v>1.27811E-2</v>
      </c>
      <c r="BC75" s="19">
        <v>1.2637900000000001E-2</v>
      </c>
      <c r="BD75" s="19">
        <v>1.24908E-2</v>
      </c>
      <c r="BE75" s="19">
        <v>1.23318E-2</v>
      </c>
      <c r="BF75" s="19">
        <v>1.2171100000000001E-2</v>
      </c>
      <c r="BG75" s="19">
        <v>1.20216E-2</v>
      </c>
      <c r="BH75" s="19">
        <v>1.1885E-2</v>
      </c>
      <c r="BI75" s="19">
        <v>1.1747E-2</v>
      </c>
      <c r="BJ75" s="19">
        <v>1.15987E-2</v>
      </c>
      <c r="BK75" s="19">
        <v>1.1448699999999999E-2</v>
      </c>
      <c r="BL75" s="19">
        <v>1.13092E-2</v>
      </c>
      <c r="BM75" s="19">
        <v>1.11815E-2</v>
      </c>
      <c r="BN75" s="19">
        <v>1.1051999999999999E-2</v>
      </c>
      <c r="BO75" s="19">
        <v>1.09126E-2</v>
      </c>
      <c r="BP75" s="19">
        <v>1.07717E-2</v>
      </c>
      <c r="BQ75" s="19">
        <v>1.06406E-2</v>
      </c>
      <c r="BR75" s="19">
        <v>1.0519799999999999E-2</v>
      </c>
      <c r="BS75" s="19">
        <v>1.0396300000000001E-2</v>
      </c>
      <c r="BT75" s="19">
        <v>1.0263100000000001E-2</v>
      </c>
      <c r="BU75" s="19">
        <v>1.01285E-2</v>
      </c>
      <c r="BV75" s="19">
        <v>1.0003400000000001E-2</v>
      </c>
      <c r="BW75" s="19">
        <v>9.8899000000000001E-3</v>
      </c>
      <c r="BX75" s="19">
        <v>9.7762999999999999E-3</v>
      </c>
      <c r="BY75" s="19">
        <v>9.6545999999999993E-3</v>
      </c>
      <c r="BZ75" s="19">
        <v>9.5315999999999994E-3</v>
      </c>
      <c r="CA75" s="19">
        <v>9.417E-3</v>
      </c>
      <c r="CB75" s="19">
        <v>9.3112999999999998E-3</v>
      </c>
      <c r="CC75" s="19">
        <v>9.2032999999999993E-3</v>
      </c>
      <c r="CD75" s="19">
        <v>9.0866000000000002E-3</v>
      </c>
      <c r="CE75" s="19">
        <v>8.9686999999999996E-3</v>
      </c>
      <c r="CF75" s="19">
        <v>8.8590000000000006E-3</v>
      </c>
      <c r="CG75" s="19">
        <v>8.7588000000000006E-3</v>
      </c>
      <c r="CH75" s="19">
        <v>8.6575999999999997E-3</v>
      </c>
      <c r="CI75" s="19">
        <v>8.5488000000000005E-3</v>
      </c>
      <c r="CJ75" s="19">
        <v>8.4387000000000004E-3</v>
      </c>
      <c r="CK75" s="19">
        <v>8.3362999999999996E-3</v>
      </c>
      <c r="CL75" s="19">
        <v>8.2424000000000004E-3</v>
      </c>
      <c r="CM75" s="19">
        <v>8.1467999999999992E-3</v>
      </c>
      <c r="CN75" s="19">
        <v>8.0438000000000003E-3</v>
      </c>
      <c r="CO75" s="19">
        <v>7.9396999999999992E-3</v>
      </c>
      <c r="CP75" s="19">
        <v>7.8428999999999999E-3</v>
      </c>
      <c r="CQ75" s="19">
        <v>7.7542000000000002E-3</v>
      </c>
      <c r="CR75" s="19">
        <v>7.6641000000000001E-3</v>
      </c>
      <c r="CS75" s="19">
        <v>7.5671999999999996E-3</v>
      </c>
      <c r="CT75" s="19">
        <v>7.4692999999999999E-3</v>
      </c>
      <c r="CU75" s="19">
        <v>7.3781999999999997E-3</v>
      </c>
      <c r="CV75" s="19">
        <v>7.2950000000000003E-3</v>
      </c>
      <c r="CW75" s="19">
        <v>7.2109000000000001E-3</v>
      </c>
      <c r="CX75" s="19">
        <v>7.1205000000000001E-3</v>
      </c>
      <c r="CY75" s="19">
        <v>7.0290999999999999E-3</v>
      </c>
      <c r="CZ75" s="19">
        <v>6.9440999999999999E-3</v>
      </c>
      <c r="DA75" s="19">
        <v>6.8659000000000003E-3</v>
      </c>
      <c r="DB75" s="19">
        <v>6.7863999999999997E-3</v>
      </c>
      <c r="DC75" s="19">
        <v>6.7006000000000001E-3</v>
      </c>
      <c r="DD75" s="19">
        <v>6.6138000000000004E-3</v>
      </c>
      <c r="DE75" s="19">
        <v>6.5332000000000003E-3</v>
      </c>
      <c r="DF75" s="19">
        <v>6.4590999999999997E-3</v>
      </c>
      <c r="DG75" s="19">
        <v>6.3838000000000002E-3</v>
      </c>
      <c r="DH75" s="19">
        <v>6.3026000000000002E-3</v>
      </c>
      <c r="DI75" s="19">
        <v>6.2205999999999997E-3</v>
      </c>
      <c r="DJ75" s="19">
        <v>6.1443000000000001E-3</v>
      </c>
      <c r="DK75" s="19">
        <v>6.0746999999999997E-3</v>
      </c>
      <c r="DL75" s="19">
        <v>6.0045999999999997E-3</v>
      </c>
      <c r="DM75" s="19">
        <v>5.9291999999999999E-3</v>
      </c>
      <c r="DN75" s="19">
        <v>5.8529999999999997E-3</v>
      </c>
      <c r="DO75" s="19">
        <v>5.7821000000000001E-3</v>
      </c>
      <c r="DP75" s="19">
        <v>5.7168999999999996E-3</v>
      </c>
      <c r="DQ75" s="19">
        <v>5.6502999999999996E-3</v>
      </c>
      <c r="DR75" s="19">
        <v>5.5783999999999999E-3</v>
      </c>
      <c r="DS75" s="19">
        <v>5.5059000000000002E-3</v>
      </c>
      <c r="DT75" s="19">
        <v>5.4383000000000001E-3</v>
      </c>
      <c r="DU75" s="19">
        <v>5.3763999999999999E-3</v>
      </c>
      <c r="DV75" s="19">
        <v>5.3135999999999999E-3</v>
      </c>
      <c r="DW75" s="19">
        <v>5.2459000000000004E-3</v>
      </c>
      <c r="DX75" s="19">
        <v>5.1774999999999998E-3</v>
      </c>
      <c r="DY75" s="19">
        <v>5.1139000000000002E-3</v>
      </c>
      <c r="DZ75" s="19">
        <v>5.0558000000000001E-3</v>
      </c>
      <c r="EA75" s="19">
        <v>4.9969999999999997E-3</v>
      </c>
      <c r="EB75" s="19">
        <v>4.9338999999999997E-3</v>
      </c>
      <c r="EC75" s="19">
        <v>4.8700000000000002E-3</v>
      </c>
      <c r="ED75" s="19">
        <v>4.8105999999999999E-3</v>
      </c>
      <c r="EE75" s="19">
        <v>4.7559000000000004E-3</v>
      </c>
      <c r="EF75" s="19">
        <v>4.7000999999999996E-3</v>
      </c>
      <c r="EG75" s="19">
        <v>4.64E-3</v>
      </c>
      <c r="EH75" s="19">
        <v>4.5791E-3</v>
      </c>
      <c r="EI75" s="19">
        <v>4.5225999999999999E-3</v>
      </c>
      <c r="EJ75" s="19">
        <v>4.4710000000000001E-3</v>
      </c>
      <c r="EK75" s="19">
        <v>4.4188999999999999E-3</v>
      </c>
      <c r="EL75" s="19">
        <v>4.3629999999999997E-3</v>
      </c>
      <c r="EM75" s="19">
        <v>4.3064000000000002E-3</v>
      </c>
      <c r="EN75" s="19">
        <v>4.2538000000000003E-3</v>
      </c>
      <c r="EO75" s="19">
        <v>4.2058E-3</v>
      </c>
      <c r="EP75" s="19">
        <v>4.1571999999999998E-3</v>
      </c>
      <c r="EQ75" s="19">
        <v>4.1048999999999999E-3</v>
      </c>
      <c r="ER75" s="19">
        <v>4.0521000000000003E-3</v>
      </c>
      <c r="ES75" s="19">
        <v>4.0029999999999996E-3</v>
      </c>
      <c r="ET75" s="19">
        <v>3.9579000000000003E-3</v>
      </c>
      <c r="EU75" s="19">
        <v>3.9121E-3</v>
      </c>
      <c r="EV75" s="19">
        <v>3.8628E-3</v>
      </c>
    </row>
    <row r="76" spans="1:152" x14ac:dyDescent="0.3">
      <c r="A76" s="20">
        <v>71</v>
      </c>
      <c r="B76" s="19">
        <v>2.5728299999999999E-2</v>
      </c>
      <c r="C76" s="19">
        <v>2.5385499999999998E-2</v>
      </c>
      <c r="D76" s="19">
        <v>2.5074300000000001E-2</v>
      </c>
      <c r="E76" s="19">
        <v>2.4831800000000001E-2</v>
      </c>
      <c r="F76" s="19">
        <v>2.4651699999999999E-2</v>
      </c>
      <c r="G76" s="19">
        <v>2.4481699999999999E-2</v>
      </c>
      <c r="H76" s="19">
        <v>2.4308799999999998E-2</v>
      </c>
      <c r="I76" s="19">
        <v>2.4140000000000002E-2</v>
      </c>
      <c r="J76" s="19">
        <v>2.39463E-2</v>
      </c>
      <c r="K76" s="19">
        <v>2.3689499999999999E-2</v>
      </c>
      <c r="L76" s="19">
        <v>2.33907E-2</v>
      </c>
      <c r="M76" s="19">
        <v>2.3088600000000001E-2</v>
      </c>
      <c r="N76" s="19">
        <v>2.28077E-2</v>
      </c>
      <c r="O76" s="19">
        <v>2.2550899999999999E-2</v>
      </c>
      <c r="P76" s="19">
        <v>2.2291200000000001E-2</v>
      </c>
      <c r="Q76" s="19">
        <v>2.2012E-2</v>
      </c>
      <c r="R76" s="19">
        <v>2.1729700000000001E-2</v>
      </c>
      <c r="S76" s="19">
        <v>2.1467099999999999E-2</v>
      </c>
      <c r="T76" s="19">
        <v>2.12269E-2</v>
      </c>
      <c r="U76" s="19">
        <v>2.09839E-2</v>
      </c>
      <c r="V76" s="19">
        <v>2.0722500000000001E-2</v>
      </c>
      <c r="W76" s="19">
        <v>2.0458199999999999E-2</v>
      </c>
      <c r="X76" s="19">
        <v>2.02122E-2</v>
      </c>
      <c r="Y76" s="19">
        <v>1.9986400000000001E-2</v>
      </c>
      <c r="Z76" s="19">
        <v>1.9757E-2</v>
      </c>
      <c r="AA76" s="19">
        <v>1.95099E-2</v>
      </c>
      <c r="AB76" s="19">
        <v>1.9259999999999999E-2</v>
      </c>
      <c r="AC76" s="19">
        <v>1.9027499999999999E-2</v>
      </c>
      <c r="AD76" s="19">
        <v>1.88147E-2</v>
      </c>
      <c r="AE76" s="19">
        <v>1.85992E-2</v>
      </c>
      <c r="AF76" s="19">
        <v>1.8367399999999999E-2</v>
      </c>
      <c r="AG76" s="19">
        <v>1.8133E-2</v>
      </c>
      <c r="AH76" s="19">
        <v>1.7915E-2</v>
      </c>
      <c r="AI76" s="19">
        <v>1.77158E-2</v>
      </c>
      <c r="AJ76" s="19">
        <v>1.7514800000000001E-2</v>
      </c>
      <c r="AK76" s="19">
        <v>1.72987E-2</v>
      </c>
      <c r="AL76" s="19">
        <v>1.7080100000000001E-2</v>
      </c>
      <c r="AM76" s="19">
        <v>1.6876700000000001E-2</v>
      </c>
      <c r="AN76" s="19">
        <v>1.6690300000000002E-2</v>
      </c>
      <c r="AO76" s="19">
        <v>1.6501200000000001E-2</v>
      </c>
      <c r="AP76" s="19">
        <v>1.6297499999999999E-2</v>
      </c>
      <c r="AQ76" s="19">
        <v>1.6091500000000002E-2</v>
      </c>
      <c r="AR76" s="19">
        <v>1.5900000000000001E-2</v>
      </c>
      <c r="AS76" s="19">
        <v>1.5724999999999999E-2</v>
      </c>
      <c r="AT76" s="19">
        <v>1.55485E-2</v>
      </c>
      <c r="AU76" s="19">
        <v>1.5358800000000001E-2</v>
      </c>
      <c r="AV76" s="19">
        <v>1.5166900000000001E-2</v>
      </c>
      <c r="AW76" s="19">
        <v>1.49883E-2</v>
      </c>
      <c r="AX76" s="19">
        <v>1.48244E-2</v>
      </c>
      <c r="AY76" s="19">
        <v>1.46579E-2</v>
      </c>
      <c r="AZ76" s="19">
        <v>1.44785E-2</v>
      </c>
      <c r="BA76" s="19">
        <v>1.4297000000000001E-2</v>
      </c>
      <c r="BB76" s="19">
        <v>1.4127900000000001E-2</v>
      </c>
      <c r="BC76" s="19">
        <v>1.3971600000000001E-2</v>
      </c>
      <c r="BD76" s="19">
        <v>1.3810899999999999E-2</v>
      </c>
      <c r="BE76" s="19">
        <v>1.36372E-2</v>
      </c>
      <c r="BF76" s="19">
        <v>1.3461600000000001E-2</v>
      </c>
      <c r="BG76" s="19">
        <v>1.3298300000000001E-2</v>
      </c>
      <c r="BH76" s="19">
        <v>1.3148999999999999E-2</v>
      </c>
      <c r="BI76" s="19">
        <v>1.29982E-2</v>
      </c>
      <c r="BJ76" s="19">
        <v>1.2836E-2</v>
      </c>
      <c r="BK76" s="19">
        <v>1.2671999999999999E-2</v>
      </c>
      <c r="BL76" s="19">
        <v>1.2519499999999999E-2</v>
      </c>
      <c r="BM76" s="19">
        <v>1.23797E-2</v>
      </c>
      <c r="BN76" s="19">
        <v>1.22381E-2</v>
      </c>
      <c r="BO76" s="19">
        <v>1.20856E-2</v>
      </c>
      <c r="BP76" s="19">
        <v>1.1931499999999999E-2</v>
      </c>
      <c r="BQ76" s="19">
        <v>1.17879E-2</v>
      </c>
      <c r="BR76" s="19">
        <v>1.16557E-2</v>
      </c>
      <c r="BS76" s="19">
        <v>1.1520600000000001E-2</v>
      </c>
      <c r="BT76" s="19">
        <v>1.13747E-2</v>
      </c>
      <c r="BU76" s="19">
        <v>1.1227300000000001E-2</v>
      </c>
      <c r="BV76" s="19">
        <v>1.1090300000000001E-2</v>
      </c>
      <c r="BW76" s="19">
        <v>1.0966E-2</v>
      </c>
      <c r="BX76" s="19">
        <v>1.08415E-2</v>
      </c>
      <c r="BY76" s="19">
        <v>1.0708199999999999E-2</v>
      </c>
      <c r="BZ76" s="19">
        <v>1.0573300000000001E-2</v>
      </c>
      <c r="CA76" s="19">
        <v>1.0447700000000001E-2</v>
      </c>
      <c r="CB76" s="19">
        <v>1.03319E-2</v>
      </c>
      <c r="CC76" s="19">
        <v>1.0213399999999999E-2</v>
      </c>
      <c r="CD76" s="19">
        <v>1.0085500000000001E-2</v>
      </c>
      <c r="CE76" s="19">
        <v>9.9562000000000001E-3</v>
      </c>
      <c r="CF76" s="19">
        <v>9.8358999999999999E-3</v>
      </c>
      <c r="CG76" s="19">
        <v>9.7260000000000003E-3</v>
      </c>
      <c r="CH76" s="19">
        <v>9.6148999999999991E-3</v>
      </c>
      <c r="CI76" s="19">
        <v>9.4953999999999993E-3</v>
      </c>
      <c r="CJ76" s="19">
        <v>9.3746999999999997E-3</v>
      </c>
      <c r="CK76" s="19">
        <v>9.2622999999999994E-3</v>
      </c>
      <c r="CL76" s="19">
        <v>9.1590999999999999E-3</v>
      </c>
      <c r="CM76" s="19">
        <v>9.0542000000000001E-3</v>
      </c>
      <c r="CN76" s="19">
        <v>8.9411000000000004E-3</v>
      </c>
      <c r="CO76" s="19">
        <v>8.8267999999999992E-3</v>
      </c>
      <c r="CP76" s="19">
        <v>8.7203999999999997E-3</v>
      </c>
      <c r="CQ76" s="19">
        <v>8.6228999999999993E-3</v>
      </c>
      <c r="CR76" s="19">
        <v>8.5240000000000003E-3</v>
      </c>
      <c r="CS76" s="19">
        <v>8.4174999999999996E-3</v>
      </c>
      <c r="CT76" s="19">
        <v>8.3098000000000009E-3</v>
      </c>
      <c r="CU76" s="19">
        <v>8.2097000000000003E-3</v>
      </c>
      <c r="CV76" s="19">
        <v>8.1180999999999996E-3</v>
      </c>
      <c r="CW76" s="19">
        <v>8.0257000000000002E-3</v>
      </c>
      <c r="CX76" s="19">
        <v>7.9263000000000007E-3</v>
      </c>
      <c r="CY76" s="19">
        <v>7.8258000000000008E-3</v>
      </c>
      <c r="CZ76" s="19">
        <v>7.7321999999999998E-3</v>
      </c>
      <c r="DA76" s="19">
        <v>7.6461999999999997E-3</v>
      </c>
      <c r="DB76" s="19">
        <v>7.5586000000000004E-3</v>
      </c>
      <c r="DC76" s="19">
        <v>7.4641999999999998E-3</v>
      </c>
      <c r="DD76" s="19">
        <v>7.3686999999999997E-3</v>
      </c>
      <c r="DE76" s="19">
        <v>7.2798999999999997E-3</v>
      </c>
      <c r="DF76" s="19">
        <v>7.1983000000000004E-3</v>
      </c>
      <c r="DG76" s="19">
        <v>7.1154E-3</v>
      </c>
      <c r="DH76" s="19">
        <v>7.0260000000000001E-3</v>
      </c>
      <c r="DI76" s="19">
        <v>6.9356000000000001E-3</v>
      </c>
      <c r="DJ76" s="19">
        <v>6.8516000000000002E-3</v>
      </c>
      <c r="DK76" s="19">
        <v>6.7749000000000004E-3</v>
      </c>
      <c r="DL76" s="19">
        <v>6.6975999999999997E-3</v>
      </c>
      <c r="DM76" s="19">
        <v>6.6144999999999997E-3</v>
      </c>
      <c r="DN76" s="19">
        <v>6.5304999999999998E-3</v>
      </c>
      <c r="DO76" s="19">
        <v>6.4523000000000002E-3</v>
      </c>
      <c r="DP76" s="19">
        <v>6.3803999999999996E-3</v>
      </c>
      <c r="DQ76" s="19">
        <v>6.3068999999999998E-3</v>
      </c>
      <c r="DR76" s="19">
        <v>6.2277000000000001E-3</v>
      </c>
      <c r="DS76" s="19">
        <v>6.1475999999999996E-3</v>
      </c>
      <c r="DT76" s="19">
        <v>6.0730999999999997E-3</v>
      </c>
      <c r="DU76" s="19">
        <v>6.0047E-3</v>
      </c>
      <c r="DV76" s="19">
        <v>5.9354000000000004E-3</v>
      </c>
      <c r="DW76" s="19">
        <v>5.8606999999999999E-3</v>
      </c>
      <c r="DX76" s="19">
        <v>5.7851999999999999E-3</v>
      </c>
      <c r="DY76" s="19">
        <v>5.7149000000000002E-3</v>
      </c>
      <c r="DZ76" s="19">
        <v>5.6506999999999998E-3</v>
      </c>
      <c r="EA76" s="19">
        <v>5.5858000000000001E-3</v>
      </c>
      <c r="EB76" s="19">
        <v>5.5161000000000003E-3</v>
      </c>
      <c r="EC76" s="19">
        <v>5.4454999999999998E-3</v>
      </c>
      <c r="ED76" s="19">
        <v>5.3797999999999997E-3</v>
      </c>
      <c r="EE76" s="19">
        <v>5.3194000000000002E-3</v>
      </c>
      <c r="EF76" s="19">
        <v>5.2576999999999997E-3</v>
      </c>
      <c r="EG76" s="19">
        <v>5.1912E-3</v>
      </c>
      <c r="EH76" s="19">
        <v>5.1240000000000001E-3</v>
      </c>
      <c r="EI76" s="19">
        <v>5.0615E-3</v>
      </c>
      <c r="EJ76" s="19">
        <v>5.0044E-3</v>
      </c>
      <c r="EK76" s="19">
        <v>4.9468000000000003E-3</v>
      </c>
      <c r="EL76" s="19">
        <v>4.8849000000000002E-3</v>
      </c>
      <c r="EM76" s="19">
        <v>4.8222999999999999E-3</v>
      </c>
      <c r="EN76" s="19">
        <v>4.7641000000000003E-3</v>
      </c>
      <c r="EO76" s="19">
        <v>4.7108999999999996E-3</v>
      </c>
      <c r="EP76" s="19">
        <v>4.6571E-3</v>
      </c>
      <c r="EQ76" s="19">
        <v>4.5992000000000003E-3</v>
      </c>
      <c r="ER76" s="19">
        <v>4.5406999999999999E-3</v>
      </c>
      <c r="ES76" s="19">
        <v>4.4863000000000004E-3</v>
      </c>
      <c r="ET76" s="19">
        <v>4.4364000000000001E-3</v>
      </c>
      <c r="EU76" s="19">
        <v>4.3855999999999999E-3</v>
      </c>
      <c r="EV76" s="19">
        <v>4.3309999999999998E-3</v>
      </c>
    </row>
    <row r="77" spans="1:152" x14ac:dyDescent="0.3">
      <c r="A77" s="20">
        <v>72</v>
      </c>
      <c r="B77" s="19">
        <v>2.8353099999999999E-2</v>
      </c>
      <c r="C77" s="19">
        <v>2.7985800000000002E-2</v>
      </c>
      <c r="D77" s="19">
        <v>2.7652400000000001E-2</v>
      </c>
      <c r="E77" s="19">
        <v>2.73925E-2</v>
      </c>
      <c r="F77" s="19">
        <v>2.7199399999999999E-2</v>
      </c>
      <c r="G77" s="19">
        <v>2.7016999999999999E-2</v>
      </c>
      <c r="H77" s="19">
        <v>2.6831600000000001E-2</v>
      </c>
      <c r="I77" s="19">
        <v>2.6650500000000001E-2</v>
      </c>
      <c r="J77" s="19">
        <v>2.64426E-2</v>
      </c>
      <c r="K77" s="19">
        <v>2.6166999999999999E-2</v>
      </c>
      <c r="L77" s="19">
        <v>2.58462E-2</v>
      </c>
      <c r="M77" s="19">
        <v>2.5521800000000001E-2</v>
      </c>
      <c r="N77" s="19">
        <v>2.52199E-2</v>
      </c>
      <c r="O77" s="19">
        <v>2.4943799999999999E-2</v>
      </c>
      <c r="P77" s="19">
        <v>2.4664700000000001E-2</v>
      </c>
      <c r="Q77" s="19">
        <v>2.4364299999999998E-2</v>
      </c>
      <c r="R77" s="19">
        <v>2.4060600000000001E-2</v>
      </c>
      <c r="S77" s="19">
        <v>2.3778000000000001E-2</v>
      </c>
      <c r="T77" s="19">
        <v>2.35193E-2</v>
      </c>
      <c r="U77" s="19">
        <v>2.32576E-2</v>
      </c>
      <c r="V77" s="19">
        <v>2.29759E-2</v>
      </c>
      <c r="W77" s="19">
        <v>2.2690999999999999E-2</v>
      </c>
      <c r="X77" s="19">
        <v>2.24257E-2</v>
      </c>
      <c r="Y77" s="19">
        <v>2.2182199999999999E-2</v>
      </c>
      <c r="Z77" s="19">
        <v>2.1934700000000001E-2</v>
      </c>
      <c r="AA77" s="19">
        <v>2.16679E-2</v>
      </c>
      <c r="AB77" s="19">
        <v>2.13981E-2</v>
      </c>
      <c r="AC77" s="19">
        <v>2.1146999999999999E-2</v>
      </c>
      <c r="AD77" s="19">
        <v>2.0917100000000001E-2</v>
      </c>
      <c r="AE77" s="19">
        <v>2.06842E-2</v>
      </c>
      <c r="AF77" s="19">
        <v>2.04335E-2</v>
      </c>
      <c r="AG77" s="19">
        <v>2.018E-2</v>
      </c>
      <c r="AH77" s="19">
        <v>1.9944099999999999E-2</v>
      </c>
      <c r="AI77" s="19">
        <v>1.97285E-2</v>
      </c>
      <c r="AJ77" s="19">
        <v>1.9510900000000001E-2</v>
      </c>
      <c r="AK77" s="19">
        <v>1.92768E-2</v>
      </c>
      <c r="AL77" s="19">
        <v>1.9040000000000001E-2</v>
      </c>
      <c r="AM77" s="19">
        <v>1.8819599999999999E-2</v>
      </c>
      <c r="AN77" s="19">
        <v>1.8617499999999999E-2</v>
      </c>
      <c r="AO77" s="19">
        <v>1.84123E-2</v>
      </c>
      <c r="AP77" s="19">
        <v>1.8191300000000001E-2</v>
      </c>
      <c r="AQ77" s="19">
        <v>1.7967799999999999E-2</v>
      </c>
      <c r="AR77" s="19">
        <v>1.7759799999999999E-2</v>
      </c>
      <c r="AS77" s="19">
        <v>1.75698E-2</v>
      </c>
      <c r="AT77" s="19">
        <v>1.73781E-2</v>
      </c>
      <c r="AU77" s="19">
        <v>1.71719E-2</v>
      </c>
      <c r="AV77" s="19">
        <v>1.6963300000000001E-2</v>
      </c>
      <c r="AW77" s="19">
        <v>1.6768999999999999E-2</v>
      </c>
      <c r="AX77" s="19">
        <v>1.65907E-2</v>
      </c>
      <c r="AY77" s="19">
        <v>1.64095E-2</v>
      </c>
      <c r="AZ77" s="19">
        <v>1.6214200000000002E-2</v>
      </c>
      <c r="BA77" s="19">
        <v>1.6016599999999999E-2</v>
      </c>
      <c r="BB77" s="19">
        <v>1.5832300000000001E-2</v>
      </c>
      <c r="BC77" s="19">
        <v>1.5661999999999999E-2</v>
      </c>
      <c r="BD77" s="19">
        <v>1.54869E-2</v>
      </c>
      <c r="BE77" s="19">
        <v>1.5297399999999999E-2</v>
      </c>
      <c r="BF77" s="19">
        <v>1.51059E-2</v>
      </c>
      <c r="BG77" s="19">
        <v>1.49277E-2</v>
      </c>
      <c r="BH77" s="19">
        <v>1.47647E-2</v>
      </c>
      <c r="BI77" s="19">
        <v>1.46E-2</v>
      </c>
      <c r="BJ77" s="19">
        <v>1.4422900000000001E-2</v>
      </c>
      <c r="BK77" s="19">
        <v>1.42437E-2</v>
      </c>
      <c r="BL77" s="19">
        <v>1.40769E-2</v>
      </c>
      <c r="BM77" s="19">
        <v>1.39241E-2</v>
      </c>
      <c r="BN77" s="19">
        <v>1.3769200000000001E-2</v>
      </c>
      <c r="BO77" s="19">
        <v>1.3602400000000001E-2</v>
      </c>
      <c r="BP77" s="19">
        <v>1.34337E-2</v>
      </c>
      <c r="BQ77" s="19">
        <v>1.32765E-2</v>
      </c>
      <c r="BR77" s="19">
        <v>1.31317E-2</v>
      </c>
      <c r="BS77" s="19">
        <v>1.29836E-2</v>
      </c>
      <c r="BT77" s="19">
        <v>1.28237E-2</v>
      </c>
      <c r="BU77" s="19">
        <v>1.2662100000000001E-2</v>
      </c>
      <c r="BV77" s="19">
        <v>1.2511899999999999E-2</v>
      </c>
      <c r="BW77" s="19">
        <v>1.23754E-2</v>
      </c>
      <c r="BX77" s="19">
        <v>1.2238799999999999E-2</v>
      </c>
      <c r="BY77" s="19">
        <v>1.20924E-2</v>
      </c>
      <c r="BZ77" s="19">
        <v>1.19443E-2</v>
      </c>
      <c r="CA77" s="19">
        <v>1.18063E-2</v>
      </c>
      <c r="CB77" s="19">
        <v>1.1679E-2</v>
      </c>
      <c r="CC77" s="19">
        <v>1.15488E-2</v>
      </c>
      <c r="CD77" s="19">
        <v>1.1408099999999999E-2</v>
      </c>
      <c r="CE77" s="19">
        <v>1.1265799999999999E-2</v>
      </c>
      <c r="CF77" s="19">
        <v>1.11334E-2</v>
      </c>
      <c r="CG77" s="19">
        <v>1.10124E-2</v>
      </c>
      <c r="CH77" s="19">
        <v>1.08901E-2</v>
      </c>
      <c r="CI77" s="19">
        <v>1.0758500000000001E-2</v>
      </c>
      <c r="CJ77" s="19">
        <v>1.06254E-2</v>
      </c>
      <c r="CK77" s="19">
        <v>1.05015E-2</v>
      </c>
      <c r="CL77" s="19">
        <v>1.0387800000000001E-2</v>
      </c>
      <c r="CM77" s="19">
        <v>1.0272E-2</v>
      </c>
      <c r="CN77" s="19">
        <v>1.01472E-2</v>
      </c>
      <c r="CO77" s="19">
        <v>1.0021E-2</v>
      </c>
      <c r="CP77" s="19">
        <v>9.9035000000000008E-3</v>
      </c>
      <c r="CQ77" s="19">
        <v>9.7958000000000003E-3</v>
      </c>
      <c r="CR77" s="19">
        <v>9.6865000000000007E-3</v>
      </c>
      <c r="CS77" s="19">
        <v>9.5688000000000006E-3</v>
      </c>
      <c r="CT77" s="19">
        <v>9.4497000000000001E-3</v>
      </c>
      <c r="CU77" s="19">
        <v>9.3390000000000001E-3</v>
      </c>
      <c r="CV77" s="19">
        <v>9.2376999999999997E-3</v>
      </c>
      <c r="CW77" s="19">
        <v>9.1354000000000001E-3</v>
      </c>
      <c r="CX77" s="19">
        <v>9.0253E-3</v>
      </c>
      <c r="CY77" s="19">
        <v>8.914E-3</v>
      </c>
      <c r="CZ77" s="19">
        <v>8.8103000000000001E-3</v>
      </c>
      <c r="DA77" s="19">
        <v>8.7150000000000005E-3</v>
      </c>
      <c r="DB77" s="19">
        <v>8.6178999999999995E-3</v>
      </c>
      <c r="DC77" s="19">
        <v>8.5132000000000003E-3</v>
      </c>
      <c r="DD77" s="19">
        <v>8.4072999999999995E-3</v>
      </c>
      <c r="DE77" s="19">
        <v>8.3087000000000005E-3</v>
      </c>
      <c r="DF77" s="19">
        <v>8.2181000000000008E-3</v>
      </c>
      <c r="DG77" s="19">
        <v>8.1259999999999995E-3</v>
      </c>
      <c r="DH77" s="19">
        <v>8.0266999999999995E-3</v>
      </c>
      <c r="DI77" s="19">
        <v>7.9261999999999996E-3</v>
      </c>
      <c r="DJ77" s="19">
        <v>7.8327999999999991E-3</v>
      </c>
      <c r="DK77" s="19">
        <v>7.7475E-3</v>
      </c>
      <c r="DL77" s="19">
        <v>7.6614999999999999E-3</v>
      </c>
      <c r="DM77" s="19">
        <v>7.5690999999999996E-3</v>
      </c>
      <c r="DN77" s="19">
        <v>7.4755999999999998E-3</v>
      </c>
      <c r="DO77" s="19">
        <v>7.3885000000000001E-3</v>
      </c>
      <c r="DP77" s="19">
        <v>7.3083999999999996E-3</v>
      </c>
      <c r="DQ77" s="19">
        <v>7.2265000000000003E-3</v>
      </c>
      <c r="DR77" s="19">
        <v>7.1381999999999999E-3</v>
      </c>
      <c r="DS77" s="19">
        <v>7.0489000000000003E-3</v>
      </c>
      <c r="DT77" s="19">
        <v>6.9658000000000003E-3</v>
      </c>
      <c r="DU77" s="19">
        <v>6.8894999999999998E-3</v>
      </c>
      <c r="DV77" s="19">
        <v>6.8120999999999998E-3</v>
      </c>
      <c r="DW77" s="19">
        <v>6.7286999999999998E-3</v>
      </c>
      <c r="DX77" s="19">
        <v>6.6444E-3</v>
      </c>
      <c r="DY77" s="19">
        <v>6.5659000000000004E-3</v>
      </c>
      <c r="DZ77" s="19">
        <v>6.4941E-3</v>
      </c>
      <c r="EA77" s="19">
        <v>6.4216000000000004E-3</v>
      </c>
      <c r="EB77" s="19">
        <v>6.3435999999999996E-3</v>
      </c>
      <c r="EC77" s="19">
        <v>6.2646000000000004E-3</v>
      </c>
      <c r="ED77" s="19">
        <v>6.1910999999999997E-3</v>
      </c>
      <c r="EE77" s="19">
        <v>6.1234999999999996E-3</v>
      </c>
      <c r="EF77" s="19">
        <v>6.0543999999999997E-3</v>
      </c>
      <c r="EG77" s="19">
        <v>5.9798999999999998E-3</v>
      </c>
      <c r="EH77" s="19">
        <v>5.9045E-3</v>
      </c>
      <c r="EI77" s="19">
        <v>5.8344E-3</v>
      </c>
      <c r="EJ77" s="19">
        <v>5.7704000000000002E-3</v>
      </c>
      <c r="EK77" s="19">
        <v>5.7057999999999996E-3</v>
      </c>
      <c r="EL77" s="19">
        <v>5.6363000000000003E-3</v>
      </c>
      <c r="EM77" s="19">
        <v>5.5661E-3</v>
      </c>
      <c r="EN77" s="19">
        <v>5.5006999999999999E-3</v>
      </c>
      <c r="EO77" s="19">
        <v>5.4409000000000003E-3</v>
      </c>
      <c r="EP77" s="19">
        <v>5.3804999999999999E-3</v>
      </c>
      <c r="EQ77" s="19">
        <v>5.3154999999999999E-3</v>
      </c>
      <c r="ER77" s="19">
        <v>5.2497000000000004E-3</v>
      </c>
      <c r="ES77" s="19">
        <v>5.1885000000000004E-3</v>
      </c>
      <c r="ET77" s="19">
        <v>5.1323000000000002E-3</v>
      </c>
      <c r="EU77" s="19">
        <v>5.0752000000000002E-3</v>
      </c>
      <c r="EV77" s="19">
        <v>5.0137000000000003E-3</v>
      </c>
    </row>
    <row r="78" spans="1:152" x14ac:dyDescent="0.3">
      <c r="A78" s="20">
        <v>73</v>
      </c>
      <c r="B78" s="19">
        <v>3.1307500000000002E-2</v>
      </c>
      <c r="C78" s="19">
        <v>3.09176E-2</v>
      </c>
      <c r="D78" s="19">
        <v>3.0563400000000001E-2</v>
      </c>
      <c r="E78" s="19">
        <v>3.0287100000000001E-2</v>
      </c>
      <c r="F78" s="19">
        <v>3.0081699999999999E-2</v>
      </c>
      <c r="G78" s="19">
        <v>2.9887799999999999E-2</v>
      </c>
      <c r="H78" s="19">
        <v>2.9690500000000002E-2</v>
      </c>
      <c r="I78" s="19">
        <v>2.9497900000000001E-2</v>
      </c>
      <c r="J78" s="19">
        <v>2.92766E-2</v>
      </c>
      <c r="K78" s="19">
        <v>2.8983200000000001E-2</v>
      </c>
      <c r="L78" s="19">
        <v>2.86415E-2</v>
      </c>
      <c r="M78" s="19">
        <v>2.82957E-2</v>
      </c>
      <c r="N78" s="19">
        <v>2.79738E-2</v>
      </c>
      <c r="O78" s="19">
        <v>2.76793E-2</v>
      </c>
      <c r="P78" s="19">
        <v>2.73814E-2</v>
      </c>
      <c r="Q78" s="19">
        <v>2.70607E-2</v>
      </c>
      <c r="R78" s="19">
        <v>2.6736300000000001E-2</v>
      </c>
      <c r="S78" s="19">
        <v>2.6434200000000001E-2</v>
      </c>
      <c r="T78" s="19">
        <v>2.6157699999999999E-2</v>
      </c>
      <c r="U78" s="19">
        <v>2.58777E-2</v>
      </c>
      <c r="V78" s="19">
        <v>2.55762E-2</v>
      </c>
      <c r="W78" s="19">
        <v>2.5271200000000001E-2</v>
      </c>
      <c r="X78" s="19">
        <v>2.4986999999999999E-2</v>
      </c>
      <c r="Y78" s="19">
        <v>2.4726100000000001E-2</v>
      </c>
      <c r="Z78" s="19">
        <v>2.4460699999999998E-2</v>
      </c>
      <c r="AA78" s="19">
        <v>2.4174600000000001E-2</v>
      </c>
      <c r="AB78" s="19">
        <v>2.3885E-2</v>
      </c>
      <c r="AC78" s="19">
        <v>2.3615400000000002E-2</v>
      </c>
      <c r="AD78" s="19">
        <v>2.3368400000000001E-2</v>
      </c>
      <c r="AE78" s="19">
        <v>2.3118199999999998E-2</v>
      </c>
      <c r="AF78" s="19">
        <v>2.28487E-2</v>
      </c>
      <c r="AG78" s="19">
        <v>2.2575999999999999E-2</v>
      </c>
      <c r="AH78" s="19">
        <v>2.2322100000000001E-2</v>
      </c>
      <c r="AI78" s="19">
        <v>2.2090100000000001E-2</v>
      </c>
      <c r="AJ78" s="19">
        <v>2.1855599999999999E-2</v>
      </c>
      <c r="AK78" s="19">
        <v>2.1603399999999998E-2</v>
      </c>
      <c r="AL78" s="19">
        <v>2.1348099999999998E-2</v>
      </c>
      <c r="AM78" s="19">
        <v>2.1110400000000001E-2</v>
      </c>
      <c r="AN78" s="19">
        <v>2.0892299999999999E-2</v>
      </c>
      <c r="AO78" s="19">
        <v>2.06708E-2</v>
      </c>
      <c r="AP78" s="19">
        <v>2.0432200000000001E-2</v>
      </c>
      <c r="AQ78" s="19">
        <v>2.01906E-2</v>
      </c>
      <c r="AR78" s="19">
        <v>1.9965799999999999E-2</v>
      </c>
      <c r="AS78" s="19">
        <v>1.9760300000000001E-2</v>
      </c>
      <c r="AT78" s="19">
        <v>1.9552799999999999E-2</v>
      </c>
      <c r="AU78" s="19">
        <v>1.9329699999999998E-2</v>
      </c>
      <c r="AV78" s="19">
        <v>1.9103800000000001E-2</v>
      </c>
      <c r="AW78" s="19">
        <v>1.8893299999999998E-2</v>
      </c>
      <c r="AX78" s="19">
        <v>1.8700100000000001E-2</v>
      </c>
      <c r="AY78" s="19">
        <v>1.8503599999999999E-2</v>
      </c>
      <c r="AZ78" s="19">
        <v>1.8291700000000001E-2</v>
      </c>
      <c r="BA78" s="19">
        <v>1.8077200000000002E-2</v>
      </c>
      <c r="BB78" s="19">
        <v>1.78771E-2</v>
      </c>
      <c r="BC78" s="19">
        <v>1.7692099999999999E-2</v>
      </c>
      <c r="BD78" s="19">
        <v>1.7501800000000001E-2</v>
      </c>
      <c r="BE78" s="19">
        <v>1.72958E-2</v>
      </c>
      <c r="BF78" s="19">
        <v>1.7087399999999999E-2</v>
      </c>
      <c r="BG78" s="19">
        <v>1.6893499999999999E-2</v>
      </c>
      <c r="BH78" s="19">
        <v>1.6716100000000001E-2</v>
      </c>
      <c r="BI78" s="19">
        <v>1.6536599999999999E-2</v>
      </c>
      <c r="BJ78" s="19">
        <v>1.63436E-2</v>
      </c>
      <c r="BK78" s="19">
        <v>1.6148200000000001E-2</v>
      </c>
      <c r="BL78" s="19">
        <v>1.5966299999999999E-2</v>
      </c>
      <c r="BM78" s="19">
        <v>1.57996E-2</v>
      </c>
      <c r="BN78" s="19">
        <v>1.5630499999999999E-2</v>
      </c>
      <c r="BO78" s="19">
        <v>1.54482E-2</v>
      </c>
      <c r="BP78" s="19">
        <v>1.52639E-2</v>
      </c>
      <c r="BQ78" s="19">
        <v>1.5092E-2</v>
      </c>
      <c r="BR78" s="19">
        <v>1.49336E-2</v>
      </c>
      <c r="BS78" s="19">
        <v>1.4771599999999999E-2</v>
      </c>
      <c r="BT78" s="19">
        <v>1.45966E-2</v>
      </c>
      <c r="BU78" s="19">
        <v>1.4419599999999999E-2</v>
      </c>
      <c r="BV78" s="19">
        <v>1.4255E-2</v>
      </c>
      <c r="BW78" s="19">
        <v>1.4105400000000001E-2</v>
      </c>
      <c r="BX78" s="19">
        <v>1.39556E-2</v>
      </c>
      <c r="BY78" s="19">
        <v>1.3794900000000001E-2</v>
      </c>
      <c r="BZ78" s="19">
        <v>1.36323E-2</v>
      </c>
      <c r="CA78" s="19">
        <v>1.34807E-2</v>
      </c>
      <c r="CB78" s="19">
        <v>1.3340899999999999E-2</v>
      </c>
      <c r="CC78" s="19">
        <v>1.3197800000000001E-2</v>
      </c>
      <c r="CD78" s="19">
        <v>1.3043000000000001E-2</v>
      </c>
      <c r="CE78" s="19">
        <v>1.28865E-2</v>
      </c>
      <c r="CF78" s="19">
        <v>1.27408E-2</v>
      </c>
      <c r="CG78" s="19">
        <v>1.2607500000000001E-2</v>
      </c>
      <c r="CH78" s="19">
        <v>1.24727E-2</v>
      </c>
      <c r="CI78" s="19">
        <v>1.23277E-2</v>
      </c>
      <c r="CJ78" s="19">
        <v>1.2181000000000001E-2</v>
      </c>
      <c r="CK78" s="19">
        <v>1.2044300000000001E-2</v>
      </c>
      <c r="CL78" s="19">
        <v>1.1918700000000001E-2</v>
      </c>
      <c r="CM78" s="19">
        <v>1.17909E-2</v>
      </c>
      <c r="CN78" s="19">
        <v>1.1653E-2</v>
      </c>
      <c r="CO78" s="19">
        <v>1.1513600000000001E-2</v>
      </c>
      <c r="CP78" s="19">
        <v>1.13837E-2</v>
      </c>
      <c r="CQ78" s="19">
        <v>1.12645E-2</v>
      </c>
      <c r="CR78" s="19">
        <v>1.11436E-2</v>
      </c>
      <c r="CS78" s="19">
        <v>1.10133E-2</v>
      </c>
      <c r="CT78" s="19">
        <v>1.0881399999999999E-2</v>
      </c>
      <c r="CU78" s="19">
        <v>1.07586E-2</v>
      </c>
      <c r="CV78" s="19">
        <v>1.06464E-2</v>
      </c>
      <c r="CW78" s="19">
        <v>1.05329E-2</v>
      </c>
      <c r="CX78" s="19">
        <v>1.04107E-2</v>
      </c>
      <c r="CY78" s="19">
        <v>1.02871E-2</v>
      </c>
      <c r="CZ78" s="19">
        <v>1.0172E-2</v>
      </c>
      <c r="DA78" s="19">
        <v>1.00661E-2</v>
      </c>
      <c r="DB78" s="19">
        <v>9.9580999999999992E-3</v>
      </c>
      <c r="DC78" s="19">
        <v>9.8417000000000001E-3</v>
      </c>
      <c r="DD78" s="19">
        <v>9.7237999999999995E-3</v>
      </c>
      <c r="DE78" s="19">
        <v>9.6141000000000004E-3</v>
      </c>
      <c r="DF78" s="19">
        <v>9.5131999999999994E-3</v>
      </c>
      <c r="DG78" s="19">
        <v>9.4105999999999999E-3</v>
      </c>
      <c r="DH78" s="19">
        <v>9.2998999999999998E-3</v>
      </c>
      <c r="DI78" s="19">
        <v>9.1879000000000006E-3</v>
      </c>
      <c r="DJ78" s="19">
        <v>9.0837000000000001E-3</v>
      </c>
      <c r="DK78" s="19">
        <v>8.9885E-3</v>
      </c>
      <c r="DL78" s="19">
        <v>8.8924999999999994E-3</v>
      </c>
      <c r="DM78" s="19">
        <v>8.7892000000000005E-3</v>
      </c>
      <c r="DN78" s="19">
        <v>8.6847000000000001E-3</v>
      </c>
      <c r="DO78" s="19">
        <v>8.5873000000000008E-3</v>
      </c>
      <c r="DP78" s="19">
        <v>8.4977000000000004E-3</v>
      </c>
      <c r="DQ78" s="19">
        <v>8.4060999999999997E-3</v>
      </c>
      <c r="DR78" s="19">
        <v>8.3072000000000007E-3</v>
      </c>
      <c r="DS78" s="19">
        <v>8.2071999999999996E-3</v>
      </c>
      <c r="DT78" s="19">
        <v>8.1139999999999997E-3</v>
      </c>
      <c r="DU78" s="19">
        <v>8.0284999999999992E-3</v>
      </c>
      <c r="DV78" s="19">
        <v>7.9416999999999995E-3</v>
      </c>
      <c r="DW78" s="19">
        <v>7.8481000000000002E-3</v>
      </c>
      <c r="DX78" s="19">
        <v>7.7533999999999997E-3</v>
      </c>
      <c r="DY78" s="19">
        <v>7.6652999999999999E-3</v>
      </c>
      <c r="DZ78" s="19">
        <v>7.5846000000000004E-3</v>
      </c>
      <c r="EA78" s="19">
        <v>7.5031000000000004E-3</v>
      </c>
      <c r="EB78" s="19">
        <v>7.4152999999999997E-3</v>
      </c>
      <c r="EC78" s="19">
        <v>7.3264999999999997E-3</v>
      </c>
      <c r="ED78" s="19">
        <v>7.2437999999999999E-3</v>
      </c>
      <c r="EE78" s="19">
        <v>7.1675999999999997E-3</v>
      </c>
      <c r="EF78" s="19">
        <v>7.0898000000000003E-3</v>
      </c>
      <c r="EG78" s="19">
        <v>7.0058000000000004E-3</v>
      </c>
      <c r="EH78" s="19">
        <v>6.9208000000000004E-3</v>
      </c>
      <c r="EI78" s="19">
        <v>6.8417E-3</v>
      </c>
      <c r="EJ78" s="19">
        <v>6.7694000000000001E-3</v>
      </c>
      <c r="EK78" s="19">
        <v>6.6965000000000002E-3</v>
      </c>
      <c r="EL78" s="19">
        <v>6.6179999999999998E-3</v>
      </c>
      <c r="EM78" s="19">
        <v>6.5386000000000003E-3</v>
      </c>
      <c r="EN78" s="19">
        <v>6.4647000000000003E-3</v>
      </c>
      <c r="EO78" s="19">
        <v>6.3971000000000002E-3</v>
      </c>
      <c r="EP78" s="19">
        <v>6.3286000000000002E-3</v>
      </c>
      <c r="EQ78" s="19">
        <v>6.2550000000000001E-3</v>
      </c>
      <c r="ER78" s="19">
        <v>6.1805000000000002E-3</v>
      </c>
      <c r="ES78" s="19">
        <v>6.1111999999999998E-3</v>
      </c>
      <c r="ET78" s="19">
        <v>6.0474999999999999E-3</v>
      </c>
      <c r="EU78" s="19">
        <v>5.9826999999999997E-3</v>
      </c>
      <c r="EV78" s="19">
        <v>5.9128000000000002E-3</v>
      </c>
    </row>
    <row r="79" spans="1:152" x14ac:dyDescent="0.3">
      <c r="A79" s="20">
        <v>74</v>
      </c>
      <c r="B79" s="19">
        <v>3.4516699999999997E-2</v>
      </c>
      <c r="C79" s="19">
        <v>3.4105400000000001E-2</v>
      </c>
      <c r="D79" s="19">
        <v>3.37316E-2</v>
      </c>
      <c r="E79" s="19">
        <v>3.3439999999999998E-2</v>
      </c>
      <c r="F79" s="19">
        <v>3.3223099999999998E-2</v>
      </c>
      <c r="G79" s="19">
        <v>3.3018199999999998E-2</v>
      </c>
      <c r="H79" s="19">
        <v>3.28098E-2</v>
      </c>
      <c r="I79" s="19">
        <v>3.2606200000000002E-2</v>
      </c>
      <c r="J79" s="19">
        <v>3.2372199999999997E-2</v>
      </c>
      <c r="K79" s="19">
        <v>3.2061800000000001E-2</v>
      </c>
      <c r="L79" s="19">
        <v>3.1700199999999998E-2</v>
      </c>
      <c r="M79" s="19">
        <v>3.1334000000000001E-2</v>
      </c>
      <c r="N79" s="19">
        <v>3.0993E-2</v>
      </c>
      <c r="O79" s="19">
        <v>3.0680900000000001E-2</v>
      </c>
      <c r="P79" s="19">
        <v>3.0365E-2</v>
      </c>
      <c r="Q79" s="19">
        <v>3.0024800000000001E-2</v>
      </c>
      <c r="R79" s="19">
        <v>2.9680399999999999E-2</v>
      </c>
      <c r="S79" s="19">
        <v>2.93595E-2</v>
      </c>
      <c r="T79" s="19">
        <v>2.90657E-2</v>
      </c>
      <c r="U79" s="19">
        <v>2.8767999999999998E-2</v>
      </c>
      <c r="V79" s="19">
        <v>2.8447400000000001E-2</v>
      </c>
      <c r="W79" s="19">
        <v>2.81228E-2</v>
      </c>
      <c r="X79" s="19">
        <v>2.7820299999999999E-2</v>
      </c>
      <c r="Y79" s="19">
        <v>2.7542299999999999E-2</v>
      </c>
      <c r="Z79" s="19">
        <v>2.7259499999999999E-2</v>
      </c>
      <c r="AA79" s="19">
        <v>2.69544E-2</v>
      </c>
      <c r="AB79" s="19">
        <v>2.66454E-2</v>
      </c>
      <c r="AC79" s="19">
        <v>2.6357700000000001E-2</v>
      </c>
      <c r="AD79" s="19">
        <v>2.6093999999999999E-2</v>
      </c>
      <c r="AE79" s="19">
        <v>2.5826600000000002E-2</v>
      </c>
      <c r="AF79" s="19">
        <v>2.5538499999999999E-2</v>
      </c>
      <c r="AG79" s="19">
        <v>2.52468E-2</v>
      </c>
      <c r="AH79" s="19">
        <v>2.4975199999999999E-2</v>
      </c>
      <c r="AI79" s="19">
        <v>2.47268E-2</v>
      </c>
      <c r="AJ79" s="19">
        <v>2.44756E-2</v>
      </c>
      <c r="AK79" s="19">
        <v>2.4205399999999998E-2</v>
      </c>
      <c r="AL79" s="19">
        <v>2.39317E-2</v>
      </c>
      <c r="AM79" s="19">
        <v>2.3676599999999999E-2</v>
      </c>
      <c r="AN79" s="19">
        <v>2.3442600000000001E-2</v>
      </c>
      <c r="AO79" s="19">
        <v>2.3204800000000001E-2</v>
      </c>
      <c r="AP79" s="19">
        <v>2.2948400000000001E-2</v>
      </c>
      <c r="AQ79" s="19">
        <v>2.2688799999999999E-2</v>
      </c>
      <c r="AR79" s="19">
        <v>2.2447100000000001E-2</v>
      </c>
      <c r="AS79" s="19">
        <v>2.2225999999999999E-2</v>
      </c>
      <c r="AT79" s="19">
        <v>2.20027E-2</v>
      </c>
      <c r="AU79" s="19">
        <v>2.1762400000000001E-2</v>
      </c>
      <c r="AV79" s="19">
        <v>2.1519E-2</v>
      </c>
      <c r="AW79" s="19">
        <v>2.1292100000000001E-2</v>
      </c>
      <c r="AX79" s="19">
        <v>2.10837E-2</v>
      </c>
      <c r="AY79" s="19">
        <v>2.08717E-2</v>
      </c>
      <c r="AZ79" s="19">
        <v>2.0643000000000002E-2</v>
      </c>
      <c r="BA79" s="19">
        <v>2.04113E-2</v>
      </c>
      <c r="BB79" s="19">
        <v>2.0195100000000001E-2</v>
      </c>
      <c r="BC79" s="19">
        <v>1.9995099999999998E-2</v>
      </c>
      <c r="BD79" s="19">
        <v>1.97892E-2</v>
      </c>
      <c r="BE79" s="19">
        <v>1.9566400000000001E-2</v>
      </c>
      <c r="BF79" s="19">
        <v>1.9340699999999999E-2</v>
      </c>
      <c r="BG79" s="19">
        <v>1.9130600000000001E-2</v>
      </c>
      <c r="BH79" s="19">
        <v>1.8938400000000001E-2</v>
      </c>
      <c r="BI79" s="19">
        <v>1.8743800000000001E-2</v>
      </c>
      <c r="BJ79" s="19">
        <v>1.8534399999999999E-2</v>
      </c>
      <c r="BK79" s="19">
        <v>1.8322399999999999E-2</v>
      </c>
      <c r="BL79" s="19">
        <v>1.81248E-2</v>
      </c>
      <c r="BM79" s="19">
        <v>1.79437E-2</v>
      </c>
      <c r="BN79" s="19">
        <v>1.7759799999999999E-2</v>
      </c>
      <c r="BO79" s="19">
        <v>1.75617E-2</v>
      </c>
      <c r="BP79" s="19">
        <v>1.7361000000000001E-2</v>
      </c>
      <c r="BQ79" s="19">
        <v>1.7173999999999998E-2</v>
      </c>
      <c r="BR79" s="19">
        <v>1.7001499999999999E-2</v>
      </c>
      <c r="BS79" s="19">
        <v>1.68249E-2</v>
      </c>
      <c r="BT79" s="19">
        <v>1.6634099999999999E-2</v>
      </c>
      <c r="BU79" s="19">
        <v>1.6441000000000001E-2</v>
      </c>
      <c r="BV79" s="19">
        <v>1.6261299999999999E-2</v>
      </c>
      <c r="BW79" s="19">
        <v>1.6098000000000001E-2</v>
      </c>
      <c r="BX79" s="19">
        <v>1.5934400000000001E-2</v>
      </c>
      <c r="BY79" s="19">
        <v>1.57588E-2</v>
      </c>
      <c r="BZ79" s="19">
        <v>1.5580999999999999E-2</v>
      </c>
      <c r="CA79" s="19">
        <v>1.54152E-2</v>
      </c>
      <c r="CB79" s="19">
        <v>1.52622E-2</v>
      </c>
      <c r="CC79" s="19">
        <v>1.51054E-2</v>
      </c>
      <c r="CD79" s="19">
        <v>1.49359E-2</v>
      </c>
      <c r="CE79" s="19">
        <v>1.4764299999999999E-2</v>
      </c>
      <c r="CF79" s="19">
        <v>1.46044E-2</v>
      </c>
      <c r="CG79" s="19">
        <v>1.4458199999999999E-2</v>
      </c>
      <c r="CH79" s="19">
        <v>1.43103E-2</v>
      </c>
      <c r="CI79" s="19">
        <v>1.4151E-2</v>
      </c>
      <c r="CJ79" s="19">
        <v>1.39898E-2</v>
      </c>
      <c r="CK79" s="19">
        <v>1.3839499999999999E-2</v>
      </c>
      <c r="CL79" s="19">
        <v>1.3701400000000001E-2</v>
      </c>
      <c r="CM79" s="19">
        <v>1.35607E-2</v>
      </c>
      <c r="CN79" s="19">
        <v>1.34089E-2</v>
      </c>
      <c r="CO79" s="19">
        <v>1.3255299999999999E-2</v>
      </c>
      <c r="CP79" s="19">
        <v>1.31121E-2</v>
      </c>
      <c r="CQ79" s="19">
        <v>1.2980800000000001E-2</v>
      </c>
      <c r="CR79" s="19">
        <v>1.2847300000000001E-2</v>
      </c>
      <c r="CS79" s="19">
        <v>1.27035E-2</v>
      </c>
      <c r="CT79" s="19">
        <v>1.25579E-2</v>
      </c>
      <c r="CU79" s="19">
        <v>1.24222E-2</v>
      </c>
      <c r="CV79" s="19">
        <v>1.22982E-2</v>
      </c>
      <c r="CW79" s="19">
        <v>1.21726E-2</v>
      </c>
      <c r="CX79" s="19">
        <v>1.20375E-2</v>
      </c>
      <c r="CY79" s="19">
        <v>1.19007E-2</v>
      </c>
      <c r="CZ79" s="19">
        <v>1.17731E-2</v>
      </c>
      <c r="DA79" s="19">
        <v>1.1655799999999999E-2</v>
      </c>
      <c r="DB79" s="19">
        <v>1.15362E-2</v>
      </c>
      <c r="DC79" s="19">
        <v>1.1407E-2</v>
      </c>
      <c r="DD79" s="19">
        <v>1.12762E-2</v>
      </c>
      <c r="DE79" s="19">
        <v>1.11544E-2</v>
      </c>
      <c r="DF79" s="19">
        <v>1.1042400000000001E-2</v>
      </c>
      <c r="DG79" s="19">
        <v>1.09283E-2</v>
      </c>
      <c r="DH79" s="19">
        <v>1.0805199999999999E-2</v>
      </c>
      <c r="DI79" s="19">
        <v>1.06806E-2</v>
      </c>
      <c r="DJ79" s="19">
        <v>1.05646E-2</v>
      </c>
      <c r="DK79" s="19">
        <v>1.04587E-2</v>
      </c>
      <c r="DL79" s="19">
        <v>1.03517E-2</v>
      </c>
      <c r="DM79" s="19">
        <v>1.02366E-2</v>
      </c>
      <c r="DN79" s="19">
        <v>1.0120000000000001E-2</v>
      </c>
      <c r="DO79" s="19">
        <v>1.00114E-2</v>
      </c>
      <c r="DP79" s="19">
        <v>9.9112999999999996E-3</v>
      </c>
      <c r="DQ79" s="19">
        <v>9.809E-3</v>
      </c>
      <c r="DR79" s="19">
        <v>9.6985999999999999E-3</v>
      </c>
      <c r="DS79" s="19">
        <v>9.5867000000000001E-3</v>
      </c>
      <c r="DT79" s="19">
        <v>9.4824999999999996E-3</v>
      </c>
      <c r="DU79" s="19">
        <v>9.3869000000000001E-3</v>
      </c>
      <c r="DV79" s="19">
        <v>9.2896999999999997E-3</v>
      </c>
      <c r="DW79" s="19">
        <v>9.1848999999999993E-3</v>
      </c>
      <c r="DX79" s="19">
        <v>9.0787000000000003E-3</v>
      </c>
      <c r="DY79" s="19">
        <v>8.9799000000000007E-3</v>
      </c>
      <c r="DZ79" s="19">
        <v>8.8894999999999998E-3</v>
      </c>
      <c r="EA79" s="19">
        <v>8.7980000000000003E-3</v>
      </c>
      <c r="EB79" s="19">
        <v>8.6993999999999995E-3</v>
      </c>
      <c r="EC79" s="19">
        <v>8.5997000000000001E-3</v>
      </c>
      <c r="ED79" s="19">
        <v>8.5067000000000007E-3</v>
      </c>
      <c r="EE79" s="19">
        <v>8.4209999999999997E-3</v>
      </c>
      <c r="EF79" s="19">
        <v>8.3335000000000006E-3</v>
      </c>
      <c r="EG79" s="19">
        <v>8.2389000000000004E-3</v>
      </c>
      <c r="EH79" s="19">
        <v>8.1431999999999997E-3</v>
      </c>
      <c r="EI79" s="19">
        <v>8.0540999999999998E-3</v>
      </c>
      <c r="EJ79" s="19">
        <v>7.9725999999999998E-3</v>
      </c>
      <c r="EK79" s="19">
        <v>7.8902999999999994E-3</v>
      </c>
      <c r="EL79" s="19">
        <v>7.8018000000000002E-3</v>
      </c>
      <c r="EM79" s="19">
        <v>7.7121999999999998E-3</v>
      </c>
      <c r="EN79" s="19">
        <v>7.6287000000000004E-3</v>
      </c>
      <c r="EO79" s="19">
        <v>7.5522999999999996E-3</v>
      </c>
      <c r="EP79" s="19">
        <v>7.4749999999999999E-3</v>
      </c>
      <c r="EQ79" s="19">
        <v>7.3917000000000002E-3</v>
      </c>
      <c r="ER79" s="19">
        <v>7.3074000000000004E-3</v>
      </c>
      <c r="ES79" s="19">
        <v>7.2287999999999996E-3</v>
      </c>
      <c r="ET79" s="19">
        <v>7.1567000000000002E-3</v>
      </c>
      <c r="EU79" s="19">
        <v>7.0832999999999998E-3</v>
      </c>
      <c r="EV79" s="19">
        <v>7.0041000000000001E-3</v>
      </c>
    </row>
    <row r="80" spans="1:152" x14ac:dyDescent="0.3">
      <c r="A80" s="20">
        <v>75</v>
      </c>
      <c r="B80" s="19">
        <v>3.7887799999999999E-2</v>
      </c>
      <c r="C80" s="19">
        <v>3.7453399999999998E-2</v>
      </c>
      <c r="D80" s="19">
        <v>3.7058399999999998E-2</v>
      </c>
      <c r="E80" s="19">
        <v>3.6750100000000001E-2</v>
      </c>
      <c r="F80" s="19">
        <v>3.6520799999999999E-2</v>
      </c>
      <c r="G80" s="19">
        <v>3.6304099999999999E-2</v>
      </c>
      <c r="H80" s="19">
        <v>3.60836E-2</v>
      </c>
      <c r="I80" s="19">
        <v>3.58681E-2</v>
      </c>
      <c r="J80" s="19">
        <v>3.5620499999999999E-2</v>
      </c>
      <c r="K80" s="19">
        <v>3.5291799999999998E-2</v>
      </c>
      <c r="L80" s="19">
        <v>3.4908799999999997E-2</v>
      </c>
      <c r="M80" s="19">
        <v>3.4520799999999997E-2</v>
      </c>
      <c r="N80" s="19">
        <v>3.4159299999999997E-2</v>
      </c>
      <c r="O80" s="19">
        <v>3.3828200000000003E-2</v>
      </c>
      <c r="P80" s="19">
        <v>3.3493000000000002E-2</v>
      </c>
      <c r="Q80" s="19">
        <v>3.3131899999999999E-2</v>
      </c>
      <c r="R80" s="19">
        <v>3.2766099999999999E-2</v>
      </c>
      <c r="S80" s="19">
        <v>3.2425299999999997E-2</v>
      </c>
      <c r="T80" s="19">
        <v>3.2113000000000003E-2</v>
      </c>
      <c r="U80" s="19">
        <v>3.1796499999999998E-2</v>
      </c>
      <c r="V80" s="19">
        <v>3.1455499999999997E-2</v>
      </c>
      <c r="W80" s="19">
        <v>3.1109999999999999E-2</v>
      </c>
      <c r="X80" s="19">
        <v>3.07879E-2</v>
      </c>
      <c r="Y80" s="19">
        <v>3.0491899999999999E-2</v>
      </c>
      <c r="Z80" s="19">
        <v>3.0190499999999999E-2</v>
      </c>
      <c r="AA80" s="19">
        <v>2.9865300000000001E-2</v>
      </c>
      <c r="AB80" s="19">
        <v>2.95359E-2</v>
      </c>
      <c r="AC80" s="19">
        <v>2.9228799999999999E-2</v>
      </c>
      <c r="AD80" s="19">
        <v>2.8947400000000002E-2</v>
      </c>
      <c r="AE80" s="19">
        <v>2.8661900000000001E-2</v>
      </c>
      <c r="AF80" s="19">
        <v>2.83542E-2</v>
      </c>
      <c r="AG80" s="19">
        <v>2.8042500000000001E-2</v>
      </c>
      <c r="AH80" s="19">
        <v>2.7752099999999998E-2</v>
      </c>
      <c r="AI80" s="19">
        <v>2.7486400000000001E-2</v>
      </c>
      <c r="AJ80" s="19">
        <v>2.7217700000000001E-2</v>
      </c>
      <c r="AK80" s="19">
        <v>2.6928400000000002E-2</v>
      </c>
      <c r="AL80" s="19">
        <v>2.66354E-2</v>
      </c>
      <c r="AM80" s="19">
        <v>2.6362099999999999E-2</v>
      </c>
      <c r="AN80" s="19">
        <v>2.61113E-2</v>
      </c>
      <c r="AO80" s="19">
        <v>2.5856400000000002E-2</v>
      </c>
      <c r="AP80" s="19">
        <v>2.5581400000000001E-2</v>
      </c>
      <c r="AQ80" s="19">
        <v>2.53028E-2</v>
      </c>
      <c r="AR80" s="19">
        <v>2.5043300000000001E-2</v>
      </c>
      <c r="AS80" s="19">
        <v>2.4805899999999999E-2</v>
      </c>
      <c r="AT80" s="19">
        <v>2.4566000000000001E-2</v>
      </c>
      <c r="AU80" s="19">
        <v>2.4307700000000002E-2</v>
      </c>
      <c r="AV80" s="19">
        <v>2.4046000000000001E-2</v>
      </c>
      <c r="AW80" s="19">
        <v>2.3802E-2</v>
      </c>
      <c r="AX80" s="19">
        <v>2.35777E-2</v>
      </c>
      <c r="AY80" s="19">
        <v>2.3349499999999999E-2</v>
      </c>
      <c r="AZ80" s="19">
        <v>2.3103100000000001E-2</v>
      </c>
      <c r="BA80" s="19">
        <v>2.2853600000000002E-2</v>
      </c>
      <c r="BB80" s="19">
        <v>2.2620600000000001E-2</v>
      </c>
      <c r="BC80" s="19">
        <v>2.2404799999999999E-2</v>
      </c>
      <c r="BD80" s="19">
        <v>2.2182799999999999E-2</v>
      </c>
      <c r="BE80" s="19">
        <v>2.1942300000000001E-2</v>
      </c>
      <c r="BF80" s="19">
        <v>2.1698700000000001E-2</v>
      </c>
      <c r="BG80" s="19">
        <v>2.1471799999999999E-2</v>
      </c>
      <c r="BH80" s="19">
        <v>2.1264000000000002E-2</v>
      </c>
      <c r="BI80" s="19">
        <v>2.1053700000000002E-2</v>
      </c>
      <c r="BJ80" s="19">
        <v>2.0827200000000001E-2</v>
      </c>
      <c r="BK80" s="19">
        <v>2.0597899999999999E-2</v>
      </c>
      <c r="BL80" s="19">
        <v>2.0384099999999999E-2</v>
      </c>
      <c r="BM80" s="19">
        <v>2.0187900000000002E-2</v>
      </c>
      <c r="BN80" s="19">
        <v>1.9988800000000001E-2</v>
      </c>
      <c r="BO80" s="19">
        <v>1.9774E-2</v>
      </c>
      <c r="BP80" s="19">
        <v>1.95566E-2</v>
      </c>
      <c r="BQ80" s="19">
        <v>1.9353700000000001E-2</v>
      </c>
      <c r="BR80" s="19">
        <v>1.91665E-2</v>
      </c>
      <c r="BS80" s="19">
        <v>1.8974899999999999E-2</v>
      </c>
      <c r="BT80" s="19">
        <v>1.8767699999999998E-2</v>
      </c>
      <c r="BU80" s="19">
        <v>1.8557899999999999E-2</v>
      </c>
      <c r="BV80" s="19">
        <v>1.8362699999999999E-2</v>
      </c>
      <c r="BW80" s="19">
        <v>1.8185099999999999E-2</v>
      </c>
      <c r="BX80" s="19">
        <v>1.8007100000000002E-2</v>
      </c>
      <c r="BY80" s="19">
        <v>1.7815999999999999E-2</v>
      </c>
      <c r="BZ80" s="19">
        <v>1.7622499999999999E-2</v>
      </c>
      <c r="CA80" s="19">
        <v>1.74419E-2</v>
      </c>
      <c r="CB80" s="19">
        <v>1.7275200000000001E-2</v>
      </c>
      <c r="CC80" s="19">
        <v>1.7104299999999999E-2</v>
      </c>
      <c r="CD80" s="19">
        <v>1.6919500000000001E-2</v>
      </c>
      <c r="CE80" s="19">
        <v>1.6732299999999999E-2</v>
      </c>
      <c r="CF80" s="19">
        <v>1.65579E-2</v>
      </c>
      <c r="CG80" s="19">
        <v>1.6398300000000001E-2</v>
      </c>
      <c r="CH80" s="19">
        <v>1.62367E-2</v>
      </c>
      <c r="CI80" s="19">
        <v>1.6062699999999999E-2</v>
      </c>
      <c r="CJ80" s="19">
        <v>1.5886500000000001E-2</v>
      </c>
      <c r="CK80" s="19">
        <v>1.5722099999999999E-2</v>
      </c>
      <c r="CL80" s="19">
        <v>1.5571E-2</v>
      </c>
      <c r="CM80" s="19">
        <v>1.54171E-2</v>
      </c>
      <c r="CN80" s="19">
        <v>1.52509E-2</v>
      </c>
      <c r="CO80" s="19">
        <v>1.5082699999999999E-2</v>
      </c>
      <c r="CP80" s="19">
        <v>1.4925799999999999E-2</v>
      </c>
      <c r="CQ80" s="19">
        <v>1.4781799999999999E-2</v>
      </c>
      <c r="CR80" s="19">
        <v>1.4635499999999999E-2</v>
      </c>
      <c r="CS80" s="19">
        <v>1.44777E-2</v>
      </c>
      <c r="CT80" s="19">
        <v>1.43179E-2</v>
      </c>
      <c r="CU80" s="19">
        <v>1.4168999999999999E-2</v>
      </c>
      <c r="CV80" s="19">
        <v>1.40327E-2</v>
      </c>
      <c r="CW80" s="19">
        <v>1.3894699999999999E-2</v>
      </c>
      <c r="CX80" s="19">
        <v>1.37462E-2</v>
      </c>
      <c r="CY80" s="19">
        <v>1.35957E-2</v>
      </c>
      <c r="CZ80" s="19">
        <v>1.3455399999999999E-2</v>
      </c>
      <c r="DA80" s="19">
        <v>1.3326299999999999E-2</v>
      </c>
      <c r="DB80" s="19">
        <v>1.31945E-2</v>
      </c>
      <c r="DC80" s="19">
        <v>1.30522E-2</v>
      </c>
      <c r="DD80" s="19">
        <v>1.29081E-2</v>
      </c>
      <c r="DE80" s="19">
        <v>1.27738E-2</v>
      </c>
      <c r="DF80" s="19">
        <v>1.26503E-2</v>
      </c>
      <c r="DG80" s="19">
        <v>1.25244E-2</v>
      </c>
      <c r="DH80" s="19">
        <v>1.23886E-2</v>
      </c>
      <c r="DI80" s="19">
        <v>1.2251E-2</v>
      </c>
      <c r="DJ80" s="19">
        <v>1.21228E-2</v>
      </c>
      <c r="DK80" s="19">
        <v>1.2005699999999999E-2</v>
      </c>
      <c r="DL80" s="19">
        <v>1.1887399999999999E-2</v>
      </c>
      <c r="DM80" s="19">
        <v>1.1760100000000001E-2</v>
      </c>
      <c r="DN80" s="19">
        <v>1.16312E-2</v>
      </c>
      <c r="DO80" s="19">
        <v>1.1510899999999999E-2</v>
      </c>
      <c r="DP80" s="19">
        <v>1.14001E-2</v>
      </c>
      <c r="DQ80" s="19">
        <v>1.12868E-2</v>
      </c>
      <c r="DR80" s="19">
        <v>1.11644E-2</v>
      </c>
      <c r="DS80" s="19">
        <v>1.1040400000000001E-2</v>
      </c>
      <c r="DT80" s="19">
        <v>1.09248E-2</v>
      </c>
      <c r="DU80" s="19">
        <v>1.0818700000000001E-2</v>
      </c>
      <c r="DV80" s="19">
        <v>1.0710799999999999E-2</v>
      </c>
      <c r="DW80" s="19">
        <v>1.05944E-2</v>
      </c>
      <c r="DX80" s="19">
        <v>1.04765E-2</v>
      </c>
      <c r="DY80" s="19">
        <v>1.03667E-2</v>
      </c>
      <c r="DZ80" s="19">
        <v>1.02661E-2</v>
      </c>
      <c r="EA80" s="19">
        <v>1.0164299999999999E-2</v>
      </c>
      <c r="EB80" s="19">
        <v>1.00546E-2</v>
      </c>
      <c r="EC80" s="19">
        <v>9.9436000000000004E-3</v>
      </c>
      <c r="ED80" s="19">
        <v>9.8399999999999998E-3</v>
      </c>
      <c r="EE80" s="19">
        <v>9.7444999999999997E-3</v>
      </c>
      <c r="EF80" s="19">
        <v>9.6469999999999993E-3</v>
      </c>
      <c r="EG80" s="19">
        <v>9.5414999999999996E-3</v>
      </c>
      <c r="EH80" s="19">
        <v>9.4348000000000001E-3</v>
      </c>
      <c r="EI80" s="19">
        <v>9.3352999999999995E-3</v>
      </c>
      <c r="EJ80" s="19">
        <v>9.2443999999999998E-3</v>
      </c>
      <c r="EK80" s="19">
        <v>9.1524999999999992E-3</v>
      </c>
      <c r="EL80" s="19">
        <v>9.0535000000000008E-3</v>
      </c>
      <c r="EM80" s="19">
        <v>8.9533000000000008E-3</v>
      </c>
      <c r="EN80" s="19">
        <v>8.8599999999999998E-3</v>
      </c>
      <c r="EO80" s="19">
        <v>8.7744999999999993E-3</v>
      </c>
      <c r="EP80" s="19">
        <v>8.6879999999999995E-3</v>
      </c>
      <c r="EQ80" s="19">
        <v>8.5947999999999997E-3</v>
      </c>
      <c r="ER80" s="19">
        <v>8.5003000000000006E-3</v>
      </c>
      <c r="ES80" s="19">
        <v>8.4122999999999993E-3</v>
      </c>
      <c r="ET80" s="19">
        <v>8.3313999999999992E-3</v>
      </c>
      <c r="EU80" s="19">
        <v>8.2491000000000005E-3</v>
      </c>
      <c r="EV80" s="19">
        <v>8.1603000000000005E-3</v>
      </c>
    </row>
    <row r="81" spans="1:152" x14ac:dyDescent="0.3">
      <c r="A81" s="20">
        <v>76</v>
      </c>
      <c r="B81" s="19">
        <v>4.1382200000000001E-2</v>
      </c>
      <c r="C81" s="19">
        <v>4.0920400000000003E-2</v>
      </c>
      <c r="D81" s="19">
        <v>4.0500500000000002E-2</v>
      </c>
      <c r="E81" s="19">
        <v>4.01725E-2</v>
      </c>
      <c r="F81" s="19">
        <v>3.9928600000000002E-2</v>
      </c>
      <c r="G81" s="19">
        <v>3.9697999999999997E-2</v>
      </c>
      <c r="H81" s="19">
        <v>3.94633E-2</v>
      </c>
      <c r="I81" s="19">
        <v>3.9233999999999998E-2</v>
      </c>
      <c r="J81" s="19">
        <v>3.8970299999999999E-2</v>
      </c>
      <c r="K81" s="19">
        <v>3.8620399999999999E-2</v>
      </c>
      <c r="L81" s="19">
        <v>3.8212400000000001E-2</v>
      </c>
      <c r="M81" s="19">
        <v>3.7798999999999999E-2</v>
      </c>
      <c r="N81" s="19">
        <v>3.7413700000000001E-2</v>
      </c>
      <c r="O81" s="19">
        <v>3.7060799999999998E-2</v>
      </c>
      <c r="P81" s="19">
        <v>3.6703300000000001E-2</v>
      </c>
      <c r="Q81" s="19">
        <v>3.6318099999999999E-2</v>
      </c>
      <c r="R81" s="19">
        <v>3.5927800000000003E-2</v>
      </c>
      <c r="S81" s="19">
        <v>3.5563999999999998E-2</v>
      </c>
      <c r="T81" s="19">
        <v>3.5230600000000001E-2</v>
      </c>
      <c r="U81" s="19">
        <v>3.4892600000000003E-2</v>
      </c>
      <c r="V81" s="19">
        <v>3.4528299999999998E-2</v>
      </c>
      <c r="W81" s="19">
        <v>3.4159099999999998E-2</v>
      </c>
      <c r="X81" s="19">
        <v>3.3814900000000002E-2</v>
      </c>
      <c r="Y81" s="19">
        <v>3.3498399999999998E-2</v>
      </c>
      <c r="Z81" s="19">
        <v>3.31761E-2</v>
      </c>
      <c r="AA81" s="19">
        <v>3.2828099999999999E-2</v>
      </c>
      <c r="AB81" s="19">
        <v>3.24756E-2</v>
      </c>
      <c r="AC81" s="19">
        <v>3.2147000000000002E-2</v>
      </c>
      <c r="AD81" s="19">
        <v>3.1845600000000002E-2</v>
      </c>
      <c r="AE81" s="19">
        <v>3.15398E-2</v>
      </c>
      <c r="AF81" s="19">
        <v>3.12102E-2</v>
      </c>
      <c r="AG81" s="19">
        <v>3.0876199999999999E-2</v>
      </c>
      <c r="AH81" s="19">
        <v>3.0564899999999999E-2</v>
      </c>
      <c r="AI81" s="19">
        <v>3.0280000000000001E-2</v>
      </c>
      <c r="AJ81" s="19">
        <v>2.9991799999999999E-2</v>
      </c>
      <c r="AK81" s="19">
        <v>2.96814E-2</v>
      </c>
      <c r="AL81" s="19">
        <v>2.9366900000000001E-2</v>
      </c>
      <c r="AM81" s="19">
        <v>2.9073600000000002E-2</v>
      </c>
      <c r="AN81" s="19">
        <v>2.8804300000000001E-2</v>
      </c>
      <c r="AO81" s="19">
        <v>2.85305E-2</v>
      </c>
      <c r="AP81" s="19">
        <v>2.8235099999999999E-2</v>
      </c>
      <c r="AQ81" s="19">
        <v>2.7935700000000001E-2</v>
      </c>
      <c r="AR81" s="19">
        <v>2.7656699999999999E-2</v>
      </c>
      <c r="AS81" s="19">
        <v>2.7401499999999999E-2</v>
      </c>
      <c r="AT81" s="19">
        <v>2.7143400000000002E-2</v>
      </c>
      <c r="AU81" s="19">
        <v>2.68655E-2</v>
      </c>
      <c r="AV81" s="19">
        <v>2.6583900000000001E-2</v>
      </c>
      <c r="AW81" s="19">
        <v>2.6321199999999999E-2</v>
      </c>
      <c r="AX81" s="19">
        <v>2.6079700000000001E-2</v>
      </c>
      <c r="AY81" s="19">
        <v>2.58339E-2</v>
      </c>
      <c r="AZ81" s="19">
        <v>2.5568500000000001E-2</v>
      </c>
      <c r="BA81" s="19">
        <v>2.5299499999999999E-2</v>
      </c>
      <c r="BB81" s="19">
        <v>2.5048299999999999E-2</v>
      </c>
      <c r="BC81" s="19">
        <v>2.48157E-2</v>
      </c>
      <c r="BD81" s="19">
        <v>2.4576199999999999E-2</v>
      </c>
      <c r="BE81" s="19">
        <v>2.43168E-2</v>
      </c>
      <c r="BF81" s="19">
        <v>2.40539E-2</v>
      </c>
      <c r="BG81" s="19">
        <v>2.3808900000000001E-2</v>
      </c>
      <c r="BH81" s="19">
        <v>2.3584600000000001E-2</v>
      </c>
      <c r="BI81" s="19">
        <v>2.33574E-2</v>
      </c>
      <c r="BJ81" s="19">
        <v>2.31127E-2</v>
      </c>
      <c r="BK81" s="19">
        <v>2.2864800000000001E-2</v>
      </c>
      <c r="BL81" s="19">
        <v>2.26337E-2</v>
      </c>
      <c r="BM81" s="19">
        <v>2.24216E-2</v>
      </c>
      <c r="BN81" s="19">
        <v>2.2206199999999999E-2</v>
      </c>
      <c r="BO81" s="19">
        <v>2.1973900000000001E-2</v>
      </c>
      <c r="BP81" s="19">
        <v>2.1738500000000001E-2</v>
      </c>
      <c r="BQ81" s="19">
        <v>2.1518900000000001E-2</v>
      </c>
      <c r="BR81" s="19">
        <v>2.13162E-2</v>
      </c>
      <c r="BS81" s="19">
        <v>2.1108600000000002E-2</v>
      </c>
      <c r="BT81" s="19">
        <v>2.0884199999999999E-2</v>
      </c>
      <c r="BU81" s="19">
        <v>2.0656799999999999E-2</v>
      </c>
      <c r="BV81" s="19">
        <v>2.0445100000000001E-2</v>
      </c>
      <c r="BW81" s="19">
        <v>2.0252599999999999E-2</v>
      </c>
      <c r="BX81" s="19">
        <v>2.0059500000000001E-2</v>
      </c>
      <c r="BY81" s="19">
        <v>1.98522E-2</v>
      </c>
      <c r="BZ81" s="19">
        <v>1.9642199999999999E-2</v>
      </c>
      <c r="CA81" s="19">
        <v>1.9446100000000001E-2</v>
      </c>
      <c r="CB81" s="19">
        <v>1.92651E-2</v>
      </c>
      <c r="CC81" s="19">
        <v>1.9079499999999999E-2</v>
      </c>
      <c r="CD81" s="19">
        <v>1.8878700000000002E-2</v>
      </c>
      <c r="CE81" s="19">
        <v>1.8675299999999999E-2</v>
      </c>
      <c r="CF81" s="19">
        <v>1.8485700000000001E-2</v>
      </c>
      <c r="CG81" s="19">
        <v>1.8312100000000001E-2</v>
      </c>
      <c r="CH81" s="19">
        <v>1.8136300000000001E-2</v>
      </c>
      <c r="CI81" s="19">
        <v>1.7947000000000001E-2</v>
      </c>
      <c r="CJ81" s="19">
        <v>1.7755199999999999E-2</v>
      </c>
      <c r="CK81" s="19">
        <v>1.75763E-2</v>
      </c>
      <c r="CL81" s="19">
        <v>1.7411800000000002E-2</v>
      </c>
      <c r="CM81" s="19">
        <v>1.7244099999999998E-2</v>
      </c>
      <c r="CN81" s="19">
        <v>1.7063100000000001E-2</v>
      </c>
      <c r="CO81" s="19">
        <v>1.6879700000000001E-2</v>
      </c>
      <c r="CP81" s="19">
        <v>1.67087E-2</v>
      </c>
      <c r="CQ81" s="19">
        <v>1.6551699999999999E-2</v>
      </c>
      <c r="CR81" s="19">
        <v>1.63921E-2</v>
      </c>
      <c r="CS81" s="19">
        <v>1.6219899999999999E-2</v>
      </c>
      <c r="CT81" s="19">
        <v>1.6045500000000001E-2</v>
      </c>
      <c r="CU81" s="19">
        <v>1.5882899999999998E-2</v>
      </c>
      <c r="CV81" s="19">
        <v>1.5734100000000001E-2</v>
      </c>
      <c r="CW81" s="19">
        <v>1.5583400000000001E-2</v>
      </c>
      <c r="CX81" s="19">
        <v>1.54211E-2</v>
      </c>
      <c r="CY81" s="19">
        <v>1.52567E-2</v>
      </c>
      <c r="CZ81" s="19">
        <v>1.51033E-2</v>
      </c>
      <c r="DA81" s="19">
        <v>1.4962100000000001E-2</v>
      </c>
      <c r="DB81" s="19">
        <v>1.4818E-2</v>
      </c>
      <c r="DC81" s="19">
        <v>1.46623E-2</v>
      </c>
      <c r="DD81" s="19">
        <v>1.4504599999999999E-2</v>
      </c>
      <c r="DE81" s="19">
        <v>1.43576E-2</v>
      </c>
      <c r="DF81" s="19">
        <v>1.42223E-2</v>
      </c>
      <c r="DG81" s="19">
        <v>1.40845E-2</v>
      </c>
      <c r="DH81" s="19">
        <v>1.3935599999999999E-2</v>
      </c>
      <c r="DI81" s="19">
        <v>1.3784899999999999E-2</v>
      </c>
      <c r="DJ81" s="19">
        <v>1.3644399999999999E-2</v>
      </c>
      <c r="DK81" s="19">
        <v>1.3516E-2</v>
      </c>
      <c r="DL81" s="19">
        <v>1.3386199999999999E-2</v>
      </c>
      <c r="DM81" s="19">
        <v>1.3246600000000001E-2</v>
      </c>
      <c r="DN81" s="19">
        <v>1.31051E-2</v>
      </c>
      <c r="DO81" s="19">
        <v>1.29731E-2</v>
      </c>
      <c r="DP81" s="19">
        <v>1.2851400000000001E-2</v>
      </c>
      <c r="DQ81" s="19">
        <v>1.2727E-2</v>
      </c>
      <c r="DR81" s="19">
        <v>1.25925E-2</v>
      </c>
      <c r="DS81" s="19">
        <v>1.2456200000000001E-2</v>
      </c>
      <c r="DT81" s="19">
        <v>1.23292E-2</v>
      </c>
      <c r="DU81" s="19">
        <v>1.2212499999999999E-2</v>
      </c>
      <c r="DV81" s="19">
        <v>1.20938E-2</v>
      </c>
      <c r="DW81" s="19">
        <v>1.1965699999999999E-2</v>
      </c>
      <c r="DX81" s="19">
        <v>1.1835999999999999E-2</v>
      </c>
      <c r="DY81" s="19">
        <v>1.1715100000000001E-2</v>
      </c>
      <c r="DZ81" s="19">
        <v>1.1604400000000001E-2</v>
      </c>
      <c r="EA81" s="19">
        <v>1.14923E-2</v>
      </c>
      <c r="EB81" s="19">
        <v>1.13715E-2</v>
      </c>
      <c r="EC81" s="19">
        <v>1.12491E-2</v>
      </c>
      <c r="ED81" s="19">
        <v>1.11349E-2</v>
      </c>
      <c r="EE81" s="19">
        <v>1.10297E-2</v>
      </c>
      <c r="EF81" s="19">
        <v>1.0922100000000001E-2</v>
      </c>
      <c r="EG81" s="19">
        <v>1.0805800000000001E-2</v>
      </c>
      <c r="EH81" s="19">
        <v>1.06879E-2</v>
      </c>
      <c r="EI81" s="19">
        <v>1.0578199999999999E-2</v>
      </c>
      <c r="EJ81" s="19">
        <v>1.0477800000000001E-2</v>
      </c>
      <c r="EK81" s="19">
        <v>1.03763E-2</v>
      </c>
      <c r="EL81" s="19">
        <v>1.0267E-2</v>
      </c>
      <c r="EM81" s="19">
        <v>1.01563E-2</v>
      </c>
      <c r="EN81" s="19">
        <v>1.0053100000000001E-2</v>
      </c>
      <c r="EO81" s="19">
        <v>9.9585999999999997E-3</v>
      </c>
      <c r="EP81" s="19">
        <v>9.8629000000000008E-3</v>
      </c>
      <c r="EQ81" s="19">
        <v>9.7598000000000008E-3</v>
      </c>
      <c r="ER81" s="19">
        <v>9.6553000000000003E-3</v>
      </c>
      <c r="ES81" s="19">
        <v>9.5578999999999994E-3</v>
      </c>
      <c r="ET81" s="19">
        <v>9.4683000000000007E-3</v>
      </c>
      <c r="EU81" s="19">
        <v>9.3772000000000005E-3</v>
      </c>
      <c r="EV81" s="19">
        <v>9.2788000000000002E-3</v>
      </c>
    </row>
    <row r="82" spans="1:152" x14ac:dyDescent="0.3">
      <c r="A82" s="20">
        <v>77</v>
      </c>
      <c r="B82" s="19">
        <v>4.5053200000000002E-2</v>
      </c>
      <c r="C82" s="19">
        <v>4.4558300000000002E-2</v>
      </c>
      <c r="D82" s="19">
        <v>4.4108300000000003E-2</v>
      </c>
      <c r="E82" s="19">
        <v>4.3756799999999998E-2</v>
      </c>
      <c r="F82" s="19">
        <v>4.3495300000000001E-2</v>
      </c>
      <c r="G82" s="19">
        <v>4.3248099999999998E-2</v>
      </c>
      <c r="H82" s="19">
        <v>4.29965E-2</v>
      </c>
      <c r="I82" s="19">
        <v>4.2750499999999997E-2</v>
      </c>
      <c r="J82" s="19">
        <v>4.24678E-2</v>
      </c>
      <c r="K82" s="19">
        <v>4.2092400000000002E-2</v>
      </c>
      <c r="L82" s="19">
        <v>4.1654700000000003E-2</v>
      </c>
      <c r="M82" s="19">
        <v>4.1211200000000003E-2</v>
      </c>
      <c r="N82" s="19">
        <v>4.0797699999999999E-2</v>
      </c>
      <c r="O82" s="19">
        <v>4.0418900000000001E-2</v>
      </c>
      <c r="P82" s="19">
        <v>4.00352E-2</v>
      </c>
      <c r="Q82" s="19">
        <v>3.96216E-2</v>
      </c>
      <c r="R82" s="19">
        <v>3.9202500000000001E-2</v>
      </c>
      <c r="S82" s="19">
        <v>3.8811699999999998E-2</v>
      </c>
      <c r="T82" s="19">
        <v>3.8453500000000002E-2</v>
      </c>
      <c r="U82" s="19">
        <v>3.8090400000000003E-2</v>
      </c>
      <c r="V82" s="19">
        <v>3.76989E-2</v>
      </c>
      <c r="W82" s="19">
        <v>3.7302099999999998E-2</v>
      </c>
      <c r="X82" s="19">
        <v>3.6932E-2</v>
      </c>
      <c r="Y82" s="19">
        <v>3.6591699999999998E-2</v>
      </c>
      <c r="Z82" s="19">
        <v>3.6245199999999998E-2</v>
      </c>
      <c r="AA82" s="19">
        <v>3.5870899999999997E-2</v>
      </c>
      <c r="AB82" s="19">
        <v>3.5491700000000001E-2</v>
      </c>
      <c r="AC82" s="19">
        <v>3.5138099999999999E-2</v>
      </c>
      <c r="AD82" s="19">
        <v>3.4813799999999999E-2</v>
      </c>
      <c r="AE82" s="19">
        <v>3.4484800000000003E-2</v>
      </c>
      <c r="AF82" s="19">
        <v>3.4129899999999998E-2</v>
      </c>
      <c r="AG82" s="19">
        <v>3.3770300000000003E-2</v>
      </c>
      <c r="AH82" s="19">
        <v>3.3435100000000002E-2</v>
      </c>
      <c r="AI82" s="19">
        <v>3.3128199999999997E-2</v>
      </c>
      <c r="AJ82" s="19">
        <v>3.2817800000000001E-2</v>
      </c>
      <c r="AK82" s="19">
        <v>3.2483400000000003E-2</v>
      </c>
      <c r="AL82" s="19">
        <v>3.2144499999999999E-2</v>
      </c>
      <c r="AM82" s="19">
        <v>3.18284E-2</v>
      </c>
      <c r="AN82" s="19">
        <v>3.1538099999999999E-2</v>
      </c>
      <c r="AO82" s="19">
        <v>3.1242900000000001E-2</v>
      </c>
      <c r="AP82" s="19">
        <v>3.0924400000000001E-2</v>
      </c>
      <c r="AQ82" s="19">
        <v>3.06015E-2</v>
      </c>
      <c r="AR82" s="19">
        <v>3.03006E-2</v>
      </c>
      <c r="AS82" s="19">
        <v>3.0025199999999998E-2</v>
      </c>
      <c r="AT82" s="19">
        <v>2.97468E-2</v>
      </c>
      <c r="AU82" s="19">
        <v>2.9446900000000002E-2</v>
      </c>
      <c r="AV82" s="19">
        <v>2.9142999999999999E-2</v>
      </c>
      <c r="AW82" s="19">
        <v>2.88594E-2</v>
      </c>
      <c r="AX82" s="19">
        <v>2.8598700000000001E-2</v>
      </c>
      <c r="AY82" s="19">
        <v>2.8333199999999999E-2</v>
      </c>
      <c r="AZ82" s="19">
        <v>2.8046499999999999E-2</v>
      </c>
      <c r="BA82" s="19">
        <v>2.7755999999999999E-2</v>
      </c>
      <c r="BB82" s="19">
        <v>2.7484700000000001E-2</v>
      </c>
      <c r="BC82" s="19">
        <v>2.7233299999999998E-2</v>
      </c>
      <c r="BD82" s="19">
        <v>2.6974499999999998E-2</v>
      </c>
      <c r="BE82" s="19">
        <v>2.6693999999999999E-2</v>
      </c>
      <c r="BF82" s="19">
        <v>2.6409800000000001E-2</v>
      </c>
      <c r="BG82" s="19">
        <v>2.6144899999999999E-2</v>
      </c>
      <c r="BH82" s="19">
        <v>2.59023E-2</v>
      </c>
      <c r="BI82" s="19">
        <v>2.5656600000000002E-2</v>
      </c>
      <c r="BJ82" s="19">
        <v>2.5391899999999998E-2</v>
      </c>
      <c r="BK82" s="19">
        <v>2.5123699999999999E-2</v>
      </c>
      <c r="BL82" s="19">
        <v>2.4873599999999999E-2</v>
      </c>
      <c r="BM82" s="19">
        <v>2.4643999999999999E-2</v>
      </c>
      <c r="BN82" s="19">
        <v>2.44108E-2</v>
      </c>
      <c r="BO82" s="19">
        <v>2.4159300000000002E-2</v>
      </c>
      <c r="BP82" s="19">
        <v>2.3904399999999999E-2</v>
      </c>
      <c r="BQ82" s="19">
        <v>2.36665E-2</v>
      </c>
      <c r="BR82" s="19">
        <v>2.3446999999999999E-2</v>
      </c>
      <c r="BS82" s="19">
        <v>2.3222099999999999E-2</v>
      </c>
      <c r="BT82" s="19">
        <v>2.29789E-2</v>
      </c>
      <c r="BU82" s="19">
        <v>2.2732499999999999E-2</v>
      </c>
      <c r="BV82" s="19">
        <v>2.2503100000000002E-2</v>
      </c>
      <c r="BW82" s="19">
        <v>2.22943E-2</v>
      </c>
      <c r="BX82" s="19">
        <v>2.2085E-2</v>
      </c>
      <c r="BY82" s="19">
        <v>2.18602E-2</v>
      </c>
      <c r="BZ82" s="19">
        <v>2.16324E-2</v>
      </c>
      <c r="CA82" s="19">
        <v>2.14197E-2</v>
      </c>
      <c r="CB82" s="19">
        <v>2.12233E-2</v>
      </c>
      <c r="CC82" s="19">
        <v>2.10219E-2</v>
      </c>
      <c r="CD82" s="19">
        <v>2.08039E-2</v>
      </c>
      <c r="CE82" s="19">
        <v>2.05831E-2</v>
      </c>
      <c r="CF82" s="19">
        <v>2.0377300000000001E-2</v>
      </c>
      <c r="CG82" s="19">
        <v>2.01888E-2</v>
      </c>
      <c r="CH82" s="19">
        <v>1.9997899999999999E-2</v>
      </c>
      <c r="CI82" s="19">
        <v>1.9792299999999999E-2</v>
      </c>
      <c r="CJ82" s="19">
        <v>1.9583900000000001E-2</v>
      </c>
      <c r="CK82" s="19">
        <v>1.93895E-2</v>
      </c>
      <c r="CL82" s="19">
        <v>1.9210700000000001E-2</v>
      </c>
      <c r="CM82" s="19">
        <v>1.90285E-2</v>
      </c>
      <c r="CN82" s="19">
        <v>1.88317E-2</v>
      </c>
      <c r="CO82" s="19">
        <v>1.8632300000000001E-2</v>
      </c>
      <c r="CP82" s="19">
        <v>1.8446299999999999E-2</v>
      </c>
      <c r="CQ82" s="19">
        <v>1.8275599999999999E-2</v>
      </c>
      <c r="CR82" s="19">
        <v>1.8102E-2</v>
      </c>
      <c r="CS82" s="19">
        <v>1.7914699999999999E-2</v>
      </c>
      <c r="CT82" s="19">
        <v>1.7724899999999998E-2</v>
      </c>
      <c r="CU82" s="19">
        <v>1.7548000000000001E-2</v>
      </c>
      <c r="CV82" s="19">
        <v>1.7385999999999999E-2</v>
      </c>
      <c r="CW82" s="19">
        <v>1.7222000000000001E-2</v>
      </c>
      <c r="CX82" s="19">
        <v>1.7045299999999999E-2</v>
      </c>
      <c r="CY82" s="19">
        <v>1.6866200000000001E-2</v>
      </c>
      <c r="CZ82" s="19">
        <v>1.6699200000000001E-2</v>
      </c>
      <c r="DA82" s="19">
        <v>1.6545399999999998E-2</v>
      </c>
      <c r="DB82" s="19">
        <v>1.6388400000000001E-2</v>
      </c>
      <c r="DC82" s="19">
        <v>1.6218699999999999E-2</v>
      </c>
      <c r="DD82" s="19">
        <v>1.6046899999999999E-2</v>
      </c>
      <c r="DE82" s="19">
        <v>1.5886600000000001E-2</v>
      </c>
      <c r="DF82" s="19">
        <v>1.5739099999999999E-2</v>
      </c>
      <c r="DG82" s="19">
        <v>1.55888E-2</v>
      </c>
      <c r="DH82" s="19">
        <v>1.5426499999999999E-2</v>
      </c>
      <c r="DI82" s="19">
        <v>1.5262100000000001E-2</v>
      </c>
      <c r="DJ82" s="19">
        <v>1.51089E-2</v>
      </c>
      <c r="DK82" s="19">
        <v>1.4968800000000001E-2</v>
      </c>
      <c r="DL82" s="19">
        <v>1.48272E-2</v>
      </c>
      <c r="DM82" s="19">
        <v>1.46748E-2</v>
      </c>
      <c r="DN82" s="19">
        <v>1.4520399999999999E-2</v>
      </c>
      <c r="DO82" s="19">
        <v>1.43762E-2</v>
      </c>
      <c r="DP82" s="19">
        <v>1.42434E-2</v>
      </c>
      <c r="DQ82" s="19">
        <v>1.41075E-2</v>
      </c>
      <c r="DR82" s="19">
        <v>1.39606E-2</v>
      </c>
      <c r="DS82" s="19">
        <v>1.38117E-2</v>
      </c>
      <c r="DT82" s="19">
        <v>1.3672999999999999E-2</v>
      </c>
      <c r="DU82" s="19">
        <v>1.3545400000000001E-2</v>
      </c>
      <c r="DV82" s="19">
        <v>1.3415699999999999E-2</v>
      </c>
      <c r="DW82" s="19">
        <v>1.32757E-2</v>
      </c>
      <c r="DX82" s="19">
        <v>1.31339E-2</v>
      </c>
      <c r="DY82" s="19">
        <v>1.30017E-2</v>
      </c>
      <c r="DZ82" s="19">
        <v>1.28807E-2</v>
      </c>
      <c r="EA82" s="19">
        <v>1.2758E-2</v>
      </c>
      <c r="EB82" s="19">
        <v>1.2625900000000001E-2</v>
      </c>
      <c r="EC82" s="19">
        <v>1.2492E-2</v>
      </c>
      <c r="ED82" s="19">
        <v>1.2367E-2</v>
      </c>
      <c r="EE82" s="19">
        <v>1.22519E-2</v>
      </c>
      <c r="EF82" s="19">
        <v>1.21341E-2</v>
      </c>
      <c r="EG82" s="19">
        <v>1.20068E-2</v>
      </c>
      <c r="EH82" s="19">
        <v>1.1877800000000001E-2</v>
      </c>
      <c r="EI82" s="19">
        <v>1.17576E-2</v>
      </c>
      <c r="EJ82" s="19">
        <v>1.1647599999999999E-2</v>
      </c>
      <c r="EK82" s="19">
        <v>1.15364E-2</v>
      </c>
      <c r="EL82" s="19">
        <v>1.14167E-2</v>
      </c>
      <c r="EM82" s="19">
        <v>1.1295400000000001E-2</v>
      </c>
      <c r="EN82" s="19">
        <v>1.1182299999999999E-2</v>
      </c>
      <c r="EO82" s="19">
        <v>1.10787E-2</v>
      </c>
      <c r="EP82" s="19">
        <v>1.0973800000000001E-2</v>
      </c>
      <c r="EQ82" s="19">
        <v>1.0860699999999999E-2</v>
      </c>
      <c r="ER82" s="19">
        <v>1.0746199999999999E-2</v>
      </c>
      <c r="ES82" s="19">
        <v>1.0639300000000001E-2</v>
      </c>
      <c r="ET82" s="19">
        <v>1.0541099999999999E-2</v>
      </c>
      <c r="EU82" s="19">
        <v>1.0441000000000001E-2</v>
      </c>
      <c r="EV82" s="19">
        <v>1.03331E-2</v>
      </c>
    </row>
    <row r="83" spans="1:152" x14ac:dyDescent="0.3">
      <c r="A83" s="20">
        <v>78</v>
      </c>
      <c r="B83" s="19">
        <v>4.8986000000000002E-2</v>
      </c>
      <c r="C83" s="19">
        <v>4.8452599999999998E-2</v>
      </c>
      <c r="D83" s="19">
        <v>4.79674E-2</v>
      </c>
      <c r="E83" s="19">
        <v>4.7588400000000003E-2</v>
      </c>
      <c r="F83" s="19">
        <v>4.7306399999999998E-2</v>
      </c>
      <c r="G83" s="19">
        <v>4.7039900000000003E-2</v>
      </c>
      <c r="H83" s="19">
        <v>4.6768499999999998E-2</v>
      </c>
      <c r="I83" s="19">
        <v>4.6503299999999997E-2</v>
      </c>
      <c r="J83" s="19">
        <v>4.6198299999999998E-2</v>
      </c>
      <c r="K83" s="19">
        <v>4.5793399999999998E-2</v>
      </c>
      <c r="L83" s="19">
        <v>4.5321300000000002E-2</v>
      </c>
      <c r="M83" s="19">
        <v>4.4842699999999999E-2</v>
      </c>
      <c r="N83" s="19">
        <v>4.4396600000000001E-2</v>
      </c>
      <c r="O83" s="19">
        <v>4.3987800000000001E-2</v>
      </c>
      <c r="P83" s="19">
        <v>4.35737E-2</v>
      </c>
      <c r="Q83" s="19">
        <v>4.31273E-2</v>
      </c>
      <c r="R83" s="19">
        <v>4.2674900000000002E-2</v>
      </c>
      <c r="S83" s="19">
        <v>4.2253100000000002E-2</v>
      </c>
      <c r="T83" s="19">
        <v>4.1866399999999998E-2</v>
      </c>
      <c r="U83" s="19">
        <v>4.1474299999999999E-2</v>
      </c>
      <c r="V83" s="19">
        <v>4.1051499999999998E-2</v>
      </c>
      <c r="W83" s="19">
        <v>4.0622999999999999E-2</v>
      </c>
      <c r="X83" s="19">
        <v>4.0223299999999997E-2</v>
      </c>
      <c r="Y83" s="19">
        <v>3.9855700000000001E-2</v>
      </c>
      <c r="Z83" s="19">
        <v>3.9481299999999997E-2</v>
      </c>
      <c r="AA83" s="19">
        <v>3.9077000000000001E-2</v>
      </c>
      <c r="AB83" s="19">
        <v>3.8667300000000002E-2</v>
      </c>
      <c r="AC83" s="19">
        <v>3.8285199999999998E-2</v>
      </c>
      <c r="AD83" s="19">
        <v>3.7934700000000002E-2</v>
      </c>
      <c r="AE83" s="19">
        <v>3.7579099999999997E-2</v>
      </c>
      <c r="AF83" s="19">
        <v>3.7195499999999999E-2</v>
      </c>
      <c r="AG83" s="19">
        <v>3.6806800000000001E-2</v>
      </c>
      <c r="AH83" s="19">
        <v>3.6444400000000002E-2</v>
      </c>
      <c r="AI83" s="19">
        <v>3.6112600000000002E-2</v>
      </c>
      <c r="AJ83" s="19">
        <v>3.5777000000000003E-2</v>
      </c>
      <c r="AK83" s="19">
        <v>3.54154E-2</v>
      </c>
      <c r="AL83" s="19">
        <v>3.5048799999999998E-2</v>
      </c>
      <c r="AM83" s="19">
        <v>3.4707000000000002E-2</v>
      </c>
      <c r="AN83" s="19">
        <v>3.4392899999999997E-2</v>
      </c>
      <c r="AO83" s="19">
        <v>3.4073600000000002E-2</v>
      </c>
      <c r="AP83" s="19">
        <v>3.3728899999999999E-2</v>
      </c>
      <c r="AQ83" s="19">
        <v>3.3379600000000002E-2</v>
      </c>
      <c r="AR83" s="19">
        <v>3.3054E-2</v>
      </c>
      <c r="AS83" s="19">
        <v>3.2756E-2</v>
      </c>
      <c r="AT83" s="19">
        <v>3.24546E-2</v>
      </c>
      <c r="AU83" s="19">
        <v>3.2129999999999999E-2</v>
      </c>
      <c r="AV83" s="19">
        <v>3.1801000000000003E-2</v>
      </c>
      <c r="AW83" s="19">
        <v>3.1494000000000001E-2</v>
      </c>
      <c r="AX83" s="19">
        <v>3.1211699999999998E-2</v>
      </c>
      <c r="AY83" s="19">
        <v>3.0924299999999998E-2</v>
      </c>
      <c r="AZ83" s="19">
        <v>3.0613899999999999E-2</v>
      </c>
      <c r="BA83" s="19">
        <v>3.0299199999999998E-2</v>
      </c>
      <c r="BB83" s="19">
        <v>3.0005299999999999E-2</v>
      </c>
      <c r="BC83" s="19">
        <v>2.9733099999999998E-2</v>
      </c>
      <c r="BD83" s="19">
        <v>2.9452699999999998E-2</v>
      </c>
      <c r="BE83" s="19">
        <v>2.9148799999999999E-2</v>
      </c>
      <c r="BF83" s="19">
        <v>2.8840899999999999E-2</v>
      </c>
      <c r="BG83" s="19">
        <v>2.85539E-2</v>
      </c>
      <c r="BH83" s="19">
        <v>2.8291E-2</v>
      </c>
      <c r="BI83" s="19">
        <v>2.8024799999999999E-2</v>
      </c>
      <c r="BJ83" s="19">
        <v>2.7737899999999999E-2</v>
      </c>
      <c r="BK83" s="19">
        <v>2.7447099999999999E-2</v>
      </c>
      <c r="BL83" s="19">
        <v>2.7175999999999999E-2</v>
      </c>
      <c r="BM83" s="19">
        <v>2.6927099999999999E-2</v>
      </c>
      <c r="BN83" s="19">
        <v>2.6674300000000001E-2</v>
      </c>
      <c r="BO83" s="19">
        <v>2.6401500000000001E-2</v>
      </c>
      <c r="BP83" s="19">
        <v>2.6125200000000001E-2</v>
      </c>
      <c r="BQ83" s="19">
        <v>2.58672E-2</v>
      </c>
      <c r="BR83" s="19">
        <v>2.5629099999999998E-2</v>
      </c>
      <c r="BS83" s="19">
        <v>2.5385100000000001E-2</v>
      </c>
      <c r="BT83" s="19">
        <v>2.5121299999999999E-2</v>
      </c>
      <c r="BU83" s="19">
        <v>2.4853900000000002E-2</v>
      </c>
      <c r="BV83" s="19">
        <v>2.4604999999999998E-2</v>
      </c>
      <c r="BW83" s="19">
        <v>2.4378500000000001E-2</v>
      </c>
      <c r="BX83" s="19">
        <v>2.4151300000000001E-2</v>
      </c>
      <c r="BY83" s="19">
        <v>2.3907399999999999E-2</v>
      </c>
      <c r="BZ83" s="19">
        <v>2.36601E-2</v>
      </c>
      <c r="CA83" s="19">
        <v>2.34293E-2</v>
      </c>
      <c r="CB83" s="19">
        <v>2.32161E-2</v>
      </c>
      <c r="CC83" s="19">
        <v>2.2997400000000001E-2</v>
      </c>
      <c r="CD83" s="19">
        <v>2.2760800000000001E-2</v>
      </c>
      <c r="CE83" s="19">
        <v>2.2520999999999999E-2</v>
      </c>
      <c r="CF83" s="19">
        <v>2.2297500000000001E-2</v>
      </c>
      <c r="CG83" s="19">
        <v>2.2092799999999999E-2</v>
      </c>
      <c r="CH83" s="19">
        <v>2.1885499999999999E-2</v>
      </c>
      <c r="CI83" s="19">
        <v>2.16621E-2</v>
      </c>
      <c r="CJ83" s="19">
        <v>2.1435800000000001E-2</v>
      </c>
      <c r="CK83" s="19">
        <v>2.12246E-2</v>
      </c>
      <c r="CL83" s="19">
        <v>2.1030400000000001E-2</v>
      </c>
      <c r="CM83" s="19">
        <v>2.0832300000000002E-2</v>
      </c>
      <c r="CN83" s="19">
        <v>2.0618500000000001E-2</v>
      </c>
      <c r="CO83" s="19">
        <v>2.0401800000000001E-2</v>
      </c>
      <c r="CP83" s="19">
        <v>2.0199700000000001E-2</v>
      </c>
      <c r="CQ83" s="19">
        <v>2.00141E-2</v>
      </c>
      <c r="CR83" s="19">
        <v>1.98254E-2</v>
      </c>
      <c r="CS83" s="19">
        <v>1.9621799999999998E-2</v>
      </c>
      <c r="CT83" s="19">
        <v>1.9415499999999999E-2</v>
      </c>
      <c r="CU83" s="19">
        <v>1.92231E-2</v>
      </c>
      <c r="CV83" s="19">
        <v>1.9047000000000001E-2</v>
      </c>
      <c r="CW83" s="19">
        <v>1.8868599999999999E-2</v>
      </c>
      <c r="CX83" s="19">
        <v>1.8676499999999999E-2</v>
      </c>
      <c r="CY83" s="19">
        <v>1.84817E-2</v>
      </c>
      <c r="CZ83" s="19">
        <v>1.83E-2</v>
      </c>
      <c r="DA83" s="19">
        <v>1.8132700000000002E-2</v>
      </c>
      <c r="DB83" s="19">
        <v>1.7961899999999999E-2</v>
      </c>
      <c r="DC83" s="19">
        <v>1.7777399999999999E-2</v>
      </c>
      <c r="DD83" s="19">
        <v>1.7590399999999999E-2</v>
      </c>
      <c r="DE83" s="19">
        <v>1.7415900000000002E-2</v>
      </c>
      <c r="DF83" s="19">
        <v>1.72555E-2</v>
      </c>
      <c r="DG83" s="19">
        <v>1.70919E-2</v>
      </c>
      <c r="DH83" s="19">
        <v>1.6915300000000001E-2</v>
      </c>
      <c r="DI83" s="19">
        <v>1.6736299999999999E-2</v>
      </c>
      <c r="DJ83" s="19">
        <v>1.6569500000000001E-2</v>
      </c>
      <c r="DK83" s="19">
        <v>1.6416900000000002E-2</v>
      </c>
      <c r="DL83" s="19">
        <v>1.6262800000000001E-2</v>
      </c>
      <c r="DM83" s="19">
        <v>1.6096900000000001E-2</v>
      </c>
      <c r="DN83" s="19">
        <v>1.59287E-2</v>
      </c>
      <c r="DO83" s="19">
        <v>1.57717E-2</v>
      </c>
      <c r="DP83" s="19">
        <v>1.5626999999999999E-2</v>
      </c>
      <c r="DQ83" s="19">
        <v>1.5479E-2</v>
      </c>
      <c r="DR83" s="19">
        <v>1.5318999999999999E-2</v>
      </c>
      <c r="DS83" s="19">
        <v>1.5156899999999999E-2</v>
      </c>
      <c r="DT83" s="19">
        <v>1.50057E-2</v>
      </c>
      <c r="DU83" s="19">
        <v>1.48667E-2</v>
      </c>
      <c r="DV83" s="19">
        <v>1.47254E-2</v>
      </c>
      <c r="DW83" s="19">
        <v>1.45729E-2</v>
      </c>
      <c r="DX83" s="19">
        <v>1.44183E-2</v>
      </c>
      <c r="DY83" s="19">
        <v>1.4274200000000001E-2</v>
      </c>
      <c r="DZ83" s="19">
        <v>1.41423E-2</v>
      </c>
      <c r="EA83" s="19">
        <v>1.40086E-2</v>
      </c>
      <c r="EB83" s="19">
        <v>1.38645E-2</v>
      </c>
      <c r="EC83" s="19">
        <v>1.37185E-2</v>
      </c>
      <c r="ED83" s="19">
        <v>1.35823E-2</v>
      </c>
      <c r="EE83" s="19">
        <v>1.34567E-2</v>
      </c>
      <c r="EF83" s="19">
        <v>1.33283E-2</v>
      </c>
      <c r="EG83" s="19">
        <v>1.31894E-2</v>
      </c>
      <c r="EH83" s="19">
        <v>1.3048799999999999E-2</v>
      </c>
      <c r="EI83" s="19">
        <v>1.2917700000000001E-2</v>
      </c>
      <c r="EJ83" s="19">
        <v>1.27977E-2</v>
      </c>
      <c r="EK83" s="19">
        <v>1.2676400000000001E-2</v>
      </c>
      <c r="EL83" s="19">
        <v>1.2545799999999999E-2</v>
      </c>
      <c r="EM83" s="19">
        <v>1.24134E-2</v>
      </c>
      <c r="EN83" s="19">
        <v>1.2290000000000001E-2</v>
      </c>
      <c r="EO83" s="19">
        <v>1.2177E-2</v>
      </c>
      <c r="EP83" s="19">
        <v>1.20625E-2</v>
      </c>
      <c r="EQ83" s="19">
        <v>1.1939099999999999E-2</v>
      </c>
      <c r="ER83" s="19">
        <v>1.1814E-2</v>
      </c>
      <c r="ES83" s="19">
        <v>1.16974E-2</v>
      </c>
      <c r="ET83" s="19">
        <v>1.15902E-2</v>
      </c>
      <c r="EU83" s="19">
        <v>1.1481E-2</v>
      </c>
      <c r="EV83" s="19">
        <v>1.1363099999999999E-2</v>
      </c>
    </row>
    <row r="84" spans="1:152" x14ac:dyDescent="0.3">
      <c r="A84" s="20">
        <v>79</v>
      </c>
      <c r="B84" s="19">
        <v>5.32966E-2</v>
      </c>
      <c r="C84" s="19">
        <v>5.2720200000000002E-2</v>
      </c>
      <c r="D84" s="19">
        <v>5.2195900000000003E-2</v>
      </c>
      <c r="E84" s="19">
        <v>5.17863E-2</v>
      </c>
      <c r="F84" s="19">
        <v>5.1481499999999999E-2</v>
      </c>
      <c r="G84" s="19">
        <v>5.1193500000000003E-2</v>
      </c>
      <c r="H84" s="19">
        <v>5.0900099999999997E-2</v>
      </c>
      <c r="I84" s="19">
        <v>5.0613400000000003E-2</v>
      </c>
      <c r="J84" s="19">
        <v>5.0283799999999997E-2</v>
      </c>
      <c r="K84" s="19">
        <v>4.9846099999999997E-2</v>
      </c>
      <c r="L84" s="19">
        <v>4.93356E-2</v>
      </c>
      <c r="M84" s="19">
        <v>4.8818100000000003E-2</v>
      </c>
      <c r="N84" s="19">
        <v>4.8335700000000002E-2</v>
      </c>
      <c r="O84" s="19">
        <v>4.7893699999999997E-2</v>
      </c>
      <c r="P84" s="19">
        <v>4.74457E-2</v>
      </c>
      <c r="Q84" s="19">
        <v>4.6962900000000002E-2</v>
      </c>
      <c r="R84" s="19">
        <v>4.6473599999999997E-2</v>
      </c>
      <c r="S84" s="19">
        <v>4.6017200000000001E-2</v>
      </c>
      <c r="T84" s="19">
        <v>4.5598800000000002E-2</v>
      </c>
      <c r="U84" s="19">
        <v>4.5174600000000002E-2</v>
      </c>
      <c r="V84" s="19">
        <v>4.4717100000000003E-2</v>
      </c>
      <c r="W84" s="19">
        <v>4.4253399999999998E-2</v>
      </c>
      <c r="X84" s="19">
        <v>4.38208E-2</v>
      </c>
      <c r="Y84" s="19">
        <v>4.3423000000000003E-2</v>
      </c>
      <c r="Z84" s="19">
        <v>4.3017699999999999E-2</v>
      </c>
      <c r="AA84" s="19">
        <v>4.2580100000000003E-2</v>
      </c>
      <c r="AB84" s="19">
        <v>4.21365E-2</v>
      </c>
      <c r="AC84" s="19">
        <v>4.1722799999999997E-2</v>
      </c>
      <c r="AD84" s="19">
        <v>4.1343299999999999E-2</v>
      </c>
      <c r="AE84" s="19">
        <v>4.09582E-2</v>
      </c>
      <c r="AF84" s="19">
        <v>4.0542799999999997E-2</v>
      </c>
      <c r="AG84" s="19">
        <v>4.0121700000000003E-2</v>
      </c>
      <c r="AH84" s="19">
        <v>3.9729199999999999E-2</v>
      </c>
      <c r="AI84" s="19">
        <v>3.9369899999999999E-2</v>
      </c>
      <c r="AJ84" s="19">
        <v>3.9006300000000001E-2</v>
      </c>
      <c r="AK84" s="19">
        <v>3.8614500000000003E-2</v>
      </c>
      <c r="AL84" s="19">
        <v>3.8217399999999999E-2</v>
      </c>
      <c r="AM84" s="19">
        <v>3.7846900000000003E-2</v>
      </c>
      <c r="AN84" s="19">
        <v>3.7506699999999997E-2</v>
      </c>
      <c r="AO84" s="19">
        <v>3.7160600000000002E-2</v>
      </c>
      <c r="AP84" s="19">
        <v>3.6787100000000003E-2</v>
      </c>
      <c r="AQ84" s="19">
        <v>3.64084E-2</v>
      </c>
      <c r="AR84" s="19">
        <v>3.6055400000000001E-2</v>
      </c>
      <c r="AS84" s="19">
        <v>3.5732399999999997E-2</v>
      </c>
      <c r="AT84" s="19">
        <v>3.5405699999999998E-2</v>
      </c>
      <c r="AU84" s="19">
        <v>3.5053800000000003E-2</v>
      </c>
      <c r="AV84" s="19">
        <v>3.4696999999999999E-2</v>
      </c>
      <c r="AW84" s="19">
        <v>3.4364100000000002E-2</v>
      </c>
      <c r="AX84" s="19">
        <v>3.4057999999999998E-2</v>
      </c>
      <c r="AY84" s="19">
        <v>3.37463E-2</v>
      </c>
      <c r="AZ84" s="19">
        <v>3.3409599999999998E-2</v>
      </c>
      <c r="BA84" s="19">
        <v>3.3068300000000002E-2</v>
      </c>
      <c r="BB84" s="19">
        <v>3.2749500000000001E-2</v>
      </c>
      <c r="BC84" s="19">
        <v>3.2454200000000002E-2</v>
      </c>
      <c r="BD84" s="19">
        <v>3.2149999999999998E-2</v>
      </c>
      <c r="BE84" s="19">
        <v>3.1820300000000003E-2</v>
      </c>
      <c r="BF84" s="19">
        <v>3.1486199999999999E-2</v>
      </c>
      <c r="BG84" s="19">
        <v>3.11747E-2</v>
      </c>
      <c r="BH84" s="19">
        <v>3.0889400000000001E-2</v>
      </c>
      <c r="BI84" s="19">
        <v>3.0600499999999999E-2</v>
      </c>
      <c r="BJ84" s="19">
        <v>3.0289099999999999E-2</v>
      </c>
      <c r="BK84" s="19">
        <v>2.99735E-2</v>
      </c>
      <c r="BL84" s="19">
        <v>2.96791E-2</v>
      </c>
      <c r="BM84" s="19">
        <v>2.9409000000000001E-2</v>
      </c>
      <c r="BN84" s="19">
        <v>2.9134500000000001E-2</v>
      </c>
      <c r="BO84" s="19">
        <v>2.88384E-2</v>
      </c>
      <c r="BP84" s="19">
        <v>2.85382E-2</v>
      </c>
      <c r="BQ84" s="19">
        <v>2.8258100000000001E-2</v>
      </c>
      <c r="BR84" s="19">
        <v>2.79995E-2</v>
      </c>
      <c r="BS84" s="19">
        <v>2.7734600000000002E-2</v>
      </c>
      <c r="BT84" s="19">
        <v>2.7448E-2</v>
      </c>
      <c r="BU84" s="19">
        <v>2.71576E-2</v>
      </c>
      <c r="BV84" s="19">
        <v>2.68872E-2</v>
      </c>
      <c r="BW84" s="19">
        <v>2.6641100000000001E-2</v>
      </c>
      <c r="BX84" s="19">
        <v>2.6394299999999999E-2</v>
      </c>
      <c r="BY84" s="19">
        <v>2.6129200000000002E-2</v>
      </c>
      <c r="BZ84" s="19">
        <v>2.5860600000000001E-2</v>
      </c>
      <c r="CA84" s="19">
        <v>2.5609699999999999E-2</v>
      </c>
      <c r="CB84" s="19">
        <v>2.5378000000000001E-2</v>
      </c>
      <c r="CC84" s="19">
        <v>2.51404E-2</v>
      </c>
      <c r="CD84" s="19">
        <v>2.4883200000000001E-2</v>
      </c>
      <c r="CE84" s="19">
        <v>2.4622600000000001E-2</v>
      </c>
      <c r="CF84" s="19">
        <v>2.4379600000000001E-2</v>
      </c>
      <c r="CG84" s="19">
        <v>2.4157100000000001E-2</v>
      </c>
      <c r="CH84" s="19">
        <v>2.39317E-2</v>
      </c>
      <c r="CI84" s="19">
        <v>2.3688899999999999E-2</v>
      </c>
      <c r="CJ84" s="19">
        <v>2.34427E-2</v>
      </c>
      <c r="CK84" s="19">
        <v>2.32131E-2</v>
      </c>
      <c r="CL84" s="19">
        <v>2.3001899999999999E-2</v>
      </c>
      <c r="CM84" s="19">
        <v>2.2786500000000001E-2</v>
      </c>
      <c r="CN84" s="19">
        <v>2.2553900000000002E-2</v>
      </c>
      <c r="CO84" s="19">
        <v>2.23182E-2</v>
      </c>
      <c r="CP84" s="19">
        <v>2.2098400000000001E-2</v>
      </c>
      <c r="CQ84" s="19">
        <v>2.1896499999999999E-2</v>
      </c>
      <c r="CR84" s="19">
        <v>2.1691200000000001E-2</v>
      </c>
      <c r="CS84" s="19">
        <v>2.1469700000000001E-2</v>
      </c>
      <c r="CT84" s="19">
        <v>2.1245199999999999E-2</v>
      </c>
      <c r="CU84" s="19">
        <v>2.10359E-2</v>
      </c>
      <c r="CV84" s="19">
        <v>2.08442E-2</v>
      </c>
      <c r="CW84" s="19">
        <v>2.06502E-2</v>
      </c>
      <c r="CX84" s="19">
        <v>2.0441000000000001E-2</v>
      </c>
      <c r="CY84" s="19">
        <v>2.02291E-2</v>
      </c>
      <c r="CZ84" s="19">
        <v>2.0031299999999998E-2</v>
      </c>
      <c r="DA84" s="19">
        <v>1.9849100000000001E-2</v>
      </c>
      <c r="DB84" s="19">
        <v>1.9663199999999999E-2</v>
      </c>
      <c r="DC84" s="19">
        <v>1.9462299999999998E-2</v>
      </c>
      <c r="DD84" s="19">
        <v>1.92587E-2</v>
      </c>
      <c r="DE84" s="19">
        <v>1.90688E-2</v>
      </c>
      <c r="DF84" s="19">
        <v>1.88941E-2</v>
      </c>
      <c r="DG84" s="19">
        <v>1.8716E-2</v>
      </c>
      <c r="DH84" s="19">
        <v>1.8523600000000001E-2</v>
      </c>
      <c r="DI84" s="19">
        <v>1.83287E-2</v>
      </c>
      <c r="DJ84" s="19">
        <v>1.8147E-2</v>
      </c>
      <c r="DK84" s="19">
        <v>1.7980900000000001E-2</v>
      </c>
      <c r="DL84" s="19">
        <v>1.7812999999999999E-2</v>
      </c>
      <c r="DM84" s="19">
        <v>1.7632200000000001E-2</v>
      </c>
      <c r="DN84" s="19">
        <v>1.7448999999999999E-2</v>
      </c>
      <c r="DO84" s="19">
        <v>1.7278000000000002E-2</v>
      </c>
      <c r="DP84" s="19">
        <v>1.7120300000000001E-2</v>
      </c>
      <c r="DQ84" s="19">
        <v>1.6959100000000001E-2</v>
      </c>
      <c r="DR84" s="19">
        <v>1.67847E-2</v>
      </c>
      <c r="DS84" s="19">
        <v>1.6608000000000001E-2</v>
      </c>
      <c r="DT84" s="19">
        <v>1.6443200000000002E-2</v>
      </c>
      <c r="DU84" s="19">
        <v>1.6291799999999999E-2</v>
      </c>
      <c r="DV84" s="19">
        <v>1.6137800000000001E-2</v>
      </c>
      <c r="DW84" s="19">
        <v>1.59715E-2</v>
      </c>
      <c r="DX84" s="19">
        <v>1.5803000000000001E-2</v>
      </c>
      <c r="DY84" s="19">
        <v>1.5646E-2</v>
      </c>
      <c r="DZ84" s="19">
        <v>1.55021E-2</v>
      </c>
      <c r="EA84" s="19">
        <v>1.53563E-2</v>
      </c>
      <c r="EB84" s="19">
        <v>1.5199300000000001E-2</v>
      </c>
      <c r="EC84" s="19">
        <v>1.5040100000000001E-2</v>
      </c>
      <c r="ED84" s="19">
        <v>1.48916E-2</v>
      </c>
      <c r="EE84" s="19">
        <v>1.47546E-2</v>
      </c>
      <c r="EF84" s="19">
        <v>1.4614500000000001E-2</v>
      </c>
      <c r="EG84" s="19">
        <v>1.44631E-2</v>
      </c>
      <c r="EH84" s="19">
        <v>1.43096E-2</v>
      </c>
      <c r="EI84" s="19">
        <v>1.41666E-2</v>
      </c>
      <c r="EJ84" s="19">
        <v>1.4035799999999999E-2</v>
      </c>
      <c r="EK84" s="19">
        <v>1.3903499999999999E-2</v>
      </c>
      <c r="EL84" s="19">
        <v>1.37609E-2</v>
      </c>
      <c r="EM84" s="19">
        <v>1.36165E-2</v>
      </c>
      <c r="EN84" s="19">
        <v>1.34819E-2</v>
      </c>
      <c r="EO84" s="19">
        <v>1.33586E-2</v>
      </c>
      <c r="EP84" s="19">
        <v>1.32336E-2</v>
      </c>
      <c r="EQ84" s="19">
        <v>1.30989E-2</v>
      </c>
      <c r="ER84" s="19">
        <v>1.29625E-2</v>
      </c>
      <c r="ES84" s="19">
        <v>1.28352E-2</v>
      </c>
      <c r="ET84" s="19">
        <v>1.27181E-2</v>
      </c>
      <c r="EU84" s="19">
        <v>1.25989E-2</v>
      </c>
      <c r="EV84" s="19">
        <v>1.2470200000000001E-2</v>
      </c>
    </row>
    <row r="85" spans="1:152" x14ac:dyDescent="0.3">
      <c r="A85" s="20">
        <v>80</v>
      </c>
      <c r="B85" s="19">
        <v>5.9106199999999998E-2</v>
      </c>
      <c r="C85" s="19">
        <v>5.8508999999999999E-2</v>
      </c>
      <c r="D85" s="19">
        <v>5.7965299999999997E-2</v>
      </c>
      <c r="E85" s="19">
        <v>5.7540300000000003E-2</v>
      </c>
      <c r="F85" s="19">
        <v>5.7223900000000001E-2</v>
      </c>
      <c r="G85" s="19">
        <v>5.6924799999999998E-2</v>
      </c>
      <c r="H85" s="19">
        <v>5.66201E-2</v>
      </c>
      <c r="I85" s="19">
        <v>5.63221E-2</v>
      </c>
      <c r="J85" s="19">
        <v>5.5979399999999999E-2</v>
      </c>
      <c r="K85" s="19">
        <v>5.55241E-2</v>
      </c>
      <c r="L85" s="19">
        <v>5.4992699999999999E-2</v>
      </c>
      <c r="M85" s="19">
        <v>5.4453799999999997E-2</v>
      </c>
      <c r="N85" s="19">
        <v>5.3950999999999999E-2</v>
      </c>
      <c r="O85" s="19">
        <v>5.34899E-2</v>
      </c>
      <c r="P85" s="19">
        <v>5.30225E-2</v>
      </c>
      <c r="Q85" s="19">
        <v>5.2518299999999997E-2</v>
      </c>
      <c r="R85" s="19">
        <v>5.2006900000000002E-2</v>
      </c>
      <c r="S85" s="19">
        <v>5.1529699999999998E-2</v>
      </c>
      <c r="T85" s="19">
        <v>5.1091900000000003E-2</v>
      </c>
      <c r="U85" s="19">
        <v>5.0647600000000001E-2</v>
      </c>
      <c r="V85" s="19">
        <v>5.0168400000000002E-2</v>
      </c>
      <c r="W85" s="19">
        <v>4.9682200000000003E-2</v>
      </c>
      <c r="X85" s="19">
        <v>4.9228300000000003E-2</v>
      </c>
      <c r="Y85" s="19">
        <v>4.8810600000000003E-2</v>
      </c>
      <c r="Z85" s="19">
        <v>4.8384900000000002E-2</v>
      </c>
      <c r="AA85" s="19">
        <v>4.7924899999999999E-2</v>
      </c>
      <c r="AB85" s="19">
        <v>4.7458300000000002E-2</v>
      </c>
      <c r="AC85" s="19">
        <v>4.7022799999999997E-2</v>
      </c>
      <c r="AD85" s="19">
        <v>4.6623100000000001E-2</v>
      </c>
      <c r="AE85" s="19">
        <v>4.62172E-2</v>
      </c>
      <c r="AF85" s="19">
        <v>4.5779100000000003E-2</v>
      </c>
      <c r="AG85" s="19">
        <v>4.5334800000000001E-2</v>
      </c>
      <c r="AH85" s="19">
        <v>4.49202E-2</v>
      </c>
      <c r="AI85" s="19">
        <v>4.4540499999999997E-2</v>
      </c>
      <c r="AJ85" s="19">
        <v>4.4156000000000001E-2</v>
      </c>
      <c r="AK85" s="19">
        <v>4.3741500000000003E-2</v>
      </c>
      <c r="AL85" s="19">
        <v>4.3321100000000001E-2</v>
      </c>
      <c r="AM85" s="19">
        <v>4.2928599999999997E-2</v>
      </c>
      <c r="AN85" s="19">
        <v>4.2567800000000003E-2</v>
      </c>
      <c r="AO85" s="19">
        <v>4.2200700000000001E-2</v>
      </c>
      <c r="AP85" s="19">
        <v>4.18042E-2</v>
      </c>
      <c r="AQ85" s="19">
        <v>4.1402000000000001E-2</v>
      </c>
      <c r="AR85" s="19">
        <v>4.1026800000000002E-2</v>
      </c>
      <c r="AS85" s="19">
        <v>4.0683200000000003E-2</v>
      </c>
      <c r="AT85" s="19">
        <v>4.0335500000000003E-2</v>
      </c>
      <c r="AU85" s="19">
        <v>3.9960799999999998E-2</v>
      </c>
      <c r="AV85" s="19">
        <v>3.9580600000000001E-2</v>
      </c>
      <c r="AW85" s="19">
        <v>3.9225599999999999E-2</v>
      </c>
      <c r="AX85" s="19">
        <v>3.8899000000000003E-2</v>
      </c>
      <c r="AY85" s="19">
        <v>3.8566099999999999E-2</v>
      </c>
      <c r="AZ85" s="19">
        <v>3.8206400000000001E-2</v>
      </c>
      <c r="BA85" s="19">
        <v>3.7841600000000003E-2</v>
      </c>
      <c r="BB85" s="19">
        <v>3.7500499999999999E-2</v>
      </c>
      <c r="BC85" s="19">
        <v>3.7184399999999999E-2</v>
      </c>
      <c r="BD85" s="19">
        <v>3.6858599999999998E-2</v>
      </c>
      <c r="BE85" s="19">
        <v>3.6505200000000002E-2</v>
      </c>
      <c r="BF85" s="19">
        <v>3.61468E-2</v>
      </c>
      <c r="BG85" s="19">
        <v>3.5812499999999997E-2</v>
      </c>
      <c r="BH85" s="19">
        <v>3.5506099999999999E-2</v>
      </c>
      <c r="BI85" s="19">
        <v>3.51956E-2</v>
      </c>
      <c r="BJ85" s="19">
        <v>3.4860799999999997E-2</v>
      </c>
      <c r="BK85" s="19">
        <v>3.4521099999999999E-2</v>
      </c>
      <c r="BL85" s="19">
        <v>3.4204199999999997E-2</v>
      </c>
      <c r="BM85" s="19">
        <v>3.3913100000000002E-2</v>
      </c>
      <c r="BN85" s="19">
        <v>3.36172E-2</v>
      </c>
      <c r="BO85" s="19">
        <v>3.32977E-2</v>
      </c>
      <c r="BP85" s="19">
        <v>3.2973700000000002E-2</v>
      </c>
      <c r="BQ85" s="19">
        <v>3.2670999999999999E-2</v>
      </c>
      <c r="BR85" s="19">
        <v>3.2391499999999997E-2</v>
      </c>
      <c r="BS85" s="19">
        <v>3.2104899999999999E-2</v>
      </c>
      <c r="BT85" s="19">
        <v>3.1794700000000002E-2</v>
      </c>
      <c r="BU85" s="19">
        <v>3.14802E-2</v>
      </c>
      <c r="BV85" s="19">
        <v>3.1187099999999999E-2</v>
      </c>
      <c r="BW85" s="19">
        <v>3.0920099999999999E-2</v>
      </c>
      <c r="BX85" s="19">
        <v>3.06523E-2</v>
      </c>
      <c r="BY85" s="19">
        <v>3.0364499999999999E-2</v>
      </c>
      <c r="BZ85" s="19">
        <v>3.0072499999999999E-2</v>
      </c>
      <c r="CA85" s="19">
        <v>2.9799699999999998E-2</v>
      </c>
      <c r="CB85" s="19">
        <v>2.95476E-2</v>
      </c>
      <c r="CC85" s="19">
        <v>2.92889E-2</v>
      </c>
      <c r="CD85" s="19">
        <v>2.9008699999999998E-2</v>
      </c>
      <c r="CE85" s="19">
        <v>2.87245E-2</v>
      </c>
      <c r="CF85" s="19">
        <v>2.8459499999999999E-2</v>
      </c>
      <c r="CG85" s="19">
        <v>2.8216499999999999E-2</v>
      </c>
      <c r="CH85" s="19">
        <v>2.79703E-2</v>
      </c>
      <c r="CI85" s="19">
        <v>2.7704900000000001E-2</v>
      </c>
      <c r="CJ85" s="19">
        <v>2.74357E-2</v>
      </c>
      <c r="CK85" s="19">
        <v>2.7184400000000001E-2</v>
      </c>
      <c r="CL85" s="19">
        <v>2.6953000000000001E-2</v>
      </c>
      <c r="CM85" s="19">
        <v>2.6717000000000001E-2</v>
      </c>
      <c r="CN85" s="19">
        <v>2.6461999999999999E-2</v>
      </c>
      <c r="CO85" s="19">
        <v>2.6203299999999999E-2</v>
      </c>
      <c r="CP85" s="19">
        <v>2.59619E-2</v>
      </c>
      <c r="CQ85" s="19">
        <v>2.5740099999999998E-2</v>
      </c>
      <c r="CR85" s="19">
        <v>2.55144E-2</v>
      </c>
      <c r="CS85" s="19">
        <v>2.52707E-2</v>
      </c>
      <c r="CT85" s="19">
        <v>2.5023500000000001E-2</v>
      </c>
      <c r="CU85" s="19">
        <v>2.4792999999999999E-2</v>
      </c>
      <c r="CV85" s="19">
        <v>2.4581700000000001E-2</v>
      </c>
      <c r="CW85" s="19">
        <v>2.43676E-2</v>
      </c>
      <c r="CX85" s="19">
        <v>2.4136700000000001E-2</v>
      </c>
      <c r="CY85" s="19">
        <v>2.39026E-2</v>
      </c>
      <c r="CZ85" s="19">
        <v>2.3684E-2</v>
      </c>
      <c r="DA85" s="19">
        <v>2.3482599999999999E-2</v>
      </c>
      <c r="DB85" s="19">
        <v>2.32768E-2</v>
      </c>
      <c r="DC85" s="19">
        <v>2.3054399999999999E-2</v>
      </c>
      <c r="DD85" s="19">
        <v>2.28288E-2</v>
      </c>
      <c r="DE85" s="19">
        <v>2.2618200000000001E-2</v>
      </c>
      <c r="DF85" s="19">
        <v>2.2424300000000001E-2</v>
      </c>
      <c r="DG85" s="19">
        <v>2.2226599999999999E-2</v>
      </c>
      <c r="DH85" s="19">
        <v>2.2012899999999998E-2</v>
      </c>
      <c r="DI85" s="19">
        <v>2.1796200000000002E-2</v>
      </c>
      <c r="DJ85" s="19">
        <v>2.1594100000000001E-2</v>
      </c>
      <c r="DK85" s="19">
        <v>2.14091E-2</v>
      </c>
      <c r="DL85" s="19">
        <v>2.1222100000000001E-2</v>
      </c>
      <c r="DM85" s="19">
        <v>2.10207E-2</v>
      </c>
      <c r="DN85" s="19">
        <v>2.0816299999999999E-2</v>
      </c>
      <c r="DO85" s="19">
        <v>2.0625500000000001E-2</v>
      </c>
      <c r="DP85" s="19">
        <v>2.04494E-2</v>
      </c>
      <c r="DQ85" s="19">
        <v>2.0269200000000001E-2</v>
      </c>
      <c r="DR85" s="19">
        <v>2.00742E-2</v>
      </c>
      <c r="DS85" s="19">
        <v>1.9876499999999998E-2</v>
      </c>
      <c r="DT85" s="19">
        <v>1.9692000000000001E-2</v>
      </c>
      <c r="DU85" s="19">
        <v>1.9522399999999999E-2</v>
      </c>
      <c r="DV85" s="19">
        <v>1.9349700000000001E-2</v>
      </c>
      <c r="DW85" s="19">
        <v>1.9163099999999999E-2</v>
      </c>
      <c r="DX85" s="19">
        <v>1.8974000000000001E-2</v>
      </c>
      <c r="DY85" s="19">
        <v>1.8797600000000001E-2</v>
      </c>
      <c r="DZ85" s="19">
        <v>1.8635800000000001E-2</v>
      </c>
      <c r="EA85" s="19">
        <v>1.8471899999999999E-2</v>
      </c>
      <c r="EB85" s="19">
        <v>1.8295100000000002E-2</v>
      </c>
      <c r="EC85" s="19">
        <v>1.8115900000000001E-2</v>
      </c>
      <c r="ED85" s="19">
        <v>1.79484E-2</v>
      </c>
      <c r="EE85" s="19">
        <v>1.7794000000000001E-2</v>
      </c>
      <c r="EF85" s="19">
        <v>1.7635899999999999E-2</v>
      </c>
      <c r="EG85" s="19">
        <v>1.7464899999999998E-2</v>
      </c>
      <c r="EH85" s="19">
        <v>1.7291500000000001E-2</v>
      </c>
      <c r="EI85" s="19">
        <v>1.71299E-2</v>
      </c>
      <c r="EJ85" s="19">
        <v>1.6981799999999998E-2</v>
      </c>
      <c r="EK85" s="19">
        <v>1.6832E-2</v>
      </c>
      <c r="EL85" s="19">
        <v>1.6670500000000001E-2</v>
      </c>
      <c r="EM85" s="19">
        <v>1.6506799999999999E-2</v>
      </c>
      <c r="EN85" s="19">
        <v>1.63541E-2</v>
      </c>
      <c r="EO85" s="19">
        <v>1.6214099999999999E-2</v>
      </c>
      <c r="EP85" s="19">
        <v>1.6072199999999998E-2</v>
      </c>
      <c r="EQ85" s="19">
        <v>1.5919099999999999E-2</v>
      </c>
      <c r="ER85" s="19">
        <v>1.5763900000000001E-2</v>
      </c>
      <c r="ES85" s="19">
        <v>1.5618999999999999E-2</v>
      </c>
      <c r="ET85" s="19">
        <v>1.5485799999999999E-2</v>
      </c>
      <c r="EU85" s="19">
        <v>1.53499E-2</v>
      </c>
      <c r="EV85" s="19">
        <v>1.52032E-2</v>
      </c>
    </row>
    <row r="86" spans="1:152" x14ac:dyDescent="0.3">
      <c r="A86" s="20">
        <v>81</v>
      </c>
      <c r="B86" s="19">
        <v>6.4603300000000002E-2</v>
      </c>
      <c r="C86" s="19">
        <v>6.3961900000000002E-2</v>
      </c>
      <c r="D86" s="19">
        <v>6.3377900000000001E-2</v>
      </c>
      <c r="E86" s="19">
        <v>6.2921400000000002E-2</v>
      </c>
      <c r="F86" s="19">
        <v>6.2581499999999998E-2</v>
      </c>
      <c r="G86" s="19">
        <v>6.2260099999999999E-2</v>
      </c>
      <c r="H86" s="19">
        <v>6.1932599999999997E-2</v>
      </c>
      <c r="I86" s="19">
        <v>6.1612399999999998E-2</v>
      </c>
      <c r="J86" s="19">
        <v>6.1244E-2</v>
      </c>
      <c r="K86" s="19">
        <v>6.0754599999999999E-2</v>
      </c>
      <c r="L86" s="19">
        <v>6.0183300000000002E-2</v>
      </c>
      <c r="M86" s="19">
        <v>5.9603700000000003E-2</v>
      </c>
      <c r="N86" s="19">
        <v>5.9062799999999999E-2</v>
      </c>
      <c r="O86" s="19">
        <v>5.8566800000000002E-2</v>
      </c>
      <c r="P86" s="19">
        <v>5.8063900000000002E-2</v>
      </c>
      <c r="Q86" s="19">
        <v>5.7521299999999997E-2</v>
      </c>
      <c r="R86" s="19">
        <v>5.6970800000000002E-2</v>
      </c>
      <c r="S86" s="19">
        <v>5.6457100000000003E-2</v>
      </c>
      <c r="T86" s="19">
        <v>5.5985699999999999E-2</v>
      </c>
      <c r="U86" s="19">
        <v>5.5507300000000002E-2</v>
      </c>
      <c r="V86" s="19">
        <v>5.4991100000000001E-2</v>
      </c>
      <c r="W86" s="19">
        <v>5.4467300000000003E-2</v>
      </c>
      <c r="X86" s="19">
        <v>5.3978199999999997E-2</v>
      </c>
      <c r="Y86" s="19">
        <v>5.3528100000000002E-2</v>
      </c>
      <c r="Z86" s="19">
        <v>5.3069199999999997E-2</v>
      </c>
      <c r="AA86" s="19">
        <v>5.2573300000000003E-2</v>
      </c>
      <c r="AB86" s="19">
        <v>5.2070199999999997E-2</v>
      </c>
      <c r="AC86" s="19">
        <v>5.1600500000000001E-2</v>
      </c>
      <c r="AD86" s="19">
        <v>5.1169399999999997E-2</v>
      </c>
      <c r="AE86" s="19">
        <v>5.0731499999999999E-2</v>
      </c>
      <c r="AF86" s="19">
        <v>5.0258799999999999E-2</v>
      </c>
      <c r="AG86" s="19">
        <v>4.9779299999999999E-2</v>
      </c>
      <c r="AH86" s="19">
        <v>4.9331800000000002E-2</v>
      </c>
      <c r="AI86" s="19">
        <v>4.8921899999999997E-2</v>
      </c>
      <c r="AJ86" s="19">
        <v>4.85067E-2</v>
      </c>
      <c r="AK86" s="19">
        <v>4.80591E-2</v>
      </c>
      <c r="AL86" s="19">
        <v>4.7604899999999999E-2</v>
      </c>
      <c r="AM86" s="19">
        <v>4.7180899999999998E-2</v>
      </c>
      <c r="AN86" s="19">
        <v>4.6791100000000002E-2</v>
      </c>
      <c r="AO86" s="19">
        <v>4.6394400000000002E-2</v>
      </c>
      <c r="AP86" s="19">
        <v>4.5965800000000001E-2</v>
      </c>
      <c r="AQ86" s="19">
        <v>4.5531000000000002E-2</v>
      </c>
      <c r="AR86" s="19">
        <v>4.5125400000000003E-2</v>
      </c>
      <c r="AS86" s="19">
        <v>4.4753800000000003E-2</v>
      </c>
      <c r="AT86" s="19">
        <v>4.4377699999999999E-2</v>
      </c>
      <c r="AU86" s="19">
        <v>4.3972299999999999E-2</v>
      </c>
      <c r="AV86" s="19">
        <v>4.3561000000000002E-2</v>
      </c>
      <c r="AW86" s="19">
        <v>4.3176800000000001E-2</v>
      </c>
      <c r="AX86" s="19">
        <v>4.2823300000000002E-2</v>
      </c>
      <c r="AY86" s="19">
        <v>4.2463000000000001E-2</v>
      </c>
      <c r="AZ86" s="19">
        <v>4.2073600000000003E-2</v>
      </c>
      <c r="BA86" s="19">
        <v>4.16785E-2</v>
      </c>
      <c r="BB86" s="19">
        <v>4.1309100000000001E-2</v>
      </c>
      <c r="BC86" s="19">
        <v>4.0966700000000002E-2</v>
      </c>
      <c r="BD86" s="19">
        <v>4.0613700000000003E-2</v>
      </c>
      <c r="BE86" s="19">
        <v>4.0230799999999997E-2</v>
      </c>
      <c r="BF86" s="19">
        <v>3.98424E-2</v>
      </c>
      <c r="BG86" s="19">
        <v>3.9480099999999997E-2</v>
      </c>
      <c r="BH86" s="19">
        <v>3.9147899999999999E-2</v>
      </c>
      <c r="BI86" s="19">
        <v>3.8811199999999997E-2</v>
      </c>
      <c r="BJ86" s="19">
        <v>3.8448000000000003E-2</v>
      </c>
      <c r="BK86" s="19">
        <v>3.8079700000000001E-2</v>
      </c>
      <c r="BL86" s="19">
        <v>3.77358E-2</v>
      </c>
      <c r="BM86" s="19">
        <v>3.7420000000000002E-2</v>
      </c>
      <c r="BN86" s="19">
        <v>3.7098800000000001E-2</v>
      </c>
      <c r="BO86" s="19">
        <v>3.6752100000000003E-2</v>
      </c>
      <c r="BP86" s="19">
        <v>3.6400299999999997E-2</v>
      </c>
      <c r="BQ86" s="19">
        <v>3.6071699999999998E-2</v>
      </c>
      <c r="BR86" s="19">
        <v>3.5768099999999997E-2</v>
      </c>
      <c r="BS86" s="19">
        <v>3.54569E-2</v>
      </c>
      <c r="BT86" s="19">
        <v>3.5119999999999998E-2</v>
      </c>
      <c r="BU86" s="19">
        <v>3.4778200000000002E-2</v>
      </c>
      <c r="BV86" s="19">
        <v>3.4459700000000003E-2</v>
      </c>
      <c r="BW86" s="19">
        <v>3.4169600000000001E-2</v>
      </c>
      <c r="BX86" s="19">
        <v>3.3878499999999999E-2</v>
      </c>
      <c r="BY86" s="19">
        <v>3.3565499999999998E-2</v>
      </c>
      <c r="BZ86" s="19">
        <v>3.3248100000000003E-2</v>
      </c>
      <c r="CA86" s="19">
        <v>3.2951399999999999E-2</v>
      </c>
      <c r="CB86" s="19">
        <v>3.2677200000000003E-2</v>
      </c>
      <c r="CC86" s="19">
        <v>3.2395699999999999E-2</v>
      </c>
      <c r="CD86" s="19">
        <v>3.2090800000000003E-2</v>
      </c>
      <c r="CE86" s="19">
        <v>3.17816E-2</v>
      </c>
      <c r="CF86" s="19">
        <v>3.1493100000000003E-2</v>
      </c>
      <c r="CG86" s="19">
        <v>3.1228599999999999E-2</v>
      </c>
      <c r="CH86" s="19">
        <v>3.0960600000000001E-2</v>
      </c>
      <c r="CI86" s="19">
        <v>3.06716E-2</v>
      </c>
      <c r="CJ86" s="19">
        <v>3.03784E-2</v>
      </c>
      <c r="CK86" s="19">
        <v>3.0104599999999999E-2</v>
      </c>
      <c r="CL86" s="19">
        <v>2.9852500000000001E-2</v>
      </c>
      <c r="CM86" s="19">
        <v>2.9595400000000001E-2</v>
      </c>
      <c r="CN86" s="19">
        <v>2.93174E-2</v>
      </c>
      <c r="CO86" s="19">
        <v>2.9035499999999999E-2</v>
      </c>
      <c r="CP86" s="19">
        <v>2.8772300000000001E-2</v>
      </c>
      <c r="CQ86" s="19">
        <v>2.85305E-2</v>
      </c>
      <c r="CR86" s="19">
        <v>2.8284299999999998E-2</v>
      </c>
      <c r="CS86" s="19">
        <v>2.8018499999999998E-2</v>
      </c>
      <c r="CT86" s="19">
        <v>2.77489E-2</v>
      </c>
      <c r="CU86" s="19">
        <v>2.7497299999999999E-2</v>
      </c>
      <c r="CV86" s="19">
        <v>2.7266700000000001E-2</v>
      </c>
      <c r="CW86" s="19">
        <v>2.7033100000000001E-2</v>
      </c>
      <c r="CX86" s="19">
        <v>2.6781099999999999E-2</v>
      </c>
      <c r="CY86" s="19">
        <v>2.65255E-2</v>
      </c>
      <c r="CZ86" s="19">
        <v>2.6286799999999999E-2</v>
      </c>
      <c r="DA86" s="19">
        <v>2.6066800000000001E-2</v>
      </c>
      <c r="DB86" s="19">
        <v>2.58421E-2</v>
      </c>
      <c r="DC86" s="19">
        <v>2.55991E-2</v>
      </c>
      <c r="DD86" s="19">
        <v>2.5352599999999999E-2</v>
      </c>
      <c r="DE86" s="19">
        <v>2.5122499999999999E-2</v>
      </c>
      <c r="DF86" s="19">
        <v>2.4910600000000001E-2</v>
      </c>
      <c r="DG86" s="19">
        <v>2.4694399999999998E-2</v>
      </c>
      <c r="DH86" s="19">
        <v>2.4460800000000001E-2</v>
      </c>
      <c r="DI86" s="19">
        <v>2.42238E-2</v>
      </c>
      <c r="DJ86" s="19">
        <v>2.4002800000000001E-2</v>
      </c>
      <c r="DK86" s="19">
        <v>2.3800499999999999E-2</v>
      </c>
      <c r="DL86" s="19">
        <v>2.35959E-2</v>
      </c>
      <c r="DM86" s="19">
        <v>2.33755E-2</v>
      </c>
      <c r="DN86" s="19">
        <v>2.31519E-2</v>
      </c>
      <c r="DO86" s="19">
        <v>2.2943000000000002E-2</v>
      </c>
      <c r="DP86" s="19">
        <v>2.2750300000000001E-2</v>
      </c>
      <c r="DQ86" s="19">
        <v>2.2553E-2</v>
      </c>
      <c r="DR86" s="19">
        <v>2.2339500000000002E-2</v>
      </c>
      <c r="DS86" s="19">
        <v>2.2122900000000001E-2</v>
      </c>
      <c r="DT86" s="19">
        <v>2.1920800000000001E-2</v>
      </c>
      <c r="DU86" s="19">
        <v>2.1735000000000001E-2</v>
      </c>
      <c r="DV86" s="19">
        <v>2.1545700000000001E-2</v>
      </c>
      <c r="DW86" s="19">
        <v>2.1341300000000001E-2</v>
      </c>
      <c r="DX86" s="19">
        <v>2.1134E-2</v>
      </c>
      <c r="DY86" s="19">
        <v>2.09406E-2</v>
      </c>
      <c r="DZ86" s="19">
        <v>2.0763299999999998E-2</v>
      </c>
      <c r="EA86" s="19">
        <v>2.0583600000000001E-2</v>
      </c>
      <c r="EB86" s="19">
        <v>2.03897E-2</v>
      </c>
      <c r="EC86" s="19">
        <v>2.0192999999999999E-2</v>
      </c>
      <c r="ED86" s="19">
        <v>2.00094E-2</v>
      </c>
      <c r="EE86" s="19">
        <v>1.9839900000000001E-2</v>
      </c>
      <c r="EF86" s="19">
        <v>1.9666400000000001E-2</v>
      </c>
      <c r="EG86" s="19">
        <v>1.9478800000000001E-2</v>
      </c>
      <c r="EH86" s="19">
        <v>1.9288400000000001E-2</v>
      </c>
      <c r="EI86" s="19">
        <v>1.91109E-2</v>
      </c>
      <c r="EJ86" s="19">
        <v>1.8948300000000001E-2</v>
      </c>
      <c r="EK86" s="19">
        <v>1.87838E-2</v>
      </c>
      <c r="EL86" s="19">
        <v>1.8606500000000002E-2</v>
      </c>
      <c r="EM86" s="19">
        <v>1.8426600000000001E-2</v>
      </c>
      <c r="EN86" s="19">
        <v>1.8258799999999999E-2</v>
      </c>
      <c r="EO86" s="19">
        <v>1.81049E-2</v>
      </c>
      <c r="EP86" s="19">
        <v>1.79489E-2</v>
      </c>
      <c r="EQ86" s="19">
        <v>1.77807E-2</v>
      </c>
      <c r="ER86" s="19">
        <v>1.76101E-2</v>
      </c>
      <c r="ES86" s="19">
        <v>1.74507E-2</v>
      </c>
      <c r="ET86" s="19">
        <v>1.7304199999999999E-2</v>
      </c>
      <c r="EU86" s="19">
        <v>1.7154800000000001E-2</v>
      </c>
      <c r="EV86" s="19">
        <v>1.6993399999999999E-2</v>
      </c>
    </row>
    <row r="87" spans="1:152" x14ac:dyDescent="0.3">
      <c r="A87" s="20">
        <v>82</v>
      </c>
      <c r="B87" s="19">
        <v>7.0596400000000004E-2</v>
      </c>
      <c r="C87" s="19">
        <v>6.9907800000000006E-2</v>
      </c>
      <c r="D87" s="19">
        <v>6.9280700000000001E-2</v>
      </c>
      <c r="E87" s="19">
        <v>6.8790299999999999E-2</v>
      </c>
      <c r="F87" s="19">
        <v>6.8425200000000005E-2</v>
      </c>
      <c r="G87" s="19">
        <v>6.8079899999999999E-2</v>
      </c>
      <c r="H87" s="19">
        <v>6.7728099999999999E-2</v>
      </c>
      <c r="I87" s="19">
        <v>6.7383999999999999E-2</v>
      </c>
      <c r="J87" s="19">
        <v>6.6988099999999995E-2</v>
      </c>
      <c r="K87" s="19">
        <v>6.6462099999999996E-2</v>
      </c>
      <c r="L87" s="19">
        <v>6.5847900000000001E-2</v>
      </c>
      <c r="M87" s="19">
        <v>6.5224799999999999E-2</v>
      </c>
      <c r="N87" s="19">
        <v>6.4643199999999998E-2</v>
      </c>
      <c r="O87" s="19">
        <v>6.4109700000000006E-2</v>
      </c>
      <c r="P87" s="19">
        <v>6.3568700000000006E-2</v>
      </c>
      <c r="Q87" s="19">
        <v>6.2984899999999996E-2</v>
      </c>
      <c r="R87" s="19">
        <v>6.2392499999999997E-2</v>
      </c>
      <c r="S87" s="19">
        <v>6.1839600000000002E-2</v>
      </c>
      <c r="T87" s="19">
        <v>6.1332100000000001E-2</v>
      </c>
      <c r="U87" s="19">
        <v>6.0817000000000003E-2</v>
      </c>
      <c r="V87" s="19">
        <v>6.0261099999999998E-2</v>
      </c>
      <c r="W87" s="19">
        <v>5.9697E-2</v>
      </c>
      <c r="X87" s="19">
        <v>5.9170100000000003E-2</v>
      </c>
      <c r="Y87" s="19">
        <v>5.8685099999999997E-2</v>
      </c>
      <c r="Z87" s="19">
        <v>5.8190600000000002E-2</v>
      </c>
      <c r="AA87" s="19">
        <v>5.7656100000000002E-2</v>
      </c>
      <c r="AB87" s="19">
        <v>5.7113700000000003E-2</v>
      </c>
      <c r="AC87" s="19">
        <v>5.6607299999999999E-2</v>
      </c>
      <c r="AD87" s="19">
        <v>5.6142400000000002E-2</v>
      </c>
      <c r="AE87" s="19">
        <v>5.56701E-2</v>
      </c>
      <c r="AF87" s="19">
        <v>5.51602E-2</v>
      </c>
      <c r="AG87" s="19">
        <v>5.4642799999999998E-2</v>
      </c>
      <c r="AH87" s="19">
        <v>5.4159899999999997E-2</v>
      </c>
      <c r="AI87" s="19">
        <v>5.3717399999999998E-2</v>
      </c>
      <c r="AJ87" s="19">
        <v>5.3269299999999999E-2</v>
      </c>
      <c r="AK87" s="19">
        <v>5.2786E-2</v>
      </c>
      <c r="AL87" s="19">
        <v>5.2295599999999998E-2</v>
      </c>
      <c r="AM87" s="19">
        <v>5.1837599999999998E-2</v>
      </c>
      <c r="AN87" s="19">
        <v>5.1416499999999997E-2</v>
      </c>
      <c r="AO87" s="19">
        <v>5.0987900000000003E-2</v>
      </c>
      <c r="AP87" s="19">
        <v>5.0524800000000002E-2</v>
      </c>
      <c r="AQ87" s="19">
        <v>5.0054899999999999E-2</v>
      </c>
      <c r="AR87" s="19">
        <v>4.9616399999999998E-2</v>
      </c>
      <c r="AS87" s="19">
        <v>4.9214599999999997E-2</v>
      </c>
      <c r="AT87" s="19">
        <v>4.8807999999999997E-2</v>
      </c>
      <c r="AU87" s="19">
        <v>4.8369599999999999E-2</v>
      </c>
      <c r="AV87" s="19">
        <v>4.7924599999999998E-2</v>
      </c>
      <c r="AW87" s="19">
        <v>4.7509000000000003E-2</v>
      </c>
      <c r="AX87" s="19">
        <v>4.7126500000000002E-2</v>
      </c>
      <c r="AY87" s="19">
        <v>4.6736600000000003E-2</v>
      </c>
      <c r="AZ87" s="19">
        <v>4.6315200000000001E-2</v>
      </c>
      <c r="BA87" s="19">
        <v>4.5887499999999998E-2</v>
      </c>
      <c r="BB87" s="19">
        <v>4.54875E-2</v>
      </c>
      <c r="BC87" s="19">
        <v>4.51166E-2</v>
      </c>
      <c r="BD87" s="19">
        <v>4.4734299999999998E-2</v>
      </c>
      <c r="BE87" s="19">
        <v>4.4319600000000001E-2</v>
      </c>
      <c r="BF87" s="19">
        <v>4.3898800000000002E-2</v>
      </c>
      <c r="BG87" s="19">
        <v>4.3506099999999999E-2</v>
      </c>
      <c r="BH87" s="19">
        <v>4.31461E-2</v>
      </c>
      <c r="BI87" s="19">
        <v>4.2781100000000002E-2</v>
      </c>
      <c r="BJ87" s="19">
        <v>4.2387399999999999E-2</v>
      </c>
      <c r="BK87" s="19">
        <v>4.1987999999999998E-2</v>
      </c>
      <c r="BL87" s="19">
        <v>4.1615100000000002E-2</v>
      </c>
      <c r="BM87" s="19">
        <v>4.1272400000000001E-2</v>
      </c>
      <c r="BN87" s="19">
        <v>4.0924000000000002E-2</v>
      </c>
      <c r="BO87" s="19">
        <v>4.0547800000000002E-2</v>
      </c>
      <c r="BP87" s="19">
        <v>4.0166100000000003E-2</v>
      </c>
      <c r="BQ87" s="19">
        <v>3.9809400000000002E-2</v>
      </c>
      <c r="BR87" s="19">
        <v>3.9479800000000002E-2</v>
      </c>
      <c r="BS87" s="19">
        <v>3.91419E-2</v>
      </c>
      <c r="BT87" s="19">
        <v>3.8775999999999998E-2</v>
      </c>
      <c r="BU87" s="19">
        <v>3.8404800000000003E-2</v>
      </c>
      <c r="BV87" s="19">
        <v>3.8058799999999997E-2</v>
      </c>
      <c r="BW87" s="19">
        <v>3.7743600000000002E-2</v>
      </c>
      <c r="BX87" s="19">
        <v>3.7427299999999997E-2</v>
      </c>
      <c r="BY87" s="19">
        <v>3.7087200000000001E-2</v>
      </c>
      <c r="BZ87" s="19">
        <v>3.67421E-2</v>
      </c>
      <c r="CA87" s="19">
        <v>3.6419600000000003E-2</v>
      </c>
      <c r="CB87" s="19">
        <v>3.6121399999999998E-2</v>
      </c>
      <c r="CC87" s="19">
        <v>3.5815300000000001E-2</v>
      </c>
      <c r="CD87" s="19">
        <v>3.54837E-2</v>
      </c>
      <c r="CE87" s="19">
        <v>3.5147299999999999E-2</v>
      </c>
      <c r="CF87" s="19">
        <v>3.48334E-2</v>
      </c>
      <c r="CG87" s="19">
        <v>3.4545600000000003E-2</v>
      </c>
      <c r="CH87" s="19">
        <v>3.4253899999999997E-2</v>
      </c>
      <c r="CI87" s="19">
        <v>3.3939200000000003E-2</v>
      </c>
      <c r="CJ87" s="19">
        <v>3.3619999999999997E-2</v>
      </c>
      <c r="CK87" s="19">
        <v>3.3321900000000002E-2</v>
      </c>
      <c r="CL87" s="19">
        <v>3.3047399999999998E-2</v>
      </c>
      <c r="CM87" s="19">
        <v>3.2767299999999999E-2</v>
      </c>
      <c r="CN87" s="19">
        <v>3.24645E-2</v>
      </c>
      <c r="CO87" s="19">
        <v>3.21573E-2</v>
      </c>
      <c r="CP87" s="19">
        <v>3.1870500000000003E-2</v>
      </c>
      <c r="CQ87" s="19">
        <v>3.16069E-2</v>
      </c>
      <c r="CR87" s="19">
        <v>3.1338499999999998E-2</v>
      </c>
      <c r="CS87" s="19">
        <v>3.1048699999999999E-2</v>
      </c>
      <c r="CT87" s="19">
        <v>3.0754699999999999E-2</v>
      </c>
      <c r="CU87" s="19">
        <v>3.0480400000000001E-2</v>
      </c>
      <c r="CV87" s="19">
        <v>3.02288E-2</v>
      </c>
      <c r="CW87" s="19">
        <v>2.9973900000000001E-2</v>
      </c>
      <c r="CX87" s="19">
        <v>2.9699E-2</v>
      </c>
      <c r="CY87" s="19">
        <v>2.9420100000000001E-2</v>
      </c>
      <c r="CZ87" s="19">
        <v>2.9159500000000001E-2</v>
      </c>
      <c r="DA87" s="19">
        <v>2.8919400000000001E-2</v>
      </c>
      <c r="DB87" s="19">
        <v>2.8674100000000001E-2</v>
      </c>
      <c r="DC87" s="19">
        <v>2.8408699999999999E-2</v>
      </c>
      <c r="DD87" s="19">
        <v>2.8139500000000001E-2</v>
      </c>
      <c r="DE87" s="19">
        <v>2.7888099999999999E-2</v>
      </c>
      <c r="DF87" s="19">
        <v>2.76566E-2</v>
      </c>
      <c r="DG87" s="19">
        <v>2.7420400000000001E-2</v>
      </c>
      <c r="DH87" s="19">
        <v>2.7165100000000001E-2</v>
      </c>
      <c r="DI87" s="19">
        <v>2.6906099999999999E-2</v>
      </c>
      <c r="DJ87" s="19">
        <v>2.6664500000000001E-2</v>
      </c>
      <c r="DK87" s="19">
        <v>2.6443299999999999E-2</v>
      </c>
      <c r="DL87" s="19">
        <v>2.6219599999999999E-2</v>
      </c>
      <c r="DM87" s="19">
        <v>2.5978500000000002E-2</v>
      </c>
      <c r="DN87" s="19">
        <v>2.5733900000000001E-2</v>
      </c>
      <c r="DO87" s="19">
        <v>2.5505400000000001E-2</v>
      </c>
      <c r="DP87" s="19">
        <v>2.5294500000000001E-2</v>
      </c>
      <c r="DQ87" s="19">
        <v>2.50786E-2</v>
      </c>
      <c r="DR87" s="19">
        <v>2.48449E-2</v>
      </c>
      <c r="DS87" s="19">
        <v>2.4607899999999999E-2</v>
      </c>
      <c r="DT87" s="19">
        <v>2.4386600000000001E-2</v>
      </c>
      <c r="DU87" s="19">
        <v>2.4183099999999999E-2</v>
      </c>
      <c r="DV87" s="19">
        <v>2.3975799999999999E-2</v>
      </c>
      <c r="DW87" s="19">
        <v>2.3751899999999999E-2</v>
      </c>
      <c r="DX87" s="19">
        <v>2.3524799999999998E-2</v>
      </c>
      <c r="DY87" s="19">
        <v>2.3312900000000001E-2</v>
      </c>
      <c r="DZ87" s="19">
        <v>2.31186E-2</v>
      </c>
      <c r="EA87" s="19">
        <v>2.29216E-2</v>
      </c>
      <c r="EB87" s="19">
        <v>2.2709E-2</v>
      </c>
      <c r="EC87" s="19">
        <v>2.24935E-2</v>
      </c>
      <c r="ED87" s="19">
        <v>2.2292099999999999E-2</v>
      </c>
      <c r="EE87" s="19">
        <v>2.2106199999999999E-2</v>
      </c>
      <c r="EF87" s="19">
        <v>2.1915899999999999E-2</v>
      </c>
      <c r="EG87" s="19">
        <v>2.17101E-2</v>
      </c>
      <c r="EH87" s="19">
        <v>2.1501200000000002E-2</v>
      </c>
      <c r="EI87" s="19">
        <v>2.13064E-2</v>
      </c>
      <c r="EJ87" s="19">
        <v>2.1128000000000001E-2</v>
      </c>
      <c r="EK87" s="19">
        <v>2.0947400000000001E-2</v>
      </c>
      <c r="EL87" s="19">
        <v>2.0752699999999999E-2</v>
      </c>
      <c r="EM87" s="19">
        <v>2.0555199999999999E-2</v>
      </c>
      <c r="EN87" s="19">
        <v>2.0370900000000001E-2</v>
      </c>
      <c r="EO87" s="19">
        <v>2.0201899999999998E-2</v>
      </c>
      <c r="EP87" s="19">
        <v>2.00305E-2</v>
      </c>
      <c r="EQ87" s="19">
        <v>1.9845700000000001E-2</v>
      </c>
      <c r="ER87" s="19">
        <v>1.9658200000000001E-2</v>
      </c>
      <c r="ES87" s="19">
        <v>1.94831E-2</v>
      </c>
      <c r="ET87" s="19">
        <v>1.9321999999999999E-2</v>
      </c>
      <c r="EU87" s="19">
        <v>1.9157799999999999E-2</v>
      </c>
      <c r="EV87" s="19">
        <v>1.8980299999999999E-2</v>
      </c>
    </row>
    <row r="88" spans="1:152" x14ac:dyDescent="0.3">
      <c r="A88" s="20">
        <v>83</v>
      </c>
      <c r="B88" s="19">
        <v>7.7111899999999997E-2</v>
      </c>
      <c r="C88" s="19">
        <v>7.6374499999999998E-2</v>
      </c>
      <c r="D88" s="19">
        <v>7.5702699999999998E-2</v>
      </c>
      <c r="E88" s="19">
        <v>7.5177400000000005E-2</v>
      </c>
      <c r="F88" s="19">
        <v>7.4786199999999997E-2</v>
      </c>
      <c r="G88" s="19">
        <v>7.4416099999999999E-2</v>
      </c>
      <c r="H88" s="19">
        <v>7.4038999999999994E-2</v>
      </c>
      <c r="I88" s="19">
        <v>7.3670200000000005E-2</v>
      </c>
      <c r="J88" s="19">
        <v>7.3245900000000003E-2</v>
      </c>
      <c r="K88" s="19">
        <v>7.2681800000000005E-2</v>
      </c>
      <c r="L88" s="19">
        <v>7.2023199999999996E-2</v>
      </c>
      <c r="M88" s="19">
        <v>7.1354899999999999E-2</v>
      </c>
      <c r="N88" s="19">
        <v>7.0730899999999999E-2</v>
      </c>
      <c r="O88" s="19">
        <v>7.0158499999999999E-2</v>
      </c>
      <c r="P88" s="19">
        <v>6.9577799999999995E-2</v>
      </c>
      <c r="Q88" s="19">
        <v>6.8951100000000001E-2</v>
      </c>
      <c r="R88" s="19">
        <v>6.8315100000000004E-2</v>
      </c>
      <c r="S88" s="19">
        <v>6.7721299999999998E-2</v>
      </c>
      <c r="T88" s="19">
        <v>6.7176299999999994E-2</v>
      </c>
      <c r="U88" s="19">
        <v>6.6622899999999999E-2</v>
      </c>
      <c r="V88" s="19">
        <v>6.6025600000000004E-2</v>
      </c>
      <c r="W88" s="19">
        <v>6.5419400000000003E-2</v>
      </c>
      <c r="X88" s="19">
        <v>6.4852999999999994E-2</v>
      </c>
      <c r="Y88" s="19">
        <v>6.4331600000000003E-2</v>
      </c>
      <c r="Z88" s="19">
        <v>6.3799900000000007E-2</v>
      </c>
      <c r="AA88" s="19">
        <v>6.3225000000000003E-2</v>
      </c>
      <c r="AB88" s="19">
        <v>6.2641500000000003E-2</v>
      </c>
      <c r="AC88" s="19">
        <v>6.2096800000000001E-2</v>
      </c>
      <c r="AD88" s="19">
        <v>6.1596400000000003E-2</v>
      </c>
      <c r="AE88" s="19">
        <v>6.1088099999999999E-2</v>
      </c>
      <c r="AF88" s="19">
        <v>6.0539099999999998E-2</v>
      </c>
      <c r="AG88" s="19">
        <v>5.9982099999999997E-2</v>
      </c>
      <c r="AH88" s="19">
        <v>5.9462099999999997E-2</v>
      </c>
      <c r="AI88" s="19">
        <v>5.89854E-2</v>
      </c>
      <c r="AJ88" s="19">
        <v>5.8502699999999998E-2</v>
      </c>
      <c r="AK88" s="19">
        <v>5.7981900000000003E-2</v>
      </c>
      <c r="AL88" s="19">
        <v>5.7453400000000002E-2</v>
      </c>
      <c r="AM88" s="19">
        <v>5.6959700000000002E-2</v>
      </c>
      <c r="AN88" s="19">
        <v>5.6505699999999999E-2</v>
      </c>
      <c r="AO88" s="19">
        <v>5.6043500000000003E-2</v>
      </c>
      <c r="AP88" s="19">
        <v>5.5544099999999999E-2</v>
      </c>
      <c r="AQ88" s="19">
        <v>5.5037200000000001E-2</v>
      </c>
      <c r="AR88" s="19">
        <v>5.4564000000000001E-2</v>
      </c>
      <c r="AS88" s="19">
        <v>5.4130499999999998E-2</v>
      </c>
      <c r="AT88" s="19">
        <v>5.3691700000000002E-2</v>
      </c>
      <c r="AU88" s="19">
        <v>5.3218300000000003E-2</v>
      </c>
      <c r="AV88" s="19">
        <v>5.2737899999999997E-2</v>
      </c>
      <c r="AW88" s="19">
        <v>5.2289099999999998E-2</v>
      </c>
      <c r="AX88" s="19">
        <v>5.1875999999999999E-2</v>
      </c>
      <c r="AY88" s="19">
        <v>5.1454800000000002E-2</v>
      </c>
      <c r="AZ88" s="19">
        <v>5.09994E-2</v>
      </c>
      <c r="BA88" s="19">
        <v>5.0537199999999997E-2</v>
      </c>
      <c r="BB88" s="19">
        <v>5.0104900000000001E-2</v>
      </c>
      <c r="BC88" s="19">
        <v>4.9703999999999998E-2</v>
      </c>
      <c r="BD88" s="19">
        <v>4.9290599999999997E-2</v>
      </c>
      <c r="BE88" s="19">
        <v>4.8842099999999999E-2</v>
      </c>
      <c r="BF88" s="19">
        <v>4.8386899999999997E-2</v>
      </c>
      <c r="BG88" s="19">
        <v>4.7962100000000001E-2</v>
      </c>
      <c r="BH88" s="19">
        <v>4.7572499999999997E-2</v>
      </c>
      <c r="BI88" s="19">
        <v>4.7177499999999997E-2</v>
      </c>
      <c r="BJ88" s="19">
        <v>4.6751399999999999E-2</v>
      </c>
      <c r="BK88" s="19">
        <v>4.6318900000000003E-2</v>
      </c>
      <c r="BL88" s="19">
        <v>4.59151E-2</v>
      </c>
      <c r="BM88" s="19">
        <v>4.5544099999999997E-2</v>
      </c>
      <c r="BN88" s="19">
        <v>4.5166699999999997E-2</v>
      </c>
      <c r="BO88" s="19">
        <v>4.4759E-2</v>
      </c>
      <c r="BP88" s="19">
        <v>4.43454E-2</v>
      </c>
      <c r="BQ88" s="19">
        <v>4.3958799999999999E-2</v>
      </c>
      <c r="BR88" s="19">
        <v>4.3601599999999997E-2</v>
      </c>
      <c r="BS88" s="19">
        <v>4.3235200000000001E-2</v>
      </c>
      <c r="BT88" s="19">
        <v>4.2838399999999999E-2</v>
      </c>
      <c r="BU88" s="19">
        <v>4.2435899999999999E-2</v>
      </c>
      <c r="BV88" s="19">
        <v>4.2060500000000001E-2</v>
      </c>
      <c r="BW88" s="19">
        <v>4.1718600000000002E-2</v>
      </c>
      <c r="BX88" s="19">
        <v>4.1375299999999997E-2</v>
      </c>
      <c r="BY88" s="19">
        <v>4.1006099999999997E-2</v>
      </c>
      <c r="BZ88" s="19">
        <v>4.0631500000000001E-2</v>
      </c>
      <c r="CA88" s="19">
        <v>4.0281299999999999E-2</v>
      </c>
      <c r="CB88" s="19">
        <v>3.99575E-2</v>
      </c>
      <c r="CC88" s="19">
        <v>3.9625E-2</v>
      </c>
      <c r="CD88" s="19">
        <v>3.9264800000000002E-2</v>
      </c>
      <c r="CE88" s="19">
        <v>3.8899299999999998E-2</v>
      </c>
      <c r="CF88" s="19">
        <v>3.8558200000000001E-2</v>
      </c>
      <c r="CG88" s="19">
        <v>3.8245399999999999E-2</v>
      </c>
      <c r="CH88" s="19">
        <v>3.7928299999999998E-2</v>
      </c>
      <c r="CI88" s="19">
        <v>3.75862E-2</v>
      </c>
      <c r="CJ88" s="19">
        <v>3.7239099999999997E-2</v>
      </c>
      <c r="CK88" s="19">
        <v>3.6914799999999998E-2</v>
      </c>
      <c r="CL88" s="19">
        <v>3.6616200000000002E-2</v>
      </c>
      <c r="CM88" s="19">
        <v>3.6311400000000001E-2</v>
      </c>
      <c r="CN88" s="19">
        <v>3.5981899999999997E-2</v>
      </c>
      <c r="CO88" s="19">
        <v>3.5647600000000002E-2</v>
      </c>
      <c r="CP88" s="19">
        <v>3.5335400000000003E-2</v>
      </c>
      <c r="CQ88" s="19">
        <v>3.5048299999999998E-2</v>
      </c>
      <c r="CR88" s="19">
        <v>3.4756099999999998E-2</v>
      </c>
      <c r="CS88" s="19">
        <v>3.4440499999999999E-2</v>
      </c>
      <c r="CT88" s="19">
        <v>3.4120200000000003E-2</v>
      </c>
      <c r="CU88" s="19">
        <v>3.3821299999999999E-2</v>
      </c>
      <c r="CV88" s="19">
        <v>3.3547199999999999E-2</v>
      </c>
      <c r="CW88" s="19">
        <v>3.3269399999999998E-2</v>
      </c>
      <c r="CX88" s="19">
        <v>3.2969600000000002E-2</v>
      </c>
      <c r="CY88" s="19">
        <v>3.26655E-2</v>
      </c>
      <c r="CZ88" s="19">
        <v>3.2381399999999998E-2</v>
      </c>
      <c r="DA88" s="19">
        <v>3.2119500000000002E-2</v>
      </c>
      <c r="DB88" s="19">
        <v>3.1851900000000002E-2</v>
      </c>
      <c r="DC88" s="19">
        <v>3.1562399999999997E-2</v>
      </c>
      <c r="DD88" s="19">
        <v>3.1268600000000001E-2</v>
      </c>
      <c r="DE88" s="19">
        <v>3.09942E-2</v>
      </c>
      <c r="DF88" s="19">
        <v>3.0741600000000001E-2</v>
      </c>
      <c r="DG88" s="19">
        <v>3.0483699999999999E-2</v>
      </c>
      <c r="DH88" s="19">
        <v>3.02049E-2</v>
      </c>
      <c r="DI88" s="19">
        <v>2.9922000000000001E-2</v>
      </c>
      <c r="DJ88" s="19">
        <v>2.96581E-2</v>
      </c>
      <c r="DK88" s="19">
        <v>2.9416399999999999E-2</v>
      </c>
      <c r="DL88" s="19">
        <v>2.9172E-2</v>
      </c>
      <c r="DM88" s="19">
        <v>2.8908400000000001E-2</v>
      </c>
      <c r="DN88" s="19">
        <v>2.8641099999999999E-2</v>
      </c>
      <c r="DO88" s="19">
        <v>2.8391199999999998E-2</v>
      </c>
      <c r="DP88" s="19">
        <v>2.8160600000000001E-2</v>
      </c>
      <c r="DQ88" s="19">
        <v>2.7924500000000001E-2</v>
      </c>
      <c r="DR88" s="19">
        <v>2.76689E-2</v>
      </c>
      <c r="DS88" s="19">
        <v>2.7409599999999999E-2</v>
      </c>
      <c r="DT88" s="19">
        <v>2.7167500000000001E-2</v>
      </c>
      <c r="DU88" s="19">
        <v>2.6944800000000001E-2</v>
      </c>
      <c r="DV88" s="19">
        <v>2.6717899999999999E-2</v>
      </c>
      <c r="DW88" s="19">
        <v>2.6472800000000001E-2</v>
      </c>
      <c r="DX88" s="19">
        <v>2.62241E-2</v>
      </c>
      <c r="DY88" s="19">
        <v>2.5992000000000001E-2</v>
      </c>
      <c r="DZ88" s="19">
        <v>2.5779199999999999E-2</v>
      </c>
      <c r="EA88" s="19">
        <v>2.55634E-2</v>
      </c>
      <c r="EB88" s="19">
        <v>2.5330499999999999E-2</v>
      </c>
      <c r="EC88" s="19">
        <v>2.5094200000000001E-2</v>
      </c>
      <c r="ED88" s="19">
        <v>2.48735E-2</v>
      </c>
      <c r="EE88" s="19">
        <v>2.4669799999999999E-2</v>
      </c>
      <c r="EF88" s="19">
        <v>2.4461199999999999E-2</v>
      </c>
      <c r="EG88" s="19">
        <v>2.4235400000000001E-2</v>
      </c>
      <c r="EH88" s="19">
        <v>2.4006300000000001E-2</v>
      </c>
      <c r="EI88" s="19">
        <v>2.3792600000000001E-2</v>
      </c>
      <c r="EJ88" s="19">
        <v>2.3596800000000001E-2</v>
      </c>
      <c r="EK88" s="19">
        <v>2.3398700000000001E-2</v>
      </c>
      <c r="EL88" s="19">
        <v>2.3185000000000001E-2</v>
      </c>
      <c r="EM88" s="19">
        <v>2.2968200000000001E-2</v>
      </c>
      <c r="EN88" s="19">
        <v>2.2765899999999999E-2</v>
      </c>
      <c r="EO88" s="19">
        <v>2.2580300000000001E-2</v>
      </c>
      <c r="EP88" s="19">
        <v>2.2392100000000002E-2</v>
      </c>
      <c r="EQ88" s="19">
        <v>2.21891E-2</v>
      </c>
      <c r="ER88" s="19">
        <v>2.1982999999999999E-2</v>
      </c>
      <c r="ES88" s="19">
        <v>2.17907E-2</v>
      </c>
      <c r="ET88" s="19">
        <v>2.16136E-2</v>
      </c>
      <c r="EU88" s="19">
        <v>2.14331E-2</v>
      </c>
      <c r="EV88" s="19">
        <v>2.1238E-2</v>
      </c>
    </row>
    <row r="89" spans="1:152" x14ac:dyDescent="0.3">
      <c r="A89" s="20">
        <v>84</v>
      </c>
      <c r="B89" s="19">
        <v>8.4177799999999997E-2</v>
      </c>
      <c r="C89" s="19">
        <v>8.3391499999999993E-2</v>
      </c>
      <c r="D89" s="19">
        <v>8.2675100000000001E-2</v>
      </c>
      <c r="E89" s="19">
        <v>8.2114699999999999E-2</v>
      </c>
      <c r="F89" s="19">
        <v>8.16973E-2</v>
      </c>
      <c r="G89" s="19">
        <v>8.13025E-2</v>
      </c>
      <c r="H89" s="19">
        <v>8.0900100000000003E-2</v>
      </c>
      <c r="I89" s="19">
        <v>8.0506499999999995E-2</v>
      </c>
      <c r="J89" s="19">
        <v>8.00535E-2</v>
      </c>
      <c r="K89" s="19">
        <v>7.9451300000000002E-2</v>
      </c>
      <c r="L89" s="19">
        <v>7.8747999999999999E-2</v>
      </c>
      <c r="M89" s="19">
        <v>7.8034099999999995E-2</v>
      </c>
      <c r="N89" s="19">
        <v>7.7367500000000006E-2</v>
      </c>
      <c r="O89" s="19">
        <v>7.6755699999999996E-2</v>
      </c>
      <c r="P89" s="19">
        <v>7.6135099999999997E-2</v>
      </c>
      <c r="Q89" s="19">
        <v>7.5465199999999996E-2</v>
      </c>
      <c r="R89" s="19">
        <v>7.4785099999999993E-2</v>
      </c>
      <c r="S89" s="19">
        <v>7.4149999999999994E-2</v>
      </c>
      <c r="T89" s="19">
        <v>7.3566900000000005E-2</v>
      </c>
      <c r="U89" s="19">
        <v>7.2974800000000006E-2</v>
      </c>
      <c r="V89" s="19">
        <v>7.2335499999999997E-2</v>
      </c>
      <c r="W89" s="19">
        <v>7.16865E-2</v>
      </c>
      <c r="X89" s="19">
        <v>7.1080099999999993E-2</v>
      </c>
      <c r="Y89" s="19">
        <v>7.0521700000000007E-2</v>
      </c>
      <c r="Z89" s="19">
        <v>6.9952100000000003E-2</v>
      </c>
      <c r="AA89" s="19">
        <v>6.9336099999999998E-2</v>
      </c>
      <c r="AB89" s="19">
        <v>6.8710800000000002E-2</v>
      </c>
      <c r="AC89" s="19">
        <v>6.8126900000000004E-2</v>
      </c>
      <c r="AD89" s="19">
        <v>6.7590399999999995E-2</v>
      </c>
      <c r="AE89" s="19">
        <v>6.7045300000000002E-2</v>
      </c>
      <c r="AF89" s="19">
        <v>6.6456500000000002E-2</v>
      </c>
      <c r="AG89" s="19">
        <v>6.5858799999999995E-2</v>
      </c>
      <c r="AH89" s="19">
        <v>6.5300800000000006E-2</v>
      </c>
      <c r="AI89" s="19">
        <v>6.4789200000000005E-2</v>
      </c>
      <c r="AJ89" s="19">
        <v>6.4270900000000006E-2</v>
      </c>
      <c r="AK89" s="19">
        <v>6.3711699999999996E-2</v>
      </c>
      <c r="AL89" s="19">
        <v>6.3144099999999995E-2</v>
      </c>
      <c r="AM89" s="19">
        <v>6.2613799999999997E-2</v>
      </c>
      <c r="AN89" s="19">
        <v>6.2126000000000001E-2</v>
      </c>
      <c r="AO89" s="19">
        <v>6.1629200000000002E-2</v>
      </c>
      <c r="AP89" s="19">
        <v>6.1092399999999998E-2</v>
      </c>
      <c r="AQ89" s="19">
        <v>6.0547400000000001E-2</v>
      </c>
      <c r="AR89" s="19">
        <v>6.0038500000000002E-2</v>
      </c>
      <c r="AS89" s="19">
        <v>5.9572300000000002E-2</v>
      </c>
      <c r="AT89" s="19">
        <v>5.9100100000000003E-2</v>
      </c>
      <c r="AU89" s="19">
        <v>5.8590799999999998E-2</v>
      </c>
      <c r="AV89" s="19">
        <v>5.8073699999999999E-2</v>
      </c>
      <c r="AW89" s="19">
        <v>5.7590599999999999E-2</v>
      </c>
      <c r="AX89" s="19">
        <v>5.7145700000000001E-2</v>
      </c>
      <c r="AY89" s="19">
        <v>5.6692100000000002E-2</v>
      </c>
      <c r="AZ89" s="19">
        <v>5.6201500000000001E-2</v>
      </c>
      <c r="BA89" s="19">
        <v>5.5703599999999999E-2</v>
      </c>
      <c r="BB89" s="19">
        <v>5.5237700000000001E-2</v>
      </c>
      <c r="BC89" s="19">
        <v>5.48055E-2</v>
      </c>
      <c r="BD89" s="19">
        <v>5.4359900000000003E-2</v>
      </c>
      <c r="BE89" s="19">
        <v>5.3876199999999999E-2</v>
      </c>
      <c r="BF89" s="19">
        <v>5.3385299999999997E-2</v>
      </c>
      <c r="BG89" s="19">
        <v>5.2927000000000002E-2</v>
      </c>
      <c r="BH89" s="19">
        <v>5.25066E-2</v>
      </c>
      <c r="BI89" s="19">
        <v>5.2080300000000003E-2</v>
      </c>
      <c r="BJ89" s="19">
        <v>5.1620300000000001E-2</v>
      </c>
      <c r="BK89" s="19">
        <v>5.1153400000000002E-2</v>
      </c>
      <c r="BL89" s="19">
        <v>5.07173E-2</v>
      </c>
      <c r="BM89" s="19">
        <v>5.03165E-2</v>
      </c>
      <c r="BN89" s="19">
        <v>4.99087E-2</v>
      </c>
      <c r="BO89" s="19">
        <v>4.9468199999999997E-2</v>
      </c>
      <c r="BP89" s="19">
        <v>4.9021200000000001E-2</v>
      </c>
      <c r="BQ89" s="19">
        <v>4.8603199999999999E-2</v>
      </c>
      <c r="BR89" s="19">
        <v>4.8217000000000003E-2</v>
      </c>
      <c r="BS89" s="19">
        <v>4.7820700000000001E-2</v>
      </c>
      <c r="BT89" s="19">
        <v>4.7391500000000003E-2</v>
      </c>
      <c r="BU89" s="19">
        <v>4.6955900000000002E-2</v>
      </c>
      <c r="BV89" s="19">
        <v>4.6549699999999999E-2</v>
      </c>
      <c r="BW89" s="19">
        <v>4.6179600000000001E-2</v>
      </c>
      <c r="BX89" s="19">
        <v>4.5807899999999999E-2</v>
      </c>
      <c r="BY89" s="19">
        <v>4.5408200000000003E-2</v>
      </c>
      <c r="BZ89" s="19">
        <v>4.5002399999999998E-2</v>
      </c>
      <c r="CA89" s="19">
        <v>4.4623000000000003E-2</v>
      </c>
      <c r="CB89" s="19">
        <v>4.4272199999999998E-2</v>
      </c>
      <c r="CC89" s="19">
        <v>4.3911800000000001E-2</v>
      </c>
      <c r="CD89" s="19">
        <v>4.3521400000000002E-2</v>
      </c>
      <c r="CE89" s="19">
        <v>4.31251E-2</v>
      </c>
      <c r="CF89" s="19">
        <v>4.2755099999999997E-2</v>
      </c>
      <c r="CG89" s="19">
        <v>4.2415799999999997E-2</v>
      </c>
      <c r="CH89" s="19">
        <v>4.2071799999999999E-2</v>
      </c>
      <c r="CI89" s="19">
        <v>4.1700599999999997E-2</v>
      </c>
      <c r="CJ89" s="19">
        <v>4.1323800000000001E-2</v>
      </c>
      <c r="CK89" s="19">
        <v>4.0971800000000003E-2</v>
      </c>
      <c r="CL89" s="19">
        <v>4.0647599999999999E-2</v>
      </c>
      <c r="CM89" s="19">
        <v>4.0316600000000001E-2</v>
      </c>
      <c r="CN89" s="19">
        <v>3.99587E-2</v>
      </c>
      <c r="CO89" s="19">
        <v>3.9595400000000003E-2</v>
      </c>
      <c r="CP89" s="19">
        <v>3.9256199999999998E-2</v>
      </c>
      <c r="CQ89" s="19">
        <v>3.8944199999999998E-2</v>
      </c>
      <c r="CR89" s="19">
        <v>3.8626500000000001E-2</v>
      </c>
      <c r="CS89" s="19">
        <v>3.8283299999999999E-2</v>
      </c>
      <c r="CT89" s="19">
        <v>3.7935000000000003E-2</v>
      </c>
      <c r="CU89" s="19">
        <v>3.7609799999999999E-2</v>
      </c>
      <c r="CV89" s="19">
        <v>3.73116E-2</v>
      </c>
      <c r="CW89" s="19">
        <v>3.7009300000000002E-2</v>
      </c>
      <c r="CX89" s="19">
        <v>3.6683100000000003E-2</v>
      </c>
      <c r="CY89" s="19">
        <v>3.6352000000000002E-2</v>
      </c>
      <c r="CZ89" s="19">
        <v>3.6042600000000001E-2</v>
      </c>
      <c r="DA89" s="19">
        <v>3.5757400000000002E-2</v>
      </c>
      <c r="DB89" s="19">
        <v>3.5465799999999999E-2</v>
      </c>
      <c r="DC89" s="19">
        <v>3.5150399999999998E-2</v>
      </c>
      <c r="DD89" s="19">
        <v>3.4830300000000002E-2</v>
      </c>
      <c r="DE89" s="19">
        <v>3.4531199999999998E-2</v>
      </c>
      <c r="DF89" s="19">
        <v>3.42557E-2</v>
      </c>
      <c r="DG89" s="19">
        <v>3.3974499999999998E-2</v>
      </c>
      <c r="DH89" s="19">
        <v>3.3670400000000003E-2</v>
      </c>
      <c r="DI89" s="19">
        <v>3.33619E-2</v>
      </c>
      <c r="DJ89" s="19">
        <v>3.3073900000000003E-2</v>
      </c>
      <c r="DK89" s="19">
        <v>3.2810199999999998E-2</v>
      </c>
      <c r="DL89" s="19">
        <v>3.2543299999999997E-2</v>
      </c>
      <c r="DM89" s="19">
        <v>3.2255699999999998E-2</v>
      </c>
      <c r="DN89" s="19">
        <v>3.1963699999999998E-2</v>
      </c>
      <c r="DO89" s="19">
        <v>3.1690799999999998E-2</v>
      </c>
      <c r="DP89" s="19">
        <v>3.1438899999999999E-2</v>
      </c>
      <c r="DQ89" s="19">
        <v>3.1180900000000001E-2</v>
      </c>
      <c r="DR89" s="19">
        <v>3.0901600000000001E-2</v>
      </c>
      <c r="DS89" s="19">
        <v>3.0618200000000002E-2</v>
      </c>
      <c r="DT89" s="19">
        <v>3.0353399999999999E-2</v>
      </c>
      <c r="DU89" s="19">
        <v>3.0109899999999998E-2</v>
      </c>
      <c r="DV89" s="19">
        <v>2.9861800000000001E-2</v>
      </c>
      <c r="DW89" s="19">
        <v>2.9593700000000001E-2</v>
      </c>
      <c r="DX89" s="19">
        <v>2.93216E-2</v>
      </c>
      <c r="DY89" s="19">
        <v>2.9067599999999999E-2</v>
      </c>
      <c r="DZ89" s="19">
        <v>2.8834599999999998E-2</v>
      </c>
      <c r="EA89" s="19">
        <v>2.85983E-2</v>
      </c>
      <c r="EB89" s="19">
        <v>2.8343299999999998E-2</v>
      </c>
      <c r="EC89" s="19">
        <v>2.8084600000000001E-2</v>
      </c>
      <c r="ED89" s="19">
        <v>2.7842800000000001E-2</v>
      </c>
      <c r="EE89" s="19">
        <v>2.7619500000000002E-2</v>
      </c>
      <c r="EF89" s="19">
        <v>2.7390899999999999E-2</v>
      </c>
      <c r="EG89" s="19">
        <v>2.7143500000000001E-2</v>
      </c>
      <c r="EH89" s="19">
        <v>2.6892300000000001E-2</v>
      </c>
      <c r="EI89" s="19">
        <v>2.6658000000000001E-2</v>
      </c>
      <c r="EJ89" s="19">
        <v>2.6443299999999999E-2</v>
      </c>
      <c r="EK89" s="19">
        <v>2.62259E-2</v>
      </c>
      <c r="EL89" s="19">
        <v>2.5991400000000001E-2</v>
      </c>
      <c r="EM89" s="19">
        <v>2.5753499999999999E-2</v>
      </c>
      <c r="EN89" s="19">
        <v>2.5531399999999999E-2</v>
      </c>
      <c r="EO89" s="19">
        <v>2.5327700000000002E-2</v>
      </c>
      <c r="EP89" s="19">
        <v>2.51211E-2</v>
      </c>
      <c r="EQ89" s="19">
        <v>2.4898099999999999E-2</v>
      </c>
      <c r="ER89" s="19">
        <v>2.4671800000000001E-2</v>
      </c>
      <c r="ES89" s="19">
        <v>2.44604E-2</v>
      </c>
      <c r="ET89" s="19">
        <v>2.4265800000000001E-2</v>
      </c>
      <c r="EU89" s="19">
        <v>2.4067399999999999E-2</v>
      </c>
      <c r="EV89" s="19">
        <v>2.38529E-2</v>
      </c>
    </row>
    <row r="90" spans="1:152" x14ac:dyDescent="0.3">
      <c r="A90" s="20">
        <v>85</v>
      </c>
      <c r="B90" s="19">
        <v>9.1842800000000002E-2</v>
      </c>
      <c r="C90" s="19">
        <v>9.1007299999999999E-2</v>
      </c>
      <c r="D90" s="19">
        <v>9.0245800000000001E-2</v>
      </c>
      <c r="E90" s="19">
        <v>8.9649999999999994E-2</v>
      </c>
      <c r="F90" s="19">
        <v>8.9206199999999999E-2</v>
      </c>
      <c r="G90" s="19">
        <v>8.8786299999999999E-2</v>
      </c>
      <c r="H90" s="19">
        <v>8.8358300000000001E-2</v>
      </c>
      <c r="I90" s="19">
        <v>8.7939600000000007E-2</v>
      </c>
      <c r="J90" s="19">
        <v>8.7457699999999999E-2</v>
      </c>
      <c r="K90" s="19">
        <v>8.6816900000000002E-2</v>
      </c>
      <c r="L90" s="19">
        <v>8.60683E-2</v>
      </c>
      <c r="M90" s="19">
        <v>8.5308300000000004E-2</v>
      </c>
      <c r="N90" s="19">
        <v>8.4598300000000001E-2</v>
      </c>
      <c r="O90" s="19">
        <v>8.3946800000000002E-2</v>
      </c>
      <c r="P90" s="19">
        <v>8.3285499999999998E-2</v>
      </c>
      <c r="Q90" s="19">
        <v>8.2571599999999995E-2</v>
      </c>
      <c r="R90" s="19">
        <v>8.1846699999999994E-2</v>
      </c>
      <c r="S90" s="19">
        <v>8.1169500000000006E-2</v>
      </c>
      <c r="T90" s="19">
        <v>8.0547599999999997E-2</v>
      </c>
      <c r="U90" s="19">
        <v>7.9916000000000001E-2</v>
      </c>
      <c r="V90" s="19">
        <v>7.9233899999999996E-2</v>
      </c>
      <c r="W90" s="19">
        <v>7.8541299999999994E-2</v>
      </c>
      <c r="X90" s="19">
        <v>7.7894000000000005E-2</v>
      </c>
      <c r="Y90" s="19">
        <v>7.7297699999999997E-2</v>
      </c>
      <c r="Z90" s="19">
        <v>7.6689400000000005E-2</v>
      </c>
      <c r="AA90" s="19">
        <v>7.6031399999999999E-2</v>
      </c>
      <c r="AB90" s="19">
        <v>7.5363200000000005E-2</v>
      </c>
      <c r="AC90" s="19">
        <v>7.4739100000000003E-2</v>
      </c>
      <c r="AD90" s="19">
        <v>7.4165599999999998E-2</v>
      </c>
      <c r="AE90" s="19">
        <v>7.3582700000000001E-2</v>
      </c>
      <c r="AF90" s="19">
        <v>7.2953000000000004E-2</v>
      </c>
      <c r="AG90" s="19">
        <v>7.2313600000000006E-2</v>
      </c>
      <c r="AH90" s="19">
        <v>7.1716500000000002E-2</v>
      </c>
      <c r="AI90" s="19">
        <v>7.1168999999999996E-2</v>
      </c>
      <c r="AJ90" s="19">
        <v>7.0614099999999999E-2</v>
      </c>
      <c r="AK90" s="19">
        <v>7.0015300000000003E-2</v>
      </c>
      <c r="AL90" s="19">
        <v>6.9407300000000005E-2</v>
      </c>
      <c r="AM90" s="19">
        <v>6.8839200000000003E-2</v>
      </c>
      <c r="AN90" s="19">
        <v>6.8316500000000002E-2</v>
      </c>
      <c r="AO90" s="19">
        <v>6.77841E-2</v>
      </c>
      <c r="AP90" s="19">
        <v>6.7208500000000004E-2</v>
      </c>
      <c r="AQ90" s="19">
        <v>6.6624100000000006E-2</v>
      </c>
      <c r="AR90" s="19">
        <v>6.6078300000000006E-2</v>
      </c>
      <c r="AS90" s="19">
        <v>6.55781E-2</v>
      </c>
      <c r="AT90" s="19">
        <v>6.5071500000000004E-2</v>
      </c>
      <c r="AU90" s="19">
        <v>6.4524799999999993E-2</v>
      </c>
      <c r="AV90" s="19">
        <v>6.3969700000000004E-2</v>
      </c>
      <c r="AW90" s="19">
        <v>6.3450900000000005E-2</v>
      </c>
      <c r="AX90" s="19">
        <v>6.2973100000000004E-2</v>
      </c>
      <c r="AY90" s="19">
        <v>6.2485800000000001E-2</v>
      </c>
      <c r="AZ90" s="19">
        <v>6.1958699999999998E-2</v>
      </c>
      <c r="BA90" s="19">
        <v>6.1423499999999999E-2</v>
      </c>
      <c r="BB90" s="19">
        <v>6.09226E-2</v>
      </c>
      <c r="BC90" s="19">
        <v>6.0457900000000002E-2</v>
      </c>
      <c r="BD90" s="19">
        <v>5.99786E-2</v>
      </c>
      <c r="BE90" s="19">
        <v>5.9458299999999999E-2</v>
      </c>
      <c r="BF90" s="19">
        <v>5.8930099999999999E-2</v>
      </c>
      <c r="BG90" s="19">
        <v>5.8436799999999997E-2</v>
      </c>
      <c r="BH90" s="19">
        <v>5.7984300000000003E-2</v>
      </c>
      <c r="BI90" s="19">
        <v>5.7525199999999999E-2</v>
      </c>
      <c r="BJ90" s="19">
        <v>5.7029799999999999E-2</v>
      </c>
      <c r="BK90" s="19">
        <v>5.6526800000000002E-2</v>
      </c>
      <c r="BL90" s="19">
        <v>5.60569E-2</v>
      </c>
      <c r="BM90" s="19">
        <v>5.5624899999999998E-2</v>
      </c>
      <c r="BN90" s="19">
        <v>5.51853E-2</v>
      </c>
      <c r="BO90" s="19">
        <v>5.4710399999999999E-2</v>
      </c>
      <c r="BP90" s="19">
        <v>5.4228199999999997E-2</v>
      </c>
      <c r="BQ90" s="19">
        <v>5.37773E-2</v>
      </c>
      <c r="BR90" s="19">
        <v>5.3360499999999998E-2</v>
      </c>
      <c r="BS90" s="19">
        <v>5.2932899999999998E-2</v>
      </c>
      <c r="BT90" s="19">
        <v>5.2469500000000002E-2</v>
      </c>
      <c r="BU90" s="19">
        <v>5.1999200000000002E-2</v>
      </c>
      <c r="BV90" s="19">
        <v>5.1560500000000002E-2</v>
      </c>
      <c r="BW90" s="19">
        <v>5.1160600000000001E-2</v>
      </c>
      <c r="BX90" s="19">
        <v>5.0758999999999999E-2</v>
      </c>
      <c r="BY90" s="19">
        <v>5.0326999999999997E-2</v>
      </c>
      <c r="BZ90" s="19">
        <v>4.9888399999999999E-2</v>
      </c>
      <c r="CA90" s="19">
        <v>4.94782E-2</v>
      </c>
      <c r="CB90" s="19">
        <v>4.9098700000000002E-2</v>
      </c>
      <c r="CC90" s="19">
        <v>4.8709000000000002E-2</v>
      </c>
      <c r="CD90" s="19">
        <v>4.8286500000000003E-2</v>
      </c>
      <c r="CE90" s="19">
        <v>4.78576E-2</v>
      </c>
      <c r="CF90" s="19">
        <v>4.7457100000000002E-2</v>
      </c>
      <c r="CG90" s="19">
        <v>4.7089800000000001E-2</v>
      </c>
      <c r="CH90" s="19">
        <v>4.67172E-2</v>
      </c>
      <c r="CI90" s="19">
        <v>4.6315099999999998E-2</v>
      </c>
      <c r="CJ90" s="19">
        <v>4.59069E-2</v>
      </c>
      <c r="CK90" s="19">
        <v>4.5525500000000003E-2</v>
      </c>
      <c r="CL90" s="19">
        <v>4.5173999999999999E-2</v>
      </c>
      <c r="CM90" s="19">
        <v>4.4815199999999999E-2</v>
      </c>
      <c r="CN90" s="19">
        <v>4.4427000000000001E-2</v>
      </c>
      <c r="CO90" s="19">
        <v>4.4033000000000003E-2</v>
      </c>
      <c r="CP90" s="19">
        <v>4.36649E-2</v>
      </c>
      <c r="CQ90" s="19">
        <v>4.3326400000000001E-2</v>
      </c>
      <c r="CR90" s="19">
        <v>4.2981600000000002E-2</v>
      </c>
      <c r="CS90" s="19">
        <v>4.2609000000000001E-2</v>
      </c>
      <c r="CT90" s="19">
        <v>4.2230700000000003E-2</v>
      </c>
      <c r="CU90" s="19">
        <v>4.1877499999999998E-2</v>
      </c>
      <c r="CV90" s="19">
        <v>4.1553600000000003E-2</v>
      </c>
      <c r="CW90" s="19">
        <v>4.1225100000000001E-2</v>
      </c>
      <c r="CX90" s="19">
        <v>4.0870499999999997E-2</v>
      </c>
      <c r="CY90" s="19">
        <v>4.0510600000000001E-2</v>
      </c>
      <c r="CZ90" s="19">
        <v>4.01742E-2</v>
      </c>
      <c r="DA90" s="19">
        <v>3.9863999999999997E-2</v>
      </c>
      <c r="DB90" s="19">
        <v>3.95468E-2</v>
      </c>
      <c r="DC90" s="19">
        <v>3.9203599999999998E-2</v>
      </c>
      <c r="DD90" s="19">
        <v>3.8855199999999999E-2</v>
      </c>
      <c r="DE90" s="19">
        <v>3.85297E-2</v>
      </c>
      <c r="DF90" s="19">
        <v>3.8229699999999998E-2</v>
      </c>
      <c r="DG90" s="19">
        <v>3.7923499999999999E-2</v>
      </c>
      <c r="DH90" s="19">
        <v>3.7592300000000002E-2</v>
      </c>
      <c r="DI90" s="19">
        <v>3.72561E-2</v>
      </c>
      <c r="DJ90" s="19">
        <v>3.6942200000000001E-2</v>
      </c>
      <c r="DK90" s="19">
        <v>3.6654800000000001E-2</v>
      </c>
      <c r="DL90" s="19">
        <v>3.6363899999999998E-2</v>
      </c>
      <c r="DM90" s="19">
        <v>3.6050199999999998E-2</v>
      </c>
      <c r="DN90" s="19">
        <v>3.5731699999999998E-2</v>
      </c>
      <c r="DO90" s="19">
        <v>3.5434E-2</v>
      </c>
      <c r="DP90" s="19">
        <v>3.5159099999999999E-2</v>
      </c>
      <c r="DQ90" s="19">
        <v>3.4877499999999999E-2</v>
      </c>
      <c r="DR90" s="19">
        <v>3.4572600000000002E-2</v>
      </c>
      <c r="DS90" s="19">
        <v>3.4263099999999998E-2</v>
      </c>
      <c r="DT90" s="19">
        <v>3.3973999999999997E-2</v>
      </c>
      <c r="DU90" s="19">
        <v>3.3708000000000002E-2</v>
      </c>
      <c r="DV90" s="19">
        <v>3.3436899999999999E-2</v>
      </c>
      <c r="DW90" s="19">
        <v>3.3143800000000001E-2</v>
      </c>
      <c r="DX90" s="19">
        <v>3.2846399999999998E-2</v>
      </c>
      <c r="DY90" s="19">
        <v>3.2568699999999999E-2</v>
      </c>
      <c r="DZ90" s="19">
        <v>3.23139E-2</v>
      </c>
      <c r="EA90" s="19">
        <v>3.2055399999999998E-2</v>
      </c>
      <c r="EB90" s="19">
        <v>3.1776499999999999E-2</v>
      </c>
      <c r="EC90" s="19">
        <v>3.1493300000000002E-2</v>
      </c>
      <c r="ED90" s="19">
        <v>3.1228599999999999E-2</v>
      </c>
      <c r="EE90" s="19">
        <v>3.09842E-2</v>
      </c>
      <c r="EF90" s="19">
        <v>3.0733900000000001E-2</v>
      </c>
      <c r="EG90" s="19">
        <v>3.0462800000000002E-2</v>
      </c>
      <c r="EH90" s="19">
        <v>3.0187700000000001E-2</v>
      </c>
      <c r="EI90" s="19">
        <v>2.99309E-2</v>
      </c>
      <c r="EJ90" s="19">
        <v>2.9695599999999999E-2</v>
      </c>
      <c r="EK90" s="19">
        <v>2.9457199999999999E-2</v>
      </c>
      <c r="EL90" s="19">
        <v>2.9200199999999999E-2</v>
      </c>
      <c r="EM90" s="19">
        <v>2.8939200000000002E-2</v>
      </c>
      <c r="EN90" s="19">
        <v>2.8695600000000002E-2</v>
      </c>
      <c r="EO90" s="19">
        <v>2.84721E-2</v>
      </c>
      <c r="EP90" s="19">
        <v>2.8245300000000001E-2</v>
      </c>
      <c r="EQ90" s="19">
        <v>2.8000500000000001E-2</v>
      </c>
      <c r="ER90" s="19">
        <v>2.7752099999999998E-2</v>
      </c>
      <c r="ES90" s="19">
        <v>2.7519999999999999E-2</v>
      </c>
      <c r="ET90" s="19">
        <v>2.7306199999999999E-2</v>
      </c>
      <c r="EU90" s="19">
        <v>2.7088299999999999E-2</v>
      </c>
      <c r="EV90" s="19">
        <v>2.6852600000000001E-2</v>
      </c>
    </row>
    <row r="91" spans="1:152" x14ac:dyDescent="0.3">
      <c r="A91" s="20">
        <v>86</v>
      </c>
      <c r="B91" s="19">
        <v>0.10015110000000001</v>
      </c>
      <c r="C91" s="19">
        <v>9.9266400000000005E-2</v>
      </c>
      <c r="D91" s="19">
        <v>9.8459900000000003E-2</v>
      </c>
      <c r="E91" s="19">
        <v>9.7828700000000005E-2</v>
      </c>
      <c r="F91" s="19">
        <v>9.7358500000000001E-2</v>
      </c>
      <c r="G91" s="19">
        <v>9.6913399999999997E-2</v>
      </c>
      <c r="H91" s="19">
        <v>9.6459799999999998E-2</v>
      </c>
      <c r="I91" s="19">
        <v>9.6015900000000001E-2</v>
      </c>
      <c r="J91" s="19">
        <v>9.5504900000000004E-2</v>
      </c>
      <c r="K91" s="19">
        <v>9.4825400000000004E-2</v>
      </c>
      <c r="L91" s="19">
        <v>9.4031400000000001E-2</v>
      </c>
      <c r="M91" s="19">
        <v>9.3224899999999999E-2</v>
      </c>
      <c r="N91" s="19">
        <v>9.2471399999999995E-2</v>
      </c>
      <c r="O91" s="19">
        <v>9.1779700000000006E-2</v>
      </c>
      <c r="P91" s="19">
        <v>9.1077599999999995E-2</v>
      </c>
      <c r="Q91" s="19">
        <v>9.0319200000000002E-2</v>
      </c>
      <c r="R91" s="19">
        <v>8.9549000000000004E-2</v>
      </c>
      <c r="S91" s="19">
        <v>8.8829400000000003E-2</v>
      </c>
      <c r="T91" s="19">
        <v>8.8168300000000005E-2</v>
      </c>
      <c r="U91" s="19">
        <v>8.74968E-2</v>
      </c>
      <c r="V91" s="19">
        <v>8.6771299999999996E-2</v>
      </c>
      <c r="W91" s="19">
        <v>8.60345E-2</v>
      </c>
      <c r="X91" s="19">
        <v>8.5345699999999997E-2</v>
      </c>
      <c r="Y91" s="19">
        <v>8.4710999999999995E-2</v>
      </c>
      <c r="Z91" s="19">
        <v>8.4063399999999996E-2</v>
      </c>
      <c r="AA91" s="19">
        <v>8.3362599999999995E-2</v>
      </c>
      <c r="AB91" s="19">
        <v>8.2651000000000002E-2</v>
      </c>
      <c r="AC91" s="19">
        <v>8.19859E-2</v>
      </c>
      <c r="AD91" s="19">
        <v>8.1374799999999997E-2</v>
      </c>
      <c r="AE91" s="19">
        <v>8.07533E-2</v>
      </c>
      <c r="AF91" s="19">
        <v>8.0081899999999998E-2</v>
      </c>
      <c r="AG91" s="19">
        <v>7.9399899999999995E-2</v>
      </c>
      <c r="AH91" s="19">
        <v>7.8762799999999994E-2</v>
      </c>
      <c r="AI91" s="19">
        <v>7.8178600000000001E-2</v>
      </c>
      <c r="AJ91" s="19">
        <v>7.7586299999999997E-2</v>
      </c>
      <c r="AK91" s="19">
        <v>7.6947000000000002E-2</v>
      </c>
      <c r="AL91" s="19">
        <v>7.6297699999999996E-2</v>
      </c>
      <c r="AM91" s="19">
        <v>7.5690800000000003E-2</v>
      </c>
      <c r="AN91" s="19">
        <v>7.5132299999999999E-2</v>
      </c>
      <c r="AO91" s="19">
        <v>7.4563299999999999E-2</v>
      </c>
      <c r="AP91" s="19">
        <v>7.3948E-2</v>
      </c>
      <c r="AQ91" s="19">
        <v>7.3323100000000002E-2</v>
      </c>
      <c r="AR91" s="19">
        <v>7.2739399999999996E-2</v>
      </c>
      <c r="AS91" s="19">
        <v>7.2204199999999996E-2</v>
      </c>
      <c r="AT91" s="19">
        <v>7.1662100000000006E-2</v>
      </c>
      <c r="AU91" s="19">
        <v>7.1076899999999998E-2</v>
      </c>
      <c r="AV91" s="19">
        <v>7.0482600000000006E-2</v>
      </c>
      <c r="AW91" s="19">
        <v>6.9927000000000003E-2</v>
      </c>
      <c r="AX91" s="19">
        <v>6.9415199999999996E-2</v>
      </c>
      <c r="AY91" s="19">
        <v>6.8893099999999999E-2</v>
      </c>
      <c r="AZ91" s="19">
        <v>6.8328200000000006E-2</v>
      </c>
      <c r="BA91" s="19">
        <v>6.7754499999999995E-2</v>
      </c>
      <c r="BB91" s="19">
        <v>6.7217399999999997E-2</v>
      </c>
      <c r="BC91" s="19">
        <v>6.6719100000000003E-2</v>
      </c>
      <c r="BD91" s="19">
        <v>6.6204899999999997E-2</v>
      </c>
      <c r="BE91" s="19">
        <v>6.5646599999999999E-2</v>
      </c>
      <c r="BF91" s="19">
        <v>6.5079600000000001E-2</v>
      </c>
      <c r="BG91" s="19">
        <v>6.4549999999999996E-2</v>
      </c>
      <c r="BH91" s="19">
        <v>6.4064099999999999E-2</v>
      </c>
      <c r="BI91" s="19">
        <v>6.3571000000000003E-2</v>
      </c>
      <c r="BJ91" s="19">
        <v>6.3038700000000003E-2</v>
      </c>
      <c r="BK91" s="19">
        <v>6.2498100000000001E-2</v>
      </c>
      <c r="BL91" s="19">
        <v>6.1992999999999999E-2</v>
      </c>
      <c r="BM91" s="19">
        <v>6.15285E-2</v>
      </c>
      <c r="BN91" s="19">
        <v>6.10558E-2</v>
      </c>
      <c r="BO91" s="19">
        <v>6.0544899999999999E-2</v>
      </c>
      <c r="BP91" s="19">
        <v>6.0026099999999999E-2</v>
      </c>
      <c r="BQ91" s="19">
        <v>5.9540799999999998E-2</v>
      </c>
      <c r="BR91" s="19">
        <v>5.9092100000000002E-2</v>
      </c>
      <c r="BS91" s="19">
        <v>5.8631599999999999E-2</v>
      </c>
      <c r="BT91" s="19">
        <v>5.81326E-2</v>
      </c>
      <c r="BU91" s="19">
        <v>5.7625799999999998E-2</v>
      </c>
      <c r="BV91" s="19">
        <v>5.7153099999999998E-2</v>
      </c>
      <c r="BW91" s="19">
        <v>5.6722000000000002E-2</v>
      </c>
      <c r="BX91" s="19">
        <v>5.6289100000000002E-2</v>
      </c>
      <c r="BY91" s="19">
        <v>5.5823200000000003E-2</v>
      </c>
      <c r="BZ91" s="19">
        <v>5.5350000000000003E-2</v>
      </c>
      <c r="CA91" s="19">
        <v>5.4907400000000002E-2</v>
      </c>
      <c r="CB91" s="19">
        <v>5.4497900000000002E-2</v>
      </c>
      <c r="CC91" s="19">
        <v>5.4077199999999999E-2</v>
      </c>
      <c r="CD91" s="19">
        <v>5.3621000000000002E-2</v>
      </c>
      <c r="CE91" s="19">
        <v>5.3157799999999998E-2</v>
      </c>
      <c r="CF91" s="19">
        <v>5.27252E-2</v>
      </c>
      <c r="CG91" s="19">
        <v>5.2328199999999998E-2</v>
      </c>
      <c r="CH91" s="19">
        <v>5.1925600000000002E-2</v>
      </c>
      <c r="CI91" s="19">
        <v>5.1490899999999999E-2</v>
      </c>
      <c r="CJ91" s="19">
        <v>5.1049400000000002E-2</v>
      </c>
      <c r="CK91" s="19">
        <v>5.0636800000000003E-2</v>
      </c>
      <c r="CL91" s="19">
        <v>5.0256599999999998E-2</v>
      </c>
      <c r="CM91" s="19">
        <v>4.9868299999999997E-2</v>
      </c>
      <c r="CN91" s="19">
        <v>4.9448199999999998E-2</v>
      </c>
      <c r="CO91" s="19">
        <v>4.9021599999999999E-2</v>
      </c>
      <c r="CP91" s="19">
        <v>4.8623E-2</v>
      </c>
      <c r="CQ91" s="19">
        <v>4.8256199999999999E-2</v>
      </c>
      <c r="CR91" s="19">
        <v>4.78827E-2</v>
      </c>
      <c r="CS91" s="19">
        <v>4.7478899999999997E-2</v>
      </c>
      <c r="CT91" s="19">
        <v>4.7068899999999997E-2</v>
      </c>
      <c r="CU91" s="19">
        <v>4.6685900000000002E-2</v>
      </c>
      <c r="CV91" s="19">
        <v>4.6334599999999997E-2</v>
      </c>
      <c r="CW91" s="19">
        <v>4.5978199999999997E-2</v>
      </c>
      <c r="CX91" s="19">
        <v>4.5593500000000002E-2</v>
      </c>
      <c r="CY91" s="19">
        <v>4.5202899999999997E-2</v>
      </c>
      <c r="CZ91" s="19">
        <v>4.4837700000000001E-2</v>
      </c>
      <c r="DA91" s="19">
        <v>4.45008E-2</v>
      </c>
      <c r="DB91" s="19">
        <v>4.4156399999999998E-2</v>
      </c>
      <c r="DC91" s="19">
        <v>4.3783500000000003E-2</v>
      </c>
      <c r="DD91" s="19">
        <v>4.3404900000000003E-2</v>
      </c>
      <c r="DE91" s="19">
        <v>4.3051100000000002E-2</v>
      </c>
      <c r="DF91" s="19">
        <v>4.2724999999999999E-2</v>
      </c>
      <c r="DG91" s="19">
        <v>4.2391999999999999E-2</v>
      </c>
      <c r="DH91" s="19">
        <v>4.2031800000000001E-2</v>
      </c>
      <c r="DI91" s="19">
        <v>4.1666000000000002E-2</v>
      </c>
      <c r="DJ91" s="19">
        <v>4.13245E-2</v>
      </c>
      <c r="DK91" s="19">
        <v>4.1011600000000002E-2</v>
      </c>
      <c r="DL91" s="19">
        <v>4.0694899999999999E-2</v>
      </c>
      <c r="DM91" s="19">
        <v>4.0353199999999999E-2</v>
      </c>
      <c r="DN91" s="19">
        <v>4.0006399999999998E-2</v>
      </c>
      <c r="DO91" s="19">
        <v>3.9682000000000002E-2</v>
      </c>
      <c r="DP91" s="19">
        <v>3.9382500000000001E-2</v>
      </c>
      <c r="DQ91" s="19">
        <v>3.9075499999999999E-2</v>
      </c>
      <c r="DR91" s="19">
        <v>3.8743100000000003E-2</v>
      </c>
      <c r="DS91" s="19">
        <v>3.8405500000000002E-2</v>
      </c>
      <c r="DT91" s="19">
        <v>3.8090199999999998E-2</v>
      </c>
      <c r="DU91" s="19">
        <v>3.7799899999999997E-2</v>
      </c>
      <c r="DV91" s="19">
        <v>3.7504000000000003E-2</v>
      </c>
      <c r="DW91" s="19">
        <v>3.7184099999999998E-2</v>
      </c>
      <c r="DX91" s="19">
        <v>3.68594E-2</v>
      </c>
      <c r="DY91" s="19">
        <v>3.6556100000000001E-2</v>
      </c>
      <c r="DZ91" s="19">
        <v>3.6277799999999999E-2</v>
      </c>
      <c r="EA91" s="19">
        <v>3.5995399999999997E-2</v>
      </c>
      <c r="EB91" s="19">
        <v>3.56905E-2</v>
      </c>
      <c r="EC91" s="19">
        <v>3.53809E-2</v>
      </c>
      <c r="ED91" s="19">
        <v>3.5091499999999998E-2</v>
      </c>
      <c r="EE91" s="19">
        <v>3.48242E-2</v>
      </c>
      <c r="EF91" s="19">
        <v>3.4550299999999999E-2</v>
      </c>
      <c r="EG91" s="19">
        <v>3.4253699999999998E-2</v>
      </c>
      <c r="EH91" s="19">
        <v>3.3952599999999999E-2</v>
      </c>
      <c r="EI91" s="19">
        <v>3.36715E-2</v>
      </c>
      <c r="EJ91" s="19">
        <v>3.34138E-2</v>
      </c>
      <c r="EK91" s="19">
        <v>3.3152800000000003E-2</v>
      </c>
      <c r="EL91" s="19">
        <v>3.28711E-2</v>
      </c>
      <c r="EM91" s="19">
        <v>3.2585200000000002E-2</v>
      </c>
      <c r="EN91" s="19">
        <v>3.2318199999999998E-2</v>
      </c>
      <c r="EO91" s="19">
        <v>3.20731E-2</v>
      </c>
      <c r="EP91" s="19">
        <v>3.1824499999999999E-2</v>
      </c>
      <c r="EQ91" s="19">
        <v>3.1556000000000001E-2</v>
      </c>
      <c r="ER91" s="19">
        <v>3.1283400000000003E-2</v>
      </c>
      <c r="ES91" s="19">
        <v>3.1028699999999999E-2</v>
      </c>
      <c r="ET91" s="19">
        <v>3.0794100000000001E-2</v>
      </c>
      <c r="EU91" s="19">
        <v>3.05548E-2</v>
      </c>
      <c r="EV91" s="19">
        <v>3.0296E-2</v>
      </c>
    </row>
    <row r="92" spans="1:152" x14ac:dyDescent="0.3">
      <c r="A92" s="20">
        <v>87</v>
      </c>
      <c r="B92" s="19">
        <v>0.10915030000000001</v>
      </c>
      <c r="C92" s="19">
        <v>0.1082168</v>
      </c>
      <c r="D92" s="19">
        <v>0.10736560000000001</v>
      </c>
      <c r="E92" s="19">
        <v>0.1066993</v>
      </c>
      <c r="F92" s="19">
        <v>0.1062028</v>
      </c>
      <c r="G92" s="19">
        <v>0.1057328</v>
      </c>
      <c r="H92" s="19">
        <v>0.10525370000000001</v>
      </c>
      <c r="I92" s="19">
        <v>0.10478469999999999</v>
      </c>
      <c r="J92" s="19">
        <v>0.1042448</v>
      </c>
      <c r="K92" s="19">
        <v>0.1035267</v>
      </c>
      <c r="L92" s="19">
        <v>0.10268720000000001</v>
      </c>
      <c r="M92" s="19">
        <v>0.10183449999999999</v>
      </c>
      <c r="N92" s="19">
        <v>0.1010375</v>
      </c>
      <c r="O92" s="19">
        <v>0.10030559999999999</v>
      </c>
      <c r="P92" s="19">
        <v>9.9562499999999998E-2</v>
      </c>
      <c r="Q92" s="19">
        <v>9.8759799999999995E-2</v>
      </c>
      <c r="R92" s="19">
        <v>9.7944199999999995E-2</v>
      </c>
      <c r="S92" s="19">
        <v>9.7181900000000002E-2</v>
      </c>
      <c r="T92" s="19">
        <v>9.6481499999999998E-2</v>
      </c>
      <c r="U92" s="19">
        <v>9.5769800000000002E-2</v>
      </c>
      <c r="V92" s="19">
        <v>9.5000799999999996E-2</v>
      </c>
      <c r="W92" s="19">
        <v>9.4219399999999995E-2</v>
      </c>
      <c r="X92" s="19">
        <v>9.3488799999999997E-2</v>
      </c>
      <c r="Y92" s="19">
        <v>9.2815499999999995E-2</v>
      </c>
      <c r="Z92" s="19">
        <v>9.2128100000000004E-2</v>
      </c>
      <c r="AA92" s="19">
        <v>9.1384300000000002E-2</v>
      </c>
      <c r="AB92" s="19">
        <v>9.0628600000000004E-2</v>
      </c>
      <c r="AC92" s="19">
        <v>8.9922199999999994E-2</v>
      </c>
      <c r="AD92" s="19">
        <v>8.9272900000000002E-2</v>
      </c>
      <c r="AE92" s="19">
        <v>8.8612499999999997E-2</v>
      </c>
      <c r="AF92" s="19">
        <v>8.7898699999999996E-2</v>
      </c>
      <c r="AG92" s="19">
        <v>8.7173500000000001E-2</v>
      </c>
      <c r="AH92" s="19">
        <v>8.6496000000000003E-2</v>
      </c>
      <c r="AI92" s="19">
        <v>8.5874300000000001E-2</v>
      </c>
      <c r="AJ92" s="19">
        <v>8.5244100000000003E-2</v>
      </c>
      <c r="AK92" s="19">
        <v>8.4563600000000003E-2</v>
      </c>
      <c r="AL92" s="19">
        <v>8.3872199999999994E-2</v>
      </c>
      <c r="AM92" s="19">
        <v>8.3225800000000003E-2</v>
      </c>
      <c r="AN92" s="19">
        <v>8.2630800000000004E-2</v>
      </c>
      <c r="AO92" s="19">
        <v>8.20245E-2</v>
      </c>
      <c r="AP92" s="19">
        <v>8.1368700000000002E-2</v>
      </c>
      <c r="AQ92" s="19">
        <v>8.0702399999999994E-2</v>
      </c>
      <c r="AR92" s="19">
        <v>8.0079800000000007E-2</v>
      </c>
      <c r="AS92" s="19">
        <v>7.9508899999999993E-2</v>
      </c>
      <c r="AT92" s="19">
        <v>7.8930399999999998E-2</v>
      </c>
      <c r="AU92" s="19">
        <v>7.8305899999999998E-2</v>
      </c>
      <c r="AV92" s="19">
        <v>7.7671400000000002E-2</v>
      </c>
      <c r="AW92" s="19">
        <v>7.7078099999999997E-2</v>
      </c>
      <c r="AX92" s="19">
        <v>7.6531399999999999E-2</v>
      </c>
      <c r="AY92" s="19">
        <v>7.5973499999999999E-2</v>
      </c>
      <c r="AZ92" s="19">
        <v>7.5369800000000001E-2</v>
      </c>
      <c r="BA92" s="19">
        <v>7.4756400000000001E-2</v>
      </c>
      <c r="BB92" s="19">
        <v>7.4182200000000004E-2</v>
      </c>
      <c r="BC92" s="19">
        <v>7.3649099999999995E-2</v>
      </c>
      <c r="BD92" s="19">
        <v>7.3098999999999997E-2</v>
      </c>
      <c r="BE92" s="19">
        <v>7.2501499999999997E-2</v>
      </c>
      <c r="BF92" s="19">
        <v>7.1894600000000003E-2</v>
      </c>
      <c r="BG92" s="19">
        <v>7.1327500000000002E-2</v>
      </c>
      <c r="BH92" s="19">
        <v>7.0806999999999995E-2</v>
      </c>
      <c r="BI92" s="19">
        <v>7.0278800000000002E-2</v>
      </c>
      <c r="BJ92" s="19">
        <v>6.9708400000000004E-2</v>
      </c>
      <c r="BK92" s="19">
        <v>6.9128899999999993E-2</v>
      </c>
      <c r="BL92" s="19">
        <v>6.8587300000000004E-2</v>
      </c>
      <c r="BM92" s="19">
        <v>6.80891E-2</v>
      </c>
      <c r="BN92" s="19">
        <v>6.7582000000000003E-2</v>
      </c>
      <c r="BO92" s="19">
        <v>6.7033800000000004E-2</v>
      </c>
      <c r="BP92" s="19">
        <v>6.6476900000000005E-2</v>
      </c>
      <c r="BQ92" s="19">
        <v>6.5955899999999998E-2</v>
      </c>
      <c r="BR92" s="19">
        <v>6.5474000000000004E-2</v>
      </c>
      <c r="BS92" s="19">
        <v>6.4979300000000004E-2</v>
      </c>
      <c r="BT92" s="19">
        <v>6.4443100000000003E-2</v>
      </c>
      <c r="BU92" s="19">
        <v>6.3898499999999997E-2</v>
      </c>
      <c r="BV92" s="19">
        <v>6.3390199999999994E-2</v>
      </c>
      <c r="BW92" s="19">
        <v>6.2926700000000002E-2</v>
      </c>
      <c r="BX92" s="19">
        <v>6.24609E-2</v>
      </c>
      <c r="BY92" s="19">
        <v>6.1959699999999999E-2</v>
      </c>
      <c r="BZ92" s="19">
        <v>6.1450499999999998E-2</v>
      </c>
      <c r="CA92" s="19">
        <v>6.0974E-2</v>
      </c>
      <c r="CB92" s="19">
        <v>6.0532999999999997E-2</v>
      </c>
      <c r="CC92" s="19">
        <v>6.0079899999999999E-2</v>
      </c>
      <c r="CD92" s="19">
        <v>5.95884E-2</v>
      </c>
      <c r="CE92" s="19">
        <v>5.9089200000000001E-2</v>
      </c>
      <c r="CF92" s="19">
        <v>5.8622899999999999E-2</v>
      </c>
      <c r="CG92" s="19">
        <v>5.8194900000000001E-2</v>
      </c>
      <c r="CH92" s="19">
        <v>5.7760600000000002E-2</v>
      </c>
      <c r="CI92" s="19">
        <v>5.7291700000000001E-2</v>
      </c>
      <c r="CJ92" s="19">
        <v>5.6815400000000002E-2</v>
      </c>
      <c r="CK92" s="19">
        <v>5.6370000000000003E-2</v>
      </c>
      <c r="CL92" s="19">
        <v>5.5959500000000002E-2</v>
      </c>
      <c r="CM92" s="19">
        <v>5.5540199999999998E-2</v>
      </c>
      <c r="CN92" s="19">
        <v>5.5086400000000001E-2</v>
      </c>
      <c r="CO92" s="19">
        <v>5.4625399999999998E-2</v>
      </c>
      <c r="CP92" s="19">
        <v>5.4194600000000002E-2</v>
      </c>
      <c r="CQ92" s="19">
        <v>5.3798199999999997E-2</v>
      </c>
      <c r="CR92" s="19">
        <v>5.3394200000000003E-2</v>
      </c>
      <c r="CS92" s="19">
        <v>5.2957499999999998E-2</v>
      </c>
      <c r="CT92" s="19">
        <v>5.2513900000000002E-2</v>
      </c>
      <c r="CU92" s="19">
        <v>5.2099399999999997E-2</v>
      </c>
      <c r="CV92" s="19">
        <v>5.1719099999999997E-2</v>
      </c>
      <c r="CW92" s="19">
        <v>5.1333200000000002E-2</v>
      </c>
      <c r="CX92" s="19">
        <v>5.0916599999999999E-2</v>
      </c>
      <c r="CY92" s="19">
        <v>5.0493400000000001E-2</v>
      </c>
      <c r="CZ92" s="19">
        <v>5.0097700000000002E-2</v>
      </c>
      <c r="DA92" s="19">
        <v>4.9732600000000002E-2</v>
      </c>
      <c r="DB92" s="19">
        <v>4.9359199999999999E-2</v>
      </c>
      <c r="DC92" s="19">
        <v>4.89548E-2</v>
      </c>
      <c r="DD92" s="19">
        <v>4.8544200000000003E-2</v>
      </c>
      <c r="DE92" s="19">
        <v>4.8160300000000003E-2</v>
      </c>
      <c r="DF92" s="19">
        <v>4.7806399999999999E-2</v>
      </c>
      <c r="DG92" s="19">
        <v>4.7444899999999998E-2</v>
      </c>
      <c r="DH92" s="19">
        <v>4.7053699999999997E-2</v>
      </c>
      <c r="DI92" s="19">
        <v>4.6656400000000001E-2</v>
      </c>
      <c r="DJ92" s="19">
        <v>4.6285399999999997E-2</v>
      </c>
      <c r="DK92" s="19">
        <v>4.5945399999999997E-2</v>
      </c>
      <c r="DL92" s="19">
        <v>4.5601099999999999E-2</v>
      </c>
      <c r="DM92" s="19">
        <v>4.5229699999999998E-2</v>
      </c>
      <c r="DN92" s="19">
        <v>4.4852400000000001E-2</v>
      </c>
      <c r="DO92" s="19">
        <v>4.44996E-2</v>
      </c>
      <c r="DP92" s="19">
        <v>4.4173700000000003E-2</v>
      </c>
      <c r="DQ92" s="19">
        <v>4.3839599999999999E-2</v>
      </c>
      <c r="DR92" s="19">
        <v>4.3477700000000001E-2</v>
      </c>
      <c r="DS92" s="19">
        <v>4.3110099999999998E-2</v>
      </c>
      <c r="DT92" s="19">
        <v>4.2766600000000002E-2</v>
      </c>
      <c r="DU92" s="19">
        <v>4.2450300000000003E-2</v>
      </c>
      <c r="DV92" s="19">
        <v>4.2127900000000003E-2</v>
      </c>
      <c r="DW92" s="19">
        <v>4.1779200000000002E-2</v>
      </c>
      <c r="DX92" s="19">
        <v>4.1425099999999999E-2</v>
      </c>
      <c r="DY92" s="19">
        <v>4.1094400000000003E-2</v>
      </c>
      <c r="DZ92" s="19">
        <v>4.0790699999999999E-2</v>
      </c>
      <c r="EA92" s="19">
        <v>4.0482600000000001E-2</v>
      </c>
      <c r="EB92" s="19">
        <v>4.0149799999999999E-2</v>
      </c>
      <c r="EC92" s="19">
        <v>3.9811800000000001E-2</v>
      </c>
      <c r="ED92" s="19">
        <v>3.9495700000000002E-2</v>
      </c>
      <c r="EE92" s="19">
        <v>3.9203799999999997E-2</v>
      </c>
      <c r="EF92" s="19">
        <v>3.8904599999999998E-2</v>
      </c>
      <c r="EG92" s="19">
        <v>3.8580400000000001E-2</v>
      </c>
      <c r="EH92" s="19">
        <v>3.8251300000000002E-2</v>
      </c>
      <c r="EI92" s="19">
        <v>3.7943900000000003E-2</v>
      </c>
      <c r="EJ92" s="19">
        <v>3.7662000000000001E-2</v>
      </c>
      <c r="EK92" s="19">
        <v>3.7376399999999997E-2</v>
      </c>
      <c r="EL92" s="19">
        <v>3.7068299999999998E-2</v>
      </c>
      <c r="EM92" s="19">
        <v>3.6755299999999998E-2</v>
      </c>
      <c r="EN92" s="19">
        <v>3.6463000000000002E-2</v>
      </c>
      <c r="EO92" s="19">
        <v>3.61946E-2</v>
      </c>
      <c r="EP92" s="19">
        <v>3.5922200000000001E-2</v>
      </c>
      <c r="EQ92" s="19">
        <v>3.5628E-2</v>
      </c>
      <c r="ER92" s="19">
        <v>3.5329300000000001E-2</v>
      </c>
      <c r="ES92" s="19">
        <v>3.5050100000000001E-2</v>
      </c>
      <c r="ET92" s="19">
        <v>3.4792799999999999E-2</v>
      </c>
      <c r="EU92" s="19">
        <v>3.4530400000000003E-2</v>
      </c>
      <c r="EV92" s="19">
        <v>3.4246400000000003E-2</v>
      </c>
    </row>
    <row r="93" spans="1:152" x14ac:dyDescent="0.3">
      <c r="A93" s="20">
        <v>88</v>
      </c>
      <c r="B93" s="19">
        <v>0.1188911</v>
      </c>
      <c r="C93" s="19">
        <v>0.11790970000000001</v>
      </c>
      <c r="D93" s="19">
        <v>0.1170144</v>
      </c>
      <c r="E93" s="19">
        <v>0.1163134</v>
      </c>
      <c r="F93" s="19">
        <v>0.1157909</v>
      </c>
      <c r="G93" s="19">
        <v>0.1152963</v>
      </c>
      <c r="H93" s="19">
        <v>0.11479200000000001</v>
      </c>
      <c r="I93" s="19">
        <v>0.11429830000000001</v>
      </c>
      <c r="J93" s="19">
        <v>0.1137297</v>
      </c>
      <c r="K93" s="19">
        <v>0.1129734</v>
      </c>
      <c r="L93" s="19">
        <v>0.11208899999999999</v>
      </c>
      <c r="M93" s="19">
        <v>0.11119030000000001</v>
      </c>
      <c r="N93" s="19">
        <v>0.11035010000000001</v>
      </c>
      <c r="O93" s="19">
        <v>0.10957840000000001</v>
      </c>
      <c r="P93" s="19">
        <v>0.10879460000000001</v>
      </c>
      <c r="Q93" s="19">
        <v>0.1079476</v>
      </c>
      <c r="R93" s="19">
        <v>0.1070868</v>
      </c>
      <c r="S93" s="19">
        <v>0.1062821</v>
      </c>
      <c r="T93" s="19">
        <v>0.1055425</v>
      </c>
      <c r="U93" s="19">
        <v>0.1047907</v>
      </c>
      <c r="V93" s="19">
        <v>0.1039781</v>
      </c>
      <c r="W93" s="19">
        <v>0.1031522</v>
      </c>
      <c r="X93" s="19">
        <v>0.10237980000000001</v>
      </c>
      <c r="Y93" s="19">
        <v>0.1016677</v>
      </c>
      <c r="Z93" s="19">
        <v>0.10094060000000001</v>
      </c>
      <c r="AA93" s="19">
        <v>0.1001534</v>
      </c>
      <c r="AB93" s="19">
        <v>9.9353499999999997E-2</v>
      </c>
      <c r="AC93" s="19">
        <v>9.8605600000000002E-2</v>
      </c>
      <c r="AD93" s="19">
        <v>9.7917900000000002E-2</v>
      </c>
      <c r="AE93" s="19">
        <v>9.7218299999999994E-2</v>
      </c>
      <c r="AF93" s="19">
        <v>9.6461900000000003E-2</v>
      </c>
      <c r="AG93" s="19">
        <v>9.5693200000000006E-2</v>
      </c>
      <c r="AH93" s="19">
        <v>9.4974699999999995E-2</v>
      </c>
      <c r="AI93" s="19">
        <v>9.4315399999999994E-2</v>
      </c>
      <c r="AJ93" s="19">
        <v>9.3646800000000002E-2</v>
      </c>
      <c r="AK93" s="19">
        <v>9.2924599999999996E-2</v>
      </c>
      <c r="AL93" s="19">
        <v>9.21907E-2</v>
      </c>
      <c r="AM93" s="19">
        <v>9.1504299999999997E-2</v>
      </c>
      <c r="AN93" s="19">
        <v>9.0872300000000003E-2</v>
      </c>
      <c r="AO93" s="19">
        <v>9.0228100000000006E-2</v>
      </c>
      <c r="AP93" s="19">
        <v>8.9531200000000005E-2</v>
      </c>
      <c r="AQ93" s="19">
        <v>8.8822899999999996E-2</v>
      </c>
      <c r="AR93" s="19">
        <v>8.81609E-2</v>
      </c>
      <c r="AS93" s="19">
        <v>8.7553599999999995E-2</v>
      </c>
      <c r="AT93" s="19">
        <v>8.6938199999999993E-2</v>
      </c>
      <c r="AU93" s="19">
        <v>8.6273500000000003E-2</v>
      </c>
      <c r="AV93" s="19">
        <v>8.5598099999999996E-2</v>
      </c>
      <c r="AW93" s="19">
        <v>8.4966200000000006E-2</v>
      </c>
      <c r="AX93" s="19">
        <v>8.4383899999999998E-2</v>
      </c>
      <c r="AY93" s="19">
        <v>8.3789500000000003E-2</v>
      </c>
      <c r="AZ93" s="19">
        <v>8.3146100000000001E-2</v>
      </c>
      <c r="BA93" s="19">
        <v>8.2492300000000005E-2</v>
      </c>
      <c r="BB93" s="19">
        <v>8.1879900000000005E-2</v>
      </c>
      <c r="BC93" s="19">
        <v>8.1311300000000003E-2</v>
      </c>
      <c r="BD93" s="19">
        <v>8.0724400000000002E-2</v>
      </c>
      <c r="BE93" s="19">
        <v>8.0086699999999997E-2</v>
      </c>
      <c r="BF93" s="19">
        <v>7.9438800000000004E-2</v>
      </c>
      <c r="BG93" s="19">
        <v>7.8833200000000006E-2</v>
      </c>
      <c r="BH93" s="19">
        <v>7.8277200000000005E-2</v>
      </c>
      <c r="BI93" s="19">
        <v>7.7712900000000001E-2</v>
      </c>
      <c r="BJ93" s="19">
        <v>7.7103199999999997E-2</v>
      </c>
      <c r="BK93" s="19">
        <v>7.6483700000000002E-2</v>
      </c>
      <c r="BL93" s="19">
        <v>7.59045E-2</v>
      </c>
      <c r="BM93" s="19">
        <v>7.53717E-2</v>
      </c>
      <c r="BN93" s="19">
        <v>7.4829000000000007E-2</v>
      </c>
      <c r="BO93" s="19">
        <v>7.4242299999999997E-2</v>
      </c>
      <c r="BP93" s="19">
        <v>7.3646000000000003E-2</v>
      </c>
      <c r="BQ93" s="19">
        <v>7.3088100000000003E-2</v>
      </c>
      <c r="BR93" s="19">
        <v>7.2571899999999995E-2</v>
      </c>
      <c r="BS93" s="19">
        <v>7.2041900000000006E-2</v>
      </c>
      <c r="BT93" s="19">
        <v>7.1467199999999995E-2</v>
      </c>
      <c r="BU93" s="19">
        <v>7.0883299999999996E-2</v>
      </c>
      <c r="BV93" s="19">
        <v>7.0338200000000003E-2</v>
      </c>
      <c r="BW93" s="19">
        <v>6.9840899999999997E-2</v>
      </c>
      <c r="BX93" s="19">
        <v>6.9341200000000006E-2</v>
      </c>
      <c r="BY93" s="19">
        <v>6.8803199999999995E-2</v>
      </c>
      <c r="BZ93" s="19">
        <v>6.8256499999999998E-2</v>
      </c>
      <c r="CA93" s="19">
        <v>6.7744799999999994E-2</v>
      </c>
      <c r="CB93" s="19">
        <v>6.72711E-2</v>
      </c>
      <c r="CC93" s="19">
        <v>6.6784200000000002E-2</v>
      </c>
      <c r="CD93" s="19">
        <v>6.6255900000000006E-2</v>
      </c>
      <c r="CE93" s="19">
        <v>6.5719299999999994E-2</v>
      </c>
      <c r="CF93" s="19">
        <v>6.5217800000000006E-2</v>
      </c>
      <c r="CG93" s="19">
        <v>6.4757300000000004E-2</v>
      </c>
      <c r="CH93" s="19">
        <v>6.4290100000000003E-2</v>
      </c>
      <c r="CI93" s="19">
        <v>6.3785300000000003E-2</v>
      </c>
      <c r="CJ93" s="19">
        <v>6.3272499999999995E-2</v>
      </c>
      <c r="CK93" s="19">
        <v>6.2792899999999999E-2</v>
      </c>
      <c r="CL93" s="19">
        <v>6.2350700000000002E-2</v>
      </c>
      <c r="CM93" s="19">
        <v>6.18989E-2</v>
      </c>
      <c r="CN93" s="19">
        <v>6.1409699999999998E-2</v>
      </c>
      <c r="CO93" s="19">
        <v>6.0912800000000003E-2</v>
      </c>
      <c r="CP93" s="19">
        <v>6.0448200000000001E-2</v>
      </c>
      <c r="CQ93" s="19">
        <v>6.0020499999999997E-2</v>
      </c>
      <c r="CR93" s="19">
        <v>5.9584699999999997E-2</v>
      </c>
      <c r="CS93" s="19">
        <v>5.9113300000000001E-2</v>
      </c>
      <c r="CT93" s="19">
        <v>5.8634400000000003E-2</v>
      </c>
      <c r="CU93" s="19">
        <v>5.8186799999999997E-2</v>
      </c>
      <c r="CV93" s="19">
        <v>5.7776000000000001E-2</v>
      </c>
      <c r="CW93" s="19">
        <v>5.7359E-2</v>
      </c>
      <c r="CX93" s="19">
        <v>5.69087E-2</v>
      </c>
      <c r="CY93" s="19">
        <v>5.64512E-2</v>
      </c>
      <c r="CZ93" s="19">
        <v>5.6023299999999998E-2</v>
      </c>
      <c r="DA93" s="19">
        <v>5.5628400000000001E-2</v>
      </c>
      <c r="DB93" s="19">
        <v>5.5224299999999997E-2</v>
      </c>
      <c r="DC93" s="19">
        <v>5.4786700000000001E-2</v>
      </c>
      <c r="DD93" s="19">
        <v>5.4342099999999997E-2</v>
      </c>
      <c r="DE93" s="19">
        <v>5.3926399999999999E-2</v>
      </c>
      <c r="DF93" s="19">
        <v>5.3543E-2</v>
      </c>
      <c r="DG93" s="19">
        <v>5.3151400000000001E-2</v>
      </c>
      <c r="DH93" s="19">
        <v>5.2727400000000001E-2</v>
      </c>
      <c r="DI93" s="19">
        <v>5.2296700000000002E-2</v>
      </c>
      <c r="DJ93" s="19">
        <v>5.18944E-2</v>
      </c>
      <c r="DK93" s="19">
        <v>5.1525599999999998E-2</v>
      </c>
      <c r="DL93" s="19">
        <v>5.1152099999999999E-2</v>
      </c>
      <c r="DM93" s="19">
        <v>5.0749000000000002E-2</v>
      </c>
      <c r="DN93" s="19">
        <v>5.0339399999999999E-2</v>
      </c>
      <c r="DO93" s="19">
        <v>4.9956300000000002E-2</v>
      </c>
      <c r="DP93" s="19">
        <v>4.9602300000000002E-2</v>
      </c>
      <c r="DQ93" s="19">
        <v>4.92393E-2</v>
      </c>
      <c r="DR93" s="19">
        <v>4.8846000000000001E-2</v>
      </c>
      <c r="DS93" s="19">
        <v>4.8446400000000001E-2</v>
      </c>
      <c r="DT93" s="19">
        <v>4.8072900000000002E-2</v>
      </c>
      <c r="DU93" s="19">
        <v>4.7728899999999998E-2</v>
      </c>
      <c r="DV93" s="19">
        <v>4.7378099999999999E-2</v>
      </c>
      <c r="DW93" s="19">
        <v>4.6998699999999997E-2</v>
      </c>
      <c r="DX93" s="19">
        <v>4.66132E-2</v>
      </c>
      <c r="DY93" s="19">
        <v>4.6253000000000002E-2</v>
      </c>
      <c r="DZ93" s="19">
        <v>4.5922299999999999E-2</v>
      </c>
      <c r="EA93" s="19">
        <v>4.5586599999999998E-2</v>
      </c>
      <c r="EB93" s="19">
        <v>4.5223899999999997E-2</v>
      </c>
      <c r="EC93" s="19">
        <v>4.48555E-2</v>
      </c>
      <c r="ED93" s="19">
        <v>4.4510899999999999E-2</v>
      </c>
      <c r="EE93" s="19">
        <v>4.4192500000000003E-2</v>
      </c>
      <c r="EF93" s="19">
        <v>4.3866099999999998E-2</v>
      </c>
      <c r="EG93" s="19">
        <v>4.3512299999999997E-2</v>
      </c>
      <c r="EH93" s="19">
        <v>4.31531E-2</v>
      </c>
      <c r="EI93" s="19">
        <v>4.2817399999999999E-2</v>
      </c>
      <c r="EJ93" s="19">
        <v>4.2509600000000002E-2</v>
      </c>
      <c r="EK93" s="19">
        <v>4.2197600000000002E-2</v>
      </c>
      <c r="EL93" s="19">
        <v>4.1860899999999999E-2</v>
      </c>
      <c r="EM93" s="19">
        <v>4.1518800000000002E-2</v>
      </c>
      <c r="EN93" s="19">
        <v>4.1199199999999998E-2</v>
      </c>
      <c r="EO93" s="19">
        <v>4.0905700000000003E-2</v>
      </c>
      <c r="EP93" s="19">
        <v>4.0607699999999997E-2</v>
      </c>
      <c r="EQ93" s="19">
        <v>4.0285899999999999E-2</v>
      </c>
      <c r="ER93" s="19">
        <v>3.9958899999999999E-2</v>
      </c>
      <c r="ES93" s="19">
        <v>3.96532E-2</v>
      </c>
      <c r="ET93" s="19">
        <v>3.9371499999999997E-2</v>
      </c>
      <c r="EU93" s="19">
        <v>3.9084000000000001E-2</v>
      </c>
      <c r="EV93" s="19">
        <v>3.8772899999999999E-2</v>
      </c>
    </row>
    <row r="94" spans="1:152" x14ac:dyDescent="0.3">
      <c r="A94" s="20">
        <v>89</v>
      </c>
      <c r="B94" s="19">
        <v>0.1294293</v>
      </c>
      <c r="C94" s="19">
        <v>0.12840070000000001</v>
      </c>
      <c r="D94" s="19">
        <v>0.12746209999999999</v>
      </c>
      <c r="E94" s="19">
        <v>0.12672700000000001</v>
      </c>
      <c r="F94" s="19">
        <v>0.12617890000000001</v>
      </c>
      <c r="G94" s="19">
        <v>0.12565999999999999</v>
      </c>
      <c r="H94" s="19">
        <v>0.12513079999999999</v>
      </c>
      <c r="I94" s="19">
        <v>0.12461270000000001</v>
      </c>
      <c r="J94" s="19">
        <v>0.1240159</v>
      </c>
      <c r="K94" s="19">
        <v>0.12322180000000001</v>
      </c>
      <c r="L94" s="19">
        <v>0.122293</v>
      </c>
      <c r="M94" s="19">
        <v>0.1213489</v>
      </c>
      <c r="N94" s="19">
        <v>0.1204659</v>
      </c>
      <c r="O94" s="19">
        <v>0.1196547</v>
      </c>
      <c r="P94" s="19">
        <v>0.11883050000000001</v>
      </c>
      <c r="Q94" s="19">
        <v>0.11793960000000001</v>
      </c>
      <c r="R94" s="19">
        <v>0.1170339</v>
      </c>
      <c r="S94" s="19">
        <v>0.1161869</v>
      </c>
      <c r="T94" s="19">
        <v>0.1154082</v>
      </c>
      <c r="U94" s="19">
        <v>0.1146165</v>
      </c>
      <c r="V94" s="19">
        <v>0.1137605</v>
      </c>
      <c r="W94" s="19">
        <v>0.1128903</v>
      </c>
      <c r="X94" s="19">
        <v>0.112076</v>
      </c>
      <c r="Y94" s="19">
        <v>0.1113252</v>
      </c>
      <c r="Z94" s="19">
        <v>0.1105583</v>
      </c>
      <c r="AA94" s="19">
        <v>0.1097279</v>
      </c>
      <c r="AB94" s="19">
        <v>0.1088837</v>
      </c>
      <c r="AC94" s="19">
        <v>0.1080941</v>
      </c>
      <c r="AD94" s="19">
        <v>0.1073679</v>
      </c>
      <c r="AE94" s="19">
        <v>0.1066289</v>
      </c>
      <c r="AF94" s="19">
        <v>0.1058297</v>
      </c>
      <c r="AG94" s="19">
        <v>0.10501729999999999</v>
      </c>
      <c r="AH94" s="19">
        <v>0.10425769999999999</v>
      </c>
      <c r="AI94" s="19">
        <v>0.1035604</v>
      </c>
      <c r="AJ94" s="19">
        <v>0.1028531</v>
      </c>
      <c r="AK94" s="19">
        <v>0.1020889</v>
      </c>
      <c r="AL94" s="19">
        <v>0.101312</v>
      </c>
      <c r="AM94" s="19">
        <v>0.1005852</v>
      </c>
      <c r="AN94" s="19">
        <v>9.9915900000000002E-2</v>
      </c>
      <c r="AO94" s="19">
        <v>9.9233399999999999E-2</v>
      </c>
      <c r="AP94" s="19">
        <v>9.8494799999999993E-2</v>
      </c>
      <c r="AQ94" s="19">
        <v>9.7743999999999998E-2</v>
      </c>
      <c r="AR94" s="19">
        <v>9.7042000000000003E-2</v>
      </c>
      <c r="AS94" s="19">
        <v>9.6397899999999995E-2</v>
      </c>
      <c r="AT94" s="19">
        <v>9.5744899999999994E-2</v>
      </c>
      <c r="AU94" s="19">
        <v>9.5039499999999999E-2</v>
      </c>
      <c r="AV94" s="19">
        <v>9.4322400000000001E-2</v>
      </c>
      <c r="AW94" s="19">
        <v>9.3651399999999996E-2</v>
      </c>
      <c r="AX94" s="19">
        <v>9.3032900000000002E-2</v>
      </c>
      <c r="AY94" s="19">
        <v>9.2401300000000006E-2</v>
      </c>
      <c r="AZ94" s="19">
        <v>9.1717499999999993E-2</v>
      </c>
      <c r="BA94" s="19">
        <v>9.10223E-2</v>
      </c>
      <c r="BB94" s="19">
        <v>9.0371099999999996E-2</v>
      </c>
      <c r="BC94" s="19">
        <v>8.9766200000000004E-2</v>
      </c>
      <c r="BD94" s="19">
        <v>8.9141700000000004E-2</v>
      </c>
      <c r="BE94" s="19">
        <v>8.8462899999999997E-2</v>
      </c>
      <c r="BF94" s="19">
        <v>8.7773100000000007E-2</v>
      </c>
      <c r="BG94" s="19">
        <v>8.71281E-2</v>
      </c>
      <c r="BH94" s="19">
        <v>8.6535799999999996E-2</v>
      </c>
      <c r="BI94" s="19">
        <v>8.5934399999999994E-2</v>
      </c>
      <c r="BJ94" s="19">
        <v>8.5284499999999999E-2</v>
      </c>
      <c r="BK94" s="19">
        <v>8.4623900000000002E-2</v>
      </c>
      <c r="BL94" s="19">
        <v>8.4006200000000003E-2</v>
      </c>
      <c r="BM94" s="19">
        <v>8.3437600000000001E-2</v>
      </c>
      <c r="BN94" s="19">
        <v>8.2858500000000002E-2</v>
      </c>
      <c r="BO94" s="19">
        <v>8.2232100000000002E-2</v>
      </c>
      <c r="BP94" s="19">
        <v>8.1595399999999998E-2</v>
      </c>
      <c r="BQ94" s="19">
        <v>8.0999399999999999E-2</v>
      </c>
      <c r="BR94" s="19">
        <v>8.0447900000000003E-2</v>
      </c>
      <c r="BS94" s="19">
        <v>7.9881400000000005E-2</v>
      </c>
      <c r="BT94" s="19">
        <v>7.9266900000000001E-2</v>
      </c>
      <c r="BU94" s="19">
        <v>7.8642500000000004E-2</v>
      </c>
      <c r="BV94" s="19">
        <v>7.8059299999999998E-2</v>
      </c>
      <c r="BW94" s="19">
        <v>7.7527299999999993E-2</v>
      </c>
      <c r="BX94" s="19">
        <v>7.69923E-2</v>
      </c>
      <c r="BY94" s="19">
        <v>7.6416300000000006E-2</v>
      </c>
      <c r="BZ94" s="19">
        <v>7.5830800000000004E-2</v>
      </c>
      <c r="CA94" s="19">
        <v>7.5282600000000005E-2</v>
      </c>
      <c r="CB94" s="19">
        <v>7.4774900000000005E-2</v>
      </c>
      <c r="CC94" s="19">
        <v>7.4253E-2</v>
      </c>
      <c r="CD94" s="19">
        <v>7.3686600000000005E-2</v>
      </c>
      <c r="CE94" s="19">
        <v>7.3110999999999995E-2</v>
      </c>
      <c r="CF94" s="19">
        <v>7.2572899999999996E-2</v>
      </c>
      <c r="CG94" s="19">
        <v>7.2078799999999998E-2</v>
      </c>
      <c r="CH94" s="19">
        <v>7.1577100000000005E-2</v>
      </c>
      <c r="CI94" s="19">
        <v>7.1035200000000007E-2</v>
      </c>
      <c r="CJ94" s="19">
        <v>7.04843E-2</v>
      </c>
      <c r="CK94" s="19">
        <v>6.9969000000000003E-2</v>
      </c>
      <c r="CL94" s="19">
        <v>6.9493700000000005E-2</v>
      </c>
      <c r="CM94" s="19">
        <v>6.9008E-2</v>
      </c>
      <c r="CN94" s="19">
        <v>6.8482000000000001E-2</v>
      </c>
      <c r="CO94" s="19">
        <v>6.7947400000000005E-2</v>
      </c>
      <c r="CP94" s="19">
        <v>6.7447499999999994E-2</v>
      </c>
      <c r="CQ94" s="19">
        <v>6.6987199999999997E-2</v>
      </c>
      <c r="CR94" s="19">
        <v>6.6517999999999994E-2</v>
      </c>
      <c r="CS94" s="19">
        <v>6.6010299999999994E-2</v>
      </c>
      <c r="CT94" s="19">
        <v>6.5494399999999994E-2</v>
      </c>
      <c r="CU94" s="19">
        <v>6.5012100000000003E-2</v>
      </c>
      <c r="CV94" s="19">
        <v>6.4569299999999996E-2</v>
      </c>
      <c r="CW94" s="19">
        <v>6.4119800000000005E-2</v>
      </c>
      <c r="CX94" s="19">
        <v>6.3634099999999999E-2</v>
      </c>
      <c r="CY94" s="19">
        <v>6.3140600000000005E-2</v>
      </c>
      <c r="CZ94" s="19">
        <v>6.2678800000000007E-2</v>
      </c>
      <c r="DA94" s="19">
        <v>6.2252500000000002E-2</v>
      </c>
      <c r="DB94" s="19">
        <v>6.1816200000000002E-2</v>
      </c>
      <c r="DC94" s="19">
        <v>6.1343599999999998E-2</v>
      </c>
      <c r="DD94" s="19">
        <v>6.0863300000000002E-2</v>
      </c>
      <c r="DE94" s="19">
        <v>6.0414000000000002E-2</v>
      </c>
      <c r="DF94" s="19">
        <v>5.9999700000000003E-2</v>
      </c>
      <c r="DG94" s="19">
        <v>5.9576200000000003E-2</v>
      </c>
      <c r="DH94" s="19">
        <v>5.9117599999999999E-2</v>
      </c>
      <c r="DI94" s="19">
        <v>5.8651700000000001E-2</v>
      </c>
      <c r="DJ94" s="19">
        <v>5.8216200000000003E-2</v>
      </c>
      <c r="DK94" s="19">
        <v>5.7817E-2</v>
      </c>
      <c r="DL94" s="19">
        <v>5.7412499999999998E-2</v>
      </c>
      <c r="DM94" s="19">
        <v>5.6975900000000003E-2</v>
      </c>
      <c r="DN94" s="19">
        <v>5.6532199999999998E-2</v>
      </c>
      <c r="DO94" s="19">
        <v>5.6117E-2</v>
      </c>
      <c r="DP94" s="19">
        <v>5.5733199999999997E-2</v>
      </c>
      <c r="DQ94" s="19">
        <v>5.5339600000000003E-2</v>
      </c>
      <c r="DR94" s="19">
        <v>5.4912999999999997E-2</v>
      </c>
      <c r="DS94" s="19">
        <v>5.44795E-2</v>
      </c>
      <c r="DT94" s="19">
        <v>5.4073999999999997E-2</v>
      </c>
      <c r="DU94" s="19">
        <v>5.3700600000000001E-2</v>
      </c>
      <c r="DV94" s="19">
        <v>5.3319699999999998E-2</v>
      </c>
      <c r="DW94" s="19">
        <v>5.2907500000000003E-2</v>
      </c>
      <c r="DX94" s="19">
        <v>5.2488699999999999E-2</v>
      </c>
      <c r="DY94" s="19">
        <v>5.2097200000000003E-2</v>
      </c>
      <c r="DZ94" s="19">
        <v>5.1737699999999998E-2</v>
      </c>
      <c r="EA94" s="19">
        <v>5.1372599999999997E-2</v>
      </c>
      <c r="EB94" s="19">
        <v>5.0978099999999998E-2</v>
      </c>
      <c r="EC94" s="19">
        <v>5.0577299999999999E-2</v>
      </c>
      <c r="ED94" s="19">
        <v>5.0202200000000002E-2</v>
      </c>
      <c r="EE94" s="19">
        <v>4.9855499999999997E-2</v>
      </c>
      <c r="EF94" s="19">
        <v>4.9500000000000002E-2</v>
      </c>
      <c r="EG94" s="19">
        <v>4.9114699999999997E-2</v>
      </c>
      <c r="EH94" s="19">
        <v>4.8723200000000001E-2</v>
      </c>
      <c r="EI94" s="19">
        <v>4.8357299999999999E-2</v>
      </c>
      <c r="EJ94" s="19">
        <v>4.80217E-2</v>
      </c>
      <c r="EK94" s="19">
        <v>4.7681500000000002E-2</v>
      </c>
      <c r="EL94" s="19">
        <v>4.7314200000000001E-2</v>
      </c>
      <c r="EM94" s="19">
        <v>4.6940900000000001E-2</v>
      </c>
      <c r="EN94" s="19">
        <v>4.6592000000000001E-2</v>
      </c>
      <c r="EO94" s="19">
        <v>4.6271600000000003E-2</v>
      </c>
      <c r="EP94" s="19">
        <v>4.5946099999999997E-2</v>
      </c>
      <c r="EQ94" s="19">
        <v>4.5594500000000003E-2</v>
      </c>
      <c r="ER94" s="19">
        <v>4.5237199999999998E-2</v>
      </c>
      <c r="ES94" s="19">
        <v>4.4903100000000001E-2</v>
      </c>
      <c r="ET94" s="19">
        <v>4.4595099999999999E-2</v>
      </c>
      <c r="EU94" s="19">
        <v>4.4280699999999999E-2</v>
      </c>
      <c r="EV94" s="19">
        <v>4.3940399999999998E-2</v>
      </c>
    </row>
    <row r="95" spans="1:152" x14ac:dyDescent="0.3">
      <c r="A95" s="20">
        <v>90</v>
      </c>
      <c r="B95" s="19">
        <v>0.14082810000000001</v>
      </c>
      <c r="C95" s="19">
        <v>0.13975270000000001</v>
      </c>
      <c r="D95" s="19">
        <v>0.13877110000000001</v>
      </c>
      <c r="E95" s="19">
        <v>0.13800209999999999</v>
      </c>
      <c r="F95" s="19">
        <v>0.13742860000000001</v>
      </c>
      <c r="G95" s="19">
        <v>0.1368856</v>
      </c>
      <c r="H95" s="19">
        <v>0.1363316</v>
      </c>
      <c r="I95" s="19">
        <v>0.1357892</v>
      </c>
      <c r="J95" s="19">
        <v>0.13516429999999999</v>
      </c>
      <c r="K95" s="19">
        <v>0.13433249999999999</v>
      </c>
      <c r="L95" s="19">
        <v>0.13335949999999999</v>
      </c>
      <c r="M95" s="19">
        <v>0.13236999999999999</v>
      </c>
      <c r="N95" s="19">
        <v>0.13144429999999999</v>
      </c>
      <c r="O95" s="19">
        <v>0.1305936</v>
      </c>
      <c r="P95" s="19">
        <v>0.12972900000000001</v>
      </c>
      <c r="Q95" s="19">
        <v>0.1287942</v>
      </c>
      <c r="R95" s="19">
        <v>0.1278435</v>
      </c>
      <c r="S95" s="19">
        <v>0.12695419999999999</v>
      </c>
      <c r="T95" s="19">
        <v>0.12613630000000001</v>
      </c>
      <c r="U95" s="19">
        <v>0.12530459999999999</v>
      </c>
      <c r="V95" s="19">
        <v>0.124405</v>
      </c>
      <c r="W95" s="19">
        <v>0.12349010000000001</v>
      </c>
      <c r="X95" s="19">
        <v>0.1226339</v>
      </c>
      <c r="Y95" s="19">
        <v>0.1218441</v>
      </c>
      <c r="Z95" s="19">
        <v>0.1210372</v>
      </c>
      <c r="AA95" s="19">
        <v>0.12016309999999999</v>
      </c>
      <c r="AB95" s="19">
        <v>0.1192743</v>
      </c>
      <c r="AC95" s="19">
        <v>0.1184428</v>
      </c>
      <c r="AD95" s="19">
        <v>0.1176777</v>
      </c>
      <c r="AE95" s="19">
        <v>0.116899</v>
      </c>
      <c r="AF95" s="19">
        <v>0.11605650000000001</v>
      </c>
      <c r="AG95" s="19">
        <v>0.1151998</v>
      </c>
      <c r="AH95" s="19">
        <v>0.1143986</v>
      </c>
      <c r="AI95" s="19">
        <v>0.1136629</v>
      </c>
      <c r="AJ95" s="19">
        <v>0.1129164</v>
      </c>
      <c r="AK95" s="19">
        <v>0.1121096</v>
      </c>
      <c r="AL95" s="19">
        <v>0.1112892</v>
      </c>
      <c r="AM95" s="19">
        <v>0.11052149999999999</v>
      </c>
      <c r="AN95" s="19">
        <v>0.1098142</v>
      </c>
      <c r="AO95" s="19">
        <v>0.1090928</v>
      </c>
      <c r="AP95" s="19">
        <v>0.1083119</v>
      </c>
      <c r="AQ95" s="19">
        <v>0.1075178</v>
      </c>
      <c r="AR95" s="19">
        <v>0.1067751</v>
      </c>
      <c r="AS95" s="19">
        <v>0.10609349999999999</v>
      </c>
      <c r="AT95" s="19">
        <v>0.1054023</v>
      </c>
      <c r="AU95" s="19">
        <v>0.1046554</v>
      </c>
      <c r="AV95" s="19">
        <v>0.1038958</v>
      </c>
      <c r="AW95" s="19">
        <v>0.1031849</v>
      </c>
      <c r="AX95" s="19">
        <v>0.10252940000000001</v>
      </c>
      <c r="AY95" s="19">
        <v>0.1018598</v>
      </c>
      <c r="AZ95" s="19">
        <v>0.10113469999999999</v>
      </c>
      <c r="BA95" s="19">
        <v>0.10039729999999999</v>
      </c>
      <c r="BB95" s="19">
        <v>9.9706199999999995E-2</v>
      </c>
      <c r="BC95" s="19">
        <v>9.9064299999999994E-2</v>
      </c>
      <c r="BD95" s="19">
        <v>9.8401199999999994E-2</v>
      </c>
      <c r="BE95" s="19">
        <v>9.7680400000000001E-2</v>
      </c>
      <c r="BF95" s="19">
        <v>9.6947500000000006E-2</v>
      </c>
      <c r="BG95" s="19">
        <v>9.6262100000000003E-2</v>
      </c>
      <c r="BH95" s="19">
        <v>9.5632499999999995E-2</v>
      </c>
      <c r="BI95" s="19">
        <v>9.4992999999999994E-2</v>
      </c>
      <c r="BJ95" s="19">
        <v>9.4301800000000005E-2</v>
      </c>
      <c r="BK95" s="19">
        <v>9.3599000000000002E-2</v>
      </c>
      <c r="BL95" s="19">
        <v>9.2941499999999996E-2</v>
      </c>
      <c r="BM95" s="19">
        <v>9.2336199999999993E-2</v>
      </c>
      <c r="BN95" s="19">
        <v>9.1719599999999998E-2</v>
      </c>
      <c r="BO95" s="19">
        <v>9.1052300000000003E-2</v>
      </c>
      <c r="BP95" s="19">
        <v>9.0373899999999993E-2</v>
      </c>
      <c r="BQ95" s="19">
        <v>8.9738600000000002E-2</v>
      </c>
      <c r="BR95" s="19">
        <v>8.9150599999999997E-2</v>
      </c>
      <c r="BS95" s="19">
        <v>8.85465E-2</v>
      </c>
      <c r="BT95" s="19">
        <v>8.7890999999999997E-2</v>
      </c>
      <c r="BU95" s="19">
        <v>8.7224599999999999E-2</v>
      </c>
      <c r="BV95" s="19">
        <v>8.6602100000000001E-2</v>
      </c>
      <c r="BW95" s="19">
        <v>8.6033999999999999E-2</v>
      </c>
      <c r="BX95" s="19">
        <v>8.54626E-2</v>
      </c>
      <c r="BY95" s="19">
        <v>8.4847199999999998E-2</v>
      </c>
      <c r="BZ95" s="19">
        <v>8.4221500000000005E-2</v>
      </c>
      <c r="CA95" s="19">
        <v>8.3635399999999999E-2</v>
      </c>
      <c r="CB95" s="19">
        <v>8.3092600000000003E-2</v>
      </c>
      <c r="CC95" s="19">
        <v>8.2534300000000005E-2</v>
      </c>
      <c r="CD95" s="19">
        <v>8.1928299999999996E-2</v>
      </c>
      <c r="CE95" s="19">
        <v>8.1312200000000001E-2</v>
      </c>
      <c r="CF95" s="19">
        <v>8.0736100000000005E-2</v>
      </c>
      <c r="CG95" s="19">
        <v>8.0207000000000001E-2</v>
      </c>
      <c r="CH95" s="19">
        <v>7.9669599999999993E-2</v>
      </c>
      <c r="CI95" s="19">
        <v>7.9088800000000001E-2</v>
      </c>
      <c r="CJ95" s="19">
        <v>7.8498399999999996E-2</v>
      </c>
      <c r="CK95" s="19">
        <v>7.7945899999999999E-2</v>
      </c>
      <c r="CL95" s="19">
        <v>7.7436099999999994E-2</v>
      </c>
      <c r="CM95" s="19">
        <v>7.69151E-2</v>
      </c>
      <c r="CN95" s="19">
        <v>7.6350600000000005E-2</v>
      </c>
      <c r="CO95" s="19">
        <v>7.5776800000000005E-2</v>
      </c>
      <c r="CP95" s="19">
        <v>7.5240000000000001E-2</v>
      </c>
      <c r="CQ95" s="19">
        <v>7.4745599999999995E-2</v>
      </c>
      <c r="CR95" s="19">
        <v>7.4241500000000002E-2</v>
      </c>
      <c r="CS95" s="19">
        <v>7.3695899999999995E-2</v>
      </c>
      <c r="CT95" s="19">
        <v>7.3141200000000003E-2</v>
      </c>
      <c r="CU95" s="19">
        <v>7.2622599999999995E-2</v>
      </c>
      <c r="CV95" s="19">
        <v>7.2146299999999997E-2</v>
      </c>
      <c r="CW95" s="19">
        <v>7.1662699999999996E-2</v>
      </c>
      <c r="CX95" s="19">
        <v>7.1139999999999995E-2</v>
      </c>
      <c r="CY95" s="19">
        <v>7.0608599999999994E-2</v>
      </c>
      <c r="CZ95" s="19">
        <v>7.0111300000000001E-2</v>
      </c>
      <c r="DA95" s="19">
        <v>6.9652099999999995E-2</v>
      </c>
      <c r="DB95" s="19">
        <v>6.9181999999999994E-2</v>
      </c>
      <c r="DC95" s="19">
        <v>6.86726E-2</v>
      </c>
      <c r="DD95" s="19">
        <v>6.8154800000000001E-2</v>
      </c>
      <c r="DE95" s="19">
        <v>6.76702E-2</v>
      </c>
      <c r="DF95" s="19">
        <v>6.7223199999999997E-2</v>
      </c>
      <c r="DG95" s="19">
        <v>6.6766199999999998E-2</v>
      </c>
      <c r="DH95" s="19">
        <v>6.6271200000000002E-2</v>
      </c>
      <c r="DI95" s="19">
        <v>6.5768099999999996E-2</v>
      </c>
      <c r="DJ95" s="19">
        <v>6.5297800000000003E-2</v>
      </c>
      <c r="DK95" s="19">
        <v>6.4866499999999994E-2</v>
      </c>
      <c r="DL95" s="19">
        <v>6.4429399999999998E-2</v>
      </c>
      <c r="DM95" s="19">
        <v>6.3957399999999998E-2</v>
      </c>
      <c r="DN95" s="19">
        <v>6.3477599999999995E-2</v>
      </c>
      <c r="DO95" s="19">
        <v>6.3028500000000001E-2</v>
      </c>
      <c r="DP95" s="19">
        <v>6.2613299999999997E-2</v>
      </c>
      <c r="DQ95" s="19">
        <v>6.2187300000000001E-2</v>
      </c>
      <c r="DR95" s="19">
        <v>6.1725500000000003E-2</v>
      </c>
      <c r="DS95" s="19">
        <v>6.1255999999999998E-2</v>
      </c>
      <c r="DT95" s="19">
        <v>6.08169E-2</v>
      </c>
      <c r="DU95" s="19">
        <v>6.0412300000000002E-2</v>
      </c>
      <c r="DV95" s="19">
        <v>5.9999400000000001E-2</v>
      </c>
      <c r="DW95" s="19">
        <v>5.9552599999999997E-2</v>
      </c>
      <c r="DX95" s="19">
        <v>5.9098400000000002E-2</v>
      </c>
      <c r="DY95" s="19">
        <v>5.8673700000000002E-2</v>
      </c>
      <c r="DZ95" s="19">
        <v>5.8283599999999998E-2</v>
      </c>
      <c r="EA95" s="19">
        <v>5.7887300000000003E-2</v>
      </c>
      <c r="EB95" s="19">
        <v>5.7459000000000003E-2</v>
      </c>
      <c r="EC95" s="19">
        <v>5.7023699999999997E-2</v>
      </c>
      <c r="ED95" s="19">
        <v>5.6616199999999998E-2</v>
      </c>
      <c r="EE95" s="19">
        <v>5.6239499999999998E-2</v>
      </c>
      <c r="EF95" s="19">
        <v>5.5853100000000003E-2</v>
      </c>
      <c r="EG95" s="19">
        <v>5.54341E-2</v>
      </c>
      <c r="EH95" s="19">
        <v>5.5008300000000003E-2</v>
      </c>
      <c r="EI95" s="19">
        <v>5.4610300000000001E-2</v>
      </c>
      <c r="EJ95" s="19">
        <v>5.4245099999999997E-2</v>
      </c>
      <c r="EK95" s="19">
        <v>5.3874699999999998E-2</v>
      </c>
      <c r="EL95" s="19">
        <v>5.3474800000000003E-2</v>
      </c>
      <c r="EM95" s="19">
        <v>5.3068200000000003E-2</v>
      </c>
      <c r="EN95" s="19">
        <v>5.2688100000000002E-2</v>
      </c>
      <c r="EO95" s="19">
        <v>5.2338900000000001E-2</v>
      </c>
      <c r="EP95" s="19">
        <v>5.1984099999999998E-2</v>
      </c>
      <c r="EQ95" s="19">
        <v>5.1600699999999999E-2</v>
      </c>
      <c r="ER95" s="19">
        <v>5.1211E-2</v>
      </c>
      <c r="ES95" s="19">
        <v>5.08464E-2</v>
      </c>
      <c r="ET95" s="19">
        <v>5.0510300000000001E-2</v>
      </c>
      <c r="EU95" s="19">
        <v>5.0167099999999999E-2</v>
      </c>
      <c r="EV95" s="19">
        <v>4.9795499999999999E-2</v>
      </c>
    </row>
    <row r="96" spans="1:152" x14ac:dyDescent="0.3">
      <c r="A96" s="20">
        <v>91</v>
      </c>
      <c r="B96" s="19">
        <v>0.1531487</v>
      </c>
      <c r="C96" s="19">
        <v>0.15202689999999999</v>
      </c>
      <c r="D96" s="19">
        <v>0.15100259999999999</v>
      </c>
      <c r="E96" s="19">
        <v>0.1501999</v>
      </c>
      <c r="F96" s="19">
        <v>0.14960119999999999</v>
      </c>
      <c r="G96" s="19">
        <v>0.14903420000000001</v>
      </c>
      <c r="H96" s="19">
        <v>0.14845559999999999</v>
      </c>
      <c r="I96" s="19">
        <v>0.14788899999999999</v>
      </c>
      <c r="J96" s="19">
        <v>0.14723620000000001</v>
      </c>
      <c r="K96" s="19">
        <v>0.146367</v>
      </c>
      <c r="L96" s="19">
        <v>0.1453498</v>
      </c>
      <c r="M96" s="19">
        <v>0.1443151</v>
      </c>
      <c r="N96" s="19">
        <v>0.1433469</v>
      </c>
      <c r="O96" s="19">
        <v>0.14245669999999999</v>
      </c>
      <c r="P96" s="19">
        <v>0.14155190000000001</v>
      </c>
      <c r="Q96" s="19">
        <v>0.14057310000000001</v>
      </c>
      <c r="R96" s="19">
        <v>0.1395776</v>
      </c>
      <c r="S96" s="19">
        <v>0.13864589999999999</v>
      </c>
      <c r="T96" s="19">
        <v>0.13778879999999999</v>
      </c>
      <c r="U96" s="19">
        <v>0.13691690000000001</v>
      </c>
      <c r="V96" s="19">
        <v>0.1359737</v>
      </c>
      <c r="W96" s="19">
        <v>0.1350141</v>
      </c>
      <c r="X96" s="19">
        <v>0.1341157</v>
      </c>
      <c r="Y96" s="19">
        <v>0.13328680000000001</v>
      </c>
      <c r="Z96" s="19">
        <v>0.13243959999999999</v>
      </c>
      <c r="AA96" s="19">
        <v>0.13152169999999999</v>
      </c>
      <c r="AB96" s="19">
        <v>0.13058810000000001</v>
      </c>
      <c r="AC96" s="19">
        <v>0.1297143</v>
      </c>
      <c r="AD96" s="19">
        <v>0.1289101</v>
      </c>
      <c r="AE96" s="19">
        <v>0.12809129999999999</v>
      </c>
      <c r="AF96" s="19">
        <v>0.12720519999999999</v>
      </c>
      <c r="AG96" s="19">
        <v>0.12630379999999999</v>
      </c>
      <c r="AH96" s="19">
        <v>0.12546060000000001</v>
      </c>
      <c r="AI96" s="19">
        <v>0.12468609999999999</v>
      </c>
      <c r="AJ96" s="19">
        <v>0.1239</v>
      </c>
      <c r="AK96" s="19">
        <v>0.1230502</v>
      </c>
      <c r="AL96" s="19">
        <v>0.12218569999999999</v>
      </c>
      <c r="AM96" s="19">
        <v>0.1213765</v>
      </c>
      <c r="AN96" s="19">
        <v>0.1206308</v>
      </c>
      <c r="AO96" s="19">
        <v>0.11987</v>
      </c>
      <c r="AP96" s="19">
        <v>0.1190462</v>
      </c>
      <c r="AQ96" s="19">
        <v>0.1182082</v>
      </c>
      <c r="AR96" s="19">
        <v>0.1174243</v>
      </c>
      <c r="AS96" s="19">
        <v>0.1167045</v>
      </c>
      <c r="AT96" s="19">
        <v>0.11597440000000001</v>
      </c>
      <c r="AU96" s="19">
        <v>0.1151853</v>
      </c>
      <c r="AV96" s="19">
        <v>0.1143826</v>
      </c>
      <c r="AW96" s="19">
        <v>0.113631</v>
      </c>
      <c r="AX96" s="19">
        <v>0.1129378</v>
      </c>
      <c r="AY96" s="19">
        <v>0.1122296</v>
      </c>
      <c r="AZ96" s="19">
        <v>0.1114623</v>
      </c>
      <c r="BA96" s="19">
        <v>0.1106818</v>
      </c>
      <c r="BB96" s="19">
        <v>0.1099502</v>
      </c>
      <c r="BC96" s="19">
        <v>0.1092703</v>
      </c>
      <c r="BD96" s="19">
        <v>0.10856789999999999</v>
      </c>
      <c r="BE96" s="19">
        <v>0.107804</v>
      </c>
      <c r="BF96" s="19">
        <v>0.1070272</v>
      </c>
      <c r="BG96" s="19">
        <v>0.10630050000000001</v>
      </c>
      <c r="BH96" s="19">
        <v>0.10563259999999999</v>
      </c>
      <c r="BI96" s="19">
        <v>0.10495409999999999</v>
      </c>
      <c r="BJ96" s="19">
        <v>0.1042206</v>
      </c>
      <c r="BK96" s="19">
        <v>0.1034745</v>
      </c>
      <c r="BL96" s="19">
        <v>0.1027763</v>
      </c>
      <c r="BM96" s="19">
        <v>0.1021333</v>
      </c>
      <c r="BN96" s="19">
        <v>0.1014781</v>
      </c>
      <c r="BO96" s="19">
        <v>0.10076889999999999</v>
      </c>
      <c r="BP96" s="19">
        <v>0.1000476</v>
      </c>
      <c r="BQ96" s="19">
        <v>9.9372000000000002E-2</v>
      </c>
      <c r="BR96" s="19">
        <v>9.8746399999999998E-2</v>
      </c>
      <c r="BS96" s="19">
        <v>9.8103499999999996E-2</v>
      </c>
      <c r="BT96" s="19">
        <v>9.7405699999999998E-2</v>
      </c>
      <c r="BU96" s="19">
        <v>9.6696199999999996E-2</v>
      </c>
      <c r="BV96" s="19">
        <v>9.6033199999999999E-2</v>
      </c>
      <c r="BW96" s="19">
        <v>9.5427799999999993E-2</v>
      </c>
      <c r="BX96" s="19">
        <v>9.4818899999999998E-2</v>
      </c>
      <c r="BY96" s="19">
        <v>9.4162800000000005E-2</v>
      </c>
      <c r="BZ96" s="19">
        <v>9.3495499999999995E-2</v>
      </c>
      <c r="CA96" s="19">
        <v>9.2870300000000003E-2</v>
      </c>
      <c r="CB96" s="19">
        <v>9.2291100000000001E-2</v>
      </c>
      <c r="CC96" s="19">
        <v>9.1695200000000004E-2</v>
      </c>
      <c r="CD96" s="19">
        <v>9.1048199999999996E-2</v>
      </c>
      <c r="CE96" s="19">
        <v>9.0390300000000007E-2</v>
      </c>
      <c r="CF96" s="19">
        <v>8.9774800000000002E-2</v>
      </c>
      <c r="CG96" s="19">
        <v>8.9209399999999994E-2</v>
      </c>
      <c r="CH96" s="19">
        <v>8.8635000000000005E-2</v>
      </c>
      <c r="CI96" s="19">
        <v>8.8013999999999995E-2</v>
      </c>
      <c r="CJ96" s="19">
        <v>8.7382500000000002E-2</v>
      </c>
      <c r="CK96" s="19">
        <v>8.6791300000000002E-2</v>
      </c>
      <c r="CL96" s="19">
        <v>8.6245799999999997E-2</v>
      </c>
      <c r="CM96" s="19">
        <v>8.5688E-2</v>
      </c>
      <c r="CN96" s="19">
        <v>8.5083500000000006E-2</v>
      </c>
      <c r="CO96" s="19">
        <v>8.44689E-2</v>
      </c>
      <c r="CP96" s="19">
        <v>8.3893700000000002E-2</v>
      </c>
      <c r="CQ96" s="19">
        <v>8.3363800000000002E-2</v>
      </c>
      <c r="CR96" s="19">
        <v>8.2823300000000002E-2</v>
      </c>
      <c r="CS96" s="19">
        <v>8.2238199999999997E-2</v>
      </c>
      <c r="CT96" s="19">
        <v>8.1643300000000002E-2</v>
      </c>
      <c r="CU96" s="19">
        <v>8.1086699999999998E-2</v>
      </c>
      <c r="CV96" s="19">
        <v>8.0575499999999994E-2</v>
      </c>
      <c r="CW96" s="19">
        <v>8.0056199999999994E-2</v>
      </c>
      <c r="CX96" s="19">
        <v>7.9494800000000004E-2</v>
      </c>
      <c r="CY96" s="19">
        <v>7.8923999999999994E-2</v>
      </c>
      <c r="CZ96" s="19">
        <v>7.8389500000000001E-2</v>
      </c>
      <c r="DA96" s="19">
        <v>7.7895900000000004E-2</v>
      </c>
      <c r="DB96" s="19">
        <v>7.7390399999999998E-2</v>
      </c>
      <c r="DC96" s="19">
        <v>7.6842499999999994E-2</v>
      </c>
      <c r="DD96" s="19">
        <v>7.6285400000000003E-2</v>
      </c>
      <c r="DE96" s="19">
        <v>7.5763899999999995E-2</v>
      </c>
      <c r="DF96" s="19">
        <v>7.5282600000000005E-2</v>
      </c>
      <c r="DG96" s="19">
        <v>7.4790499999999996E-2</v>
      </c>
      <c r="DH96" s="19">
        <v>7.4257400000000001E-2</v>
      </c>
      <c r="DI96" s="19">
        <v>7.3715299999999997E-2</v>
      </c>
      <c r="DJ96" s="19">
        <v>7.3208400000000007E-2</v>
      </c>
      <c r="DK96" s="19">
        <v>7.2743299999999997E-2</v>
      </c>
      <c r="DL96" s="19">
        <v>7.2272000000000003E-2</v>
      </c>
      <c r="DM96" s="19">
        <v>7.1762800000000002E-2</v>
      </c>
      <c r="DN96" s="19">
        <v>7.1245100000000006E-2</v>
      </c>
      <c r="DO96" s="19">
        <v>7.0760299999999998E-2</v>
      </c>
      <c r="DP96" s="19">
        <v>7.0311999999999999E-2</v>
      </c>
      <c r="DQ96" s="19">
        <v>6.9851999999999997E-2</v>
      </c>
      <c r="DR96" s="19">
        <v>6.9352999999999998E-2</v>
      </c>
      <c r="DS96" s="19">
        <v>6.8845699999999996E-2</v>
      </c>
      <c r="DT96" s="19">
        <v>6.8371000000000001E-2</v>
      </c>
      <c r="DU96" s="19">
        <v>6.7933499999999994E-2</v>
      </c>
      <c r="DV96" s="19">
        <v>6.7487000000000005E-2</v>
      </c>
      <c r="DW96" s="19">
        <v>6.7003499999999994E-2</v>
      </c>
      <c r="DX96" s="19">
        <v>6.6512000000000002E-2</v>
      </c>
      <c r="DY96" s="19">
        <v>6.6052299999999994E-2</v>
      </c>
      <c r="DZ96" s="19">
        <v>6.5629800000000002E-2</v>
      </c>
      <c r="EA96" s="19">
        <v>6.5200499999999995E-2</v>
      </c>
      <c r="EB96" s="19">
        <v>6.4736500000000002E-2</v>
      </c>
      <c r="EC96" s="19">
        <v>6.4264699999999994E-2</v>
      </c>
      <c r="ED96" s="19">
        <v>6.3822900000000002E-2</v>
      </c>
      <c r="EE96" s="19">
        <v>6.3414300000000007E-2</v>
      </c>
      <c r="EF96" s="19">
        <v>6.2995200000000001E-2</v>
      </c>
      <c r="EG96" s="19">
        <v>6.2540600000000002E-2</v>
      </c>
      <c r="EH96" s="19">
        <v>6.2078399999999999E-2</v>
      </c>
      <c r="EI96" s="19">
        <v>6.1646300000000001E-2</v>
      </c>
      <c r="EJ96" s="19">
        <v>6.1249699999999997E-2</v>
      </c>
      <c r="EK96" s="19">
        <v>6.08473E-2</v>
      </c>
      <c r="EL96" s="19">
        <v>6.04127E-2</v>
      </c>
      <c r="EM96" s="19">
        <v>5.9970799999999998E-2</v>
      </c>
      <c r="EN96" s="19">
        <v>5.9557499999999999E-2</v>
      </c>
      <c r="EO96" s="19">
        <v>5.9177599999999997E-2</v>
      </c>
      <c r="EP96" s="19">
        <v>5.8791700000000002E-2</v>
      </c>
      <c r="EQ96" s="19">
        <v>5.8374500000000003E-2</v>
      </c>
      <c r="ER96" s="19">
        <v>5.7950300000000003E-2</v>
      </c>
      <c r="ES96" s="19">
        <v>5.7553300000000002E-2</v>
      </c>
      <c r="ET96" s="19">
        <v>5.7187200000000001E-2</v>
      </c>
      <c r="EU96" s="19">
        <v>5.6813200000000001E-2</v>
      </c>
      <c r="EV96" s="19">
        <v>5.6408300000000001E-2</v>
      </c>
    </row>
    <row r="97" spans="1:152" x14ac:dyDescent="0.3">
      <c r="A97" s="20">
        <v>92</v>
      </c>
      <c r="B97" s="19">
        <v>0.16645070000000001</v>
      </c>
      <c r="C97" s="19">
        <v>0.16528329999999999</v>
      </c>
      <c r="D97" s="19">
        <v>0.1642171</v>
      </c>
      <c r="E97" s="19">
        <v>0.16338130000000001</v>
      </c>
      <c r="F97" s="19">
        <v>0.16275780000000001</v>
      </c>
      <c r="G97" s="19">
        <v>0.16216710000000001</v>
      </c>
      <c r="H97" s="19">
        <v>0.1615644</v>
      </c>
      <c r="I97" s="19">
        <v>0.16097400000000001</v>
      </c>
      <c r="J97" s="19">
        <v>0.16029350000000001</v>
      </c>
      <c r="K97" s="19">
        <v>0.15938740000000001</v>
      </c>
      <c r="L97" s="19">
        <v>0.15832679999999999</v>
      </c>
      <c r="M97" s="19">
        <v>0.15724740000000001</v>
      </c>
      <c r="N97" s="19">
        <v>0.15623709999999999</v>
      </c>
      <c r="O97" s="19">
        <v>0.155308</v>
      </c>
      <c r="P97" s="19">
        <v>0.15436330000000001</v>
      </c>
      <c r="Q97" s="19">
        <v>0.15334110000000001</v>
      </c>
      <c r="R97" s="19">
        <v>0.15230099999999999</v>
      </c>
      <c r="S97" s="19">
        <v>0.1513273</v>
      </c>
      <c r="T97" s="19">
        <v>0.15043129999999999</v>
      </c>
      <c r="U97" s="19">
        <v>0.1495196</v>
      </c>
      <c r="V97" s="19">
        <v>0.1485329</v>
      </c>
      <c r="W97" s="19">
        <v>0.14752889999999999</v>
      </c>
      <c r="X97" s="19">
        <v>0.14658850000000001</v>
      </c>
      <c r="Y97" s="19">
        <v>0.14572070000000001</v>
      </c>
      <c r="Z97" s="19">
        <v>0.1448335</v>
      </c>
      <c r="AA97" s="19">
        <v>0.1438719</v>
      </c>
      <c r="AB97" s="19">
        <v>0.1428934</v>
      </c>
      <c r="AC97" s="19">
        <v>0.1419774</v>
      </c>
      <c r="AD97" s="19">
        <v>0.14113410000000001</v>
      </c>
      <c r="AE97" s="19">
        <v>0.14027529999999999</v>
      </c>
      <c r="AF97" s="19">
        <v>0.13934559999999999</v>
      </c>
      <c r="AG97" s="19">
        <v>0.13839960000000001</v>
      </c>
      <c r="AH97" s="19">
        <v>0.13751430000000001</v>
      </c>
      <c r="AI97" s="19">
        <v>0.13670089999999999</v>
      </c>
      <c r="AJ97" s="19">
        <v>0.1358751</v>
      </c>
      <c r="AK97" s="19">
        <v>0.13498209999999999</v>
      </c>
      <c r="AL97" s="19">
        <v>0.13407340000000001</v>
      </c>
      <c r="AM97" s="19">
        <v>0.1332226</v>
      </c>
      <c r="AN97" s="19">
        <v>0.13243820000000001</v>
      </c>
      <c r="AO97" s="19">
        <v>0.1316378</v>
      </c>
      <c r="AP97" s="19">
        <v>0.13077079999999999</v>
      </c>
      <c r="AQ97" s="19">
        <v>0.12988859999999999</v>
      </c>
      <c r="AR97" s="19">
        <v>0.12906300000000001</v>
      </c>
      <c r="AS97" s="19">
        <v>0.1283049</v>
      </c>
      <c r="AT97" s="19">
        <v>0.1275356</v>
      </c>
      <c r="AU97" s="19">
        <v>0.12670390000000001</v>
      </c>
      <c r="AV97" s="19">
        <v>0.12585750000000001</v>
      </c>
      <c r="AW97" s="19">
        <v>0.12506490000000001</v>
      </c>
      <c r="AX97" s="19">
        <v>0.1243336</v>
      </c>
      <c r="AY97" s="19">
        <v>0.1235863</v>
      </c>
      <c r="AZ97" s="19">
        <v>0.12277639999999999</v>
      </c>
      <c r="BA97" s="19">
        <v>0.1219522</v>
      </c>
      <c r="BB97" s="19">
        <v>0.1211795</v>
      </c>
      <c r="BC97" s="19">
        <v>0.1204612</v>
      </c>
      <c r="BD97" s="19">
        <v>0.1197188</v>
      </c>
      <c r="BE97" s="19">
        <v>0.1189113</v>
      </c>
      <c r="BF97" s="19">
        <v>0.11808979999999999</v>
      </c>
      <c r="BG97" s="19">
        <v>0.1173211</v>
      </c>
      <c r="BH97" s="19">
        <v>0.11661439999999999</v>
      </c>
      <c r="BI97" s="19">
        <v>0.11589629999999999</v>
      </c>
      <c r="BJ97" s="19">
        <v>0.1151196</v>
      </c>
      <c r="BK97" s="19">
        <v>0.1143294</v>
      </c>
      <c r="BL97" s="19">
        <v>0.1135897</v>
      </c>
      <c r="BM97" s="19">
        <v>0.11290840000000001</v>
      </c>
      <c r="BN97" s="19">
        <v>0.1122138</v>
      </c>
      <c r="BO97" s="19">
        <v>0.1114618</v>
      </c>
      <c r="BP97" s="19">
        <v>0.1106967</v>
      </c>
      <c r="BQ97" s="19">
        <v>0.10997990000000001</v>
      </c>
      <c r="BR97" s="19">
        <v>0.10931589999999999</v>
      </c>
      <c r="BS97" s="19">
        <v>0.1086334</v>
      </c>
      <c r="BT97" s="19">
        <v>0.1078924</v>
      </c>
      <c r="BU97" s="19">
        <v>0.1071386</v>
      </c>
      <c r="BV97" s="19">
        <v>0.1064341</v>
      </c>
      <c r="BW97" s="19">
        <v>0.1057906</v>
      </c>
      <c r="BX97" s="19">
        <v>0.10514320000000001</v>
      </c>
      <c r="BY97" s="19">
        <v>0.10444539999999999</v>
      </c>
      <c r="BZ97" s="19">
        <v>0.10373540000000001</v>
      </c>
      <c r="CA97" s="19">
        <v>0.1030701</v>
      </c>
      <c r="CB97" s="19">
        <v>0.1024535</v>
      </c>
      <c r="CC97" s="19">
        <v>0.10181900000000001</v>
      </c>
      <c r="CD97" s="19">
        <v>0.10112980000000001</v>
      </c>
      <c r="CE97" s="19">
        <v>0.1004288</v>
      </c>
      <c r="CF97" s="19">
        <v>9.9772799999999995E-2</v>
      </c>
      <c r="CG97" s="19">
        <v>9.9169900000000005E-2</v>
      </c>
      <c r="CH97" s="19">
        <v>9.8557400000000003E-2</v>
      </c>
      <c r="CI97" s="19">
        <v>9.7894999999999996E-2</v>
      </c>
      <c r="CJ97" s="19">
        <v>9.7221100000000005E-2</v>
      </c>
      <c r="CK97" s="19">
        <v>9.6590099999999998E-2</v>
      </c>
      <c r="CL97" s="19">
        <v>9.6007599999999998E-2</v>
      </c>
      <c r="CM97" s="19">
        <v>9.5411800000000005E-2</v>
      </c>
      <c r="CN97" s="19">
        <v>9.4766100000000006E-2</v>
      </c>
      <c r="CO97" s="19">
        <v>9.4109200000000004E-2</v>
      </c>
      <c r="CP97" s="19">
        <v>9.3494400000000005E-2</v>
      </c>
      <c r="CQ97" s="19">
        <v>9.2927700000000002E-2</v>
      </c>
      <c r="CR97" s="19">
        <v>9.2349600000000004E-2</v>
      </c>
      <c r="CS97" s="19">
        <v>9.1723600000000002E-2</v>
      </c>
      <c r="CT97" s="19">
        <v>9.1086799999999996E-2</v>
      </c>
      <c r="CU97" s="19">
        <v>9.0491000000000002E-2</v>
      </c>
      <c r="CV97" s="19">
        <v>8.9943499999999996E-2</v>
      </c>
      <c r="CW97" s="19">
        <v>8.93872E-2</v>
      </c>
      <c r="CX97" s="19">
        <v>8.8785699999999995E-2</v>
      </c>
      <c r="CY97" s="19">
        <v>8.8173799999999997E-2</v>
      </c>
      <c r="CZ97" s="19">
        <v>8.7600800000000006E-2</v>
      </c>
      <c r="DA97" s="19">
        <v>8.7071300000000004E-2</v>
      </c>
      <c r="DB97" s="19">
        <v>8.6529099999999998E-2</v>
      </c>
      <c r="DC97" s="19">
        <v>8.5941100000000006E-2</v>
      </c>
      <c r="DD97" s="19">
        <v>8.5343100000000005E-2</v>
      </c>
      <c r="DE97" s="19">
        <v>8.47831E-2</v>
      </c>
      <c r="DF97" s="19">
        <v>8.4266199999999999E-2</v>
      </c>
      <c r="DG97" s="19">
        <v>8.3737500000000006E-2</v>
      </c>
      <c r="DH97" s="19">
        <v>8.3164500000000002E-2</v>
      </c>
      <c r="DI97" s="19">
        <v>8.2581699999999994E-2</v>
      </c>
      <c r="DJ97" s="19">
        <v>8.2036600000000001E-2</v>
      </c>
      <c r="DK97" s="19">
        <v>8.1536300000000006E-2</v>
      </c>
      <c r="DL97" s="19">
        <v>8.1029199999999996E-2</v>
      </c>
      <c r="DM97" s="19">
        <v>8.0481200000000003E-2</v>
      </c>
      <c r="DN97" s="19">
        <v>7.9923800000000003E-2</v>
      </c>
      <c r="DO97" s="19">
        <v>7.9401700000000006E-2</v>
      </c>
      <c r="DP97" s="19">
        <v>7.8918699999999994E-2</v>
      </c>
      <c r="DQ97" s="19">
        <v>7.8423000000000007E-2</v>
      </c>
      <c r="DR97" s="19">
        <v>7.7885200000000002E-2</v>
      </c>
      <c r="DS97" s="19">
        <v>7.7338199999999996E-2</v>
      </c>
      <c r="DT97" s="19">
        <v>7.6826199999999997E-2</v>
      </c>
      <c r="DU97" s="19">
        <v>7.6354199999999997E-2</v>
      </c>
      <c r="DV97" s="19">
        <v>7.5872300000000004E-2</v>
      </c>
      <c r="DW97" s="19">
        <v>7.5350500000000001E-2</v>
      </c>
      <c r="DX97" s="19">
        <v>7.4819700000000003E-2</v>
      </c>
      <c r="DY97" s="19">
        <v>7.4323100000000003E-2</v>
      </c>
      <c r="DZ97" s="19">
        <v>7.3866699999999993E-2</v>
      </c>
      <c r="EA97" s="19">
        <v>7.3402800000000004E-2</v>
      </c>
      <c r="EB97" s="19">
        <v>7.2901099999999996E-2</v>
      </c>
      <c r="EC97" s="19">
        <v>7.2390800000000005E-2</v>
      </c>
      <c r="ED97" s="19">
        <v>7.1913000000000005E-2</v>
      </c>
      <c r="EE97" s="19">
        <v>7.1470900000000004E-2</v>
      </c>
      <c r="EF97" s="19">
        <v>7.1017200000000003E-2</v>
      </c>
      <c r="EG97" s="19">
        <v>7.0525099999999993E-2</v>
      </c>
      <c r="EH97" s="19">
        <v>7.0024500000000003E-2</v>
      </c>
      <c r="EI97" s="19">
        <v>6.9556400000000004E-2</v>
      </c>
      <c r="EJ97" s="19">
        <v>6.9126599999999996E-2</v>
      </c>
      <c r="EK97" s="19">
        <v>6.8690500000000002E-2</v>
      </c>
      <c r="EL97" s="19">
        <v>6.8219199999999994E-2</v>
      </c>
      <c r="EM97" s="19">
        <v>6.7739900000000006E-2</v>
      </c>
      <c r="EN97" s="19">
        <v>6.7291500000000004E-2</v>
      </c>
      <c r="EO97" s="19">
        <v>6.6879300000000003E-2</v>
      </c>
      <c r="EP97" s="19">
        <v>6.6460400000000003E-2</v>
      </c>
      <c r="EQ97" s="19">
        <v>6.6007300000000005E-2</v>
      </c>
      <c r="ER97" s="19">
        <v>6.5546499999999994E-2</v>
      </c>
      <c r="ES97" s="19">
        <v>6.5115199999999998E-2</v>
      </c>
      <c r="ET97" s="19">
        <v>6.4717300000000005E-2</v>
      </c>
      <c r="EU97" s="19">
        <v>6.4310800000000001E-2</v>
      </c>
      <c r="EV97" s="19">
        <v>6.3870499999999997E-2</v>
      </c>
    </row>
    <row r="98" spans="1:152" x14ac:dyDescent="0.3">
      <c r="A98" s="20">
        <v>93</v>
      </c>
      <c r="B98" s="19">
        <v>0.18079490000000001</v>
      </c>
      <c r="C98" s="19">
        <v>0.1795833</v>
      </c>
      <c r="D98" s="19">
        <v>0.17847640000000001</v>
      </c>
      <c r="E98" s="19">
        <v>0.1776084</v>
      </c>
      <c r="F98" s="19">
        <v>0.1769608</v>
      </c>
      <c r="G98" s="19">
        <v>0.17634710000000001</v>
      </c>
      <c r="H98" s="19">
        <v>0.17572080000000001</v>
      </c>
      <c r="I98" s="19">
        <v>0.17510719999999999</v>
      </c>
      <c r="J98" s="19">
        <v>0.1743999</v>
      </c>
      <c r="K98" s="19">
        <v>0.1734578</v>
      </c>
      <c r="L98" s="19">
        <v>0.1723546</v>
      </c>
      <c r="M98" s="19">
        <v>0.17123169999999999</v>
      </c>
      <c r="N98" s="19">
        <v>0.17018030000000001</v>
      </c>
      <c r="O98" s="19">
        <v>0.169213</v>
      </c>
      <c r="P98" s="19">
        <v>0.1682292</v>
      </c>
      <c r="Q98" s="19">
        <v>0.16716449999999999</v>
      </c>
      <c r="R98" s="19">
        <v>0.16608059999999999</v>
      </c>
      <c r="S98" s="19">
        <v>0.16506570000000001</v>
      </c>
      <c r="T98" s="19">
        <v>0.16413159999999999</v>
      </c>
      <c r="U98" s="19">
        <v>0.16318070000000001</v>
      </c>
      <c r="V98" s="19">
        <v>0.1621513</v>
      </c>
      <c r="W98" s="19">
        <v>0.16110350000000001</v>
      </c>
      <c r="X98" s="19">
        <v>0.16012180000000001</v>
      </c>
      <c r="Y98" s="19">
        <v>0.15921550000000001</v>
      </c>
      <c r="Z98" s="19">
        <v>0.15828880000000001</v>
      </c>
      <c r="AA98" s="19">
        <v>0.15728410000000001</v>
      </c>
      <c r="AB98" s="19">
        <v>0.15626139999999999</v>
      </c>
      <c r="AC98" s="19">
        <v>0.15530369999999999</v>
      </c>
      <c r="AD98" s="19">
        <v>0.1544217</v>
      </c>
      <c r="AE98" s="19">
        <v>0.1535232</v>
      </c>
      <c r="AF98" s="19">
        <v>0.1525503</v>
      </c>
      <c r="AG98" s="19">
        <v>0.15156</v>
      </c>
      <c r="AH98" s="19">
        <v>0.15063299999999999</v>
      </c>
      <c r="AI98" s="19">
        <v>0.149781</v>
      </c>
      <c r="AJ98" s="19">
        <v>0.14891570000000001</v>
      </c>
      <c r="AK98" s="19">
        <v>0.14797979999999999</v>
      </c>
      <c r="AL98" s="19">
        <v>0.14702709999999999</v>
      </c>
      <c r="AM98" s="19">
        <v>0.14613470000000001</v>
      </c>
      <c r="AN98" s="19">
        <v>0.14531189999999999</v>
      </c>
      <c r="AO98" s="19">
        <v>0.14447199999999999</v>
      </c>
      <c r="AP98" s="19">
        <v>0.143562</v>
      </c>
      <c r="AQ98" s="19">
        <v>0.1426357</v>
      </c>
      <c r="AR98" s="19">
        <v>0.14176859999999999</v>
      </c>
      <c r="AS98" s="19">
        <v>0.14097199999999999</v>
      </c>
      <c r="AT98" s="19">
        <v>0.1401635</v>
      </c>
      <c r="AU98" s="19">
        <v>0.1392892</v>
      </c>
      <c r="AV98" s="19">
        <v>0.1383992</v>
      </c>
      <c r="AW98" s="19">
        <v>0.1375654</v>
      </c>
      <c r="AX98" s="19">
        <v>0.1367959</v>
      </c>
      <c r="AY98" s="19">
        <v>0.1360093</v>
      </c>
      <c r="AZ98" s="19">
        <v>0.13515659999999999</v>
      </c>
      <c r="BA98" s="19">
        <v>0.13428870000000001</v>
      </c>
      <c r="BB98" s="19">
        <v>0.1334746</v>
      </c>
      <c r="BC98" s="19">
        <v>0.13271769999999999</v>
      </c>
      <c r="BD98" s="19">
        <v>0.1319352</v>
      </c>
      <c r="BE98" s="19">
        <v>0.1310837</v>
      </c>
      <c r="BF98" s="19">
        <v>0.13021720000000001</v>
      </c>
      <c r="BG98" s="19">
        <v>0.1294061</v>
      </c>
      <c r="BH98" s="19">
        <v>0.12866030000000001</v>
      </c>
      <c r="BI98" s="19">
        <v>0.12790219999999999</v>
      </c>
      <c r="BJ98" s="19">
        <v>0.127082</v>
      </c>
      <c r="BK98" s="19">
        <v>0.12624730000000001</v>
      </c>
      <c r="BL98" s="19">
        <v>0.12546560000000001</v>
      </c>
      <c r="BM98" s="19">
        <v>0.1247455</v>
      </c>
      <c r="BN98" s="19">
        <v>0.1240111</v>
      </c>
      <c r="BO98" s="19">
        <v>0.1232157</v>
      </c>
      <c r="BP98" s="19">
        <v>0.1224063</v>
      </c>
      <c r="BQ98" s="19">
        <v>0.12164759999999999</v>
      </c>
      <c r="BR98" s="19">
        <v>0.12094480000000001</v>
      </c>
      <c r="BS98" s="19">
        <v>0.1202221</v>
      </c>
      <c r="BT98" s="19">
        <v>0.1194371</v>
      </c>
      <c r="BU98" s="19">
        <v>0.1186384</v>
      </c>
      <c r="BV98" s="19">
        <v>0.1178917</v>
      </c>
      <c r="BW98" s="19">
        <v>0.11720949999999999</v>
      </c>
      <c r="BX98" s="19">
        <v>0.1165228</v>
      </c>
      <c r="BY98" s="19">
        <v>0.1157826</v>
      </c>
      <c r="BZ98" s="19">
        <v>0.1150292</v>
      </c>
      <c r="CA98" s="19">
        <v>0.11432299999999999</v>
      </c>
      <c r="CB98" s="19">
        <v>0.1136682</v>
      </c>
      <c r="CC98" s="19">
        <v>0.11299430000000001</v>
      </c>
      <c r="CD98" s="19">
        <v>0.1122621</v>
      </c>
      <c r="CE98" s="19">
        <v>0.11151700000000001</v>
      </c>
      <c r="CF98" s="19">
        <v>0.11081969999999999</v>
      </c>
      <c r="CG98" s="19">
        <v>0.1101786</v>
      </c>
      <c r="CH98" s="19">
        <v>0.109527</v>
      </c>
      <c r="CI98" s="19">
        <v>0.1088221</v>
      </c>
      <c r="CJ98" s="19">
        <v>0.1081049</v>
      </c>
      <c r="CK98" s="19">
        <v>0.107433</v>
      </c>
      <c r="CL98" s="19">
        <v>0.1068127</v>
      </c>
      <c r="CM98" s="19">
        <v>0.10617799999999999</v>
      </c>
      <c r="CN98" s="19">
        <v>0.10548979999999999</v>
      </c>
      <c r="CO98" s="19">
        <v>0.1047896</v>
      </c>
      <c r="CP98" s="19">
        <v>0.104134</v>
      </c>
      <c r="CQ98" s="19">
        <v>0.1035296</v>
      </c>
      <c r="CR98" s="19">
        <v>0.1029128</v>
      </c>
      <c r="CS98" s="19">
        <v>0.10224469999999999</v>
      </c>
      <c r="CT98" s="19">
        <v>0.1015648</v>
      </c>
      <c r="CU98" s="19">
        <v>0.10092859999999999</v>
      </c>
      <c r="CV98" s="19">
        <v>0.10034369999999999</v>
      </c>
      <c r="CW98" s="19">
        <v>9.9749299999999999E-2</v>
      </c>
      <c r="CX98" s="19">
        <v>9.9106399999999997E-2</v>
      </c>
      <c r="CY98" s="19">
        <v>9.8452200000000004E-2</v>
      </c>
      <c r="CZ98" s="19">
        <v>9.7839300000000004E-2</v>
      </c>
      <c r="DA98" s="19">
        <v>9.7272899999999995E-2</v>
      </c>
      <c r="DB98" s="19">
        <v>9.6692600000000004E-2</v>
      </c>
      <c r="DC98" s="19">
        <v>9.6063200000000001E-2</v>
      </c>
      <c r="DD98" s="19">
        <v>9.5422900000000005E-2</v>
      </c>
      <c r="DE98" s="19">
        <v>9.4823099999999994E-2</v>
      </c>
      <c r="DF98" s="19">
        <v>9.42693E-2</v>
      </c>
      <c r="DG98" s="19">
        <v>9.37027E-2</v>
      </c>
      <c r="DH98" s="19">
        <v>9.3088400000000002E-2</v>
      </c>
      <c r="DI98" s="19">
        <v>9.2463400000000001E-2</v>
      </c>
      <c r="DJ98" s="19">
        <v>9.1878699999999994E-2</v>
      </c>
      <c r="DK98" s="19">
        <v>9.1341900000000004E-2</v>
      </c>
      <c r="DL98" s="19">
        <v>9.0797500000000003E-2</v>
      </c>
      <c r="DM98" s="19">
        <v>9.0209200000000003E-2</v>
      </c>
      <c r="DN98" s="19">
        <v>8.9610599999999999E-2</v>
      </c>
      <c r="DO98" s="19">
        <v>8.9049699999999996E-2</v>
      </c>
      <c r="DP98" s="19">
        <v>8.8530700000000004E-2</v>
      </c>
      <c r="DQ98" s="19">
        <v>8.7997800000000001E-2</v>
      </c>
      <c r="DR98" s="19">
        <v>8.74196E-2</v>
      </c>
      <c r="DS98" s="19">
        <v>8.6831199999999997E-2</v>
      </c>
      <c r="DT98" s="19">
        <v>8.6280399999999993E-2</v>
      </c>
      <c r="DU98" s="19">
        <v>8.5772399999999999E-2</v>
      </c>
      <c r="DV98" s="19">
        <v>8.5253599999999999E-2</v>
      </c>
      <c r="DW98" s="19">
        <v>8.4691699999999995E-2</v>
      </c>
      <c r="DX98" s="19">
        <v>8.4119899999999997E-2</v>
      </c>
      <c r="DY98" s="19">
        <v>8.3584900000000004E-2</v>
      </c>
      <c r="DZ98" s="19">
        <v>8.3092899999999997E-2</v>
      </c>
      <c r="EA98" s="19">
        <v>8.2592700000000005E-2</v>
      </c>
      <c r="EB98" s="19">
        <v>8.2051700000000005E-2</v>
      </c>
      <c r="EC98" s="19">
        <v>8.1501299999999999E-2</v>
      </c>
      <c r="ED98" s="19">
        <v>8.0985600000000005E-2</v>
      </c>
      <c r="EE98" s="19">
        <v>8.0508399999999994E-2</v>
      </c>
      <c r="EF98" s="19">
        <v>8.0018599999999995E-2</v>
      </c>
      <c r="EG98" s="19">
        <v>7.9487100000000005E-2</v>
      </c>
      <c r="EH98" s="19">
        <v>7.8946299999999997E-2</v>
      </c>
      <c r="EI98" s="19">
        <v>7.8440399999999993E-2</v>
      </c>
      <c r="EJ98" s="19">
        <v>7.7975699999999995E-2</v>
      </c>
      <c r="EK98" s="19">
        <v>7.7504199999999995E-2</v>
      </c>
      <c r="EL98" s="19">
        <v>7.6994400000000005E-2</v>
      </c>
      <c r="EM98" s="19">
        <v>7.6475799999999997E-2</v>
      </c>
      <c r="EN98" s="19">
        <v>7.5990500000000002E-2</v>
      </c>
      <c r="EO98" s="19">
        <v>7.5544299999999995E-2</v>
      </c>
      <c r="EP98" s="19">
        <v>7.5090599999999993E-2</v>
      </c>
      <c r="EQ98" s="19">
        <v>7.4599799999999994E-2</v>
      </c>
      <c r="ER98" s="19">
        <v>7.4100600000000003E-2</v>
      </c>
      <c r="ES98" s="19">
        <v>7.3633000000000004E-2</v>
      </c>
      <c r="ET98" s="19">
        <v>7.3201699999999995E-2</v>
      </c>
      <c r="EU98" s="19">
        <v>7.27608E-2</v>
      </c>
      <c r="EV98" s="19">
        <v>7.2283100000000003E-2</v>
      </c>
    </row>
    <row r="99" spans="1:152" x14ac:dyDescent="0.3">
      <c r="A99" s="20">
        <v>94</v>
      </c>
      <c r="B99" s="19">
        <v>0.1962429</v>
      </c>
      <c r="C99" s="19">
        <v>0.1949891</v>
      </c>
      <c r="D99" s="19">
        <v>0.19384309999999999</v>
      </c>
      <c r="E99" s="19">
        <v>0.19294420000000001</v>
      </c>
      <c r="F99" s="19">
        <v>0.19227340000000001</v>
      </c>
      <c r="G99" s="19">
        <v>0.19163769999999999</v>
      </c>
      <c r="H99" s="19">
        <v>0.19098870000000001</v>
      </c>
      <c r="I99" s="19">
        <v>0.19035279999999999</v>
      </c>
      <c r="J99" s="19">
        <v>0.1896197</v>
      </c>
      <c r="K99" s="19">
        <v>0.1886429</v>
      </c>
      <c r="L99" s="19">
        <v>0.18749879999999999</v>
      </c>
      <c r="M99" s="19">
        <v>0.1863339</v>
      </c>
      <c r="N99" s="19">
        <v>0.18524270000000001</v>
      </c>
      <c r="O99" s="19">
        <v>0.1842386</v>
      </c>
      <c r="P99" s="19">
        <v>0.18321699999999999</v>
      </c>
      <c r="Q99" s="19">
        <v>0.1821111</v>
      </c>
      <c r="R99" s="19">
        <v>0.1809849</v>
      </c>
      <c r="S99" s="19">
        <v>0.17993000000000001</v>
      </c>
      <c r="T99" s="19">
        <v>0.1789588</v>
      </c>
      <c r="U99" s="19">
        <v>0.17796989999999999</v>
      </c>
      <c r="V99" s="19">
        <v>0.176899</v>
      </c>
      <c r="W99" s="19">
        <v>0.17580860000000001</v>
      </c>
      <c r="X99" s="19">
        <v>0.17478669999999999</v>
      </c>
      <c r="Y99" s="19">
        <v>0.173843</v>
      </c>
      <c r="Z99" s="19">
        <v>0.1728778</v>
      </c>
      <c r="AA99" s="19">
        <v>0.17183090000000001</v>
      </c>
      <c r="AB99" s="19">
        <v>0.170765</v>
      </c>
      <c r="AC99" s="19">
        <v>0.16976649999999999</v>
      </c>
      <c r="AD99" s="19">
        <v>0.16884669999999999</v>
      </c>
      <c r="AE99" s="19">
        <v>0.16790939999999999</v>
      </c>
      <c r="AF99" s="19">
        <v>0.16689409999999999</v>
      </c>
      <c r="AG99" s="19">
        <v>0.16586039999999999</v>
      </c>
      <c r="AH99" s="19">
        <v>0.16489229999999999</v>
      </c>
      <c r="AI99" s="19">
        <v>0.1640025</v>
      </c>
      <c r="AJ99" s="19">
        <v>0.1630984</v>
      </c>
      <c r="AK99" s="19">
        <v>0.16212029999999999</v>
      </c>
      <c r="AL99" s="19">
        <v>0.1611243</v>
      </c>
      <c r="AM99" s="19">
        <v>0.1601911</v>
      </c>
      <c r="AN99" s="19">
        <v>0.15933030000000001</v>
      </c>
      <c r="AO99" s="19">
        <v>0.1584515</v>
      </c>
      <c r="AP99" s="19">
        <v>0.1574989</v>
      </c>
      <c r="AQ99" s="19">
        <v>0.156529</v>
      </c>
      <c r="AR99" s="19">
        <v>0.1556208</v>
      </c>
      <c r="AS99" s="19">
        <v>0.15478629999999999</v>
      </c>
      <c r="AT99" s="19">
        <v>0.15393899999999999</v>
      </c>
      <c r="AU99" s="19">
        <v>0.15302250000000001</v>
      </c>
      <c r="AV99" s="19">
        <v>0.15208920000000001</v>
      </c>
      <c r="AW99" s="19">
        <v>0.1512146</v>
      </c>
      <c r="AX99" s="19">
        <v>0.15040719999999999</v>
      </c>
      <c r="AY99" s="19">
        <v>0.14958170000000001</v>
      </c>
      <c r="AZ99" s="19">
        <v>0.1486864</v>
      </c>
      <c r="BA99" s="19">
        <v>0.14777499999999999</v>
      </c>
      <c r="BB99" s="19">
        <v>0.14691969999999999</v>
      </c>
      <c r="BC99" s="19">
        <v>0.14612430000000001</v>
      </c>
      <c r="BD99" s="19">
        <v>0.14530180000000001</v>
      </c>
      <c r="BE99" s="19">
        <v>0.14440649999999999</v>
      </c>
      <c r="BF99" s="19">
        <v>0.14349519999999999</v>
      </c>
      <c r="BG99" s="19">
        <v>0.14264180000000001</v>
      </c>
      <c r="BH99" s="19">
        <v>0.14185690000000001</v>
      </c>
      <c r="BI99" s="19">
        <v>0.14105880000000001</v>
      </c>
      <c r="BJ99" s="19">
        <v>0.14019499999999999</v>
      </c>
      <c r="BK99" s="19">
        <v>0.13931569999999999</v>
      </c>
      <c r="BL99" s="19">
        <v>0.13849210000000001</v>
      </c>
      <c r="BM99" s="19">
        <v>0.13773299999999999</v>
      </c>
      <c r="BN99" s="19">
        <v>0.13695869999999999</v>
      </c>
      <c r="BO99" s="19">
        <v>0.13611980000000001</v>
      </c>
      <c r="BP99" s="19">
        <v>0.13526589999999999</v>
      </c>
      <c r="BQ99" s="19">
        <v>0.13446520000000001</v>
      </c>
      <c r="BR99" s="19">
        <v>0.13372319999999999</v>
      </c>
      <c r="BS99" s="19">
        <v>0.1329601</v>
      </c>
      <c r="BT99" s="19">
        <v>0.132131</v>
      </c>
      <c r="BU99" s="19">
        <v>0.13128709999999999</v>
      </c>
      <c r="BV99" s="19">
        <v>0.1304978</v>
      </c>
      <c r="BW99" s="19">
        <v>0.12977649999999999</v>
      </c>
      <c r="BX99" s="19">
        <v>0.12905030000000001</v>
      </c>
      <c r="BY99" s="19">
        <v>0.1282672</v>
      </c>
      <c r="BZ99" s="19">
        <v>0.1274699</v>
      </c>
      <c r="CA99" s="19">
        <v>0.12672230000000001</v>
      </c>
      <c r="CB99" s="19">
        <v>0.126029</v>
      </c>
      <c r="CC99" s="19">
        <v>0.12531519999999999</v>
      </c>
      <c r="CD99" s="19">
        <v>0.12453939999999999</v>
      </c>
      <c r="CE99" s="19">
        <v>0.12374979999999999</v>
      </c>
      <c r="CF99" s="19">
        <v>0.12301049999999999</v>
      </c>
      <c r="CG99" s="19">
        <v>0.1223306</v>
      </c>
      <c r="CH99" s="19">
        <v>0.12163939999999999</v>
      </c>
      <c r="CI99" s="19">
        <v>0.1208915</v>
      </c>
      <c r="CJ99" s="19">
        <v>0.1201301</v>
      </c>
      <c r="CK99" s="19">
        <v>0.1194168</v>
      </c>
      <c r="CL99" s="19">
        <v>0.1187579</v>
      </c>
      <c r="CM99" s="19">
        <v>0.1180836</v>
      </c>
      <c r="CN99" s="19">
        <v>0.1173524</v>
      </c>
      <c r="CO99" s="19">
        <v>0.116608</v>
      </c>
      <c r="CP99" s="19">
        <v>0.11591079999999999</v>
      </c>
      <c r="CQ99" s="19">
        <v>0.11526790000000001</v>
      </c>
      <c r="CR99" s="19">
        <v>0.1146117</v>
      </c>
      <c r="CS99" s="19">
        <v>0.1139006</v>
      </c>
      <c r="CT99" s="19">
        <v>0.11317679999999999</v>
      </c>
      <c r="CU99" s="19">
        <v>0.11249919999999999</v>
      </c>
      <c r="CV99" s="19">
        <v>0.11187610000000001</v>
      </c>
      <c r="CW99" s="19">
        <v>0.1112427</v>
      </c>
      <c r="CX99" s="19">
        <v>0.1105574</v>
      </c>
      <c r="CY99" s="19">
        <v>0.10985979999999999</v>
      </c>
      <c r="CZ99" s="19">
        <v>0.1092062</v>
      </c>
      <c r="DA99" s="19">
        <v>0.1086019</v>
      </c>
      <c r="DB99" s="19">
        <v>0.1079826</v>
      </c>
      <c r="DC99" s="19">
        <v>0.1073108</v>
      </c>
      <c r="DD99" s="19">
        <v>0.1066269</v>
      </c>
      <c r="DE99" s="19">
        <v>0.1059862</v>
      </c>
      <c r="DF99" s="19">
        <v>0.1053945</v>
      </c>
      <c r="DG99" s="19">
        <v>0.1047889</v>
      </c>
      <c r="DH99" s="19">
        <v>0.10413219999999999</v>
      </c>
      <c r="DI99" s="19">
        <v>0.10346379999999999</v>
      </c>
      <c r="DJ99" s="19">
        <v>0.1028382</v>
      </c>
      <c r="DK99" s="19">
        <v>0.1022638</v>
      </c>
      <c r="DL99" s="19">
        <v>0.1016811</v>
      </c>
      <c r="DM99" s="19">
        <v>0.10105119999999999</v>
      </c>
      <c r="DN99" s="19">
        <v>0.10041</v>
      </c>
      <c r="DO99" s="19">
        <v>9.9809099999999998E-2</v>
      </c>
      <c r="DP99" s="19">
        <v>9.9252800000000002E-2</v>
      </c>
      <c r="DQ99" s="19">
        <v>9.8681699999999997E-2</v>
      </c>
      <c r="DR99" s="19">
        <v>9.8061599999999999E-2</v>
      </c>
      <c r="DS99" s="19">
        <v>9.7430500000000003E-2</v>
      </c>
      <c r="DT99" s="19">
        <v>9.6839400000000006E-2</v>
      </c>
      <c r="DU99" s="19">
        <v>9.6294199999999996E-2</v>
      </c>
      <c r="DV99" s="19">
        <v>9.5737199999999995E-2</v>
      </c>
      <c r="DW99" s="19">
        <v>9.5133700000000002E-2</v>
      </c>
      <c r="DX99" s="19">
        <v>9.4519500000000006E-2</v>
      </c>
      <c r="DY99" s="19">
        <v>9.39445E-2</v>
      </c>
      <c r="DZ99" s="19">
        <v>9.3415700000000004E-2</v>
      </c>
      <c r="EA99" s="19">
        <v>9.2877899999999999E-2</v>
      </c>
      <c r="EB99" s="19">
        <v>9.2296000000000003E-2</v>
      </c>
      <c r="EC99" s="19">
        <v>9.1703800000000002E-2</v>
      </c>
      <c r="ED99" s="19">
        <v>9.1148800000000002E-2</v>
      </c>
      <c r="EE99" s="19">
        <v>9.0635099999999996E-2</v>
      </c>
      <c r="EF99" s="19">
        <v>9.0107699999999999E-2</v>
      </c>
      <c r="EG99" s="19">
        <v>8.9535100000000006E-2</v>
      </c>
      <c r="EH99" s="19">
        <v>8.8952400000000001E-2</v>
      </c>
      <c r="EI99" s="19">
        <v>8.8407100000000002E-2</v>
      </c>
      <c r="EJ99" s="19">
        <v>8.7906200000000004E-2</v>
      </c>
      <c r="EK99" s="19">
        <v>8.7397600000000006E-2</v>
      </c>
      <c r="EL99" s="19">
        <v>8.68477E-2</v>
      </c>
      <c r="EM99" s="19">
        <v>8.6288100000000006E-2</v>
      </c>
      <c r="EN99" s="19">
        <v>8.5764199999999999E-2</v>
      </c>
      <c r="EO99" s="19">
        <v>8.5282399999999994E-2</v>
      </c>
      <c r="EP99" s="19">
        <v>8.4792400000000004E-2</v>
      </c>
      <c r="EQ99" s="19">
        <v>8.4262199999999995E-2</v>
      </c>
      <c r="ER99" s="19">
        <v>8.3722599999999994E-2</v>
      </c>
      <c r="ES99" s="19">
        <v>8.3217200000000005E-2</v>
      </c>
      <c r="ET99" s="19">
        <v>8.2750799999999999E-2</v>
      </c>
      <c r="EU99" s="19">
        <v>8.2273899999999997E-2</v>
      </c>
      <c r="EV99" s="19">
        <v>8.1756999999999996E-2</v>
      </c>
    </row>
    <row r="100" spans="1:152" x14ac:dyDescent="0.3">
      <c r="A100" s="20">
        <v>95</v>
      </c>
      <c r="B100" s="19">
        <v>0.2128565</v>
      </c>
      <c r="C100" s="19">
        <v>0.2115628</v>
      </c>
      <c r="D100" s="19">
        <v>0.21038000000000001</v>
      </c>
      <c r="E100" s="19">
        <v>0.2094521</v>
      </c>
      <c r="F100" s="19">
        <v>0.20875940000000001</v>
      </c>
      <c r="G100" s="19">
        <v>0.2081028</v>
      </c>
      <c r="H100" s="19">
        <v>0.20743239999999999</v>
      </c>
      <c r="I100" s="19">
        <v>0.2067754</v>
      </c>
      <c r="J100" s="19">
        <v>0.2060178</v>
      </c>
      <c r="K100" s="19">
        <v>0.2050082</v>
      </c>
      <c r="L100" s="19">
        <v>0.20382529999999999</v>
      </c>
      <c r="M100" s="19">
        <v>0.20262040000000001</v>
      </c>
      <c r="N100" s="19">
        <v>0.20149149999999999</v>
      </c>
      <c r="O100" s="19">
        <v>0.2004524</v>
      </c>
      <c r="P100" s="19">
        <v>0.19939480000000001</v>
      </c>
      <c r="Q100" s="19">
        <v>0.1982496</v>
      </c>
      <c r="R100" s="19">
        <v>0.19708300000000001</v>
      </c>
      <c r="S100" s="19">
        <v>0.19599</v>
      </c>
      <c r="T100" s="19">
        <v>0.1949833</v>
      </c>
      <c r="U100" s="19">
        <v>0.19395799999999999</v>
      </c>
      <c r="V100" s="19">
        <v>0.1928473</v>
      </c>
      <c r="W100" s="19">
        <v>0.191716</v>
      </c>
      <c r="X100" s="19">
        <v>0.19065550000000001</v>
      </c>
      <c r="Y100" s="19">
        <v>0.18967590000000001</v>
      </c>
      <c r="Z100" s="19">
        <v>0.18867349999999999</v>
      </c>
      <c r="AA100" s="19">
        <v>0.18758610000000001</v>
      </c>
      <c r="AB100" s="19">
        <v>0.18647859999999999</v>
      </c>
      <c r="AC100" s="19">
        <v>0.18544070000000001</v>
      </c>
      <c r="AD100" s="19">
        <v>0.18448439999999999</v>
      </c>
      <c r="AE100" s="19">
        <v>0.18350959999999999</v>
      </c>
      <c r="AF100" s="19">
        <v>0.18245339999999999</v>
      </c>
      <c r="AG100" s="19">
        <v>0.1813776</v>
      </c>
      <c r="AH100" s="19">
        <v>0.1803699</v>
      </c>
      <c r="AI100" s="19">
        <v>0.1794433</v>
      </c>
      <c r="AJ100" s="19">
        <v>0.17850160000000001</v>
      </c>
      <c r="AK100" s="19">
        <v>0.17748249999999999</v>
      </c>
      <c r="AL100" s="19">
        <v>0.1764444</v>
      </c>
      <c r="AM100" s="19">
        <v>0.1754715</v>
      </c>
      <c r="AN100" s="19">
        <v>0.1745738</v>
      </c>
      <c r="AO100" s="19">
        <v>0.17365700000000001</v>
      </c>
      <c r="AP100" s="19">
        <v>0.17266300000000001</v>
      </c>
      <c r="AQ100" s="19">
        <v>0.17165050000000001</v>
      </c>
      <c r="AR100" s="19">
        <v>0.1707022</v>
      </c>
      <c r="AS100" s="19">
        <v>0.1698306</v>
      </c>
      <c r="AT100" s="19">
        <v>0.1689454</v>
      </c>
      <c r="AU100" s="19">
        <v>0.16798750000000001</v>
      </c>
      <c r="AV100" s="19">
        <v>0.16701189999999999</v>
      </c>
      <c r="AW100" s="19">
        <v>0.1660973</v>
      </c>
      <c r="AX100" s="19">
        <v>0.1652527</v>
      </c>
      <c r="AY100" s="19">
        <v>0.1643889</v>
      </c>
      <c r="AZ100" s="19">
        <v>0.16345190000000001</v>
      </c>
      <c r="BA100" s="19">
        <v>0.16249759999999999</v>
      </c>
      <c r="BB100" s="19">
        <v>0.16160189999999999</v>
      </c>
      <c r="BC100" s="19">
        <v>0.16076860000000001</v>
      </c>
      <c r="BD100" s="19">
        <v>0.15990670000000001</v>
      </c>
      <c r="BE100" s="19">
        <v>0.15896830000000001</v>
      </c>
      <c r="BF100" s="19">
        <v>0.1580126</v>
      </c>
      <c r="BG100" s="19">
        <v>0.15711749999999999</v>
      </c>
      <c r="BH100" s="19">
        <v>0.15629390000000001</v>
      </c>
      <c r="BI100" s="19">
        <v>0.15545619999999999</v>
      </c>
      <c r="BJ100" s="19">
        <v>0.15454950000000001</v>
      </c>
      <c r="BK100" s="19">
        <v>0.15362600000000001</v>
      </c>
      <c r="BL100" s="19">
        <v>0.1527608</v>
      </c>
      <c r="BM100" s="19">
        <v>0.15196299999999999</v>
      </c>
      <c r="BN100" s="19">
        <v>0.15114910000000001</v>
      </c>
      <c r="BO100" s="19">
        <v>0.15026709999999999</v>
      </c>
      <c r="BP100" s="19">
        <v>0.1493689</v>
      </c>
      <c r="BQ100" s="19">
        <v>0.14852650000000001</v>
      </c>
      <c r="BR100" s="19">
        <v>0.14774570000000001</v>
      </c>
      <c r="BS100" s="19">
        <v>0.1469422</v>
      </c>
      <c r="BT100" s="19">
        <v>0.14606910000000001</v>
      </c>
      <c r="BU100" s="19">
        <v>0.14518010000000001</v>
      </c>
      <c r="BV100" s="19">
        <v>0.14434839999999999</v>
      </c>
      <c r="BW100" s="19">
        <v>0.1435881</v>
      </c>
      <c r="BX100" s="19">
        <v>0.14282239999999999</v>
      </c>
      <c r="BY100" s="19">
        <v>0.14199639999999999</v>
      </c>
      <c r="BZ100" s="19">
        <v>0.14115530000000001</v>
      </c>
      <c r="CA100" s="19">
        <v>0.1403663</v>
      </c>
      <c r="CB100" s="19">
        <v>0.13963439999999999</v>
      </c>
      <c r="CC100" s="19">
        <v>0.1388807</v>
      </c>
      <c r="CD100" s="19">
        <v>0.1380613</v>
      </c>
      <c r="CE100" s="19">
        <v>0.13722690000000001</v>
      </c>
      <c r="CF100" s="19">
        <v>0.1364455</v>
      </c>
      <c r="CG100" s="19">
        <v>0.1357266</v>
      </c>
      <c r="CH100" s="19">
        <v>0.13499559999999999</v>
      </c>
      <c r="CI100" s="19">
        <v>0.1342044</v>
      </c>
      <c r="CJ100" s="19">
        <v>0.13339870000000001</v>
      </c>
      <c r="CK100" s="19">
        <v>0.1326436</v>
      </c>
      <c r="CL100" s="19">
        <v>0.1319459</v>
      </c>
      <c r="CM100" s="19">
        <v>0.13123170000000001</v>
      </c>
      <c r="CN100" s="19">
        <v>0.13045699999999999</v>
      </c>
      <c r="CO100" s="19">
        <v>0.12966810000000001</v>
      </c>
      <c r="CP100" s="19">
        <v>0.12892890000000001</v>
      </c>
      <c r="CQ100" s="19">
        <v>0.1282471</v>
      </c>
      <c r="CR100" s="19">
        <v>0.127551</v>
      </c>
      <c r="CS100" s="19">
        <v>0.1267964</v>
      </c>
      <c r="CT100" s="19">
        <v>0.1260281</v>
      </c>
      <c r="CU100" s="19">
        <v>0.12530859999999999</v>
      </c>
      <c r="CV100" s="19">
        <v>0.1246468</v>
      </c>
      <c r="CW100" s="19">
        <v>0.123974</v>
      </c>
      <c r="CX100" s="19">
        <v>0.1232457</v>
      </c>
      <c r="CY100" s="19">
        <v>0.1225041</v>
      </c>
      <c r="CZ100" s="19">
        <v>0.121809</v>
      </c>
      <c r="DA100" s="19">
        <v>0.1211663</v>
      </c>
      <c r="DB100" s="19">
        <v>0.1205074</v>
      </c>
      <c r="DC100" s="19">
        <v>0.1197923</v>
      </c>
      <c r="DD100" s="19">
        <v>0.1190642</v>
      </c>
      <c r="DE100" s="19">
        <v>0.1183819</v>
      </c>
      <c r="DF100" s="19">
        <v>0.1177515</v>
      </c>
      <c r="DG100" s="19">
        <v>0.11710619999999999</v>
      </c>
      <c r="DH100" s="19">
        <v>0.1164061</v>
      </c>
      <c r="DI100" s="19">
        <v>0.1156934</v>
      </c>
      <c r="DJ100" s="19">
        <v>0.1150262</v>
      </c>
      <c r="DK100" s="19">
        <v>0.1144133</v>
      </c>
      <c r="DL100" s="19">
        <v>0.1137915</v>
      </c>
      <c r="DM100" s="19">
        <v>0.113119</v>
      </c>
      <c r="DN100" s="19">
        <v>0.1124343</v>
      </c>
      <c r="DO100" s="19">
        <v>0.1117924</v>
      </c>
      <c r="DP100" s="19">
        <v>0.11119800000000001</v>
      </c>
      <c r="DQ100" s="19">
        <v>0.11058750000000001</v>
      </c>
      <c r="DR100" s="19">
        <v>0.10992449999999999</v>
      </c>
      <c r="DS100" s="19">
        <v>0.1092496</v>
      </c>
      <c r="DT100" s="19">
        <v>0.1086172</v>
      </c>
      <c r="DU100" s="19">
        <v>0.1080338</v>
      </c>
      <c r="DV100" s="19">
        <v>0.10743759999999999</v>
      </c>
      <c r="DW100" s="19">
        <v>0.10679139999999999</v>
      </c>
      <c r="DX100" s="19">
        <v>0.10613350000000001</v>
      </c>
      <c r="DY100" s="19">
        <v>0.1055174</v>
      </c>
      <c r="DZ100" s="19">
        <v>0.1049506</v>
      </c>
      <c r="EA100" s="19">
        <v>0.1043741</v>
      </c>
      <c r="EB100" s="19">
        <v>0.1037501</v>
      </c>
      <c r="EC100" s="19">
        <v>0.10311480000000001</v>
      </c>
      <c r="ED100" s="19">
        <v>0.10251929999999999</v>
      </c>
      <c r="EE100" s="19">
        <v>0.1019679</v>
      </c>
      <c r="EF100" s="19">
        <v>0.10140159999999999</v>
      </c>
      <c r="EG100" s="19">
        <v>0.1007866</v>
      </c>
      <c r="EH100" s="19">
        <v>0.1001606</v>
      </c>
      <c r="EI100" s="19">
        <v>9.9574599999999999E-2</v>
      </c>
      <c r="EJ100" s="19">
        <v>9.9036100000000002E-2</v>
      </c>
      <c r="EK100" s="19">
        <v>9.8489199999999999E-2</v>
      </c>
      <c r="EL100" s="19">
        <v>9.7897700000000004E-2</v>
      </c>
      <c r="EM100" s="19">
        <v>9.7295599999999996E-2</v>
      </c>
      <c r="EN100" s="19">
        <v>9.6731700000000004E-2</v>
      </c>
      <c r="EO100" s="19">
        <v>9.6213000000000007E-2</v>
      </c>
      <c r="EP100" s="19">
        <v>9.5685300000000001E-2</v>
      </c>
      <c r="EQ100" s="19">
        <v>9.5114199999999996E-2</v>
      </c>
      <c r="ER100" s="19">
        <v>9.45328E-2</v>
      </c>
      <c r="ES100" s="19">
        <v>9.3988000000000002E-2</v>
      </c>
      <c r="ET100" s="19">
        <v>9.3485100000000002E-2</v>
      </c>
      <c r="EU100" s="19">
        <v>9.2970800000000006E-2</v>
      </c>
      <c r="EV100" s="19">
        <v>9.2413099999999998E-2</v>
      </c>
    </row>
    <row r="101" spans="1:152" x14ac:dyDescent="0.3">
      <c r="A101" s="20">
        <v>96</v>
      </c>
      <c r="B101" s="19">
        <v>0.2306966</v>
      </c>
      <c r="C101" s="19">
        <v>0.2293663</v>
      </c>
      <c r="D101" s="19">
        <v>0.22814950000000001</v>
      </c>
      <c r="E101" s="19">
        <v>0.2271947</v>
      </c>
      <c r="F101" s="19">
        <v>0.22648180000000001</v>
      </c>
      <c r="G101" s="19">
        <v>0.2258059</v>
      </c>
      <c r="H101" s="19">
        <v>0.2251157</v>
      </c>
      <c r="I101" s="19">
        <v>0.22443920000000001</v>
      </c>
      <c r="J101" s="19">
        <v>0.22365889999999999</v>
      </c>
      <c r="K101" s="19">
        <v>0.22261880000000001</v>
      </c>
      <c r="L101" s="19">
        <v>0.22139980000000001</v>
      </c>
      <c r="M101" s="19">
        <v>0.22015770000000001</v>
      </c>
      <c r="N101" s="19">
        <v>0.21899370000000001</v>
      </c>
      <c r="O101" s="19">
        <v>0.2179218</v>
      </c>
      <c r="P101" s="19">
        <v>0.21683060000000001</v>
      </c>
      <c r="Q101" s="19">
        <v>0.2156486</v>
      </c>
      <c r="R101" s="19">
        <v>0.2144442</v>
      </c>
      <c r="S101" s="19">
        <v>0.21331530000000001</v>
      </c>
      <c r="T101" s="19">
        <v>0.2122753</v>
      </c>
      <c r="U101" s="19">
        <v>0.21121580000000001</v>
      </c>
      <c r="V101" s="19">
        <v>0.2100677</v>
      </c>
      <c r="W101" s="19">
        <v>0.208898</v>
      </c>
      <c r="X101" s="19">
        <v>0.20780100000000001</v>
      </c>
      <c r="Y101" s="19">
        <v>0.20678740000000001</v>
      </c>
      <c r="Z101" s="19">
        <v>0.20574999999999999</v>
      </c>
      <c r="AA101" s="19">
        <v>0.20462430000000001</v>
      </c>
      <c r="AB101" s="19">
        <v>0.2034773</v>
      </c>
      <c r="AC101" s="19">
        <v>0.2024021</v>
      </c>
      <c r="AD101" s="19">
        <v>0.20141110000000001</v>
      </c>
      <c r="AE101" s="19">
        <v>0.20040069999999999</v>
      </c>
      <c r="AF101" s="19">
        <v>0.1993055</v>
      </c>
      <c r="AG101" s="19">
        <v>0.1981898</v>
      </c>
      <c r="AH101" s="19">
        <v>0.19714419999999999</v>
      </c>
      <c r="AI101" s="19">
        <v>0.19618250000000001</v>
      </c>
      <c r="AJ101" s="19">
        <v>0.19520489999999999</v>
      </c>
      <c r="AK101" s="19">
        <v>0.1941466</v>
      </c>
      <c r="AL101" s="19">
        <v>0.1930683</v>
      </c>
      <c r="AM101" s="19">
        <v>0.19205729999999999</v>
      </c>
      <c r="AN101" s="19">
        <v>0.19112419999999999</v>
      </c>
      <c r="AO101" s="19">
        <v>0.19017100000000001</v>
      </c>
      <c r="AP101" s="19">
        <v>0.18913720000000001</v>
      </c>
      <c r="AQ101" s="19">
        <v>0.1880839</v>
      </c>
      <c r="AR101" s="19">
        <v>0.18709700000000001</v>
      </c>
      <c r="AS101" s="19">
        <v>0.18618960000000001</v>
      </c>
      <c r="AT101" s="19">
        <v>0.18526780000000001</v>
      </c>
      <c r="AU101" s="19">
        <v>0.18427009999999999</v>
      </c>
      <c r="AV101" s="19">
        <v>0.18325350000000001</v>
      </c>
      <c r="AW101" s="19">
        <v>0.1823003</v>
      </c>
      <c r="AX101" s="19">
        <v>0.18141979999999999</v>
      </c>
      <c r="AY101" s="19">
        <v>0.18051890000000001</v>
      </c>
      <c r="AZ101" s="19">
        <v>0.17954149999999999</v>
      </c>
      <c r="BA101" s="19">
        <v>0.1785457</v>
      </c>
      <c r="BB101" s="19">
        <v>0.17761080000000001</v>
      </c>
      <c r="BC101" s="19">
        <v>0.1767407</v>
      </c>
      <c r="BD101" s="19">
        <v>0.17584040000000001</v>
      </c>
      <c r="BE101" s="19">
        <v>0.17485999999999999</v>
      </c>
      <c r="BF101" s="19">
        <v>0.17386119999999999</v>
      </c>
      <c r="BG101" s="19">
        <v>0.17292540000000001</v>
      </c>
      <c r="BH101" s="19">
        <v>0.1720642</v>
      </c>
      <c r="BI101" s="19">
        <v>0.17118800000000001</v>
      </c>
      <c r="BJ101" s="19">
        <v>0.1702391</v>
      </c>
      <c r="BK101" s="19">
        <v>0.16927249999999999</v>
      </c>
      <c r="BL101" s="19">
        <v>0.16836660000000001</v>
      </c>
      <c r="BM101" s="19">
        <v>0.16753109999999999</v>
      </c>
      <c r="BN101" s="19">
        <v>0.1666784</v>
      </c>
      <c r="BO101" s="19">
        <v>0.16575400000000001</v>
      </c>
      <c r="BP101" s="19">
        <v>0.1648124</v>
      </c>
      <c r="BQ101" s="19">
        <v>0.16392909999999999</v>
      </c>
      <c r="BR101" s="19">
        <v>0.16311</v>
      </c>
      <c r="BS101" s="19">
        <v>0.16226699999999999</v>
      </c>
      <c r="BT101" s="19">
        <v>0.16135060000000001</v>
      </c>
      <c r="BU101" s="19">
        <v>0.16041720000000001</v>
      </c>
      <c r="BV101" s="19">
        <v>0.15954360000000001</v>
      </c>
      <c r="BW101" s="19">
        <v>0.15874489999999999</v>
      </c>
      <c r="BX101" s="19">
        <v>0.1579402</v>
      </c>
      <c r="BY101" s="19">
        <v>0.15707199999999999</v>
      </c>
      <c r="BZ101" s="19">
        <v>0.15618750000000001</v>
      </c>
      <c r="CA101" s="19">
        <v>0.15535760000000001</v>
      </c>
      <c r="CB101" s="19">
        <v>0.15458749999999999</v>
      </c>
      <c r="CC101" s="19">
        <v>0.15379419999999999</v>
      </c>
      <c r="CD101" s="19">
        <v>0.1529315</v>
      </c>
      <c r="CE101" s="19">
        <v>0.15205279999999999</v>
      </c>
      <c r="CF101" s="19">
        <v>0.15122959999999999</v>
      </c>
      <c r="CG101" s="19">
        <v>0.1504721</v>
      </c>
      <c r="CH101" s="19">
        <v>0.14970159999999999</v>
      </c>
      <c r="CI101" s="19">
        <v>0.14886730000000001</v>
      </c>
      <c r="CJ101" s="19">
        <v>0.1480175</v>
      </c>
      <c r="CK101" s="19">
        <v>0.14722080000000001</v>
      </c>
      <c r="CL101" s="19">
        <v>0.14648449999999999</v>
      </c>
      <c r="CM101" s="19">
        <v>0.14573050000000001</v>
      </c>
      <c r="CN101" s="19">
        <v>0.14491229999999999</v>
      </c>
      <c r="CO101" s="19">
        <v>0.14407900000000001</v>
      </c>
      <c r="CP101" s="19">
        <v>0.14329790000000001</v>
      </c>
      <c r="CQ101" s="19">
        <v>0.14257729999999999</v>
      </c>
      <c r="CR101" s="19">
        <v>0.1418412</v>
      </c>
      <c r="CS101" s="19">
        <v>0.14104320000000001</v>
      </c>
      <c r="CT101" s="19">
        <v>0.14023040000000001</v>
      </c>
      <c r="CU101" s="19">
        <v>0.13946890000000001</v>
      </c>
      <c r="CV101" s="19">
        <v>0.13876830000000001</v>
      </c>
      <c r="CW101" s="19">
        <v>0.13805580000000001</v>
      </c>
      <c r="CX101" s="19">
        <v>0.1372844</v>
      </c>
      <c r="CY101" s="19">
        <v>0.1364986</v>
      </c>
      <c r="CZ101" s="19">
        <v>0.13576189999999999</v>
      </c>
      <c r="DA101" s="19">
        <v>0.13508039999999999</v>
      </c>
      <c r="DB101" s="19">
        <v>0.13438169999999999</v>
      </c>
      <c r="DC101" s="19">
        <v>0.13362309999999999</v>
      </c>
      <c r="DD101" s="19">
        <v>0.13285050000000001</v>
      </c>
      <c r="DE101" s="19">
        <v>0.1321262</v>
      </c>
      <c r="DF101" s="19">
        <v>0.13145680000000001</v>
      </c>
      <c r="DG101" s="19">
        <v>0.13077140000000001</v>
      </c>
      <c r="DH101" s="19">
        <v>0.13002759999999999</v>
      </c>
      <c r="DI101" s="19">
        <v>0.1292702</v>
      </c>
      <c r="DJ101" s="19">
        <v>0.1285608</v>
      </c>
      <c r="DK101" s="19">
        <v>0.1279091</v>
      </c>
      <c r="DL101" s="19">
        <v>0.12724759999999999</v>
      </c>
      <c r="DM101" s="19">
        <v>0.12653200000000001</v>
      </c>
      <c r="DN101" s="19">
        <v>0.1258032</v>
      </c>
      <c r="DO101" s="19">
        <v>0.1251197</v>
      </c>
      <c r="DP101" s="19">
        <v>0.12448670000000001</v>
      </c>
      <c r="DQ101" s="19">
        <v>0.1238363</v>
      </c>
      <c r="DR101" s="19">
        <v>0.1231298</v>
      </c>
      <c r="DS101" s="19">
        <v>0.1224103</v>
      </c>
      <c r="DT101" s="19">
        <v>0.121736</v>
      </c>
      <c r="DU101" s="19">
        <v>0.1211136</v>
      </c>
      <c r="DV101" s="19">
        <v>0.1204775</v>
      </c>
      <c r="DW101" s="19">
        <v>0.1197877</v>
      </c>
      <c r="DX101" s="19">
        <v>0.11908539999999999</v>
      </c>
      <c r="DY101" s="19">
        <v>0.1184274</v>
      </c>
      <c r="DZ101" s="19">
        <v>0.11782189999999999</v>
      </c>
      <c r="EA101" s="19">
        <v>0.1172058</v>
      </c>
      <c r="EB101" s="19">
        <v>0.1165388</v>
      </c>
      <c r="EC101" s="19">
        <v>0.1158595</v>
      </c>
      <c r="ED101" s="19">
        <v>0.11522250000000001</v>
      </c>
      <c r="EE101" s="19">
        <v>0.1146326</v>
      </c>
      <c r="EF101" s="19">
        <v>0.1140265</v>
      </c>
      <c r="EG101" s="19">
        <v>0.1133682</v>
      </c>
      <c r="EH101" s="19">
        <v>0.1126978</v>
      </c>
      <c r="EI101" s="19">
        <v>0.11207010000000001</v>
      </c>
      <c r="EJ101" s="19">
        <v>0.11149299999999999</v>
      </c>
      <c r="EK101" s="19">
        <v>0.1109069</v>
      </c>
      <c r="EL101" s="19">
        <v>0.1102727</v>
      </c>
      <c r="EM101" s="19">
        <v>0.1096269</v>
      </c>
      <c r="EN101" s="19">
        <v>0.10902199999999999</v>
      </c>
      <c r="EO101" s="19">
        <v>0.1084653</v>
      </c>
      <c r="EP101" s="19">
        <v>0.1078988</v>
      </c>
      <c r="EQ101" s="19">
        <v>0.10728550000000001</v>
      </c>
      <c r="ER101" s="19">
        <v>0.10666100000000001</v>
      </c>
      <c r="ES101" s="19">
        <v>0.10607569999999999</v>
      </c>
      <c r="ET101" s="19">
        <v>0.1055352</v>
      </c>
      <c r="EU101" s="19">
        <v>0.1049823</v>
      </c>
      <c r="EV101" s="19">
        <v>0.10438260000000001</v>
      </c>
    </row>
    <row r="102" spans="1:152" x14ac:dyDescent="0.3">
      <c r="A102" s="20">
        <v>97</v>
      </c>
      <c r="B102" s="19">
        <v>0.24982289999999999</v>
      </c>
      <c r="C102" s="19">
        <v>0.24845980000000001</v>
      </c>
      <c r="D102" s="19">
        <v>0.2472126</v>
      </c>
      <c r="E102" s="19">
        <v>0.2462336</v>
      </c>
      <c r="F102" s="19">
        <v>0.24550250000000001</v>
      </c>
      <c r="G102" s="19">
        <v>0.2448092</v>
      </c>
      <c r="H102" s="19">
        <v>0.24410119999999999</v>
      </c>
      <c r="I102" s="19">
        <v>0.24340700000000001</v>
      </c>
      <c r="J102" s="19">
        <v>0.24260619999999999</v>
      </c>
      <c r="K102" s="19">
        <v>0.24153849999999999</v>
      </c>
      <c r="L102" s="19">
        <v>0.2402869</v>
      </c>
      <c r="M102" s="19">
        <v>0.2390111</v>
      </c>
      <c r="N102" s="19">
        <v>0.237815</v>
      </c>
      <c r="O102" s="19">
        <v>0.23671339999999999</v>
      </c>
      <c r="P102" s="19">
        <v>0.23559160000000001</v>
      </c>
      <c r="Q102" s="19">
        <v>0.234376</v>
      </c>
      <c r="R102" s="19">
        <v>0.23313700000000001</v>
      </c>
      <c r="S102" s="19">
        <v>0.2319753</v>
      </c>
      <c r="T102" s="19">
        <v>0.23090479999999999</v>
      </c>
      <c r="U102" s="19">
        <v>0.22981380000000001</v>
      </c>
      <c r="V102" s="19">
        <v>0.22863140000000001</v>
      </c>
      <c r="W102" s="19">
        <v>0.22742609999999999</v>
      </c>
      <c r="X102" s="19">
        <v>0.22629560000000001</v>
      </c>
      <c r="Y102" s="19">
        <v>0.2252506</v>
      </c>
      <c r="Z102" s="19">
        <v>0.22418080000000001</v>
      </c>
      <c r="AA102" s="19">
        <v>0.22301960000000001</v>
      </c>
      <c r="AB102" s="19">
        <v>0.22183600000000001</v>
      </c>
      <c r="AC102" s="19">
        <v>0.22072620000000001</v>
      </c>
      <c r="AD102" s="19">
        <v>0.21970300000000001</v>
      </c>
      <c r="AE102" s="19">
        <v>0.2186594</v>
      </c>
      <c r="AF102" s="19">
        <v>0.217528</v>
      </c>
      <c r="AG102" s="19">
        <v>0.21637480000000001</v>
      </c>
      <c r="AH102" s="19">
        <v>0.21529400000000001</v>
      </c>
      <c r="AI102" s="19">
        <v>0.2142995</v>
      </c>
      <c r="AJ102" s="19">
        <v>0.21328829999999999</v>
      </c>
      <c r="AK102" s="19">
        <v>0.2121932</v>
      </c>
      <c r="AL102" s="19">
        <v>0.21107709999999999</v>
      </c>
      <c r="AM102" s="19">
        <v>0.2100303</v>
      </c>
      <c r="AN102" s="19">
        <v>0.209064</v>
      </c>
      <c r="AO102" s="19">
        <v>0.2080765</v>
      </c>
      <c r="AP102" s="19">
        <v>0.2070052</v>
      </c>
      <c r="AQ102" s="19">
        <v>0.20591329999999999</v>
      </c>
      <c r="AR102" s="19">
        <v>0.20488999999999999</v>
      </c>
      <c r="AS102" s="19">
        <v>0.20394880000000001</v>
      </c>
      <c r="AT102" s="19">
        <v>0.20299239999999999</v>
      </c>
      <c r="AU102" s="19">
        <v>0.201957</v>
      </c>
      <c r="AV102" s="19">
        <v>0.20090160000000001</v>
      </c>
      <c r="AW102" s="19">
        <v>0.19991159999999999</v>
      </c>
      <c r="AX102" s="19">
        <v>0.19899700000000001</v>
      </c>
      <c r="AY102" s="19">
        <v>0.19806090000000001</v>
      </c>
      <c r="AZ102" s="19">
        <v>0.197045</v>
      </c>
      <c r="BA102" s="19">
        <v>0.19600960000000001</v>
      </c>
      <c r="BB102" s="19">
        <v>0.19503719999999999</v>
      </c>
      <c r="BC102" s="19">
        <v>0.194132</v>
      </c>
      <c r="BD102" s="19">
        <v>0.19319520000000001</v>
      </c>
      <c r="BE102" s="19">
        <v>0.1921746</v>
      </c>
      <c r="BF102" s="19">
        <v>0.19113450000000001</v>
      </c>
      <c r="BG102" s="19">
        <v>0.19015979999999999</v>
      </c>
      <c r="BH102" s="19">
        <v>0.1892624</v>
      </c>
      <c r="BI102" s="19">
        <v>0.18834909999999999</v>
      </c>
      <c r="BJ102" s="19">
        <v>0.1873599</v>
      </c>
      <c r="BK102" s="19">
        <v>0.18635180000000001</v>
      </c>
      <c r="BL102" s="19">
        <v>0.1854066</v>
      </c>
      <c r="BM102" s="19">
        <v>0.1845347</v>
      </c>
      <c r="BN102" s="19">
        <v>0.18364469999999999</v>
      </c>
      <c r="BO102" s="19">
        <v>0.18267949999999999</v>
      </c>
      <c r="BP102" s="19">
        <v>0.181696</v>
      </c>
      <c r="BQ102" s="19">
        <v>0.18077299999999999</v>
      </c>
      <c r="BR102" s="19">
        <v>0.17991689999999999</v>
      </c>
      <c r="BS102" s="19">
        <v>0.17903549999999999</v>
      </c>
      <c r="BT102" s="19">
        <v>0.17807719999999999</v>
      </c>
      <c r="BU102" s="19">
        <v>0.1771007</v>
      </c>
      <c r="BV102" s="19">
        <v>0.1761866</v>
      </c>
      <c r="BW102" s="19">
        <v>0.17535039999999999</v>
      </c>
      <c r="BX102" s="19">
        <v>0.17450789999999999</v>
      </c>
      <c r="BY102" s="19">
        <v>0.17359849999999999</v>
      </c>
      <c r="BZ102" s="19">
        <v>0.17267179999999999</v>
      </c>
      <c r="CA102" s="19">
        <v>0.17180200000000001</v>
      </c>
      <c r="CB102" s="19">
        <v>0.1709947</v>
      </c>
      <c r="CC102" s="19">
        <v>0.1701628</v>
      </c>
      <c r="CD102" s="19">
        <v>0.16925780000000001</v>
      </c>
      <c r="CE102" s="19">
        <v>0.16833580000000001</v>
      </c>
      <c r="CF102" s="19">
        <v>0.1674717</v>
      </c>
      <c r="CG102" s="19">
        <v>0.1666763</v>
      </c>
      <c r="CH102" s="19">
        <v>0.16586699999999999</v>
      </c>
      <c r="CI102" s="19">
        <v>0.16499050000000001</v>
      </c>
      <c r="CJ102" s="19">
        <v>0.16409750000000001</v>
      </c>
      <c r="CK102" s="19">
        <v>0.16325990000000001</v>
      </c>
      <c r="CL102" s="19">
        <v>0.16248560000000001</v>
      </c>
      <c r="CM102" s="19">
        <v>0.16169249999999999</v>
      </c>
      <c r="CN102" s="19">
        <v>0.16083159999999999</v>
      </c>
      <c r="CO102" s="19">
        <v>0.1599545</v>
      </c>
      <c r="CP102" s="19">
        <v>0.1591321</v>
      </c>
      <c r="CQ102" s="19">
        <v>0.15837309999999999</v>
      </c>
      <c r="CR102" s="19">
        <v>0.15759770000000001</v>
      </c>
      <c r="CS102" s="19">
        <v>0.1567567</v>
      </c>
      <c r="CT102" s="19">
        <v>0.15589990000000001</v>
      </c>
      <c r="CU102" s="19">
        <v>0.15509700000000001</v>
      </c>
      <c r="CV102" s="19">
        <v>0.154358</v>
      </c>
      <c r="CW102" s="19">
        <v>0.1536062</v>
      </c>
      <c r="CX102" s="19">
        <v>0.15279200000000001</v>
      </c>
      <c r="CY102" s="19">
        <v>0.1519625</v>
      </c>
      <c r="CZ102" s="19">
        <v>0.1511844</v>
      </c>
      <c r="DA102" s="19">
        <v>0.1504645</v>
      </c>
      <c r="DB102" s="19">
        <v>0.1497261</v>
      </c>
      <c r="DC102" s="19">
        <v>0.14892430000000001</v>
      </c>
      <c r="DD102" s="19">
        <v>0.1481073</v>
      </c>
      <c r="DE102" s="19">
        <v>0.14734130000000001</v>
      </c>
      <c r="DF102" s="19">
        <v>0.14663309999999999</v>
      </c>
      <c r="DG102" s="19">
        <v>0.1459076</v>
      </c>
      <c r="DH102" s="19">
        <v>0.14512030000000001</v>
      </c>
      <c r="DI102" s="19">
        <v>0.14431820000000001</v>
      </c>
      <c r="DJ102" s="19">
        <v>0.14356669999999999</v>
      </c>
      <c r="DK102" s="19">
        <v>0.14287610000000001</v>
      </c>
      <c r="DL102" s="19">
        <v>0.142175</v>
      </c>
      <c r="DM102" s="19">
        <v>0.14141629999999999</v>
      </c>
      <c r="DN102" s="19">
        <v>0.1406433</v>
      </c>
      <c r="DO102" s="19">
        <v>0.13991819999999999</v>
      </c>
      <c r="DP102" s="19">
        <v>0.13924639999999999</v>
      </c>
      <c r="DQ102" s="19">
        <v>0.13855600000000001</v>
      </c>
      <c r="DR102" s="19">
        <v>0.1378057</v>
      </c>
      <c r="DS102" s="19">
        <v>0.13704140000000001</v>
      </c>
      <c r="DT102" s="19">
        <v>0.136325</v>
      </c>
      <c r="DU102" s="19">
        <v>0.13566349999999999</v>
      </c>
      <c r="DV102" s="19">
        <v>0.1349872</v>
      </c>
      <c r="DW102" s="19">
        <v>0.1342536</v>
      </c>
      <c r="DX102" s="19">
        <v>0.1335064</v>
      </c>
      <c r="DY102" s="19">
        <v>0.13280620000000001</v>
      </c>
      <c r="DZ102" s="19">
        <v>0.13216169999999999</v>
      </c>
      <c r="EA102" s="19">
        <v>0.1315057</v>
      </c>
      <c r="EB102" s="19">
        <v>0.1307952</v>
      </c>
      <c r="EC102" s="19">
        <v>0.13007150000000001</v>
      </c>
      <c r="ED102" s="19">
        <v>0.1293926</v>
      </c>
      <c r="EE102" s="19">
        <v>0.12876360000000001</v>
      </c>
      <c r="EF102" s="19">
        <v>0.12811729999999999</v>
      </c>
      <c r="EG102" s="19">
        <v>0.127415</v>
      </c>
      <c r="EH102" s="19">
        <v>0.1266997</v>
      </c>
      <c r="EI102" s="19">
        <v>0.12602959999999999</v>
      </c>
      <c r="EJ102" s="19">
        <v>0.12541350000000001</v>
      </c>
      <c r="EK102" s="19">
        <v>0.12478740000000001</v>
      </c>
      <c r="EL102" s="19">
        <v>0.1241099</v>
      </c>
      <c r="EM102" s="19">
        <v>0.12341969999999999</v>
      </c>
      <c r="EN102" s="19">
        <v>0.12277299999999999</v>
      </c>
      <c r="EO102" s="19">
        <v>0.1221777</v>
      </c>
      <c r="EP102" s="19">
        <v>0.12157179999999999</v>
      </c>
      <c r="EQ102" s="19">
        <v>0.1209156</v>
      </c>
      <c r="ER102" s="19">
        <v>0.1202471</v>
      </c>
      <c r="ES102" s="19">
        <v>0.1196205</v>
      </c>
      <c r="ET102" s="19">
        <v>0.1190416</v>
      </c>
      <c r="EU102" s="19">
        <v>0.11844929999999999</v>
      </c>
      <c r="EV102" s="19">
        <v>0.1178066</v>
      </c>
    </row>
    <row r="103" spans="1:152" x14ac:dyDescent="0.3">
      <c r="A103" s="20">
        <v>98</v>
      </c>
      <c r="B103" s="19">
        <v>0.2702928</v>
      </c>
      <c r="C103" s="19">
        <v>0.26890130000000001</v>
      </c>
      <c r="D103" s="19">
        <v>0.26762789999999997</v>
      </c>
      <c r="E103" s="19">
        <v>0.26662799999999998</v>
      </c>
      <c r="F103" s="19">
        <v>0.26588119999999998</v>
      </c>
      <c r="G103" s="19">
        <v>0.26517279999999999</v>
      </c>
      <c r="H103" s="19">
        <v>0.2644493</v>
      </c>
      <c r="I103" s="19">
        <v>0.26373970000000002</v>
      </c>
      <c r="J103" s="19">
        <v>0.26292110000000002</v>
      </c>
      <c r="K103" s="19">
        <v>0.26182939999999999</v>
      </c>
      <c r="L103" s="19">
        <v>0.26054909999999998</v>
      </c>
      <c r="M103" s="19">
        <v>0.25924380000000002</v>
      </c>
      <c r="N103" s="19">
        <v>0.25801960000000002</v>
      </c>
      <c r="O103" s="19">
        <v>0.2568918</v>
      </c>
      <c r="P103" s="19">
        <v>0.2557429</v>
      </c>
      <c r="Q103" s="19">
        <v>0.25449769999999999</v>
      </c>
      <c r="R103" s="19">
        <v>0.25322810000000001</v>
      </c>
      <c r="S103" s="19">
        <v>0.25203730000000002</v>
      </c>
      <c r="T103" s="19">
        <v>0.25093959999999998</v>
      </c>
      <c r="U103" s="19">
        <v>0.24982070000000001</v>
      </c>
      <c r="V103" s="19">
        <v>0.24860750000000001</v>
      </c>
      <c r="W103" s="19">
        <v>0.2473706</v>
      </c>
      <c r="X103" s="19">
        <v>0.24621000000000001</v>
      </c>
      <c r="Y103" s="19">
        <v>0.24513689999999999</v>
      </c>
      <c r="Z103" s="19">
        <v>0.244038</v>
      </c>
      <c r="AA103" s="19">
        <v>0.2428448</v>
      </c>
      <c r="AB103" s="19">
        <v>0.24162829999999999</v>
      </c>
      <c r="AC103" s="19">
        <v>0.24048720000000001</v>
      </c>
      <c r="AD103" s="19">
        <v>0.23943490000000001</v>
      </c>
      <c r="AE103" s="19">
        <v>0.2383613</v>
      </c>
      <c r="AF103" s="19">
        <v>0.23719689999999999</v>
      </c>
      <c r="AG103" s="19">
        <v>0.23600989999999999</v>
      </c>
      <c r="AH103" s="19">
        <v>0.23489689999999999</v>
      </c>
      <c r="AI103" s="19">
        <v>0.23387250000000001</v>
      </c>
      <c r="AJ103" s="19">
        <v>0.2328306</v>
      </c>
      <c r="AK103" s="19">
        <v>0.23170199999999999</v>
      </c>
      <c r="AL103" s="19">
        <v>0.23055129999999999</v>
      </c>
      <c r="AM103" s="19">
        <v>0.2294718</v>
      </c>
      <c r="AN103" s="19">
        <v>0.22847500000000001</v>
      </c>
      <c r="AO103" s="19">
        <v>0.22745599999999999</v>
      </c>
      <c r="AP103" s="19">
        <v>0.2263501</v>
      </c>
      <c r="AQ103" s="19">
        <v>0.2252228</v>
      </c>
      <c r="AR103" s="19">
        <v>0.2241659</v>
      </c>
      <c r="AS103" s="19">
        <v>0.22319349999999999</v>
      </c>
      <c r="AT103" s="19">
        <v>0.22220509999999999</v>
      </c>
      <c r="AU103" s="19">
        <v>0.22113469999999999</v>
      </c>
      <c r="AV103" s="19">
        <v>0.2200433</v>
      </c>
      <c r="AW103" s="19">
        <v>0.2190193</v>
      </c>
      <c r="AX103" s="19">
        <v>0.21807289999999999</v>
      </c>
      <c r="AY103" s="19">
        <v>0.21710409999999999</v>
      </c>
      <c r="AZ103" s="19">
        <v>0.2160523</v>
      </c>
      <c r="BA103" s="19">
        <v>0.21498010000000001</v>
      </c>
      <c r="BB103" s="19">
        <v>0.21397269999999999</v>
      </c>
      <c r="BC103" s="19">
        <v>0.21303469999999999</v>
      </c>
      <c r="BD103" s="19">
        <v>0.21206359999999999</v>
      </c>
      <c r="BE103" s="19">
        <v>0.21100530000000001</v>
      </c>
      <c r="BF103" s="19">
        <v>0.20992659999999999</v>
      </c>
      <c r="BG103" s="19">
        <v>0.2089153</v>
      </c>
      <c r="BH103" s="19">
        <v>0.2079839</v>
      </c>
      <c r="BI103" s="19">
        <v>0.20703579999999999</v>
      </c>
      <c r="BJ103" s="19">
        <v>0.20600850000000001</v>
      </c>
      <c r="BK103" s="19">
        <v>0.20496130000000001</v>
      </c>
      <c r="BL103" s="19">
        <v>0.2039792</v>
      </c>
      <c r="BM103" s="19">
        <v>0.2030729</v>
      </c>
      <c r="BN103" s="19">
        <v>0.20214750000000001</v>
      </c>
      <c r="BO103" s="19">
        <v>0.20114360000000001</v>
      </c>
      <c r="BP103" s="19">
        <v>0.2001204</v>
      </c>
      <c r="BQ103" s="19">
        <v>0.1991598</v>
      </c>
      <c r="BR103" s="19">
        <v>0.19826859999999999</v>
      </c>
      <c r="BS103" s="19">
        <v>0.19735079999999999</v>
      </c>
      <c r="BT103" s="19">
        <v>0.19635250000000001</v>
      </c>
      <c r="BU103" s="19">
        <v>0.19533510000000001</v>
      </c>
      <c r="BV103" s="19">
        <v>0.1943822</v>
      </c>
      <c r="BW103" s="19">
        <v>0.1935105</v>
      </c>
      <c r="BX103" s="19">
        <v>0.19263179999999999</v>
      </c>
      <c r="BY103" s="19">
        <v>0.19168299999999999</v>
      </c>
      <c r="BZ103" s="19">
        <v>0.19071589999999999</v>
      </c>
      <c r="CA103" s="19">
        <v>0.1898079</v>
      </c>
      <c r="CB103" s="19">
        <v>0.18896489999999999</v>
      </c>
      <c r="CC103" s="19">
        <v>0.18809590000000001</v>
      </c>
      <c r="CD103" s="19">
        <v>0.18715039999999999</v>
      </c>
      <c r="CE103" s="19">
        <v>0.18618670000000001</v>
      </c>
      <c r="CF103" s="19">
        <v>0.18528330000000001</v>
      </c>
      <c r="CG103" s="19">
        <v>0.18445149999999999</v>
      </c>
      <c r="CH103" s="19">
        <v>0.18360489999999999</v>
      </c>
      <c r="CI103" s="19">
        <v>0.18268770000000001</v>
      </c>
      <c r="CJ103" s="19">
        <v>0.18175279999999999</v>
      </c>
      <c r="CK103" s="19">
        <v>0.1808758</v>
      </c>
      <c r="CL103" s="19">
        <v>0.1800648</v>
      </c>
      <c r="CM103" s="19">
        <v>0.1792338</v>
      </c>
      <c r="CN103" s="19">
        <v>0.17833160000000001</v>
      </c>
      <c r="CO103" s="19">
        <v>0.17741199999999999</v>
      </c>
      <c r="CP103" s="19">
        <v>0.1765496</v>
      </c>
      <c r="CQ103" s="19">
        <v>0.1757534</v>
      </c>
      <c r="CR103" s="19">
        <v>0.1749397</v>
      </c>
      <c r="CS103" s="19">
        <v>0.17405699999999999</v>
      </c>
      <c r="CT103" s="19">
        <v>0.17315729999999999</v>
      </c>
      <c r="CU103" s="19">
        <v>0.17231399999999999</v>
      </c>
      <c r="CV103" s="19">
        <v>0.17153760000000001</v>
      </c>
      <c r="CW103" s="19">
        <v>0.1707475</v>
      </c>
      <c r="CX103" s="19">
        <v>0.1698916</v>
      </c>
      <c r="CY103" s="19">
        <v>0.16901930000000001</v>
      </c>
      <c r="CZ103" s="19">
        <v>0.16820080000000001</v>
      </c>
      <c r="DA103" s="19">
        <v>0.16744329999999999</v>
      </c>
      <c r="DB103" s="19">
        <v>0.16666610000000001</v>
      </c>
      <c r="DC103" s="19">
        <v>0.16582189999999999</v>
      </c>
      <c r="DD103" s="19">
        <v>0.16496150000000001</v>
      </c>
      <c r="DE103" s="19">
        <v>0.16415440000000001</v>
      </c>
      <c r="DF103" s="19">
        <v>0.1634081</v>
      </c>
      <c r="DG103" s="19">
        <v>0.16264339999999999</v>
      </c>
      <c r="DH103" s="19">
        <v>0.16181309999999999</v>
      </c>
      <c r="DI103" s="19">
        <v>0.1609671</v>
      </c>
      <c r="DJ103" s="19">
        <v>0.16017419999999999</v>
      </c>
      <c r="DK103" s="19">
        <v>0.15944530000000001</v>
      </c>
      <c r="DL103" s="19">
        <v>0.15870500000000001</v>
      </c>
      <c r="DM103" s="19">
        <v>0.15790380000000001</v>
      </c>
      <c r="DN103" s="19">
        <v>0.15708720000000001</v>
      </c>
      <c r="DO103" s="19">
        <v>0.15632090000000001</v>
      </c>
      <c r="DP103" s="19">
        <v>0.15561079999999999</v>
      </c>
      <c r="DQ103" s="19">
        <v>0.15488070000000001</v>
      </c>
      <c r="DR103" s="19">
        <v>0.15408720000000001</v>
      </c>
      <c r="DS103" s="19">
        <v>0.15327859999999999</v>
      </c>
      <c r="DT103" s="19">
        <v>0.1525203</v>
      </c>
      <c r="DU103" s="19">
        <v>0.15182000000000001</v>
      </c>
      <c r="DV103" s="19">
        <v>0.15110380000000001</v>
      </c>
      <c r="DW103" s="19">
        <v>0.15032670000000001</v>
      </c>
      <c r="DX103" s="19">
        <v>0.1495349</v>
      </c>
      <c r="DY103" s="19">
        <v>0.1487928</v>
      </c>
      <c r="DZ103" s="19">
        <v>0.1481093</v>
      </c>
      <c r="EA103" s="19">
        <v>0.14741360000000001</v>
      </c>
      <c r="EB103" s="19">
        <v>0.14665980000000001</v>
      </c>
      <c r="EC103" s="19">
        <v>0.14589170000000001</v>
      </c>
      <c r="ED103" s="19">
        <v>0.14517099999999999</v>
      </c>
      <c r="EE103" s="19">
        <v>0.1445031</v>
      </c>
      <c r="EF103" s="19">
        <v>0.14381650000000001</v>
      </c>
      <c r="EG103" s="19">
        <v>0.14307030000000001</v>
      </c>
      <c r="EH103" s="19">
        <v>0.14230999999999999</v>
      </c>
      <c r="EI103" s="19">
        <v>0.14159749999999999</v>
      </c>
      <c r="EJ103" s="19">
        <v>0.14094209999999999</v>
      </c>
      <c r="EK103" s="19">
        <v>0.14027609999999999</v>
      </c>
      <c r="EL103" s="19">
        <v>0.13955509999999999</v>
      </c>
      <c r="EM103" s="19">
        <v>0.13882040000000001</v>
      </c>
      <c r="EN103" s="19">
        <v>0.1381317</v>
      </c>
      <c r="EO103" s="19">
        <v>0.1374976</v>
      </c>
      <c r="EP103" s="19">
        <v>0.136852</v>
      </c>
      <c r="EQ103" s="19">
        <v>0.13615260000000001</v>
      </c>
      <c r="ER103" s="19">
        <v>0.1354399</v>
      </c>
      <c r="ES103" s="19">
        <v>0.13477159999999999</v>
      </c>
      <c r="ET103" s="19">
        <v>0.134154</v>
      </c>
      <c r="EU103" s="19">
        <v>0.133522</v>
      </c>
      <c r="EV103" s="19">
        <v>0.13283600000000001</v>
      </c>
    </row>
    <row r="104" spans="1:152" x14ac:dyDescent="0.3">
      <c r="A104" s="20">
        <v>99</v>
      </c>
      <c r="B104" s="19">
        <v>0.29215989999999997</v>
      </c>
      <c r="C104" s="19">
        <v>0.29074549999999999</v>
      </c>
      <c r="D104" s="19">
        <v>0.28945080000000001</v>
      </c>
      <c r="E104" s="19">
        <v>0.28843380000000002</v>
      </c>
      <c r="F104" s="19">
        <v>0.28767399999999999</v>
      </c>
      <c r="G104" s="19">
        <v>0.28695340000000003</v>
      </c>
      <c r="H104" s="19">
        <v>0.2862171</v>
      </c>
      <c r="I104" s="19">
        <v>0.2854949</v>
      </c>
      <c r="J104" s="19">
        <v>0.28466150000000001</v>
      </c>
      <c r="K104" s="19">
        <v>0.28354990000000002</v>
      </c>
      <c r="L104" s="19">
        <v>0.28224589999999999</v>
      </c>
      <c r="M104" s="19">
        <v>0.280916</v>
      </c>
      <c r="N104" s="19">
        <v>0.27966839999999998</v>
      </c>
      <c r="O104" s="19">
        <v>0.27851860000000001</v>
      </c>
      <c r="P104" s="19">
        <v>0.27734710000000001</v>
      </c>
      <c r="Q104" s="19">
        <v>0.27607680000000001</v>
      </c>
      <c r="R104" s="19">
        <v>0.27478130000000001</v>
      </c>
      <c r="S104" s="19">
        <v>0.27356589999999997</v>
      </c>
      <c r="T104" s="19">
        <v>0.2724452</v>
      </c>
      <c r="U104" s="19">
        <v>0.2713024</v>
      </c>
      <c r="V104" s="19">
        <v>0.270063</v>
      </c>
      <c r="W104" s="19">
        <v>0.26879900000000001</v>
      </c>
      <c r="X104" s="19">
        <v>0.26761249999999998</v>
      </c>
      <c r="Y104" s="19">
        <v>0.26651530000000001</v>
      </c>
      <c r="Z104" s="19">
        <v>0.2653913</v>
      </c>
      <c r="AA104" s="19">
        <v>0.26417049999999997</v>
      </c>
      <c r="AB104" s="19">
        <v>0.26292539999999998</v>
      </c>
      <c r="AC104" s="19">
        <v>0.26175720000000002</v>
      </c>
      <c r="AD104" s="19">
        <v>0.26067950000000001</v>
      </c>
      <c r="AE104" s="19">
        <v>0.25957970000000002</v>
      </c>
      <c r="AF104" s="19">
        <v>0.25838660000000002</v>
      </c>
      <c r="AG104" s="19">
        <v>0.25716990000000001</v>
      </c>
      <c r="AH104" s="19">
        <v>0.2560287</v>
      </c>
      <c r="AI104" s="19">
        <v>0.25497799999999998</v>
      </c>
      <c r="AJ104" s="19">
        <v>0.2539092</v>
      </c>
      <c r="AK104" s="19">
        <v>0.2527509</v>
      </c>
      <c r="AL104" s="19">
        <v>0.25156970000000001</v>
      </c>
      <c r="AM104" s="19">
        <v>0.25046109999999999</v>
      </c>
      <c r="AN104" s="19">
        <v>0.2494372</v>
      </c>
      <c r="AO104" s="19">
        <v>0.24839020000000001</v>
      </c>
      <c r="AP104" s="19">
        <v>0.24725369999999999</v>
      </c>
      <c r="AQ104" s="19">
        <v>0.2460946</v>
      </c>
      <c r="AR104" s="19">
        <v>0.24500769999999999</v>
      </c>
      <c r="AS104" s="19">
        <v>0.24400730000000001</v>
      </c>
      <c r="AT104" s="19">
        <v>0.24299029999999999</v>
      </c>
      <c r="AU104" s="19">
        <v>0.24188850000000001</v>
      </c>
      <c r="AV104" s="19">
        <v>0.2407648</v>
      </c>
      <c r="AW104" s="19">
        <v>0.23971020000000001</v>
      </c>
      <c r="AX104" s="19">
        <v>0.23873510000000001</v>
      </c>
      <c r="AY104" s="19">
        <v>0.2377367</v>
      </c>
      <c r="AZ104" s="19">
        <v>0.23665249999999999</v>
      </c>
      <c r="BA104" s="19">
        <v>0.2355468</v>
      </c>
      <c r="BB104" s="19">
        <v>0.23450779999999999</v>
      </c>
      <c r="BC104" s="19">
        <v>0.23353989999999999</v>
      </c>
      <c r="BD104" s="19">
        <v>0.23253770000000001</v>
      </c>
      <c r="BE104" s="19">
        <v>0.23144519999999999</v>
      </c>
      <c r="BF104" s="19">
        <v>0.23033110000000001</v>
      </c>
      <c r="BG104" s="19">
        <v>0.2292863</v>
      </c>
      <c r="BH104" s="19">
        <v>0.2283239</v>
      </c>
      <c r="BI104" s="19">
        <v>0.22734389999999999</v>
      </c>
      <c r="BJ104" s="19">
        <v>0.2262817</v>
      </c>
      <c r="BK104" s="19">
        <v>0.2251986</v>
      </c>
      <c r="BL104" s="19">
        <v>0.2241824</v>
      </c>
      <c r="BM104" s="19">
        <v>0.22324450000000001</v>
      </c>
      <c r="BN104" s="19">
        <v>0.2222864</v>
      </c>
      <c r="BO104" s="19">
        <v>0.2212469</v>
      </c>
      <c r="BP104" s="19">
        <v>0.22018689999999999</v>
      </c>
      <c r="BQ104" s="19">
        <v>0.21919159999999999</v>
      </c>
      <c r="BR104" s="19">
        <v>0.21826780000000001</v>
      </c>
      <c r="BS104" s="19">
        <v>0.21731619999999999</v>
      </c>
      <c r="BT104" s="19">
        <v>0.2162808</v>
      </c>
      <c r="BU104" s="19">
        <v>0.21522520000000001</v>
      </c>
      <c r="BV104" s="19">
        <v>0.21423639999999999</v>
      </c>
      <c r="BW104" s="19">
        <v>0.2133314</v>
      </c>
      <c r="BX104" s="19">
        <v>0.21241889999999999</v>
      </c>
      <c r="BY104" s="19">
        <v>0.21143339999999999</v>
      </c>
      <c r="BZ104" s="19">
        <v>0.21042849999999999</v>
      </c>
      <c r="CA104" s="19">
        <v>0.2094848</v>
      </c>
      <c r="CB104" s="19">
        <v>0.2086083</v>
      </c>
      <c r="CC104" s="19">
        <v>0.20770459999999999</v>
      </c>
      <c r="CD104" s="19">
        <v>0.20672090000000001</v>
      </c>
      <c r="CE104" s="19">
        <v>0.20571809999999999</v>
      </c>
      <c r="CF104" s="19">
        <v>0.2047776</v>
      </c>
      <c r="CG104" s="19">
        <v>0.2039115</v>
      </c>
      <c r="CH104" s="19">
        <v>0.2030296</v>
      </c>
      <c r="CI104" s="19">
        <v>0.202074</v>
      </c>
      <c r="CJ104" s="19">
        <v>0.20109969999999999</v>
      </c>
      <c r="CK104" s="19">
        <v>0.20018530000000001</v>
      </c>
      <c r="CL104" s="19">
        <v>0.1993395</v>
      </c>
      <c r="CM104" s="19">
        <v>0.1984727</v>
      </c>
      <c r="CN104" s="19">
        <v>0.19753119999999999</v>
      </c>
      <c r="CO104" s="19">
        <v>0.1965713</v>
      </c>
      <c r="CP104" s="19">
        <v>0.19567080000000001</v>
      </c>
      <c r="CQ104" s="19">
        <v>0.19483929999999999</v>
      </c>
      <c r="CR104" s="19">
        <v>0.1939892</v>
      </c>
      <c r="CS104" s="19">
        <v>0.1930666</v>
      </c>
      <c r="CT104" s="19">
        <v>0.19212609999999999</v>
      </c>
      <c r="CU104" s="19">
        <v>0.1912442</v>
      </c>
      <c r="CV104" s="19">
        <v>0.19043199999999999</v>
      </c>
      <c r="CW104" s="19">
        <v>0.1896053</v>
      </c>
      <c r="CX104" s="19">
        <v>0.1887094</v>
      </c>
      <c r="CY104" s="19">
        <v>0.18779609999999999</v>
      </c>
      <c r="CZ104" s="19">
        <v>0.18693889999999999</v>
      </c>
      <c r="DA104" s="19">
        <v>0.18614520000000001</v>
      </c>
      <c r="DB104" s="19">
        <v>0.18533079999999999</v>
      </c>
      <c r="DC104" s="19">
        <v>0.18444579999999999</v>
      </c>
      <c r="DD104" s="19">
        <v>0.1835436</v>
      </c>
      <c r="DE104" s="19">
        <v>0.182697</v>
      </c>
      <c r="DF104" s="19">
        <v>0.18191389999999999</v>
      </c>
      <c r="DG104" s="19">
        <v>0.1811113</v>
      </c>
      <c r="DH104" s="19">
        <v>0.1802396</v>
      </c>
      <c r="DI104" s="19">
        <v>0.17935100000000001</v>
      </c>
      <c r="DJ104" s="19">
        <v>0.17851810000000001</v>
      </c>
      <c r="DK104" s="19">
        <v>0.17775199999999999</v>
      </c>
      <c r="DL104" s="19">
        <v>0.17697389999999999</v>
      </c>
      <c r="DM104" s="19">
        <v>0.17613139999999999</v>
      </c>
      <c r="DN104" s="19">
        <v>0.1752725</v>
      </c>
      <c r="DO104" s="19">
        <v>0.17446629999999999</v>
      </c>
      <c r="DP104" s="19">
        <v>0.17371890000000001</v>
      </c>
      <c r="DQ104" s="19">
        <v>0.1729503</v>
      </c>
      <c r="DR104" s="19">
        <v>0.17211460000000001</v>
      </c>
      <c r="DS104" s="19">
        <v>0.17126279999999999</v>
      </c>
      <c r="DT104" s="19">
        <v>0.1704637</v>
      </c>
      <c r="DU104" s="19">
        <v>0.1697255</v>
      </c>
      <c r="DV104" s="19">
        <v>0.16897029999999999</v>
      </c>
      <c r="DW104" s="19">
        <v>0.16815079999999999</v>
      </c>
      <c r="DX104" s="19">
        <v>0.1673153</v>
      </c>
      <c r="DY104" s="19">
        <v>0.16653209999999999</v>
      </c>
      <c r="DZ104" s="19">
        <v>0.1658106</v>
      </c>
      <c r="EA104" s="19">
        <v>0.16507579999999999</v>
      </c>
      <c r="EB104" s="19">
        <v>0.1642796</v>
      </c>
      <c r="EC104" s="19">
        <v>0.1634679</v>
      </c>
      <c r="ED104" s="19">
        <v>0.16270609999999999</v>
      </c>
      <c r="EE104" s="19">
        <v>0.1619999</v>
      </c>
      <c r="EF104" s="19">
        <v>0.16127379999999999</v>
      </c>
      <c r="EG104" s="19">
        <v>0.1604843</v>
      </c>
      <c r="EH104" s="19">
        <v>0.1596796</v>
      </c>
      <c r="EI104" s="19">
        <v>0.15892529999999999</v>
      </c>
      <c r="EJ104" s="19">
        <v>0.15823139999999999</v>
      </c>
      <c r="EK104" s="19">
        <v>0.1575259</v>
      </c>
      <c r="EL104" s="19">
        <v>0.15676190000000001</v>
      </c>
      <c r="EM104" s="19">
        <v>0.15598310000000001</v>
      </c>
      <c r="EN104" s="19">
        <v>0.1552529</v>
      </c>
      <c r="EO104" s="19">
        <v>0.15458040000000001</v>
      </c>
      <c r="EP104" s="19">
        <v>0.15389549999999999</v>
      </c>
      <c r="EQ104" s="19">
        <v>0.15315329999999999</v>
      </c>
      <c r="ER104" s="19">
        <v>0.1523968</v>
      </c>
      <c r="ES104" s="19">
        <v>0.15168699999999999</v>
      </c>
      <c r="ET104" s="19">
        <v>0.1510311</v>
      </c>
      <c r="EU104" s="19">
        <v>0.15035950000000001</v>
      </c>
      <c r="EV104" s="19">
        <v>0.1496304</v>
      </c>
    </row>
    <row r="105" spans="1:152" x14ac:dyDescent="0.3">
      <c r="A105" s="20">
        <v>100</v>
      </c>
      <c r="B105" s="19">
        <v>0.31547330000000001</v>
      </c>
      <c r="C105" s="19">
        <v>0.3140423</v>
      </c>
      <c r="D105" s="19">
        <v>0.3127318</v>
      </c>
      <c r="E105" s="19">
        <v>0.31170229999999999</v>
      </c>
      <c r="F105" s="19">
        <v>0.31093290000000001</v>
      </c>
      <c r="G105" s="19">
        <v>0.31020300000000001</v>
      </c>
      <c r="H105" s="19">
        <v>0.30945709999999998</v>
      </c>
      <c r="I105" s="19">
        <v>0.30872549999999999</v>
      </c>
      <c r="J105" s="19">
        <v>0.30788100000000002</v>
      </c>
      <c r="K105" s="19">
        <v>0.30675429999999998</v>
      </c>
      <c r="L105" s="19">
        <v>0.30543229999999999</v>
      </c>
      <c r="M105" s="19">
        <v>0.30408350000000001</v>
      </c>
      <c r="N105" s="19">
        <v>0.30281780000000003</v>
      </c>
      <c r="O105" s="19">
        <v>0.301651</v>
      </c>
      <c r="P105" s="19">
        <v>0.3004618</v>
      </c>
      <c r="Q105" s="19">
        <v>0.29917199999999999</v>
      </c>
      <c r="R105" s="19">
        <v>0.29785620000000002</v>
      </c>
      <c r="S105" s="19">
        <v>0.29662129999999998</v>
      </c>
      <c r="T105" s="19">
        <v>0.29548229999999998</v>
      </c>
      <c r="U105" s="19">
        <v>0.29432059999999999</v>
      </c>
      <c r="V105" s="19">
        <v>0.2930603</v>
      </c>
      <c r="W105" s="19">
        <v>0.2917746</v>
      </c>
      <c r="X105" s="19">
        <v>0.29056729999999997</v>
      </c>
      <c r="Y105" s="19">
        <v>0.2894505</v>
      </c>
      <c r="Z105" s="19">
        <v>0.28830620000000001</v>
      </c>
      <c r="AA105" s="19">
        <v>0.28706290000000001</v>
      </c>
      <c r="AB105" s="19">
        <v>0.28579450000000001</v>
      </c>
      <c r="AC105" s="19">
        <v>0.28460410000000003</v>
      </c>
      <c r="AD105" s="19">
        <v>0.28350550000000002</v>
      </c>
      <c r="AE105" s="19">
        <v>0.28238419999999997</v>
      </c>
      <c r="AF105" s="19">
        <v>0.28116730000000001</v>
      </c>
      <c r="AG105" s="19">
        <v>0.27992590000000001</v>
      </c>
      <c r="AH105" s="19">
        <v>0.27876129999999999</v>
      </c>
      <c r="AI105" s="19">
        <v>0.27768870000000001</v>
      </c>
      <c r="AJ105" s="19">
        <v>0.27659719999999999</v>
      </c>
      <c r="AK105" s="19">
        <v>0.2754141</v>
      </c>
      <c r="AL105" s="19">
        <v>0.27420719999999998</v>
      </c>
      <c r="AM105" s="19">
        <v>0.27307419999999999</v>
      </c>
      <c r="AN105" s="19">
        <v>0.27202730000000003</v>
      </c>
      <c r="AO105" s="19">
        <v>0.27095659999999999</v>
      </c>
      <c r="AP105" s="19">
        <v>0.26979399999999998</v>
      </c>
      <c r="AQ105" s="19">
        <v>0.26860800000000001</v>
      </c>
      <c r="AR105" s="19">
        <v>0.26749529999999999</v>
      </c>
      <c r="AS105" s="19">
        <v>0.26647110000000002</v>
      </c>
      <c r="AT105" s="19">
        <v>0.26542949999999998</v>
      </c>
      <c r="AU105" s="19">
        <v>0.2643007</v>
      </c>
      <c r="AV105" s="19">
        <v>0.26314920000000003</v>
      </c>
      <c r="AW105" s="19">
        <v>0.26206800000000002</v>
      </c>
      <c r="AX105" s="19">
        <v>0.26106819999999997</v>
      </c>
      <c r="AY105" s="19">
        <v>0.2600442</v>
      </c>
      <c r="AZ105" s="19">
        <v>0.25893179999999999</v>
      </c>
      <c r="BA105" s="19">
        <v>0.257797</v>
      </c>
      <c r="BB105" s="19">
        <v>0.25673030000000002</v>
      </c>
      <c r="BC105" s="19">
        <v>0.25573639999999997</v>
      </c>
      <c r="BD105" s="19">
        <v>0.25470690000000001</v>
      </c>
      <c r="BE105" s="19">
        <v>0.25358419999999998</v>
      </c>
      <c r="BF105" s="19">
        <v>0.25243919999999997</v>
      </c>
      <c r="BG105" s="19">
        <v>0.2513649</v>
      </c>
      <c r="BH105" s="19">
        <v>0.25037510000000002</v>
      </c>
      <c r="BI105" s="19">
        <v>0.2493668</v>
      </c>
      <c r="BJ105" s="19">
        <v>0.24827370000000001</v>
      </c>
      <c r="BK105" s="19">
        <v>0.24715880000000001</v>
      </c>
      <c r="BL105" s="19">
        <v>0.24611240000000001</v>
      </c>
      <c r="BM105" s="19">
        <v>0.24514630000000001</v>
      </c>
      <c r="BN105" s="19">
        <v>0.24415909999999999</v>
      </c>
      <c r="BO105" s="19">
        <v>0.24308769999999999</v>
      </c>
      <c r="BP105" s="19">
        <v>0.24199490000000001</v>
      </c>
      <c r="BQ105" s="19">
        <v>0.2409685</v>
      </c>
      <c r="BR105" s="19">
        <v>0.24001549999999999</v>
      </c>
      <c r="BS105" s="19">
        <v>0.23903360000000001</v>
      </c>
      <c r="BT105" s="19">
        <v>0.2379648</v>
      </c>
      <c r="BU105" s="19">
        <v>0.2368748</v>
      </c>
      <c r="BV105" s="19">
        <v>0.23585349999999999</v>
      </c>
      <c r="BW105" s="19">
        <v>0.2349184</v>
      </c>
      <c r="BX105" s="19">
        <v>0.2339754</v>
      </c>
      <c r="BY105" s="19">
        <v>0.23295660000000001</v>
      </c>
      <c r="BZ105" s="19">
        <v>0.2319174</v>
      </c>
      <c r="CA105" s="19">
        <v>0.23094120000000001</v>
      </c>
      <c r="CB105" s="19">
        <v>0.23003419999999999</v>
      </c>
      <c r="CC105" s="19">
        <v>0.22909889999999999</v>
      </c>
      <c r="CD105" s="19">
        <v>0.22808039999999999</v>
      </c>
      <c r="CE105" s="19">
        <v>0.22704179999999999</v>
      </c>
      <c r="CF105" s="19">
        <v>0.2260674</v>
      </c>
      <c r="CG105" s="19">
        <v>0.2251698</v>
      </c>
      <c r="CH105" s="19">
        <v>0.2242557</v>
      </c>
      <c r="CI105" s="19">
        <v>0.22326480000000001</v>
      </c>
      <c r="CJ105" s="19">
        <v>0.22225420000000001</v>
      </c>
      <c r="CK105" s="19">
        <v>0.22130540000000001</v>
      </c>
      <c r="CL105" s="19">
        <v>0.2204276</v>
      </c>
      <c r="CM105" s="19">
        <v>0.21952769999999999</v>
      </c>
      <c r="CN105" s="19">
        <v>0.21854989999999999</v>
      </c>
      <c r="CO105" s="19">
        <v>0.21755279999999999</v>
      </c>
      <c r="CP105" s="19">
        <v>0.216617</v>
      </c>
      <c r="CQ105" s="19">
        <v>0.21575250000000001</v>
      </c>
      <c r="CR105" s="19">
        <v>0.21486859999999999</v>
      </c>
      <c r="CS105" s="19">
        <v>0.21390909999999999</v>
      </c>
      <c r="CT105" s="19">
        <v>0.2129306</v>
      </c>
      <c r="CU105" s="19">
        <v>0.2120127</v>
      </c>
      <c r="CV105" s="19">
        <v>0.2111672</v>
      </c>
      <c r="CW105" s="19">
        <v>0.2103062</v>
      </c>
      <c r="CX105" s="19">
        <v>0.209373</v>
      </c>
      <c r="CY105" s="19">
        <v>0.2084213</v>
      </c>
      <c r="CZ105" s="19">
        <v>0.20752780000000001</v>
      </c>
      <c r="DA105" s="19">
        <v>0.20670040000000001</v>
      </c>
      <c r="DB105" s="19">
        <v>0.2058509</v>
      </c>
      <c r="DC105" s="19">
        <v>0.20492759999999999</v>
      </c>
      <c r="DD105" s="19">
        <v>0.2039861</v>
      </c>
      <c r="DE105" s="19">
        <v>0.20310230000000001</v>
      </c>
      <c r="DF105" s="19">
        <v>0.20228450000000001</v>
      </c>
      <c r="DG105" s="19">
        <v>0.20144619999999999</v>
      </c>
      <c r="DH105" s="19">
        <v>0.2005354</v>
      </c>
      <c r="DI105" s="19">
        <v>0.1996067</v>
      </c>
      <c r="DJ105" s="19">
        <v>0.19873579999999999</v>
      </c>
      <c r="DK105" s="19">
        <v>0.19793469999999999</v>
      </c>
      <c r="DL105" s="19">
        <v>0.19712060000000001</v>
      </c>
      <c r="DM105" s="19">
        <v>0.19623889999999999</v>
      </c>
      <c r="DN105" s="19">
        <v>0.19533990000000001</v>
      </c>
      <c r="DO105" s="19">
        <v>0.19449559999999999</v>
      </c>
      <c r="DP105" s="19">
        <v>0.19371279999999999</v>
      </c>
      <c r="DQ105" s="19">
        <v>0.19290750000000001</v>
      </c>
      <c r="DR105" s="19">
        <v>0.1920317</v>
      </c>
      <c r="DS105" s="19">
        <v>0.19113859999999999</v>
      </c>
      <c r="DT105" s="19">
        <v>0.19030059999999999</v>
      </c>
      <c r="DU105" s="19">
        <v>0.1895261</v>
      </c>
      <c r="DV105" s="19">
        <v>0.1887337</v>
      </c>
      <c r="DW105" s="19">
        <v>0.1878735</v>
      </c>
      <c r="DX105" s="19">
        <v>0.1869963</v>
      </c>
      <c r="DY105" s="19">
        <v>0.18617349999999999</v>
      </c>
      <c r="DZ105" s="19">
        <v>0.18541550000000001</v>
      </c>
      <c r="EA105" s="19">
        <v>0.18464330000000001</v>
      </c>
      <c r="EB105" s="19">
        <v>0.1838062</v>
      </c>
      <c r="EC105" s="19">
        <v>0.18295259999999999</v>
      </c>
      <c r="ED105" s="19">
        <v>0.18215120000000001</v>
      </c>
      <c r="EE105" s="19">
        <v>0.18140809999999999</v>
      </c>
      <c r="EF105" s="19">
        <v>0.18064379999999999</v>
      </c>
      <c r="EG105" s="19">
        <v>0.17981259999999999</v>
      </c>
      <c r="EH105" s="19">
        <v>0.17896500000000001</v>
      </c>
      <c r="EI105" s="19">
        <v>0.17817040000000001</v>
      </c>
      <c r="EJ105" s="19">
        <v>0.17743900000000001</v>
      </c>
      <c r="EK105" s="19">
        <v>0.1766952</v>
      </c>
      <c r="EL105" s="19">
        <v>0.17588960000000001</v>
      </c>
      <c r="EM105" s="19">
        <v>0.1750681</v>
      </c>
      <c r="EN105" s="19">
        <v>0.1742976</v>
      </c>
      <c r="EO105" s="19">
        <v>0.17358770000000001</v>
      </c>
      <c r="EP105" s="19">
        <v>0.17286460000000001</v>
      </c>
      <c r="EQ105" s="19">
        <v>0.1720807</v>
      </c>
      <c r="ER105" s="19">
        <v>0.1712814</v>
      </c>
      <c r="ES105" s="19">
        <v>0.1705314</v>
      </c>
      <c r="ET105" s="19">
        <v>0.16983790000000001</v>
      </c>
      <c r="EU105" s="19">
        <v>0.16912779999999999</v>
      </c>
      <c r="EV105" s="19">
        <v>0.1683567</v>
      </c>
    </row>
    <row r="106" spans="1:152" x14ac:dyDescent="0.3">
      <c r="A106" s="20">
        <v>101</v>
      </c>
      <c r="B106" s="19">
        <v>0.34027659999999998</v>
      </c>
      <c r="C106" s="19">
        <v>0.33883580000000002</v>
      </c>
      <c r="D106" s="19">
        <v>0.33751599999999998</v>
      </c>
      <c r="E106" s="19">
        <v>0.33647880000000002</v>
      </c>
      <c r="F106" s="19">
        <v>0.33570359999999999</v>
      </c>
      <c r="G106" s="19">
        <v>0.33496809999999999</v>
      </c>
      <c r="H106" s="19">
        <v>0.33421630000000002</v>
      </c>
      <c r="I106" s="19">
        <v>0.33347870000000002</v>
      </c>
      <c r="J106" s="19">
        <v>0.33262720000000001</v>
      </c>
      <c r="K106" s="19">
        <v>0.33149089999999998</v>
      </c>
      <c r="L106" s="19">
        <v>0.33015729999999999</v>
      </c>
      <c r="M106" s="19">
        <v>0.32879619999999998</v>
      </c>
      <c r="N106" s="19">
        <v>0.32751859999999999</v>
      </c>
      <c r="O106" s="19">
        <v>0.32634049999999998</v>
      </c>
      <c r="P106" s="19">
        <v>0.32513940000000002</v>
      </c>
      <c r="Q106" s="19">
        <v>0.32383640000000002</v>
      </c>
      <c r="R106" s="19">
        <v>0.32250659999999998</v>
      </c>
      <c r="S106" s="19">
        <v>0.32125819999999999</v>
      </c>
      <c r="T106" s="19">
        <v>0.32010650000000002</v>
      </c>
      <c r="U106" s="19">
        <v>0.31893149999999998</v>
      </c>
      <c r="V106" s="19">
        <v>0.31765640000000001</v>
      </c>
      <c r="W106" s="19">
        <v>0.3163551</v>
      </c>
      <c r="X106" s="19">
        <v>0.31513289999999999</v>
      </c>
      <c r="Y106" s="19">
        <v>0.3140019</v>
      </c>
      <c r="Z106" s="19">
        <v>0.31284279999999998</v>
      </c>
      <c r="AA106" s="19">
        <v>0.311583</v>
      </c>
      <c r="AB106" s="19">
        <v>0.3102974</v>
      </c>
      <c r="AC106" s="19">
        <v>0.30909049999999999</v>
      </c>
      <c r="AD106" s="19">
        <v>0.30797639999999998</v>
      </c>
      <c r="AE106" s="19">
        <v>0.30683880000000002</v>
      </c>
      <c r="AF106" s="19">
        <v>0.30560399999999999</v>
      </c>
      <c r="AG106" s="19">
        <v>0.304344</v>
      </c>
      <c r="AH106" s="19">
        <v>0.30316140000000003</v>
      </c>
      <c r="AI106" s="19">
        <v>0.30207200000000001</v>
      </c>
      <c r="AJ106" s="19">
        <v>0.30096319999999999</v>
      </c>
      <c r="AK106" s="19">
        <v>0.2997609</v>
      </c>
      <c r="AL106" s="19">
        <v>0.29853390000000002</v>
      </c>
      <c r="AM106" s="19">
        <v>0.29738179999999997</v>
      </c>
      <c r="AN106" s="19">
        <v>0.296317</v>
      </c>
      <c r="AO106" s="19">
        <v>0.29522759999999998</v>
      </c>
      <c r="AP106" s="19">
        <v>0.29404439999999998</v>
      </c>
      <c r="AQ106" s="19">
        <v>0.29283700000000001</v>
      </c>
      <c r="AR106" s="19">
        <v>0.29170400000000002</v>
      </c>
      <c r="AS106" s="19">
        <v>0.29066059999999999</v>
      </c>
      <c r="AT106" s="19">
        <v>0.2895993</v>
      </c>
      <c r="AU106" s="19">
        <v>0.28844880000000001</v>
      </c>
      <c r="AV106" s="19">
        <v>0.2872748</v>
      </c>
      <c r="AW106" s="19">
        <v>0.28617219999999999</v>
      </c>
      <c r="AX106" s="19">
        <v>0.28515230000000003</v>
      </c>
      <c r="AY106" s="19">
        <v>0.28410730000000001</v>
      </c>
      <c r="AZ106" s="19">
        <v>0.2829719</v>
      </c>
      <c r="BA106" s="19">
        <v>0.28181319999999999</v>
      </c>
      <c r="BB106" s="19">
        <v>0.28072380000000002</v>
      </c>
      <c r="BC106" s="19">
        <v>0.27970840000000002</v>
      </c>
      <c r="BD106" s="19">
        <v>0.27865630000000002</v>
      </c>
      <c r="BE106" s="19">
        <v>0.2775087</v>
      </c>
      <c r="BF106" s="19">
        <v>0.27633790000000003</v>
      </c>
      <c r="BG106" s="19">
        <v>0.27523910000000001</v>
      </c>
      <c r="BH106" s="19">
        <v>0.27422629999999998</v>
      </c>
      <c r="BI106" s="19">
        <v>0.27319450000000001</v>
      </c>
      <c r="BJ106" s="19">
        <v>0.27207540000000002</v>
      </c>
      <c r="BK106" s="19">
        <v>0.2709336</v>
      </c>
      <c r="BL106" s="19">
        <v>0.26986159999999998</v>
      </c>
      <c r="BM106" s="19">
        <v>0.26887169999999999</v>
      </c>
      <c r="BN106" s="19">
        <v>0.26785989999999998</v>
      </c>
      <c r="BO106" s="19">
        <v>0.26676139999999998</v>
      </c>
      <c r="BP106" s="19">
        <v>0.2656406</v>
      </c>
      <c r="BQ106" s="19">
        <v>0.26458749999999998</v>
      </c>
      <c r="BR106" s="19">
        <v>0.2636095</v>
      </c>
      <c r="BS106" s="19">
        <v>0.26260149999999999</v>
      </c>
      <c r="BT106" s="19">
        <v>0.26150410000000002</v>
      </c>
      <c r="BU106" s="19">
        <v>0.26038450000000002</v>
      </c>
      <c r="BV106" s="19">
        <v>0.25933499999999998</v>
      </c>
      <c r="BW106" s="19">
        <v>0.25837399999999999</v>
      </c>
      <c r="BX106" s="19">
        <v>0.25740449999999998</v>
      </c>
      <c r="BY106" s="19">
        <v>0.2563568</v>
      </c>
      <c r="BZ106" s="19">
        <v>0.25528780000000001</v>
      </c>
      <c r="CA106" s="19">
        <v>0.25428319999999999</v>
      </c>
      <c r="CB106" s="19">
        <v>0.25334960000000001</v>
      </c>
      <c r="CC106" s="19">
        <v>0.25238650000000001</v>
      </c>
      <c r="CD106" s="19">
        <v>0.25133759999999999</v>
      </c>
      <c r="CE106" s="19">
        <v>0.25026749999999998</v>
      </c>
      <c r="CF106" s="19">
        <v>0.2492634</v>
      </c>
      <c r="CG106" s="19">
        <v>0.248338</v>
      </c>
      <c r="CH106" s="19">
        <v>0.24739539999999999</v>
      </c>
      <c r="CI106" s="19">
        <v>0.24637329999999999</v>
      </c>
      <c r="CJ106" s="19">
        <v>0.24533050000000001</v>
      </c>
      <c r="CK106" s="19">
        <v>0.24435129999999999</v>
      </c>
      <c r="CL106" s="19">
        <v>0.24344489999999999</v>
      </c>
      <c r="CM106" s="19">
        <v>0.2425156</v>
      </c>
      <c r="CN106" s="19">
        <v>0.24150550000000001</v>
      </c>
      <c r="CO106" s="19">
        <v>0.24047499999999999</v>
      </c>
      <c r="CP106" s="19">
        <v>0.23950769999999999</v>
      </c>
      <c r="CQ106" s="19">
        <v>0.23861389999999999</v>
      </c>
      <c r="CR106" s="19">
        <v>0.23769960000000001</v>
      </c>
      <c r="CS106" s="19">
        <v>0.2367069</v>
      </c>
      <c r="CT106" s="19">
        <v>0.23569409999999999</v>
      </c>
      <c r="CU106" s="19">
        <v>0.23474390000000001</v>
      </c>
      <c r="CV106" s="19">
        <v>0.2338683</v>
      </c>
      <c r="CW106" s="19">
        <v>0.2329765</v>
      </c>
      <c r="CX106" s="19">
        <v>0.23200950000000001</v>
      </c>
      <c r="CY106" s="19">
        <v>0.23102300000000001</v>
      </c>
      <c r="CZ106" s="19">
        <v>0.23009660000000001</v>
      </c>
      <c r="DA106" s="19">
        <v>0.22923840000000001</v>
      </c>
      <c r="DB106" s="19">
        <v>0.22835720000000001</v>
      </c>
      <c r="DC106" s="19">
        <v>0.22739899999999999</v>
      </c>
      <c r="DD106" s="19">
        <v>0.2264216</v>
      </c>
      <c r="DE106" s="19">
        <v>0.22550390000000001</v>
      </c>
      <c r="DF106" s="19">
        <v>0.22465450000000001</v>
      </c>
      <c r="DG106" s="19">
        <v>0.22378339999999999</v>
      </c>
      <c r="DH106" s="19">
        <v>0.2228368</v>
      </c>
      <c r="DI106" s="19">
        <v>0.22187119999999999</v>
      </c>
      <c r="DJ106" s="19">
        <v>0.22096540000000001</v>
      </c>
      <c r="DK106" s="19">
        <v>0.22013199999999999</v>
      </c>
      <c r="DL106" s="19">
        <v>0.21928500000000001</v>
      </c>
      <c r="DM106" s="19">
        <v>0.21836720000000001</v>
      </c>
      <c r="DN106" s="19">
        <v>0.21743100000000001</v>
      </c>
      <c r="DO106" s="19">
        <v>0.21655170000000001</v>
      </c>
      <c r="DP106" s="19">
        <v>0.21573600000000001</v>
      </c>
      <c r="DQ106" s="19">
        <v>0.2148968</v>
      </c>
      <c r="DR106" s="19">
        <v>0.2139837</v>
      </c>
      <c r="DS106" s="19">
        <v>0.2130524</v>
      </c>
      <c r="DT106" s="19">
        <v>0.21217810000000001</v>
      </c>
      <c r="DU106" s="19">
        <v>0.21137</v>
      </c>
      <c r="DV106" s="19">
        <v>0.21054290000000001</v>
      </c>
      <c r="DW106" s="19">
        <v>0.20964469999999999</v>
      </c>
      <c r="DX106" s="19">
        <v>0.20872850000000001</v>
      </c>
      <c r="DY106" s="19">
        <v>0.2078689</v>
      </c>
      <c r="DZ106" s="19">
        <v>0.2070767</v>
      </c>
      <c r="EA106" s="19">
        <v>0.20626939999999999</v>
      </c>
      <c r="EB106" s="19">
        <v>0.2053941</v>
      </c>
      <c r="EC106" s="19">
        <v>0.20450119999999999</v>
      </c>
      <c r="ED106" s="19">
        <v>0.2036626</v>
      </c>
      <c r="EE106" s="19">
        <v>0.20288490000000001</v>
      </c>
      <c r="EF106" s="19">
        <v>0.2020846</v>
      </c>
      <c r="EG106" s="19">
        <v>0.20121410000000001</v>
      </c>
      <c r="EH106" s="19">
        <v>0.20032610000000001</v>
      </c>
      <c r="EI106" s="19">
        <v>0.19949330000000001</v>
      </c>
      <c r="EJ106" s="19">
        <v>0.1987266</v>
      </c>
      <c r="EK106" s="19">
        <v>0.1979467</v>
      </c>
      <c r="EL106" s="19">
        <v>0.19710159999999999</v>
      </c>
      <c r="EM106" s="19">
        <v>0.19623959999999999</v>
      </c>
      <c r="EN106" s="19">
        <v>0.19543089999999999</v>
      </c>
      <c r="EO106" s="19">
        <v>0.19468559999999999</v>
      </c>
      <c r="EP106" s="19">
        <v>0.19392619999999999</v>
      </c>
      <c r="EQ106" s="19">
        <v>0.19310269999999999</v>
      </c>
      <c r="ER106" s="19">
        <v>0.19226280000000001</v>
      </c>
      <c r="ES106" s="19">
        <v>0.19147429999999999</v>
      </c>
      <c r="ET106" s="19">
        <v>0.1907451</v>
      </c>
      <c r="EU106" s="19">
        <v>0.18999820000000001</v>
      </c>
      <c r="EV106" s="19">
        <v>0.18918679999999999</v>
      </c>
    </row>
    <row r="107" spans="1:152" x14ac:dyDescent="0.3">
      <c r="A107" s="20">
        <v>102</v>
      </c>
      <c r="B107" s="19">
        <v>0.36660540000000003</v>
      </c>
      <c r="C107" s="19">
        <v>0.36516270000000001</v>
      </c>
      <c r="D107" s="19">
        <v>0.36384070000000002</v>
      </c>
      <c r="E107" s="19">
        <v>0.3628016</v>
      </c>
      <c r="F107" s="19">
        <v>0.36202469999999998</v>
      </c>
      <c r="G107" s="19">
        <v>0.36128749999999998</v>
      </c>
      <c r="H107" s="19">
        <v>0.36053390000000002</v>
      </c>
      <c r="I107" s="19">
        <v>0.35979430000000001</v>
      </c>
      <c r="J107" s="19">
        <v>0.3589405</v>
      </c>
      <c r="K107" s="19">
        <v>0.35780079999999997</v>
      </c>
      <c r="L107" s="19">
        <v>0.35646270000000002</v>
      </c>
      <c r="M107" s="19">
        <v>0.35509679999999999</v>
      </c>
      <c r="N107" s="19">
        <v>0.35381420000000002</v>
      </c>
      <c r="O107" s="19">
        <v>0.35263109999999998</v>
      </c>
      <c r="P107" s="19">
        <v>0.35142469999999998</v>
      </c>
      <c r="Q107" s="19">
        <v>0.35011550000000002</v>
      </c>
      <c r="R107" s="19">
        <v>0.34877900000000001</v>
      </c>
      <c r="S107" s="19">
        <v>0.347524</v>
      </c>
      <c r="T107" s="19">
        <v>0.3463658</v>
      </c>
      <c r="U107" s="19">
        <v>0.34518379999999999</v>
      </c>
      <c r="V107" s="19">
        <v>0.34390090000000001</v>
      </c>
      <c r="W107" s="19">
        <v>0.34259109999999998</v>
      </c>
      <c r="X107" s="19">
        <v>0.34136060000000001</v>
      </c>
      <c r="Y107" s="19">
        <v>0.34022160000000001</v>
      </c>
      <c r="Z107" s="19">
        <v>0.33905400000000002</v>
      </c>
      <c r="AA107" s="19">
        <v>0.33778459999999999</v>
      </c>
      <c r="AB107" s="19">
        <v>0.33648879999999998</v>
      </c>
      <c r="AC107" s="19">
        <v>0.33527190000000001</v>
      </c>
      <c r="AD107" s="19">
        <v>0.33414830000000001</v>
      </c>
      <c r="AE107" s="19">
        <v>0.33300069999999998</v>
      </c>
      <c r="AF107" s="19">
        <v>0.33175470000000001</v>
      </c>
      <c r="AG107" s="19">
        <v>0.33048280000000002</v>
      </c>
      <c r="AH107" s="19">
        <v>0.32928869999999999</v>
      </c>
      <c r="AI107" s="19">
        <v>0.32818839999999999</v>
      </c>
      <c r="AJ107" s="19">
        <v>0.32706819999999998</v>
      </c>
      <c r="AK107" s="19">
        <v>0.32585320000000001</v>
      </c>
      <c r="AL107" s="19">
        <v>0.32461289999999998</v>
      </c>
      <c r="AM107" s="19">
        <v>0.32344800000000001</v>
      </c>
      <c r="AN107" s="19">
        <v>0.32237100000000002</v>
      </c>
      <c r="AO107" s="19">
        <v>0.32126880000000002</v>
      </c>
      <c r="AP107" s="19">
        <v>0.32007140000000001</v>
      </c>
      <c r="AQ107" s="19">
        <v>0.3188491</v>
      </c>
      <c r="AR107" s="19">
        <v>0.31770169999999998</v>
      </c>
      <c r="AS107" s="19">
        <v>0.31664490000000001</v>
      </c>
      <c r="AT107" s="19">
        <v>0.31556960000000001</v>
      </c>
      <c r="AU107" s="19">
        <v>0.31440360000000001</v>
      </c>
      <c r="AV107" s="19">
        <v>0.31321339999999998</v>
      </c>
      <c r="AW107" s="19">
        <v>0.31209530000000002</v>
      </c>
      <c r="AX107" s="19">
        <v>0.31106070000000002</v>
      </c>
      <c r="AY107" s="19">
        <v>0.31000050000000001</v>
      </c>
      <c r="AZ107" s="19">
        <v>0.30884810000000001</v>
      </c>
      <c r="BA107" s="19">
        <v>0.3076718</v>
      </c>
      <c r="BB107" s="19">
        <v>0.30656529999999999</v>
      </c>
      <c r="BC107" s="19">
        <v>0.30553390000000002</v>
      </c>
      <c r="BD107" s="19">
        <v>0.30446479999999998</v>
      </c>
      <c r="BE107" s="19">
        <v>0.30329850000000003</v>
      </c>
      <c r="BF107" s="19">
        <v>0.30210799999999999</v>
      </c>
      <c r="BG107" s="19">
        <v>0.30099049999999999</v>
      </c>
      <c r="BH107" s="19">
        <v>0.29996010000000001</v>
      </c>
      <c r="BI107" s="19">
        <v>0.29891010000000001</v>
      </c>
      <c r="BJ107" s="19">
        <v>0.29777090000000001</v>
      </c>
      <c r="BK107" s="19">
        <v>0.29660829999999999</v>
      </c>
      <c r="BL107" s="19">
        <v>0.29551650000000002</v>
      </c>
      <c r="BM107" s="19">
        <v>0.29450789999999999</v>
      </c>
      <c r="BN107" s="19">
        <v>0.29347669999999998</v>
      </c>
      <c r="BO107" s="19">
        <v>0.29235679999999997</v>
      </c>
      <c r="BP107" s="19">
        <v>0.29121399999999997</v>
      </c>
      <c r="BQ107" s="19">
        <v>0.2901397</v>
      </c>
      <c r="BR107" s="19">
        <v>0.2891418</v>
      </c>
      <c r="BS107" s="19">
        <v>0.28811300000000001</v>
      </c>
      <c r="BT107" s="19">
        <v>0.28699259999999999</v>
      </c>
      <c r="BU107" s="19">
        <v>0.28584920000000003</v>
      </c>
      <c r="BV107" s="19">
        <v>0.28477710000000001</v>
      </c>
      <c r="BW107" s="19">
        <v>0.28379500000000002</v>
      </c>
      <c r="BX107" s="19">
        <v>0.282804</v>
      </c>
      <c r="BY107" s="19">
        <v>0.2817327</v>
      </c>
      <c r="BZ107" s="19">
        <v>0.28063929999999998</v>
      </c>
      <c r="CA107" s="19">
        <v>0.27961150000000001</v>
      </c>
      <c r="CB107" s="19">
        <v>0.27865610000000002</v>
      </c>
      <c r="CC107" s="19">
        <v>0.27767019999999998</v>
      </c>
      <c r="CD107" s="19">
        <v>0.27659610000000001</v>
      </c>
      <c r="CE107" s="19">
        <v>0.27550000000000002</v>
      </c>
      <c r="CF107" s="19">
        <v>0.27447110000000002</v>
      </c>
      <c r="CG107" s="19">
        <v>0.27352270000000001</v>
      </c>
      <c r="CH107" s="19">
        <v>0.27255629999999997</v>
      </c>
      <c r="CI107" s="19">
        <v>0.27150809999999997</v>
      </c>
      <c r="CJ107" s="19">
        <v>0.27043830000000002</v>
      </c>
      <c r="CK107" s="19">
        <v>0.26943349999999999</v>
      </c>
      <c r="CL107" s="19">
        <v>0.2685032</v>
      </c>
      <c r="CM107" s="19">
        <v>0.26754889999999998</v>
      </c>
      <c r="CN107" s="19">
        <v>0.26651150000000001</v>
      </c>
      <c r="CO107" s="19">
        <v>0.26545279999999999</v>
      </c>
      <c r="CP107" s="19">
        <v>0.26445869999999999</v>
      </c>
      <c r="CQ107" s="19">
        <v>0.26353989999999999</v>
      </c>
      <c r="CR107" s="19">
        <v>0.26259969999999999</v>
      </c>
      <c r="CS107" s="19">
        <v>0.26157859999999999</v>
      </c>
      <c r="CT107" s="19">
        <v>0.2605365</v>
      </c>
      <c r="CU107" s="19">
        <v>0.25955850000000003</v>
      </c>
      <c r="CV107" s="19">
        <v>0.25865700000000003</v>
      </c>
      <c r="CW107" s="19">
        <v>0.25773859999999998</v>
      </c>
      <c r="CX107" s="19">
        <v>0.25674239999999998</v>
      </c>
      <c r="CY107" s="19">
        <v>0.25572590000000001</v>
      </c>
      <c r="CZ107" s="19">
        <v>0.25477100000000003</v>
      </c>
      <c r="DA107" s="19">
        <v>0.2538861</v>
      </c>
      <c r="DB107" s="19">
        <v>0.25297720000000001</v>
      </c>
      <c r="DC107" s="19">
        <v>0.25198860000000001</v>
      </c>
      <c r="DD107" s="19">
        <v>0.25097989999999998</v>
      </c>
      <c r="DE107" s="19">
        <v>0.25003249999999999</v>
      </c>
      <c r="DF107" s="19">
        <v>0.2491553</v>
      </c>
      <c r="DG107" s="19">
        <v>0.24825559999999999</v>
      </c>
      <c r="DH107" s="19">
        <v>0.24727750000000001</v>
      </c>
      <c r="DI107" s="19">
        <v>0.24627940000000001</v>
      </c>
      <c r="DJ107" s="19">
        <v>0.24534300000000001</v>
      </c>
      <c r="DK107" s="19">
        <v>0.244481</v>
      </c>
      <c r="DL107" s="19">
        <v>0.24360470000000001</v>
      </c>
      <c r="DM107" s="19">
        <v>0.24265500000000001</v>
      </c>
      <c r="DN107" s="19">
        <v>0.24168590000000001</v>
      </c>
      <c r="DO107" s="19">
        <v>0.2407753</v>
      </c>
      <c r="DP107" s="19">
        <v>0.23993049999999999</v>
      </c>
      <c r="DQ107" s="19">
        <v>0.239061</v>
      </c>
      <c r="DR107" s="19">
        <v>0.23811470000000001</v>
      </c>
      <c r="DS107" s="19">
        <v>0.2371491</v>
      </c>
      <c r="DT107" s="19">
        <v>0.23624249999999999</v>
      </c>
      <c r="DU107" s="19">
        <v>0.23540420000000001</v>
      </c>
      <c r="DV107" s="19">
        <v>0.234546</v>
      </c>
      <c r="DW107" s="19">
        <v>0.2336136</v>
      </c>
      <c r="DX107" s="19">
        <v>0.23266229999999999</v>
      </c>
      <c r="DY107" s="19">
        <v>0.23176959999999999</v>
      </c>
      <c r="DZ107" s="19">
        <v>0.2309465</v>
      </c>
      <c r="EA107" s="19">
        <v>0.23010749999999999</v>
      </c>
      <c r="EB107" s="19">
        <v>0.2291975</v>
      </c>
      <c r="EC107" s="19">
        <v>0.2282691</v>
      </c>
      <c r="ED107" s="19">
        <v>0.22739680000000001</v>
      </c>
      <c r="EE107" s="19">
        <v>0.22658739999999999</v>
      </c>
      <c r="EF107" s="19">
        <v>0.2257545</v>
      </c>
      <c r="EG107" s="19">
        <v>0.2248482</v>
      </c>
      <c r="EH107" s="19">
        <v>0.22392339999999999</v>
      </c>
      <c r="EI107" s="19">
        <v>0.2230557</v>
      </c>
      <c r="EJ107" s="19">
        <v>0.2222567</v>
      </c>
      <c r="EK107" s="19">
        <v>0.22144369999999999</v>
      </c>
      <c r="EL107" s="19">
        <v>0.22056249999999999</v>
      </c>
      <c r="EM107" s="19">
        <v>0.21966340000000001</v>
      </c>
      <c r="EN107" s="19">
        <v>0.2188196</v>
      </c>
      <c r="EO107" s="19">
        <v>0.2180417</v>
      </c>
      <c r="EP107" s="19">
        <v>0.21724879999999999</v>
      </c>
      <c r="EQ107" s="19">
        <v>0.21638879999999999</v>
      </c>
      <c r="ER107" s="19">
        <v>0.21551129999999999</v>
      </c>
      <c r="ES107" s="19">
        <v>0.2146874</v>
      </c>
      <c r="ET107" s="19">
        <v>0.21392520000000001</v>
      </c>
      <c r="EU107" s="19">
        <v>0.21314420000000001</v>
      </c>
      <c r="EV107" s="19">
        <v>0.2122956</v>
      </c>
    </row>
    <row r="108" spans="1:152" x14ac:dyDescent="0.3">
      <c r="A108" s="20">
        <v>103</v>
      </c>
      <c r="B108" s="19">
        <v>0.39448729999999999</v>
      </c>
      <c r="C108" s="19">
        <v>0.39305119999999999</v>
      </c>
      <c r="D108" s="19">
        <v>0.3917349</v>
      </c>
      <c r="E108" s="19">
        <v>0.39069999999999999</v>
      </c>
      <c r="F108" s="19">
        <v>0.38992599999999999</v>
      </c>
      <c r="G108" s="19">
        <v>0.38919150000000002</v>
      </c>
      <c r="H108" s="19">
        <v>0.38844060000000002</v>
      </c>
      <c r="I108" s="19">
        <v>0.38770359999999998</v>
      </c>
      <c r="J108" s="19">
        <v>0.38685239999999999</v>
      </c>
      <c r="K108" s="19">
        <v>0.38571610000000001</v>
      </c>
      <c r="L108" s="19">
        <v>0.38438169999999999</v>
      </c>
      <c r="M108" s="19">
        <v>0.383019</v>
      </c>
      <c r="N108" s="19">
        <v>0.3817391</v>
      </c>
      <c r="O108" s="19">
        <v>0.38055820000000001</v>
      </c>
      <c r="P108" s="19">
        <v>0.37935370000000002</v>
      </c>
      <c r="Q108" s="19">
        <v>0.3780462</v>
      </c>
      <c r="R108" s="19">
        <v>0.37671110000000002</v>
      </c>
      <c r="S108" s="19">
        <v>0.37545689999999998</v>
      </c>
      <c r="T108" s="19">
        <v>0.3742992</v>
      </c>
      <c r="U108" s="19">
        <v>0.37311749999999999</v>
      </c>
      <c r="V108" s="19">
        <v>0.37183440000000001</v>
      </c>
      <c r="W108" s="19">
        <v>0.37052410000000002</v>
      </c>
      <c r="X108" s="19">
        <v>0.36929269999999997</v>
      </c>
      <c r="Y108" s="19">
        <v>0.3681527</v>
      </c>
      <c r="Z108" s="19">
        <v>0.36698360000000002</v>
      </c>
      <c r="AA108" s="19">
        <v>0.36571229999999999</v>
      </c>
      <c r="AB108" s="19">
        <v>0.36441410000000002</v>
      </c>
      <c r="AC108" s="19">
        <v>0.36319469999999998</v>
      </c>
      <c r="AD108" s="19">
        <v>0.36206840000000001</v>
      </c>
      <c r="AE108" s="19">
        <v>0.36091770000000001</v>
      </c>
      <c r="AF108" s="19">
        <v>0.35966809999999999</v>
      </c>
      <c r="AG108" s="19">
        <v>0.35839199999999999</v>
      </c>
      <c r="AH108" s="19">
        <v>0.35719380000000001</v>
      </c>
      <c r="AI108" s="19">
        <v>0.3560893</v>
      </c>
      <c r="AJ108" s="19">
        <v>0.35496450000000002</v>
      </c>
      <c r="AK108" s="19">
        <v>0.35374420000000001</v>
      </c>
      <c r="AL108" s="19">
        <v>0.35249819999999998</v>
      </c>
      <c r="AM108" s="19">
        <v>0.35132740000000001</v>
      </c>
      <c r="AN108" s="19">
        <v>0.35024480000000002</v>
      </c>
      <c r="AO108" s="19">
        <v>0.34913660000000002</v>
      </c>
      <c r="AP108" s="19">
        <v>0.34793220000000002</v>
      </c>
      <c r="AQ108" s="19">
        <v>0.34670250000000002</v>
      </c>
      <c r="AR108" s="19">
        <v>0.34554780000000002</v>
      </c>
      <c r="AS108" s="19">
        <v>0.34448400000000001</v>
      </c>
      <c r="AT108" s="19">
        <v>0.34340130000000002</v>
      </c>
      <c r="AU108" s="19">
        <v>0.3422269</v>
      </c>
      <c r="AV108" s="19">
        <v>0.34102779999999999</v>
      </c>
      <c r="AW108" s="19">
        <v>0.33990090000000001</v>
      </c>
      <c r="AX108" s="19">
        <v>0.33885799999999999</v>
      </c>
      <c r="AY108" s="19">
        <v>0.3377889</v>
      </c>
      <c r="AZ108" s="19">
        <v>0.3366266</v>
      </c>
      <c r="BA108" s="19">
        <v>0.33543980000000001</v>
      </c>
      <c r="BB108" s="19">
        <v>0.33432319999999999</v>
      </c>
      <c r="BC108" s="19">
        <v>0.33328190000000002</v>
      </c>
      <c r="BD108" s="19">
        <v>0.33220240000000001</v>
      </c>
      <c r="BE108" s="19">
        <v>0.33102429999999999</v>
      </c>
      <c r="BF108" s="19">
        <v>0.32982149999999999</v>
      </c>
      <c r="BG108" s="19">
        <v>0.32869199999999998</v>
      </c>
      <c r="BH108" s="19">
        <v>0.32765040000000001</v>
      </c>
      <c r="BI108" s="19">
        <v>0.3265885</v>
      </c>
      <c r="BJ108" s="19">
        <v>0.32543630000000001</v>
      </c>
      <c r="BK108" s="19">
        <v>0.32425979999999999</v>
      </c>
      <c r="BL108" s="19">
        <v>0.32315470000000002</v>
      </c>
      <c r="BM108" s="19">
        <v>0.32213360000000002</v>
      </c>
      <c r="BN108" s="19">
        <v>0.32108930000000002</v>
      </c>
      <c r="BO108" s="19">
        <v>0.31995489999999999</v>
      </c>
      <c r="BP108" s="19">
        <v>0.31879679999999999</v>
      </c>
      <c r="BQ108" s="19">
        <v>0.31770789999999999</v>
      </c>
      <c r="BR108" s="19">
        <v>0.31669609999999998</v>
      </c>
      <c r="BS108" s="19">
        <v>0.31565270000000001</v>
      </c>
      <c r="BT108" s="19">
        <v>0.31451600000000002</v>
      </c>
      <c r="BU108" s="19">
        <v>0.31335570000000001</v>
      </c>
      <c r="BV108" s="19">
        <v>0.31226739999999997</v>
      </c>
      <c r="BW108" s="19">
        <v>0.31127009999999999</v>
      </c>
      <c r="BX108" s="19">
        <v>0.31026359999999997</v>
      </c>
      <c r="BY108" s="19">
        <v>0.30917509999999998</v>
      </c>
      <c r="BZ108" s="19">
        <v>0.3080639</v>
      </c>
      <c r="CA108" s="19">
        <v>0.30701909999999999</v>
      </c>
      <c r="CB108" s="19">
        <v>0.30604749999999997</v>
      </c>
      <c r="CC108" s="19">
        <v>0.3050447</v>
      </c>
      <c r="CD108" s="19">
        <v>0.30395179999999999</v>
      </c>
      <c r="CE108" s="19">
        <v>0.3028362</v>
      </c>
      <c r="CF108" s="19">
        <v>0.30178870000000002</v>
      </c>
      <c r="CG108" s="19">
        <v>0.3008229</v>
      </c>
      <c r="CH108" s="19">
        <v>0.2998384</v>
      </c>
      <c r="CI108" s="19">
        <v>0.29877029999999999</v>
      </c>
      <c r="CJ108" s="19">
        <v>0.2976799</v>
      </c>
      <c r="CK108" s="19">
        <v>0.29665540000000001</v>
      </c>
      <c r="CL108" s="19">
        <v>0.29570649999999998</v>
      </c>
      <c r="CM108" s="19">
        <v>0.29473300000000002</v>
      </c>
      <c r="CN108" s="19">
        <v>0.2936743</v>
      </c>
      <c r="CO108" s="19">
        <v>0.29259370000000001</v>
      </c>
      <c r="CP108" s="19">
        <v>0.29157850000000002</v>
      </c>
      <c r="CQ108" s="19">
        <v>0.29064000000000001</v>
      </c>
      <c r="CR108" s="19">
        <v>0.28967949999999998</v>
      </c>
      <c r="CS108" s="19">
        <v>0.2886359</v>
      </c>
      <c r="CT108" s="19">
        <v>0.28757060000000001</v>
      </c>
      <c r="CU108" s="19">
        <v>0.2865704</v>
      </c>
      <c r="CV108" s="19">
        <v>0.28564830000000002</v>
      </c>
      <c r="CW108" s="19">
        <v>0.28470849999999998</v>
      </c>
      <c r="CX108" s="19">
        <v>0.28368900000000002</v>
      </c>
      <c r="CY108" s="19">
        <v>0.28264820000000002</v>
      </c>
      <c r="CZ108" s="19">
        <v>0.28167019999999998</v>
      </c>
      <c r="DA108" s="19">
        <v>0.2807637</v>
      </c>
      <c r="DB108" s="19">
        <v>0.27983229999999998</v>
      </c>
      <c r="DC108" s="19">
        <v>0.27881899999999998</v>
      </c>
      <c r="DD108" s="19">
        <v>0.2777847</v>
      </c>
      <c r="DE108" s="19">
        <v>0.27681299999999998</v>
      </c>
      <c r="DF108" s="19">
        <v>0.27591310000000002</v>
      </c>
      <c r="DG108" s="19">
        <v>0.2749897</v>
      </c>
      <c r="DH108" s="19">
        <v>0.2739856</v>
      </c>
      <c r="DI108" s="19">
        <v>0.2729607</v>
      </c>
      <c r="DJ108" s="19">
        <v>0.27199879999999999</v>
      </c>
      <c r="DK108" s="19">
        <v>0.2711131</v>
      </c>
      <c r="DL108" s="19">
        <v>0.27021240000000002</v>
      </c>
      <c r="DM108" s="19">
        <v>0.26923599999999998</v>
      </c>
      <c r="DN108" s="19">
        <v>0.26823930000000001</v>
      </c>
      <c r="DO108" s="19">
        <v>0.2673026</v>
      </c>
      <c r="DP108" s="19">
        <v>0.26643329999999998</v>
      </c>
      <c r="DQ108" s="19">
        <v>0.2655382</v>
      </c>
      <c r="DR108" s="19">
        <v>0.26456390000000002</v>
      </c>
      <c r="DS108" s="19">
        <v>0.26356940000000001</v>
      </c>
      <c r="DT108" s="19">
        <v>0.26263530000000002</v>
      </c>
      <c r="DU108" s="19">
        <v>0.26177139999999999</v>
      </c>
      <c r="DV108" s="19">
        <v>0.26088660000000002</v>
      </c>
      <c r="DW108" s="19">
        <v>0.25992520000000002</v>
      </c>
      <c r="DX108" s="19">
        <v>0.2589439</v>
      </c>
      <c r="DY108" s="19">
        <v>0.25802259999999999</v>
      </c>
      <c r="DZ108" s="19">
        <v>0.25717309999999999</v>
      </c>
      <c r="EA108" s="19">
        <v>0.2563069</v>
      </c>
      <c r="EB108" s="19">
        <v>0.25536710000000001</v>
      </c>
      <c r="EC108" s="19">
        <v>0.25440790000000002</v>
      </c>
      <c r="ED108" s="19">
        <v>0.25350650000000002</v>
      </c>
      <c r="EE108" s="19">
        <v>0.2526699</v>
      </c>
      <c r="EF108" s="19">
        <v>0.25180859999999999</v>
      </c>
      <c r="EG108" s="19">
        <v>0.25087110000000001</v>
      </c>
      <c r="EH108" s="19">
        <v>0.24991430000000001</v>
      </c>
      <c r="EI108" s="19">
        <v>0.2490163</v>
      </c>
      <c r="EJ108" s="19">
        <v>0.24818899999999999</v>
      </c>
      <c r="EK108" s="19">
        <v>0.24734709999999999</v>
      </c>
      <c r="EL108" s="19">
        <v>0.24643419999999999</v>
      </c>
      <c r="EM108" s="19">
        <v>0.24550250000000001</v>
      </c>
      <c r="EN108" s="19">
        <v>0.24462790000000001</v>
      </c>
      <c r="EO108" s="19">
        <v>0.24382129999999999</v>
      </c>
      <c r="EP108" s="19">
        <v>0.24299899999999999</v>
      </c>
      <c r="EQ108" s="19">
        <v>0.24210670000000001</v>
      </c>
      <c r="ER108" s="19">
        <v>0.2411961</v>
      </c>
      <c r="ES108" s="19">
        <v>0.24034079999999999</v>
      </c>
      <c r="ET108" s="19">
        <v>0.23954929999999999</v>
      </c>
      <c r="EU108" s="19">
        <v>0.23873800000000001</v>
      </c>
      <c r="EV108" s="19">
        <v>0.23785629999999999</v>
      </c>
    </row>
    <row r="109" spans="1:152" x14ac:dyDescent="0.3">
      <c r="A109" s="20">
        <v>104</v>
      </c>
      <c r="B109" s="19">
        <v>0.42393930000000002</v>
      </c>
      <c r="C109" s="19">
        <v>0.42251909999999998</v>
      </c>
      <c r="D109" s="19">
        <v>0.42121700000000001</v>
      </c>
      <c r="E109" s="19">
        <v>0.42019299999999998</v>
      </c>
      <c r="F109" s="19">
        <v>0.4194271</v>
      </c>
      <c r="G109" s="19">
        <v>0.41870010000000002</v>
      </c>
      <c r="H109" s="19">
        <v>0.41795670000000001</v>
      </c>
      <c r="I109" s="19">
        <v>0.41722700000000001</v>
      </c>
      <c r="J109" s="19">
        <v>0.41638409999999998</v>
      </c>
      <c r="K109" s="19">
        <v>0.41525859999999998</v>
      </c>
      <c r="L109" s="19">
        <v>0.41393649999999999</v>
      </c>
      <c r="M109" s="19">
        <v>0.41258610000000001</v>
      </c>
      <c r="N109" s="19">
        <v>0.4113173</v>
      </c>
      <c r="O109" s="19">
        <v>0.41014640000000002</v>
      </c>
      <c r="P109" s="19">
        <v>0.40895169999999997</v>
      </c>
      <c r="Q109" s="19">
        <v>0.40765459999999998</v>
      </c>
      <c r="R109" s="19">
        <v>0.40632960000000001</v>
      </c>
      <c r="S109" s="19">
        <v>0.40508460000000002</v>
      </c>
      <c r="T109" s="19">
        <v>0.40393519999999999</v>
      </c>
      <c r="U109" s="19">
        <v>0.40276149999999999</v>
      </c>
      <c r="V109" s="19">
        <v>0.40148669999999997</v>
      </c>
      <c r="W109" s="19">
        <v>0.4001847</v>
      </c>
      <c r="X109" s="19">
        <v>0.3989607</v>
      </c>
      <c r="Y109" s="19">
        <v>0.39782709999999999</v>
      </c>
      <c r="Z109" s="19">
        <v>0.39666449999999998</v>
      </c>
      <c r="AA109" s="19">
        <v>0.39539970000000002</v>
      </c>
      <c r="AB109" s="19">
        <v>0.39410790000000001</v>
      </c>
      <c r="AC109" s="19">
        <v>0.39289410000000002</v>
      </c>
      <c r="AD109" s="19">
        <v>0.39177269999999997</v>
      </c>
      <c r="AE109" s="19">
        <v>0.3906268</v>
      </c>
      <c r="AF109" s="19">
        <v>0.3893819</v>
      </c>
      <c r="AG109" s="19">
        <v>0.38811030000000002</v>
      </c>
      <c r="AH109" s="19">
        <v>0.38691589999999998</v>
      </c>
      <c r="AI109" s="19">
        <v>0.38581480000000001</v>
      </c>
      <c r="AJ109" s="19">
        <v>0.38469300000000001</v>
      </c>
      <c r="AK109" s="19">
        <v>0.38347569999999997</v>
      </c>
      <c r="AL109" s="19">
        <v>0.38223230000000002</v>
      </c>
      <c r="AM109" s="19">
        <v>0.38106380000000001</v>
      </c>
      <c r="AN109" s="19">
        <v>0.37998290000000001</v>
      </c>
      <c r="AO109" s="19">
        <v>0.37887609999999999</v>
      </c>
      <c r="AP109" s="19">
        <v>0.37767309999999998</v>
      </c>
      <c r="AQ109" s="19">
        <v>0.37644430000000001</v>
      </c>
      <c r="AR109" s="19">
        <v>0.37529020000000002</v>
      </c>
      <c r="AS109" s="19">
        <v>0.37422660000000002</v>
      </c>
      <c r="AT109" s="19">
        <v>0.37314380000000003</v>
      </c>
      <c r="AU109" s="19">
        <v>0.37196899999999999</v>
      </c>
      <c r="AV109" s="19">
        <v>0.37076910000000002</v>
      </c>
      <c r="AW109" s="19">
        <v>0.36964130000000001</v>
      </c>
      <c r="AX109" s="19">
        <v>0.36859720000000001</v>
      </c>
      <c r="AY109" s="19">
        <v>0.36752659999999998</v>
      </c>
      <c r="AZ109" s="19">
        <v>0.36636229999999997</v>
      </c>
      <c r="BA109" s="19">
        <v>0.36517309999999997</v>
      </c>
      <c r="BB109" s="19">
        <v>0.36405399999999999</v>
      </c>
      <c r="BC109" s="19">
        <v>0.3630101</v>
      </c>
      <c r="BD109" s="19">
        <v>0.36192760000000002</v>
      </c>
      <c r="BE109" s="19">
        <v>0.36074580000000001</v>
      </c>
      <c r="BF109" s="19">
        <v>0.35953889999999999</v>
      </c>
      <c r="BG109" s="19">
        <v>0.35840529999999998</v>
      </c>
      <c r="BH109" s="19">
        <v>0.3573595</v>
      </c>
      <c r="BI109" s="19">
        <v>0.35629309999999997</v>
      </c>
      <c r="BJ109" s="19">
        <v>0.3551356</v>
      </c>
      <c r="BK109" s="19">
        <v>0.35395349999999998</v>
      </c>
      <c r="BL109" s="19">
        <v>0.35284280000000001</v>
      </c>
      <c r="BM109" s="19">
        <v>0.35181610000000002</v>
      </c>
      <c r="BN109" s="19">
        <v>0.35076590000000002</v>
      </c>
      <c r="BO109" s="19">
        <v>0.34962470000000001</v>
      </c>
      <c r="BP109" s="19">
        <v>0.34845930000000003</v>
      </c>
      <c r="BQ109" s="19">
        <v>0.34736329999999999</v>
      </c>
      <c r="BR109" s="19">
        <v>0.3463446</v>
      </c>
      <c r="BS109" s="19">
        <v>0.34529379999999998</v>
      </c>
      <c r="BT109" s="19">
        <v>0.34414869999999997</v>
      </c>
      <c r="BU109" s="19">
        <v>0.34297939999999999</v>
      </c>
      <c r="BV109" s="19">
        <v>0.34188239999999998</v>
      </c>
      <c r="BW109" s="19">
        <v>0.34087679999999998</v>
      </c>
      <c r="BX109" s="19">
        <v>0.33986169999999999</v>
      </c>
      <c r="BY109" s="19">
        <v>0.3387636</v>
      </c>
      <c r="BZ109" s="19">
        <v>0.3376422</v>
      </c>
      <c r="CA109" s="19">
        <v>0.33658749999999998</v>
      </c>
      <c r="CB109" s="19">
        <v>0.33560649999999997</v>
      </c>
      <c r="CC109" s="19">
        <v>0.33459359999999999</v>
      </c>
      <c r="CD109" s="19">
        <v>0.33348949999999999</v>
      </c>
      <c r="CE109" s="19">
        <v>0.33236199999999999</v>
      </c>
      <c r="CF109" s="19">
        <v>0.33130310000000002</v>
      </c>
      <c r="CG109" s="19">
        <v>0.33032640000000002</v>
      </c>
      <c r="CH109" s="19">
        <v>0.32933069999999998</v>
      </c>
      <c r="CI109" s="19">
        <v>0.32824999999999999</v>
      </c>
      <c r="CJ109" s="19">
        <v>0.3271464</v>
      </c>
      <c r="CK109" s="19">
        <v>0.32610919999999999</v>
      </c>
      <c r="CL109" s="19">
        <v>0.3251484</v>
      </c>
      <c r="CM109" s="19">
        <v>0.32416230000000001</v>
      </c>
      <c r="CN109" s="19">
        <v>0.32308959999999998</v>
      </c>
      <c r="CO109" s="19">
        <v>0.32199430000000001</v>
      </c>
      <c r="CP109" s="19">
        <v>0.3209651</v>
      </c>
      <c r="CQ109" s="19">
        <v>0.3200133</v>
      </c>
      <c r="CR109" s="19">
        <v>0.31903900000000002</v>
      </c>
      <c r="CS109" s="19">
        <v>0.31797999999999998</v>
      </c>
      <c r="CT109" s="19">
        <v>0.31689869999999998</v>
      </c>
      <c r="CU109" s="19">
        <v>0.31588319999999998</v>
      </c>
      <c r="CV109" s="19">
        <v>0.31494670000000002</v>
      </c>
      <c r="CW109" s="19">
        <v>0.31399199999999999</v>
      </c>
      <c r="CX109" s="19">
        <v>0.31295590000000001</v>
      </c>
      <c r="CY109" s="19">
        <v>0.31189800000000001</v>
      </c>
      <c r="CZ109" s="19">
        <v>0.3109035</v>
      </c>
      <c r="DA109" s="19">
        <v>0.30998150000000002</v>
      </c>
      <c r="DB109" s="19">
        <v>0.30903399999999998</v>
      </c>
      <c r="DC109" s="19">
        <v>0.30800280000000002</v>
      </c>
      <c r="DD109" s="19">
        <v>0.3069499</v>
      </c>
      <c r="DE109" s="19">
        <v>0.30596030000000002</v>
      </c>
      <c r="DF109" s="19">
        <v>0.30504369999999997</v>
      </c>
      <c r="DG109" s="19">
        <v>0.30410290000000001</v>
      </c>
      <c r="DH109" s="19">
        <v>0.3030795</v>
      </c>
      <c r="DI109" s="19">
        <v>0.30203469999999999</v>
      </c>
      <c r="DJ109" s="19">
        <v>0.30105369999999998</v>
      </c>
      <c r="DK109" s="19">
        <v>0.30015019999999998</v>
      </c>
      <c r="DL109" s="19">
        <v>0.29923119999999997</v>
      </c>
      <c r="DM109" s="19">
        <v>0.29823460000000002</v>
      </c>
      <c r="DN109" s="19">
        <v>0.29721700000000001</v>
      </c>
      <c r="DO109" s="19">
        <v>0.29626029999999998</v>
      </c>
      <c r="DP109" s="19">
        <v>0.29537219999999997</v>
      </c>
      <c r="DQ109" s="19">
        <v>0.29445759999999999</v>
      </c>
      <c r="DR109" s="19">
        <v>0.29346159999999999</v>
      </c>
      <c r="DS109" s="19">
        <v>0.2924447</v>
      </c>
      <c r="DT109" s="19">
        <v>0.29148940000000001</v>
      </c>
      <c r="DU109" s="19">
        <v>0.29060540000000001</v>
      </c>
      <c r="DV109" s="19">
        <v>0.28970000000000001</v>
      </c>
      <c r="DW109" s="19">
        <v>0.28871570000000002</v>
      </c>
      <c r="DX109" s="19">
        <v>0.28771079999999999</v>
      </c>
      <c r="DY109" s="19">
        <v>0.2867672</v>
      </c>
      <c r="DZ109" s="19">
        <v>0.2858967</v>
      </c>
      <c r="EA109" s="19">
        <v>0.28500890000000001</v>
      </c>
      <c r="EB109" s="19">
        <v>0.2840454</v>
      </c>
      <c r="EC109" s="19">
        <v>0.28306170000000003</v>
      </c>
      <c r="ED109" s="19">
        <v>0.28213690000000002</v>
      </c>
      <c r="EE109" s="19">
        <v>0.28127839999999998</v>
      </c>
      <c r="EF109" s="19">
        <v>0.28039429999999999</v>
      </c>
      <c r="EG109" s="19">
        <v>0.27943170000000001</v>
      </c>
      <c r="EH109" s="19">
        <v>0.278449</v>
      </c>
      <c r="EI109" s="19">
        <v>0.2775263</v>
      </c>
      <c r="EJ109" s="19">
        <v>0.27667619999999998</v>
      </c>
      <c r="EK109" s="19">
        <v>0.27581070000000002</v>
      </c>
      <c r="EL109" s="19">
        <v>0.2748719</v>
      </c>
      <c r="EM109" s="19">
        <v>0.27391349999999998</v>
      </c>
      <c r="EN109" s="19">
        <v>0.27301350000000002</v>
      </c>
      <c r="EO109" s="19">
        <v>0.27218340000000002</v>
      </c>
      <c r="EP109" s="19">
        <v>0.27133669999999999</v>
      </c>
      <c r="EQ109" s="19">
        <v>0.27041779999999999</v>
      </c>
      <c r="ER109" s="19">
        <v>0.26947969999999999</v>
      </c>
      <c r="ES109" s="19">
        <v>0.26859830000000001</v>
      </c>
      <c r="ET109" s="19">
        <v>0.26778239999999998</v>
      </c>
      <c r="EU109" s="19">
        <v>0.26694600000000002</v>
      </c>
      <c r="EV109" s="19">
        <v>0.26603650000000001</v>
      </c>
    </row>
    <row r="110" spans="1:152" x14ac:dyDescent="0.3">
      <c r="A110" s="20">
        <v>105</v>
      </c>
      <c r="B110" s="19">
        <v>0.45496710000000001</v>
      </c>
      <c r="C110" s="19">
        <v>0.4535728</v>
      </c>
      <c r="D110" s="19">
        <v>0.45229399999999997</v>
      </c>
      <c r="E110" s="19">
        <v>0.45128810000000003</v>
      </c>
      <c r="F110" s="19">
        <v>0.45053559999999998</v>
      </c>
      <c r="G110" s="19">
        <v>0.44982129999999998</v>
      </c>
      <c r="H110" s="19">
        <v>0.44909060000000001</v>
      </c>
      <c r="I110" s="19">
        <v>0.44837329999999997</v>
      </c>
      <c r="J110" s="19">
        <v>0.44754480000000002</v>
      </c>
      <c r="K110" s="19">
        <v>0.446438</v>
      </c>
      <c r="L110" s="19">
        <v>0.44513770000000003</v>
      </c>
      <c r="M110" s="19">
        <v>0.44380910000000001</v>
      </c>
      <c r="N110" s="19">
        <v>0.44256060000000003</v>
      </c>
      <c r="O110" s="19">
        <v>0.44140800000000002</v>
      </c>
      <c r="P110" s="19">
        <v>0.4402317</v>
      </c>
      <c r="Q110" s="19">
        <v>0.43895420000000002</v>
      </c>
      <c r="R110" s="19">
        <v>0.43764900000000001</v>
      </c>
      <c r="S110" s="19">
        <v>0.43642219999999998</v>
      </c>
      <c r="T110" s="19">
        <v>0.43528929999999999</v>
      </c>
      <c r="U110" s="19">
        <v>0.43413210000000002</v>
      </c>
      <c r="V110" s="19">
        <v>0.43287510000000001</v>
      </c>
      <c r="W110" s="19">
        <v>0.43159069999999999</v>
      </c>
      <c r="X110" s="19">
        <v>0.43038300000000002</v>
      </c>
      <c r="Y110" s="19">
        <v>0.42926429999999999</v>
      </c>
      <c r="Z110" s="19">
        <v>0.42811650000000001</v>
      </c>
      <c r="AA110" s="19">
        <v>0.42686760000000001</v>
      </c>
      <c r="AB110" s="19">
        <v>0.42559170000000002</v>
      </c>
      <c r="AC110" s="19">
        <v>0.4243924</v>
      </c>
      <c r="AD110" s="19">
        <v>0.4232842</v>
      </c>
      <c r="AE110" s="19">
        <v>0.42215140000000001</v>
      </c>
      <c r="AF110" s="19">
        <v>0.42092049999999998</v>
      </c>
      <c r="AG110" s="19">
        <v>0.4196628</v>
      </c>
      <c r="AH110" s="19">
        <v>0.4184812</v>
      </c>
      <c r="AI110" s="19">
        <v>0.41739150000000003</v>
      </c>
      <c r="AJ110" s="19">
        <v>0.41628120000000002</v>
      </c>
      <c r="AK110" s="19">
        <v>0.4150759</v>
      </c>
      <c r="AL110" s="19">
        <v>0.4138445</v>
      </c>
      <c r="AM110" s="19">
        <v>0.41268690000000002</v>
      </c>
      <c r="AN110" s="19">
        <v>0.41161589999999998</v>
      </c>
      <c r="AO110" s="19">
        <v>0.41051890000000002</v>
      </c>
      <c r="AP110" s="19">
        <v>0.40932619999999997</v>
      </c>
      <c r="AQ110" s="19">
        <v>0.40810760000000001</v>
      </c>
      <c r="AR110" s="19">
        <v>0.40696280000000001</v>
      </c>
      <c r="AS110" s="19">
        <v>0.40590749999999998</v>
      </c>
      <c r="AT110" s="19">
        <v>0.40483279999999999</v>
      </c>
      <c r="AU110" s="19">
        <v>0.40366659999999999</v>
      </c>
      <c r="AV110" s="19">
        <v>0.40247509999999997</v>
      </c>
      <c r="AW110" s="19">
        <v>0.40135480000000001</v>
      </c>
      <c r="AX110" s="19">
        <v>0.40031739999999999</v>
      </c>
      <c r="AY110" s="19">
        <v>0.39925339999999998</v>
      </c>
      <c r="AZ110" s="19">
        <v>0.39809600000000001</v>
      </c>
      <c r="BA110" s="19">
        <v>0.39691359999999998</v>
      </c>
      <c r="BB110" s="19">
        <v>0.3958004</v>
      </c>
      <c r="BC110" s="19">
        <v>0.3947619</v>
      </c>
      <c r="BD110" s="19">
        <v>0.3936846</v>
      </c>
      <c r="BE110" s="19">
        <v>0.39250829999999998</v>
      </c>
      <c r="BF110" s="19">
        <v>0.3913065</v>
      </c>
      <c r="BG110" s="19">
        <v>0.39017740000000001</v>
      </c>
      <c r="BH110" s="19">
        <v>0.38913560000000003</v>
      </c>
      <c r="BI110" s="19">
        <v>0.3880729</v>
      </c>
      <c r="BJ110" s="19">
        <v>0.38691910000000002</v>
      </c>
      <c r="BK110" s="19">
        <v>0.38574039999999998</v>
      </c>
      <c r="BL110" s="19">
        <v>0.38463259999999999</v>
      </c>
      <c r="BM110" s="19">
        <v>0.38360830000000001</v>
      </c>
      <c r="BN110" s="19">
        <v>0.38256030000000002</v>
      </c>
      <c r="BO110" s="19">
        <v>0.38142120000000002</v>
      </c>
      <c r="BP110" s="19">
        <v>0.38025759999999997</v>
      </c>
      <c r="BQ110" s="19">
        <v>0.37916299999999997</v>
      </c>
      <c r="BR110" s="19">
        <v>0.37814520000000001</v>
      </c>
      <c r="BS110" s="19">
        <v>0.37709520000000002</v>
      </c>
      <c r="BT110" s="19">
        <v>0.37595060000000002</v>
      </c>
      <c r="BU110" s="19">
        <v>0.37478139999999999</v>
      </c>
      <c r="BV110" s="19">
        <v>0.37368410000000002</v>
      </c>
      <c r="BW110" s="19">
        <v>0.37267820000000002</v>
      </c>
      <c r="BX110" s="19">
        <v>0.3716623</v>
      </c>
      <c r="BY110" s="19">
        <v>0.37056309999999998</v>
      </c>
      <c r="BZ110" s="19">
        <v>0.3694403</v>
      </c>
      <c r="CA110" s="19">
        <v>0.36838389999999999</v>
      </c>
      <c r="CB110" s="19">
        <v>0.36740109999999998</v>
      </c>
      <c r="CC110" s="19">
        <v>0.36638609999999999</v>
      </c>
      <c r="CD110" s="19">
        <v>0.36527929999999997</v>
      </c>
      <c r="CE110" s="19">
        <v>0.3641489</v>
      </c>
      <c r="CF110" s="19">
        <v>0.36308679999999999</v>
      </c>
      <c r="CG110" s="19">
        <v>0.36210690000000001</v>
      </c>
      <c r="CH110" s="19">
        <v>0.36110769999999998</v>
      </c>
      <c r="CI110" s="19">
        <v>0.36002289999999998</v>
      </c>
      <c r="CJ110" s="19">
        <v>0.35891479999999998</v>
      </c>
      <c r="CK110" s="19">
        <v>0.3578731</v>
      </c>
      <c r="CL110" s="19">
        <v>0.35690769999999999</v>
      </c>
      <c r="CM110" s="19">
        <v>0.35591679999999998</v>
      </c>
      <c r="CN110" s="19">
        <v>0.3548385</v>
      </c>
      <c r="CO110" s="19">
        <v>0.35373710000000003</v>
      </c>
      <c r="CP110" s="19">
        <v>0.35270190000000001</v>
      </c>
      <c r="CQ110" s="19">
        <v>0.35174440000000001</v>
      </c>
      <c r="CR110" s="19">
        <v>0.35076380000000001</v>
      </c>
      <c r="CS110" s="19">
        <v>0.3496978</v>
      </c>
      <c r="CT110" s="19">
        <v>0.348609</v>
      </c>
      <c r="CU110" s="19">
        <v>0.34758610000000001</v>
      </c>
      <c r="CV110" s="19">
        <v>0.34664250000000002</v>
      </c>
      <c r="CW110" s="19">
        <v>0.3456803</v>
      </c>
      <c r="CX110" s="19">
        <v>0.3446359</v>
      </c>
      <c r="CY110" s="19">
        <v>0.34356910000000002</v>
      </c>
      <c r="CZ110" s="19">
        <v>0.34256599999999998</v>
      </c>
      <c r="DA110" s="19">
        <v>0.34163569999999999</v>
      </c>
      <c r="DB110" s="19">
        <v>0.34067940000000002</v>
      </c>
      <c r="DC110" s="19">
        <v>0.33963840000000001</v>
      </c>
      <c r="DD110" s="19">
        <v>0.33857510000000002</v>
      </c>
      <c r="DE110" s="19">
        <v>0.33757559999999998</v>
      </c>
      <c r="DF110" s="19">
        <v>0.33664929999999998</v>
      </c>
      <c r="DG110" s="19">
        <v>0.33569850000000001</v>
      </c>
      <c r="DH110" s="19">
        <v>0.33466390000000001</v>
      </c>
      <c r="DI110" s="19">
        <v>0.33360719999999999</v>
      </c>
      <c r="DJ110" s="19">
        <v>0.33261489999999999</v>
      </c>
      <c r="DK110" s="19">
        <v>0.33170070000000001</v>
      </c>
      <c r="DL110" s="19">
        <v>0.33077040000000002</v>
      </c>
      <c r="DM110" s="19">
        <v>0.32976139999999998</v>
      </c>
      <c r="DN110" s="19">
        <v>0.32873089999999999</v>
      </c>
      <c r="DO110" s="19">
        <v>0.32776169999999999</v>
      </c>
      <c r="DP110" s="19">
        <v>0.32686169999999998</v>
      </c>
      <c r="DQ110" s="19">
        <v>0.32593460000000002</v>
      </c>
      <c r="DR110" s="19">
        <v>0.32492480000000001</v>
      </c>
      <c r="DS110" s="19">
        <v>0.3238934</v>
      </c>
      <c r="DT110" s="19">
        <v>0.32292409999999999</v>
      </c>
      <c r="DU110" s="19">
        <v>0.32202710000000001</v>
      </c>
      <c r="DV110" s="19">
        <v>0.321108</v>
      </c>
      <c r="DW110" s="19">
        <v>0.32010860000000002</v>
      </c>
      <c r="DX110" s="19">
        <v>0.31908789999999998</v>
      </c>
      <c r="DY110" s="19">
        <v>0.3181291</v>
      </c>
      <c r="DZ110" s="19">
        <v>0.31724439999999998</v>
      </c>
      <c r="EA110" s="19">
        <v>0.31634190000000001</v>
      </c>
      <c r="EB110" s="19">
        <v>0.31536209999999998</v>
      </c>
      <c r="EC110" s="19">
        <v>0.31436140000000001</v>
      </c>
      <c r="ED110" s="19">
        <v>0.31342039999999999</v>
      </c>
      <c r="EE110" s="19">
        <v>0.31254670000000001</v>
      </c>
      <c r="EF110" s="19">
        <v>0.3116466</v>
      </c>
      <c r="EG110" s="19">
        <v>0.31066630000000001</v>
      </c>
      <c r="EH110" s="19">
        <v>0.30966519999999997</v>
      </c>
      <c r="EI110" s="19">
        <v>0.30872500000000003</v>
      </c>
      <c r="EJ110" s="19">
        <v>0.30785839999999998</v>
      </c>
      <c r="EK110" s="19">
        <v>0.30697590000000002</v>
      </c>
      <c r="EL110" s="19">
        <v>0.30601850000000003</v>
      </c>
      <c r="EM110" s="19">
        <v>0.3050407</v>
      </c>
      <c r="EN110" s="19">
        <v>0.30412230000000001</v>
      </c>
      <c r="EO110" s="19">
        <v>0.30327480000000001</v>
      </c>
      <c r="EP110" s="19">
        <v>0.30241030000000002</v>
      </c>
      <c r="EQ110" s="19">
        <v>0.30147170000000001</v>
      </c>
      <c r="ER110" s="19">
        <v>0.30051329999999998</v>
      </c>
      <c r="ES110" s="19">
        <v>0.2996124</v>
      </c>
      <c r="ET110" s="19">
        <v>0.2987784</v>
      </c>
      <c r="EU110" s="19">
        <v>0.29792299999999999</v>
      </c>
      <c r="EV110" s="19">
        <v>0.2969927</v>
      </c>
    </row>
    <row r="111" spans="1:152" x14ac:dyDescent="0.3">
      <c r="A111" s="20">
        <v>106</v>
      </c>
      <c r="B111" s="19">
        <v>0.48756329999999998</v>
      </c>
      <c r="C111" s="19">
        <v>0.4862052</v>
      </c>
      <c r="D111" s="19">
        <v>0.48495949999999999</v>
      </c>
      <c r="E111" s="19">
        <v>0.4839793</v>
      </c>
      <c r="F111" s="19">
        <v>0.48324600000000001</v>
      </c>
      <c r="G111" s="19">
        <v>0.48254960000000002</v>
      </c>
      <c r="H111" s="19">
        <v>0.48183740000000003</v>
      </c>
      <c r="I111" s="19">
        <v>0.48113800000000001</v>
      </c>
      <c r="J111" s="19">
        <v>0.48032999999999998</v>
      </c>
      <c r="K111" s="19">
        <v>0.47925060000000003</v>
      </c>
      <c r="L111" s="19">
        <v>0.47798200000000002</v>
      </c>
      <c r="M111" s="19">
        <v>0.47668549999999998</v>
      </c>
      <c r="N111" s="19">
        <v>0.47546670000000002</v>
      </c>
      <c r="O111" s="19">
        <v>0.47434150000000003</v>
      </c>
      <c r="P111" s="19">
        <v>0.47319270000000002</v>
      </c>
      <c r="Q111" s="19">
        <v>0.4719448</v>
      </c>
      <c r="R111" s="19">
        <v>0.47066950000000002</v>
      </c>
      <c r="S111" s="19">
        <v>0.46947050000000001</v>
      </c>
      <c r="T111" s="19">
        <v>0.46836299999999997</v>
      </c>
      <c r="U111" s="19">
        <v>0.46723150000000002</v>
      </c>
      <c r="V111" s="19">
        <v>0.46600200000000003</v>
      </c>
      <c r="W111" s="19">
        <v>0.46474549999999998</v>
      </c>
      <c r="X111" s="19">
        <v>0.46356360000000002</v>
      </c>
      <c r="Y111" s="19">
        <v>0.46246860000000001</v>
      </c>
      <c r="Z111" s="19">
        <v>0.4613448</v>
      </c>
      <c r="AA111" s="19">
        <v>0.46012180000000003</v>
      </c>
      <c r="AB111" s="19">
        <v>0.4588719</v>
      </c>
      <c r="AC111" s="19">
        <v>0.45769680000000001</v>
      </c>
      <c r="AD111" s="19">
        <v>0.45661059999999998</v>
      </c>
      <c r="AE111" s="19">
        <v>0.45550020000000002</v>
      </c>
      <c r="AF111" s="19">
        <v>0.45429310000000001</v>
      </c>
      <c r="AG111" s="19">
        <v>0.45305960000000001</v>
      </c>
      <c r="AH111" s="19">
        <v>0.45190029999999998</v>
      </c>
      <c r="AI111" s="19">
        <v>0.45083089999999998</v>
      </c>
      <c r="AJ111" s="19">
        <v>0.449741</v>
      </c>
      <c r="AK111" s="19">
        <v>0.4485577</v>
      </c>
      <c r="AL111" s="19">
        <v>0.44734829999999998</v>
      </c>
      <c r="AM111" s="19">
        <v>0.44621110000000003</v>
      </c>
      <c r="AN111" s="19">
        <v>0.44515870000000002</v>
      </c>
      <c r="AO111" s="19">
        <v>0.44408059999999999</v>
      </c>
      <c r="AP111" s="19">
        <v>0.44290800000000002</v>
      </c>
      <c r="AQ111" s="19">
        <v>0.44170959999999998</v>
      </c>
      <c r="AR111" s="19">
        <v>0.44058350000000002</v>
      </c>
      <c r="AS111" s="19">
        <v>0.43954520000000002</v>
      </c>
      <c r="AT111" s="19">
        <v>0.43848759999999998</v>
      </c>
      <c r="AU111" s="19">
        <v>0.4373396</v>
      </c>
      <c r="AV111" s="19">
        <v>0.43616640000000001</v>
      </c>
      <c r="AW111" s="19">
        <v>0.43506309999999998</v>
      </c>
      <c r="AX111" s="19">
        <v>0.43404110000000001</v>
      </c>
      <c r="AY111" s="19">
        <v>0.43299270000000001</v>
      </c>
      <c r="AZ111" s="19">
        <v>0.43185190000000001</v>
      </c>
      <c r="BA111" s="19">
        <v>0.43068610000000002</v>
      </c>
      <c r="BB111" s="19">
        <v>0.42958829999999998</v>
      </c>
      <c r="BC111" s="19">
        <v>0.4285639</v>
      </c>
      <c r="BD111" s="19">
        <v>0.42750100000000002</v>
      </c>
      <c r="BE111" s="19">
        <v>0.42634</v>
      </c>
      <c r="BF111" s="19">
        <v>0.42515360000000002</v>
      </c>
      <c r="BG111" s="19">
        <v>0.42403859999999999</v>
      </c>
      <c r="BH111" s="19">
        <v>0.42300949999999998</v>
      </c>
      <c r="BI111" s="19">
        <v>0.42195959999999999</v>
      </c>
      <c r="BJ111" s="19">
        <v>0.42081940000000001</v>
      </c>
      <c r="BK111" s="19">
        <v>0.41965419999999998</v>
      </c>
      <c r="BL111" s="19">
        <v>0.41855880000000001</v>
      </c>
      <c r="BM111" s="19">
        <v>0.41754570000000002</v>
      </c>
      <c r="BN111" s="19">
        <v>0.41650890000000002</v>
      </c>
      <c r="BO111" s="19">
        <v>0.41538170000000002</v>
      </c>
      <c r="BP111" s="19">
        <v>0.41422979999999998</v>
      </c>
      <c r="BQ111" s="19">
        <v>0.41314600000000001</v>
      </c>
      <c r="BR111" s="19">
        <v>0.412138</v>
      </c>
      <c r="BS111" s="19">
        <v>0.41109780000000001</v>
      </c>
      <c r="BT111" s="19">
        <v>0.40996359999999998</v>
      </c>
      <c r="BU111" s="19">
        <v>0.40880470000000002</v>
      </c>
      <c r="BV111" s="19">
        <v>0.40771679999999999</v>
      </c>
      <c r="BW111" s="19">
        <v>0.4067191</v>
      </c>
      <c r="BX111" s="19">
        <v>0.4057113</v>
      </c>
      <c r="BY111" s="19">
        <v>0.4046206</v>
      </c>
      <c r="BZ111" s="19">
        <v>0.40350619999999998</v>
      </c>
      <c r="CA111" s="19">
        <v>0.40245740000000002</v>
      </c>
      <c r="CB111" s="19">
        <v>0.40148129999999999</v>
      </c>
      <c r="CC111" s="19">
        <v>0.40047310000000003</v>
      </c>
      <c r="CD111" s="19">
        <v>0.39937339999999999</v>
      </c>
      <c r="CE111" s="19">
        <v>0.39824979999999999</v>
      </c>
      <c r="CF111" s="19">
        <v>0.39719389999999999</v>
      </c>
      <c r="CG111" s="19">
        <v>0.3962195</v>
      </c>
      <c r="CH111" s="19">
        <v>0.39522550000000001</v>
      </c>
      <c r="CI111" s="19">
        <v>0.3941462</v>
      </c>
      <c r="CJ111" s="19">
        <v>0.39304329999999998</v>
      </c>
      <c r="CK111" s="19">
        <v>0.39200620000000003</v>
      </c>
      <c r="CL111" s="19">
        <v>0.39104489999999997</v>
      </c>
      <c r="CM111" s="19">
        <v>0.39005790000000001</v>
      </c>
      <c r="CN111" s="19">
        <v>0.38898349999999998</v>
      </c>
      <c r="CO111" s="19">
        <v>0.3878858</v>
      </c>
      <c r="CP111" s="19">
        <v>0.38685389999999997</v>
      </c>
      <c r="CQ111" s="19">
        <v>0.38589899999999999</v>
      </c>
      <c r="CR111" s="19">
        <v>0.38492090000000001</v>
      </c>
      <c r="CS111" s="19">
        <v>0.38385730000000001</v>
      </c>
      <c r="CT111" s="19">
        <v>0.38277070000000002</v>
      </c>
      <c r="CU111" s="19">
        <v>0.38174950000000002</v>
      </c>
      <c r="CV111" s="19">
        <v>0.38080730000000002</v>
      </c>
      <c r="CW111" s="19">
        <v>0.37984620000000002</v>
      </c>
      <c r="CX111" s="19">
        <v>0.37880269999999999</v>
      </c>
      <c r="CY111" s="19">
        <v>0.37773649999999998</v>
      </c>
      <c r="CZ111" s="19">
        <v>0.37673380000000001</v>
      </c>
      <c r="DA111" s="19">
        <v>0.37580350000000001</v>
      </c>
      <c r="DB111" s="19">
        <v>0.37484699999999999</v>
      </c>
      <c r="DC111" s="19">
        <v>0.37380550000000001</v>
      </c>
      <c r="DD111" s="19">
        <v>0.3727414</v>
      </c>
      <c r="DE111" s="19">
        <v>0.37174069999999998</v>
      </c>
      <c r="DF111" s="19">
        <v>0.37081330000000001</v>
      </c>
      <c r="DG111" s="19">
        <v>0.36986089999999999</v>
      </c>
      <c r="DH111" s="19">
        <v>0.36882429999999999</v>
      </c>
      <c r="DI111" s="19">
        <v>0.36776530000000002</v>
      </c>
      <c r="DJ111" s="19">
        <v>0.3667705</v>
      </c>
      <c r="DK111" s="19">
        <v>0.36585380000000001</v>
      </c>
      <c r="DL111" s="19">
        <v>0.36492069999999999</v>
      </c>
      <c r="DM111" s="19">
        <v>0.36390830000000002</v>
      </c>
      <c r="DN111" s="19">
        <v>0.36287399999999997</v>
      </c>
      <c r="DO111" s="19">
        <v>0.36190109999999998</v>
      </c>
      <c r="DP111" s="19">
        <v>0.36099730000000002</v>
      </c>
      <c r="DQ111" s="19">
        <v>0.3600661</v>
      </c>
      <c r="DR111" s="19">
        <v>0.35905150000000002</v>
      </c>
      <c r="DS111" s="19">
        <v>0.35801500000000003</v>
      </c>
      <c r="DT111" s="19">
        <v>0.35704049999999998</v>
      </c>
      <c r="DU111" s="19">
        <v>0.35613850000000002</v>
      </c>
      <c r="DV111" s="19">
        <v>0.35521390000000003</v>
      </c>
      <c r="DW111" s="19">
        <v>0.35420839999999998</v>
      </c>
      <c r="DX111" s="19">
        <v>0.35318110000000003</v>
      </c>
      <c r="DY111" s="19">
        <v>0.35221580000000002</v>
      </c>
      <c r="DZ111" s="19">
        <v>0.35132479999999999</v>
      </c>
      <c r="EA111" s="19">
        <v>0.3504157</v>
      </c>
      <c r="EB111" s="19">
        <v>0.34942839999999997</v>
      </c>
      <c r="EC111" s="19">
        <v>0.3484199</v>
      </c>
      <c r="ED111" s="19">
        <v>0.34747109999999998</v>
      </c>
      <c r="EE111" s="19">
        <v>0.34659000000000001</v>
      </c>
      <c r="EF111" s="19">
        <v>0.34568199999999999</v>
      </c>
      <c r="EG111" s="19">
        <v>0.34469290000000002</v>
      </c>
      <c r="EH111" s="19">
        <v>0.3436823</v>
      </c>
      <c r="EI111" s="19">
        <v>0.34273300000000001</v>
      </c>
      <c r="EJ111" s="19">
        <v>0.34185779999999999</v>
      </c>
      <c r="EK111" s="19">
        <v>0.3409663</v>
      </c>
      <c r="EL111" s="19">
        <v>0.33999879999999999</v>
      </c>
      <c r="EM111" s="19">
        <v>0.33901049999999999</v>
      </c>
      <c r="EN111" s="19">
        <v>0.33808179999999999</v>
      </c>
      <c r="EO111" s="19">
        <v>0.33722469999999999</v>
      </c>
      <c r="EP111" s="19">
        <v>0.33635009999999999</v>
      </c>
      <c r="EQ111" s="19">
        <v>0.33540029999999998</v>
      </c>
      <c r="ER111" s="19">
        <v>0.33443000000000001</v>
      </c>
      <c r="ES111" s="19">
        <v>0.33351779999999998</v>
      </c>
      <c r="ET111" s="19">
        <v>0.332673</v>
      </c>
      <c r="EU111" s="19">
        <v>0.3318064</v>
      </c>
      <c r="EV111" s="19">
        <v>0.33086369999999998</v>
      </c>
    </row>
    <row r="112" spans="1:152" x14ac:dyDescent="0.3">
      <c r="A112" s="20">
        <v>107</v>
      </c>
      <c r="B112" s="19">
        <v>0.52170620000000001</v>
      </c>
      <c r="C112" s="19">
        <v>0.52039550000000001</v>
      </c>
      <c r="D112" s="19">
        <v>0.51919269999999995</v>
      </c>
      <c r="E112" s="19">
        <v>0.51824619999999999</v>
      </c>
      <c r="F112" s="19">
        <v>0.51753800000000005</v>
      </c>
      <c r="G112" s="19">
        <v>0.51686540000000003</v>
      </c>
      <c r="H112" s="19">
        <v>0.51617729999999995</v>
      </c>
      <c r="I112" s="19">
        <v>0.5155016</v>
      </c>
      <c r="J112" s="19">
        <v>0.51472070000000003</v>
      </c>
      <c r="K112" s="19">
        <v>0.51367739999999995</v>
      </c>
      <c r="L112" s="19">
        <v>0.51245099999999999</v>
      </c>
      <c r="M112" s="19">
        <v>0.51119729999999997</v>
      </c>
      <c r="N112" s="19">
        <v>0.51001839999999998</v>
      </c>
      <c r="O112" s="19">
        <v>0.50892970000000004</v>
      </c>
      <c r="P112" s="19">
        <v>0.50781810000000005</v>
      </c>
      <c r="Q112" s="19">
        <v>0.50661029999999996</v>
      </c>
      <c r="R112" s="19">
        <v>0.50537549999999998</v>
      </c>
      <c r="S112" s="19">
        <v>0.50421439999999995</v>
      </c>
      <c r="T112" s="19">
        <v>0.50314159999999997</v>
      </c>
      <c r="U112" s="19">
        <v>0.50204530000000003</v>
      </c>
      <c r="V112" s="19">
        <v>0.50085380000000002</v>
      </c>
      <c r="W112" s="19">
        <v>0.49963580000000002</v>
      </c>
      <c r="X112" s="19">
        <v>0.49848989999999999</v>
      </c>
      <c r="Y112" s="19">
        <v>0.49742789999999998</v>
      </c>
      <c r="Z112" s="19">
        <v>0.4963378</v>
      </c>
      <c r="AA112" s="19">
        <v>0.49515110000000001</v>
      </c>
      <c r="AB112" s="19">
        <v>0.49393809999999999</v>
      </c>
      <c r="AC112" s="19">
        <v>0.49279729999999999</v>
      </c>
      <c r="AD112" s="19">
        <v>0.49174259999999997</v>
      </c>
      <c r="AE112" s="19">
        <v>0.49066409999999999</v>
      </c>
      <c r="AF112" s="19">
        <v>0.48949150000000002</v>
      </c>
      <c r="AG112" s="19">
        <v>0.48829289999999997</v>
      </c>
      <c r="AH112" s="19">
        <v>0.48716609999999999</v>
      </c>
      <c r="AI112" s="19">
        <v>0.48612640000000001</v>
      </c>
      <c r="AJ112" s="19">
        <v>0.48506660000000001</v>
      </c>
      <c r="AK112" s="19">
        <v>0.4839155</v>
      </c>
      <c r="AL112" s="19">
        <v>0.48273890000000003</v>
      </c>
      <c r="AM112" s="19">
        <v>0.48163220000000001</v>
      </c>
      <c r="AN112" s="19">
        <v>0.48060779999999997</v>
      </c>
      <c r="AO112" s="19">
        <v>0.47955809999999999</v>
      </c>
      <c r="AP112" s="19">
        <v>0.47841620000000001</v>
      </c>
      <c r="AQ112" s="19">
        <v>0.47724879999999997</v>
      </c>
      <c r="AR112" s="19">
        <v>0.47615160000000001</v>
      </c>
      <c r="AS112" s="19">
        <v>0.4751397</v>
      </c>
      <c r="AT112" s="19">
        <v>0.47410869999999999</v>
      </c>
      <c r="AU112" s="19">
        <v>0.4729894</v>
      </c>
      <c r="AV112" s="19">
        <v>0.47184510000000002</v>
      </c>
      <c r="AW112" s="19">
        <v>0.47076869999999998</v>
      </c>
      <c r="AX112" s="19">
        <v>0.46977140000000001</v>
      </c>
      <c r="AY112" s="19">
        <v>0.4687482</v>
      </c>
      <c r="AZ112" s="19">
        <v>0.46763440000000001</v>
      </c>
      <c r="BA112" s="19">
        <v>0.46649600000000002</v>
      </c>
      <c r="BB112" s="19">
        <v>0.4654238</v>
      </c>
      <c r="BC112" s="19">
        <v>0.46442280000000002</v>
      </c>
      <c r="BD112" s="19">
        <v>0.46338410000000002</v>
      </c>
      <c r="BE112" s="19">
        <v>0.46224920000000003</v>
      </c>
      <c r="BF112" s="19">
        <v>0.46108919999999998</v>
      </c>
      <c r="BG112" s="19">
        <v>0.45999879999999999</v>
      </c>
      <c r="BH112" s="19">
        <v>0.45899200000000001</v>
      </c>
      <c r="BI112" s="19">
        <v>0.4579647</v>
      </c>
      <c r="BJ112" s="19">
        <v>0.4568487</v>
      </c>
      <c r="BK112" s="19">
        <v>0.4557079</v>
      </c>
      <c r="BL112" s="19">
        <v>0.45463520000000002</v>
      </c>
      <c r="BM112" s="19">
        <v>0.45364280000000001</v>
      </c>
      <c r="BN112" s="19">
        <v>0.452627</v>
      </c>
      <c r="BO112" s="19">
        <v>0.45152229999999999</v>
      </c>
      <c r="BP112" s="19">
        <v>0.45039319999999999</v>
      </c>
      <c r="BQ112" s="19">
        <v>0.44933040000000002</v>
      </c>
      <c r="BR112" s="19">
        <v>0.44834180000000001</v>
      </c>
      <c r="BS112" s="19">
        <v>0.44732129999999998</v>
      </c>
      <c r="BT112" s="19">
        <v>0.4462083</v>
      </c>
      <c r="BU112" s="19">
        <v>0.44507079999999999</v>
      </c>
      <c r="BV112" s="19">
        <v>0.44400260000000003</v>
      </c>
      <c r="BW112" s="19">
        <v>0.44302279999999999</v>
      </c>
      <c r="BX112" s="19">
        <v>0.44203290000000001</v>
      </c>
      <c r="BY112" s="19">
        <v>0.4409612</v>
      </c>
      <c r="BZ112" s="19">
        <v>0.43986579999999997</v>
      </c>
      <c r="CA112" s="19">
        <v>0.43883470000000002</v>
      </c>
      <c r="CB112" s="19">
        <v>0.43787490000000001</v>
      </c>
      <c r="CC112" s="19">
        <v>0.43688320000000003</v>
      </c>
      <c r="CD112" s="19">
        <v>0.4358013</v>
      </c>
      <c r="CE112" s="19">
        <v>0.43469550000000001</v>
      </c>
      <c r="CF112" s="19">
        <v>0.43365609999999999</v>
      </c>
      <c r="CG112" s="19">
        <v>0.43269659999999999</v>
      </c>
      <c r="CH112" s="19">
        <v>0.43171769999999998</v>
      </c>
      <c r="CI112" s="19">
        <v>0.43065429999999999</v>
      </c>
      <c r="CJ112" s="19">
        <v>0.42956759999999999</v>
      </c>
      <c r="CK112" s="19">
        <v>0.42854530000000002</v>
      </c>
      <c r="CL112" s="19">
        <v>0.42759750000000002</v>
      </c>
      <c r="CM112" s="19">
        <v>0.42662410000000001</v>
      </c>
      <c r="CN112" s="19">
        <v>0.42556430000000001</v>
      </c>
      <c r="CO112" s="19">
        <v>0.4244812</v>
      </c>
      <c r="CP112" s="19">
        <v>0.42346260000000002</v>
      </c>
      <c r="CQ112" s="19">
        <v>0.4225199</v>
      </c>
      <c r="CR112" s="19">
        <v>0.42155399999999998</v>
      </c>
      <c r="CS112" s="19">
        <v>0.42050340000000003</v>
      </c>
      <c r="CT112" s="19">
        <v>0.41942980000000002</v>
      </c>
      <c r="CU112" s="19">
        <v>0.41842049999999997</v>
      </c>
      <c r="CV112" s="19">
        <v>0.417489</v>
      </c>
      <c r="CW112" s="19">
        <v>0.41653869999999998</v>
      </c>
      <c r="CX112" s="19">
        <v>0.4155066</v>
      </c>
      <c r="CY112" s="19">
        <v>0.41445169999999998</v>
      </c>
      <c r="CZ112" s="19">
        <v>0.41345939999999998</v>
      </c>
      <c r="DA112" s="19">
        <v>0.41253849999999997</v>
      </c>
      <c r="DB112" s="19">
        <v>0.4115914</v>
      </c>
      <c r="DC112" s="19">
        <v>0.41055979999999997</v>
      </c>
      <c r="DD112" s="19">
        <v>0.40950560000000003</v>
      </c>
      <c r="DE112" s="19">
        <v>0.40851399999999999</v>
      </c>
      <c r="DF112" s="19">
        <v>0.40759459999999997</v>
      </c>
      <c r="DG112" s="19">
        <v>0.40665030000000002</v>
      </c>
      <c r="DH112" s="19">
        <v>0.40562229999999999</v>
      </c>
      <c r="DI112" s="19">
        <v>0.40457169999999998</v>
      </c>
      <c r="DJ112" s="19">
        <v>0.40358450000000001</v>
      </c>
      <c r="DK112" s="19">
        <v>0.40267459999999999</v>
      </c>
      <c r="DL112" s="19">
        <v>0.4017482</v>
      </c>
      <c r="DM112" s="19">
        <v>0.40074280000000001</v>
      </c>
      <c r="DN112" s="19">
        <v>0.3997153</v>
      </c>
      <c r="DO112" s="19">
        <v>0.39874850000000001</v>
      </c>
      <c r="DP112" s="19">
        <v>0.39785019999999999</v>
      </c>
      <c r="DQ112" s="19">
        <v>0.39692440000000001</v>
      </c>
      <c r="DR112" s="19">
        <v>0.39591539999999997</v>
      </c>
      <c r="DS112" s="19">
        <v>0.39488430000000002</v>
      </c>
      <c r="DT112" s="19">
        <v>0.3939146</v>
      </c>
      <c r="DU112" s="19">
        <v>0.3930168</v>
      </c>
      <c r="DV112" s="19">
        <v>0.39209630000000001</v>
      </c>
      <c r="DW112" s="19">
        <v>0.39109490000000002</v>
      </c>
      <c r="DX112" s="19">
        <v>0.39007160000000002</v>
      </c>
      <c r="DY112" s="19">
        <v>0.38910980000000001</v>
      </c>
      <c r="DZ112" s="19">
        <v>0.3882217</v>
      </c>
      <c r="EA112" s="19">
        <v>0.38731539999999998</v>
      </c>
      <c r="EB112" s="19">
        <v>0.38633089999999998</v>
      </c>
      <c r="EC112" s="19">
        <v>0.38532480000000002</v>
      </c>
      <c r="ED112" s="19">
        <v>0.3843781</v>
      </c>
      <c r="EE112" s="19">
        <v>0.38349860000000002</v>
      </c>
      <c r="EF112" s="19">
        <v>0.38259219999999999</v>
      </c>
      <c r="EG112" s="19">
        <v>0.38160430000000001</v>
      </c>
      <c r="EH112" s="19">
        <v>0.38059490000000001</v>
      </c>
      <c r="EI112" s="19">
        <v>0.37964639999999999</v>
      </c>
      <c r="EJ112" s="19">
        <v>0.37877159999999999</v>
      </c>
      <c r="EK112" s="19">
        <v>0.3778803</v>
      </c>
      <c r="EL112" s="19">
        <v>0.37691279999999999</v>
      </c>
      <c r="EM112" s="19">
        <v>0.37592409999999998</v>
      </c>
      <c r="EN112" s="19">
        <v>0.37499490000000002</v>
      </c>
      <c r="EO112" s="19">
        <v>0.374137</v>
      </c>
      <c r="EP112" s="19">
        <v>0.37326130000000002</v>
      </c>
      <c r="EQ112" s="19">
        <v>0.37231019999999998</v>
      </c>
      <c r="ER112" s="19">
        <v>0.37133830000000001</v>
      </c>
      <c r="ES112" s="19">
        <v>0.37042429999999998</v>
      </c>
      <c r="ET112" s="19">
        <v>0.3695775</v>
      </c>
      <c r="EU112" s="19">
        <v>0.3687087</v>
      </c>
      <c r="EV112" s="19">
        <v>0.36776330000000002</v>
      </c>
    </row>
    <row r="113" spans="1:152" x14ac:dyDescent="0.3">
      <c r="A113" s="20">
        <v>108</v>
      </c>
      <c r="B113" s="19">
        <v>0.55735900000000005</v>
      </c>
      <c r="C113" s="19">
        <v>0.55610669999999995</v>
      </c>
      <c r="D113" s="19">
        <v>0.55495729999999999</v>
      </c>
      <c r="E113" s="19">
        <v>0.55405269999999995</v>
      </c>
      <c r="F113" s="19">
        <v>0.55337550000000002</v>
      </c>
      <c r="G113" s="19">
        <v>0.55273249999999996</v>
      </c>
      <c r="H113" s="19">
        <v>0.55207450000000002</v>
      </c>
      <c r="I113" s="19">
        <v>0.55142829999999998</v>
      </c>
      <c r="J113" s="19">
        <v>0.55068139999999999</v>
      </c>
      <c r="K113" s="19">
        <v>0.54968329999999999</v>
      </c>
      <c r="L113" s="19">
        <v>0.54850980000000005</v>
      </c>
      <c r="M113" s="19">
        <v>0.54730990000000002</v>
      </c>
      <c r="N113" s="19">
        <v>0.54618140000000004</v>
      </c>
      <c r="O113" s="19">
        <v>0.54513889999999998</v>
      </c>
      <c r="P113" s="19">
        <v>0.54407430000000001</v>
      </c>
      <c r="Q113" s="19">
        <v>0.54291719999999999</v>
      </c>
      <c r="R113" s="19">
        <v>0.5417341</v>
      </c>
      <c r="S113" s="19">
        <v>0.54062129999999997</v>
      </c>
      <c r="T113" s="19">
        <v>0.53959279999999998</v>
      </c>
      <c r="U113" s="19">
        <v>0.53854170000000001</v>
      </c>
      <c r="V113" s="19">
        <v>0.53739899999999996</v>
      </c>
      <c r="W113" s="19">
        <v>0.5362306</v>
      </c>
      <c r="X113" s="19">
        <v>0.53513109999999997</v>
      </c>
      <c r="Y113" s="19">
        <v>0.53411189999999997</v>
      </c>
      <c r="Z113" s="19">
        <v>0.53306540000000002</v>
      </c>
      <c r="AA113" s="19">
        <v>0.53192600000000001</v>
      </c>
      <c r="AB113" s="19">
        <v>0.53076100000000004</v>
      </c>
      <c r="AC113" s="19">
        <v>0.52966519999999995</v>
      </c>
      <c r="AD113" s="19">
        <v>0.52865180000000001</v>
      </c>
      <c r="AE113" s="19">
        <v>0.52761530000000001</v>
      </c>
      <c r="AF113" s="19">
        <v>0.52648810000000001</v>
      </c>
      <c r="AG113" s="19">
        <v>0.52533560000000001</v>
      </c>
      <c r="AH113" s="19">
        <v>0.52425189999999999</v>
      </c>
      <c r="AI113" s="19">
        <v>0.52325180000000004</v>
      </c>
      <c r="AJ113" s="19">
        <v>0.52223209999999998</v>
      </c>
      <c r="AK113" s="19">
        <v>0.52112429999999998</v>
      </c>
      <c r="AL113" s="19">
        <v>0.51999169999999995</v>
      </c>
      <c r="AM113" s="19">
        <v>0.51892609999999995</v>
      </c>
      <c r="AN113" s="19">
        <v>0.51793940000000005</v>
      </c>
      <c r="AO113" s="19">
        <v>0.51692830000000001</v>
      </c>
      <c r="AP113" s="19">
        <v>0.51582799999999995</v>
      </c>
      <c r="AQ113" s="19">
        <v>0.51470300000000002</v>
      </c>
      <c r="AR113" s="19">
        <v>0.51364529999999997</v>
      </c>
      <c r="AS113" s="19">
        <v>0.51266959999999995</v>
      </c>
      <c r="AT113" s="19">
        <v>0.51167530000000006</v>
      </c>
      <c r="AU113" s="19">
        <v>0.51059540000000003</v>
      </c>
      <c r="AV113" s="19">
        <v>0.50949140000000004</v>
      </c>
      <c r="AW113" s="19">
        <v>0.50845260000000003</v>
      </c>
      <c r="AX113" s="19">
        <v>0.50748990000000005</v>
      </c>
      <c r="AY113" s="19">
        <v>0.50650189999999995</v>
      </c>
      <c r="AZ113" s="19">
        <v>0.50542620000000005</v>
      </c>
      <c r="BA113" s="19">
        <v>0.50432650000000001</v>
      </c>
      <c r="BB113" s="19">
        <v>0.50329040000000003</v>
      </c>
      <c r="BC113" s="19">
        <v>0.50232299999999996</v>
      </c>
      <c r="BD113" s="19">
        <v>0.50131890000000001</v>
      </c>
      <c r="BE113" s="19">
        <v>0.50022160000000004</v>
      </c>
      <c r="BF113" s="19">
        <v>0.49909959999999998</v>
      </c>
      <c r="BG113" s="19">
        <v>0.4980446</v>
      </c>
      <c r="BH113" s="19">
        <v>0.49707050000000003</v>
      </c>
      <c r="BI113" s="19">
        <v>0.49607610000000002</v>
      </c>
      <c r="BJ113" s="19">
        <v>0.49499569999999998</v>
      </c>
      <c r="BK113" s="19">
        <v>0.49389100000000002</v>
      </c>
      <c r="BL113" s="19">
        <v>0.49285200000000001</v>
      </c>
      <c r="BM113" s="19">
        <v>0.49189050000000001</v>
      </c>
      <c r="BN113" s="19">
        <v>0.49090610000000001</v>
      </c>
      <c r="BO113" s="19">
        <v>0.48983529999999997</v>
      </c>
      <c r="BP113" s="19">
        <v>0.48874060000000003</v>
      </c>
      <c r="BQ113" s="19">
        <v>0.48770989999999997</v>
      </c>
      <c r="BR113" s="19">
        <v>0.48675089999999999</v>
      </c>
      <c r="BS113" s="19">
        <v>0.48576069999999999</v>
      </c>
      <c r="BT113" s="19">
        <v>0.48468060000000002</v>
      </c>
      <c r="BU113" s="19">
        <v>0.48357630000000001</v>
      </c>
      <c r="BV113" s="19">
        <v>0.4825391</v>
      </c>
      <c r="BW113" s="19">
        <v>0.4815875</v>
      </c>
      <c r="BX113" s="19">
        <v>0.48062569999999999</v>
      </c>
      <c r="BY113" s="19">
        <v>0.47958440000000002</v>
      </c>
      <c r="BZ113" s="19">
        <v>0.47851969999999999</v>
      </c>
      <c r="CA113" s="19">
        <v>0.47751729999999998</v>
      </c>
      <c r="CB113" s="19">
        <v>0.47658400000000001</v>
      </c>
      <c r="CC113" s="19">
        <v>0.47561930000000002</v>
      </c>
      <c r="CD113" s="19">
        <v>0.47456670000000001</v>
      </c>
      <c r="CE113" s="19">
        <v>0.47349059999999998</v>
      </c>
      <c r="CF113" s="19">
        <v>0.47247869999999997</v>
      </c>
      <c r="CG113" s="19">
        <v>0.47154459999999998</v>
      </c>
      <c r="CH113" s="19">
        <v>0.47059119999999999</v>
      </c>
      <c r="CI113" s="19">
        <v>0.46955530000000001</v>
      </c>
      <c r="CJ113" s="19">
        <v>0.46849639999999998</v>
      </c>
      <c r="CK113" s="19">
        <v>0.46750000000000003</v>
      </c>
      <c r="CL113" s="19">
        <v>0.46657599999999999</v>
      </c>
      <c r="CM113" s="19">
        <v>0.4656267</v>
      </c>
      <c r="CN113" s="19">
        <v>0.46459309999999998</v>
      </c>
      <c r="CO113" s="19">
        <v>0.46353630000000001</v>
      </c>
      <c r="CP113" s="19">
        <v>0.46254230000000002</v>
      </c>
      <c r="CQ113" s="19">
        <v>0.46162209999999998</v>
      </c>
      <c r="CR113" s="19">
        <v>0.46067900000000001</v>
      </c>
      <c r="CS113" s="19">
        <v>0.45965299999999998</v>
      </c>
      <c r="CT113" s="19">
        <v>0.45860410000000001</v>
      </c>
      <c r="CU113" s="19">
        <v>0.45761790000000002</v>
      </c>
      <c r="CV113" s="19">
        <v>0.45670749999999999</v>
      </c>
      <c r="CW113" s="19">
        <v>0.45577849999999998</v>
      </c>
      <c r="CX113" s="19">
        <v>0.45476919999999998</v>
      </c>
      <c r="CY113" s="19">
        <v>0.45373740000000001</v>
      </c>
      <c r="CZ113" s="19">
        <v>0.45276640000000001</v>
      </c>
      <c r="DA113" s="19">
        <v>0.45186530000000003</v>
      </c>
      <c r="DB113" s="19">
        <v>0.45093810000000001</v>
      </c>
      <c r="DC113" s="19">
        <v>0.4499281</v>
      </c>
      <c r="DD113" s="19">
        <v>0.44889560000000001</v>
      </c>
      <c r="DE113" s="19">
        <v>0.44792409999999999</v>
      </c>
      <c r="DF113" s="19">
        <v>0.44702330000000001</v>
      </c>
      <c r="DG113" s="19">
        <v>0.44609769999999999</v>
      </c>
      <c r="DH113" s="19">
        <v>0.44508979999999998</v>
      </c>
      <c r="DI113" s="19">
        <v>0.4440596</v>
      </c>
      <c r="DJ113" s="19">
        <v>0.44309120000000002</v>
      </c>
      <c r="DK113" s="19">
        <v>0.44219829999999999</v>
      </c>
      <c r="DL113" s="19">
        <v>0.44128909999999999</v>
      </c>
      <c r="DM113" s="19">
        <v>0.44030209999999997</v>
      </c>
      <c r="DN113" s="19">
        <v>0.43929319999999999</v>
      </c>
      <c r="DO113" s="19">
        <v>0.4383436</v>
      </c>
      <c r="DP113" s="19">
        <v>0.43746099999999999</v>
      </c>
      <c r="DQ113" s="19">
        <v>0.43655119999999997</v>
      </c>
      <c r="DR113" s="19">
        <v>0.43555939999999999</v>
      </c>
      <c r="DS113" s="19">
        <v>0.43454549999999997</v>
      </c>
      <c r="DT113" s="19">
        <v>0.43359189999999997</v>
      </c>
      <c r="DU113" s="19">
        <v>0.4327086</v>
      </c>
      <c r="DV113" s="19">
        <v>0.43180289999999999</v>
      </c>
      <c r="DW113" s="19">
        <v>0.43081720000000001</v>
      </c>
      <c r="DX113" s="19">
        <v>0.42980970000000002</v>
      </c>
      <c r="DY113" s="19">
        <v>0.42886239999999998</v>
      </c>
      <c r="DZ113" s="19">
        <v>0.42798770000000003</v>
      </c>
      <c r="EA113" s="19">
        <v>0.42709459999999999</v>
      </c>
      <c r="EB113" s="19">
        <v>0.42612420000000001</v>
      </c>
      <c r="EC113" s="19">
        <v>0.42513240000000002</v>
      </c>
      <c r="ED113" s="19">
        <v>0.42419889999999999</v>
      </c>
      <c r="EE113" s="19">
        <v>0.42333130000000002</v>
      </c>
      <c r="EF113" s="19">
        <v>0.42243700000000001</v>
      </c>
      <c r="EG113" s="19">
        <v>0.42146210000000001</v>
      </c>
      <c r="EH113" s="19">
        <v>0.42046549999999999</v>
      </c>
      <c r="EI113" s="19">
        <v>0.41952889999999998</v>
      </c>
      <c r="EJ113" s="19">
        <v>0.4186648</v>
      </c>
      <c r="EK113" s="19">
        <v>0.4177843</v>
      </c>
      <c r="EL113" s="19">
        <v>0.41682819999999998</v>
      </c>
      <c r="EM113" s="19">
        <v>0.41585080000000002</v>
      </c>
      <c r="EN113" s="19">
        <v>0.41493200000000002</v>
      </c>
      <c r="EO113" s="19">
        <v>0.41408339999999999</v>
      </c>
      <c r="EP113" s="19">
        <v>0.41321720000000001</v>
      </c>
      <c r="EQ113" s="19">
        <v>0.41227589999999997</v>
      </c>
      <c r="ER113" s="19">
        <v>0.41131390000000001</v>
      </c>
      <c r="ES113" s="19">
        <v>0.41040890000000002</v>
      </c>
      <c r="ET113" s="19">
        <v>0.4095702</v>
      </c>
      <c r="EU113" s="19">
        <v>0.4087095</v>
      </c>
      <c r="EV113" s="19">
        <v>0.40777269999999999</v>
      </c>
    </row>
    <row r="114" spans="1:152" x14ac:dyDescent="0.3">
      <c r="A114" s="20">
        <v>109</v>
      </c>
      <c r="B114" s="19">
        <v>0.59446849999999996</v>
      </c>
      <c r="C114" s="19">
        <v>0.59328590000000003</v>
      </c>
      <c r="D114" s="19">
        <v>0.59220030000000001</v>
      </c>
      <c r="E114" s="19">
        <v>0.59134569999999997</v>
      </c>
      <c r="F114" s="19">
        <v>0.59070599999999995</v>
      </c>
      <c r="G114" s="19">
        <v>0.59009829999999996</v>
      </c>
      <c r="H114" s="19">
        <v>0.58947649999999996</v>
      </c>
      <c r="I114" s="19">
        <v>0.58886559999999999</v>
      </c>
      <c r="J114" s="19">
        <v>0.58815969999999995</v>
      </c>
      <c r="K114" s="19">
        <v>0.58721599999999996</v>
      </c>
      <c r="L114" s="19">
        <v>0.58610620000000002</v>
      </c>
      <c r="M114" s="19">
        <v>0.58497129999999997</v>
      </c>
      <c r="N114" s="19">
        <v>0.58390370000000003</v>
      </c>
      <c r="O114" s="19">
        <v>0.58291720000000002</v>
      </c>
      <c r="P114" s="19">
        <v>0.58190960000000003</v>
      </c>
      <c r="Q114" s="19">
        <v>0.58081419999999995</v>
      </c>
      <c r="R114" s="19">
        <v>0.57969400000000004</v>
      </c>
      <c r="S114" s="19">
        <v>0.57864000000000004</v>
      </c>
      <c r="T114" s="19">
        <v>0.57766580000000001</v>
      </c>
      <c r="U114" s="19">
        <v>0.57666989999999996</v>
      </c>
      <c r="V114" s="19">
        <v>0.57558699999999996</v>
      </c>
      <c r="W114" s="19">
        <v>0.57447950000000003</v>
      </c>
      <c r="X114" s="19">
        <v>0.57343699999999997</v>
      </c>
      <c r="Y114" s="19">
        <v>0.57247049999999999</v>
      </c>
      <c r="Z114" s="19">
        <v>0.57147789999999998</v>
      </c>
      <c r="AA114" s="19">
        <v>0.57039700000000004</v>
      </c>
      <c r="AB114" s="19">
        <v>0.56929149999999995</v>
      </c>
      <c r="AC114" s="19">
        <v>0.56825139999999996</v>
      </c>
      <c r="AD114" s="19">
        <v>0.56728940000000005</v>
      </c>
      <c r="AE114" s="19">
        <v>0.56630519999999995</v>
      </c>
      <c r="AF114" s="19">
        <v>0.56523469999999998</v>
      </c>
      <c r="AG114" s="19">
        <v>0.56413979999999997</v>
      </c>
      <c r="AH114" s="19">
        <v>0.56311009999999995</v>
      </c>
      <c r="AI114" s="19">
        <v>0.56215970000000004</v>
      </c>
      <c r="AJ114" s="19">
        <v>0.56119030000000003</v>
      </c>
      <c r="AK114" s="19">
        <v>0.5601372</v>
      </c>
      <c r="AL114" s="19">
        <v>0.55906</v>
      </c>
      <c r="AM114" s="19">
        <v>0.55804640000000005</v>
      </c>
      <c r="AN114" s="19">
        <v>0.55710769999999998</v>
      </c>
      <c r="AO114" s="19">
        <v>0.55614549999999996</v>
      </c>
      <c r="AP114" s="19">
        <v>0.55509819999999999</v>
      </c>
      <c r="AQ114" s="19">
        <v>0.55402720000000005</v>
      </c>
      <c r="AR114" s="19">
        <v>0.55301990000000001</v>
      </c>
      <c r="AS114" s="19">
        <v>0.55209059999999999</v>
      </c>
      <c r="AT114" s="19">
        <v>0.55114339999999995</v>
      </c>
      <c r="AU114" s="19">
        <v>0.55011449999999995</v>
      </c>
      <c r="AV114" s="19">
        <v>0.5490623</v>
      </c>
      <c r="AW114" s="19">
        <v>0.54807189999999995</v>
      </c>
      <c r="AX114" s="19">
        <v>0.54715389999999997</v>
      </c>
      <c r="AY114" s="19">
        <v>0.54621169999999997</v>
      </c>
      <c r="AZ114" s="19">
        <v>0.54518560000000005</v>
      </c>
      <c r="BA114" s="19">
        <v>0.54413630000000002</v>
      </c>
      <c r="BB114" s="19">
        <v>0.54314750000000001</v>
      </c>
      <c r="BC114" s="19">
        <v>0.54222400000000004</v>
      </c>
      <c r="BD114" s="19">
        <v>0.54126540000000001</v>
      </c>
      <c r="BE114" s="19">
        <v>0.54021739999999996</v>
      </c>
      <c r="BF114" s="19">
        <v>0.53914569999999995</v>
      </c>
      <c r="BG114" s="19">
        <v>0.53813770000000005</v>
      </c>
      <c r="BH114" s="19">
        <v>0.53720679999999998</v>
      </c>
      <c r="BI114" s="19">
        <v>0.53625630000000002</v>
      </c>
      <c r="BJ114" s="19">
        <v>0.53522329999999996</v>
      </c>
      <c r="BK114" s="19">
        <v>0.5341669</v>
      </c>
      <c r="BL114" s="19">
        <v>0.53317300000000001</v>
      </c>
      <c r="BM114" s="19">
        <v>0.53225310000000003</v>
      </c>
      <c r="BN114" s="19">
        <v>0.53131099999999998</v>
      </c>
      <c r="BO114" s="19">
        <v>0.53028609999999998</v>
      </c>
      <c r="BP114" s="19">
        <v>0.52923799999999999</v>
      </c>
      <c r="BQ114" s="19">
        <v>0.52825089999999997</v>
      </c>
      <c r="BR114" s="19">
        <v>0.52733229999999998</v>
      </c>
      <c r="BS114" s="19">
        <v>0.52638359999999995</v>
      </c>
      <c r="BT114" s="19">
        <v>0.5253485</v>
      </c>
      <c r="BU114" s="19">
        <v>0.52429000000000003</v>
      </c>
      <c r="BV114" s="19">
        <v>0.52329559999999997</v>
      </c>
      <c r="BW114" s="19">
        <v>0.52238300000000004</v>
      </c>
      <c r="BX114" s="19">
        <v>0.52146049999999999</v>
      </c>
      <c r="BY114" s="19">
        <v>0.52046130000000002</v>
      </c>
      <c r="BZ114" s="19">
        <v>0.5194396</v>
      </c>
      <c r="CA114" s="19">
        <v>0.51847730000000003</v>
      </c>
      <c r="CB114" s="19">
        <v>0.51758119999999996</v>
      </c>
      <c r="CC114" s="19">
        <v>0.51665479999999997</v>
      </c>
      <c r="CD114" s="19">
        <v>0.51564370000000004</v>
      </c>
      <c r="CE114" s="19">
        <v>0.51460980000000001</v>
      </c>
      <c r="CF114" s="19">
        <v>0.51363740000000002</v>
      </c>
      <c r="CG114" s="19">
        <v>0.51273939999999996</v>
      </c>
      <c r="CH114" s="19">
        <v>0.51182269999999996</v>
      </c>
      <c r="CI114" s="19">
        <v>0.51082649999999996</v>
      </c>
      <c r="CJ114" s="19">
        <v>0.50980780000000003</v>
      </c>
      <c r="CK114" s="19">
        <v>0.50884910000000005</v>
      </c>
      <c r="CL114" s="19">
        <v>0.50795979999999996</v>
      </c>
      <c r="CM114" s="19">
        <v>0.50704610000000006</v>
      </c>
      <c r="CN114" s="19">
        <v>0.50605080000000002</v>
      </c>
      <c r="CO114" s="19">
        <v>0.50503299999999995</v>
      </c>
      <c r="CP114" s="19">
        <v>0.50407550000000001</v>
      </c>
      <c r="CQ114" s="19">
        <v>0.50318870000000004</v>
      </c>
      <c r="CR114" s="19">
        <v>0.50227980000000005</v>
      </c>
      <c r="CS114" s="19">
        <v>0.50129069999999998</v>
      </c>
      <c r="CT114" s="19">
        <v>0.50027940000000004</v>
      </c>
      <c r="CU114" s="19">
        <v>0.4993282</v>
      </c>
      <c r="CV114" s="19">
        <v>0.4984498</v>
      </c>
      <c r="CW114" s="19">
        <v>0.49755329999999998</v>
      </c>
      <c r="CX114" s="19">
        <v>0.4965792</v>
      </c>
      <c r="CY114" s="19">
        <v>0.4955831</v>
      </c>
      <c r="CZ114" s="19">
        <v>0.49464540000000001</v>
      </c>
      <c r="DA114" s="19">
        <v>0.49377500000000002</v>
      </c>
      <c r="DB114" s="19">
        <v>0.49287920000000002</v>
      </c>
      <c r="DC114" s="19">
        <v>0.49190319999999998</v>
      </c>
      <c r="DD114" s="19">
        <v>0.49090509999999998</v>
      </c>
      <c r="DE114" s="19">
        <v>0.48996590000000001</v>
      </c>
      <c r="DF114" s="19">
        <v>0.48909469999999999</v>
      </c>
      <c r="DG114" s="19">
        <v>0.4881993</v>
      </c>
      <c r="DH114" s="19">
        <v>0.48722409999999999</v>
      </c>
      <c r="DI114" s="19">
        <v>0.48622700000000002</v>
      </c>
      <c r="DJ114" s="19">
        <v>0.48528949999999998</v>
      </c>
      <c r="DK114" s="19">
        <v>0.48442499999999999</v>
      </c>
      <c r="DL114" s="19">
        <v>0.48354449999999999</v>
      </c>
      <c r="DM114" s="19">
        <v>0.48258830000000003</v>
      </c>
      <c r="DN114" s="19">
        <v>0.4816106</v>
      </c>
      <c r="DO114" s="19">
        <v>0.48069020000000001</v>
      </c>
      <c r="DP114" s="19">
        <v>0.4798346</v>
      </c>
      <c r="DQ114" s="19">
        <v>0.4789523</v>
      </c>
      <c r="DR114" s="19">
        <v>0.47799019999999998</v>
      </c>
      <c r="DS114" s="19">
        <v>0.4770066</v>
      </c>
      <c r="DT114" s="19">
        <v>0.47608109999999998</v>
      </c>
      <c r="DU114" s="19">
        <v>0.47522370000000003</v>
      </c>
      <c r="DV114" s="19">
        <v>0.4743443</v>
      </c>
      <c r="DW114" s="19">
        <v>0.473387</v>
      </c>
      <c r="DX114" s="19">
        <v>0.4724082</v>
      </c>
      <c r="DY114" s="19">
        <v>0.47148780000000001</v>
      </c>
      <c r="DZ114" s="19">
        <v>0.47063749999999999</v>
      </c>
      <c r="EA114" s="19">
        <v>0.4697693</v>
      </c>
      <c r="EB114" s="19">
        <v>0.46882580000000001</v>
      </c>
      <c r="EC114" s="19">
        <v>0.46786090000000002</v>
      </c>
      <c r="ED114" s="19">
        <v>0.4669527</v>
      </c>
      <c r="EE114" s="19">
        <v>0.46610839999999998</v>
      </c>
      <c r="EF114" s="19">
        <v>0.46523789999999998</v>
      </c>
      <c r="EG114" s="19">
        <v>0.4642886</v>
      </c>
      <c r="EH114" s="19">
        <v>0.46331810000000001</v>
      </c>
      <c r="EI114" s="19">
        <v>0.46240560000000003</v>
      </c>
      <c r="EJ114" s="19">
        <v>0.46156360000000002</v>
      </c>
      <c r="EK114" s="19">
        <v>0.46070539999999999</v>
      </c>
      <c r="EL114" s="19">
        <v>0.45977319999999999</v>
      </c>
      <c r="EM114" s="19">
        <v>0.45882020000000001</v>
      </c>
      <c r="EN114" s="19">
        <v>0.45792389999999999</v>
      </c>
      <c r="EO114" s="19">
        <v>0.457096</v>
      </c>
      <c r="EP114" s="19">
        <v>0.4562505</v>
      </c>
      <c r="EQ114" s="19">
        <v>0.45533180000000001</v>
      </c>
      <c r="ER114" s="19">
        <v>0.45439230000000003</v>
      </c>
      <c r="ES114" s="19">
        <v>0.45350849999999998</v>
      </c>
      <c r="ET114" s="19">
        <v>0.45268920000000001</v>
      </c>
      <c r="EU114" s="19">
        <v>0.45184809999999997</v>
      </c>
      <c r="EV114" s="19">
        <v>0.45093240000000001</v>
      </c>
    </row>
    <row r="115" spans="1:152" x14ac:dyDescent="0.3">
      <c r="A115" s="20">
        <v>110</v>
      </c>
      <c r="B115" s="19">
        <v>0.63296470000000005</v>
      </c>
      <c r="C115" s="19">
        <v>0.63186310000000001</v>
      </c>
      <c r="D115" s="19">
        <v>0.63085159999999996</v>
      </c>
      <c r="E115" s="19">
        <v>0.63005509999999998</v>
      </c>
      <c r="F115" s="19">
        <v>0.62945890000000004</v>
      </c>
      <c r="G115" s="19">
        <v>0.62889240000000002</v>
      </c>
      <c r="H115" s="19">
        <v>0.62831269999999995</v>
      </c>
      <c r="I115" s="19">
        <v>0.62774319999999995</v>
      </c>
      <c r="J115" s="19">
        <v>0.62708489999999995</v>
      </c>
      <c r="K115" s="19">
        <v>0.62620489999999995</v>
      </c>
      <c r="L115" s="19">
        <v>0.6251698</v>
      </c>
      <c r="M115" s="19">
        <v>0.62411090000000002</v>
      </c>
      <c r="N115" s="19">
        <v>0.62311459999999996</v>
      </c>
      <c r="O115" s="19">
        <v>0.62219389999999997</v>
      </c>
      <c r="P115" s="19">
        <v>0.62125330000000001</v>
      </c>
      <c r="Q115" s="19">
        <v>0.62023050000000002</v>
      </c>
      <c r="R115" s="19">
        <v>0.61918430000000002</v>
      </c>
      <c r="S115" s="19">
        <v>0.61819979999999997</v>
      </c>
      <c r="T115" s="19">
        <v>0.61728959999999999</v>
      </c>
      <c r="U115" s="19">
        <v>0.61635899999999999</v>
      </c>
      <c r="V115" s="19">
        <v>0.61534690000000003</v>
      </c>
      <c r="W115" s="19">
        <v>0.61431159999999996</v>
      </c>
      <c r="X115" s="19">
        <v>0.61333689999999996</v>
      </c>
      <c r="Y115" s="19">
        <v>0.61243300000000001</v>
      </c>
      <c r="Z115" s="19">
        <v>0.61150459999999995</v>
      </c>
      <c r="AA115" s="19">
        <v>0.61049330000000002</v>
      </c>
      <c r="AB115" s="19">
        <v>0.60945879999999997</v>
      </c>
      <c r="AC115" s="19">
        <v>0.60848530000000001</v>
      </c>
      <c r="AD115" s="19">
        <v>0.60758469999999998</v>
      </c>
      <c r="AE115" s="19">
        <v>0.60666319999999996</v>
      </c>
      <c r="AF115" s="19">
        <v>0.60566070000000005</v>
      </c>
      <c r="AG115" s="19">
        <v>0.60463509999999998</v>
      </c>
      <c r="AH115" s="19">
        <v>0.60367040000000005</v>
      </c>
      <c r="AI115" s="19">
        <v>0.60277970000000003</v>
      </c>
      <c r="AJ115" s="19">
        <v>0.60187120000000005</v>
      </c>
      <c r="AK115" s="19">
        <v>0.60088379999999997</v>
      </c>
      <c r="AL115" s="19">
        <v>0.59987380000000001</v>
      </c>
      <c r="AM115" s="19">
        <v>0.59892330000000005</v>
      </c>
      <c r="AN115" s="19">
        <v>0.59804270000000004</v>
      </c>
      <c r="AO115" s="19">
        <v>0.59714</v>
      </c>
      <c r="AP115" s="19">
        <v>0.5961571</v>
      </c>
      <c r="AQ115" s="19">
        <v>0.59515189999999996</v>
      </c>
      <c r="AR115" s="19">
        <v>0.59420629999999997</v>
      </c>
      <c r="AS115" s="19">
        <v>0.59333360000000002</v>
      </c>
      <c r="AT115" s="19">
        <v>0.59244399999999997</v>
      </c>
      <c r="AU115" s="19">
        <v>0.59147749999999999</v>
      </c>
      <c r="AV115" s="19">
        <v>0.59048880000000004</v>
      </c>
      <c r="AW115" s="19">
        <v>0.58955809999999997</v>
      </c>
      <c r="AX115" s="19">
        <v>0.58869530000000003</v>
      </c>
      <c r="AY115" s="19">
        <v>0.58780940000000004</v>
      </c>
      <c r="AZ115" s="19">
        <v>0.58684460000000005</v>
      </c>
      <c r="BA115" s="19">
        <v>0.58585759999999998</v>
      </c>
      <c r="BB115" s="19">
        <v>0.58492739999999999</v>
      </c>
      <c r="BC115" s="19">
        <v>0.58405850000000004</v>
      </c>
      <c r="BD115" s="19">
        <v>0.58315629999999996</v>
      </c>
      <c r="BE115" s="19">
        <v>0.58216979999999996</v>
      </c>
      <c r="BF115" s="19">
        <v>0.58116080000000003</v>
      </c>
      <c r="BG115" s="19">
        <v>0.58021149999999999</v>
      </c>
      <c r="BH115" s="19">
        <v>0.57933460000000003</v>
      </c>
      <c r="BI115" s="19">
        <v>0.57843920000000004</v>
      </c>
      <c r="BJ115" s="19">
        <v>0.57746569999999997</v>
      </c>
      <c r="BK115" s="19">
        <v>0.57647000000000004</v>
      </c>
      <c r="BL115" s="19">
        <v>0.57553299999999996</v>
      </c>
      <c r="BM115" s="19">
        <v>0.5746656</v>
      </c>
      <c r="BN115" s="19">
        <v>0.57377710000000004</v>
      </c>
      <c r="BO115" s="19">
        <v>0.57281020000000005</v>
      </c>
      <c r="BP115" s="19">
        <v>0.57182129999999998</v>
      </c>
      <c r="BQ115" s="19">
        <v>0.57088970000000006</v>
      </c>
      <c r="BR115" s="19">
        <v>0.57002260000000005</v>
      </c>
      <c r="BS115" s="19">
        <v>0.56912680000000004</v>
      </c>
      <c r="BT115" s="19">
        <v>0.56814929999999997</v>
      </c>
      <c r="BU115" s="19">
        <v>0.56714949999999997</v>
      </c>
      <c r="BV115" s="19">
        <v>0.56620990000000004</v>
      </c>
      <c r="BW115" s="19">
        <v>0.5653475</v>
      </c>
      <c r="BX115" s="19">
        <v>0.56447550000000002</v>
      </c>
      <c r="BY115" s="19">
        <v>0.56353089999999995</v>
      </c>
      <c r="BZ115" s="19">
        <v>0.56256479999999998</v>
      </c>
      <c r="CA115" s="19">
        <v>0.5616546</v>
      </c>
      <c r="CB115" s="19">
        <v>0.5608069</v>
      </c>
      <c r="CC115" s="19">
        <v>0.55993029999999999</v>
      </c>
      <c r="CD115" s="19">
        <v>0.55897330000000001</v>
      </c>
      <c r="CE115" s="19">
        <v>0.55799449999999995</v>
      </c>
      <c r="CF115" s="19">
        <v>0.55707379999999995</v>
      </c>
      <c r="CG115" s="19">
        <v>0.55622329999999998</v>
      </c>
      <c r="CH115" s="19">
        <v>0.55535500000000004</v>
      </c>
      <c r="CI115" s="19">
        <v>0.55441110000000005</v>
      </c>
      <c r="CJ115" s="19">
        <v>0.55344559999999998</v>
      </c>
      <c r="CK115" s="19">
        <v>0.55253680000000005</v>
      </c>
      <c r="CL115" s="19">
        <v>0.55169369999999995</v>
      </c>
      <c r="CM115" s="19">
        <v>0.55082710000000001</v>
      </c>
      <c r="CN115" s="19">
        <v>0.54988300000000001</v>
      </c>
      <c r="CO115" s="19">
        <v>0.5489174</v>
      </c>
      <c r="CP115" s="19">
        <v>0.54800870000000002</v>
      </c>
      <c r="CQ115" s="19">
        <v>0.54716699999999996</v>
      </c>
      <c r="CR115" s="19">
        <v>0.54630409999999996</v>
      </c>
      <c r="CS115" s="19">
        <v>0.54536479999999998</v>
      </c>
      <c r="CT115" s="19">
        <v>0.54440409999999995</v>
      </c>
      <c r="CU115" s="19">
        <v>0.54350039999999999</v>
      </c>
      <c r="CV115" s="19">
        <v>0.54266579999999998</v>
      </c>
      <c r="CW115" s="19">
        <v>0.54181369999999995</v>
      </c>
      <c r="CX115" s="19">
        <v>0.54088749999999997</v>
      </c>
      <c r="CY115" s="19">
        <v>0.53994030000000004</v>
      </c>
      <c r="CZ115" s="19">
        <v>0.53904839999999998</v>
      </c>
      <c r="DA115" s="19">
        <v>0.53822029999999998</v>
      </c>
      <c r="DB115" s="19">
        <v>0.53736799999999996</v>
      </c>
      <c r="DC115" s="19">
        <v>0.536439</v>
      </c>
      <c r="DD115" s="19">
        <v>0.53548879999999999</v>
      </c>
      <c r="DE115" s="19">
        <v>0.53459440000000003</v>
      </c>
      <c r="DF115" s="19">
        <v>0.53376469999999998</v>
      </c>
      <c r="DG115" s="19">
        <v>0.53291169999999999</v>
      </c>
      <c r="DH115" s="19">
        <v>0.53198239999999997</v>
      </c>
      <c r="DI115" s="19">
        <v>0.53103210000000001</v>
      </c>
      <c r="DJ115" s="19">
        <v>0.53013829999999995</v>
      </c>
      <c r="DK115" s="19">
        <v>0.5293139</v>
      </c>
      <c r="DL115" s="19">
        <v>0.528474</v>
      </c>
      <c r="DM115" s="19">
        <v>0.52756190000000003</v>
      </c>
      <c r="DN115" s="19">
        <v>0.52662900000000001</v>
      </c>
      <c r="DO115" s="19">
        <v>0.52575039999999995</v>
      </c>
      <c r="DP115" s="19">
        <v>0.5249336</v>
      </c>
      <c r="DQ115" s="19">
        <v>0.52409110000000003</v>
      </c>
      <c r="DR115" s="19">
        <v>0.52317230000000003</v>
      </c>
      <c r="DS115" s="19">
        <v>0.52223249999999999</v>
      </c>
      <c r="DT115" s="19">
        <v>0.52134820000000004</v>
      </c>
      <c r="DU115" s="19">
        <v>0.52052860000000001</v>
      </c>
      <c r="DV115" s="19">
        <v>0.51968789999999998</v>
      </c>
      <c r="DW115" s="19">
        <v>0.51877249999999997</v>
      </c>
      <c r="DX115" s="19">
        <v>0.51783630000000003</v>
      </c>
      <c r="DY115" s="19">
        <v>0.51695570000000002</v>
      </c>
      <c r="DZ115" s="19">
        <v>0.51614210000000005</v>
      </c>
      <c r="EA115" s="19">
        <v>0.51531110000000002</v>
      </c>
      <c r="EB115" s="19">
        <v>0.51440770000000002</v>
      </c>
      <c r="EC115" s="19">
        <v>0.51348380000000005</v>
      </c>
      <c r="ED115" s="19">
        <v>0.51261380000000001</v>
      </c>
      <c r="EE115" s="19">
        <v>0.51180490000000001</v>
      </c>
      <c r="EF115" s="19">
        <v>0.5109707</v>
      </c>
      <c r="EG115" s="19">
        <v>0.51006079999999998</v>
      </c>
      <c r="EH115" s="19">
        <v>0.50913019999999998</v>
      </c>
      <c r="EI115" s="19">
        <v>0.50825520000000002</v>
      </c>
      <c r="EJ115" s="19">
        <v>0.50744750000000005</v>
      </c>
      <c r="EK115" s="19">
        <v>0.50662410000000002</v>
      </c>
      <c r="EL115" s="19">
        <v>0.50572950000000005</v>
      </c>
      <c r="EM115" s="19">
        <v>0.5048146</v>
      </c>
      <c r="EN115" s="19">
        <v>0.50395400000000001</v>
      </c>
      <c r="EO115" s="19">
        <v>0.50315889999999996</v>
      </c>
      <c r="EP115" s="19">
        <v>0.50234670000000003</v>
      </c>
      <c r="EQ115" s="19">
        <v>0.50146389999999996</v>
      </c>
      <c r="ER115" s="19">
        <v>0.50056100000000003</v>
      </c>
      <c r="ES115" s="19">
        <v>0.49971130000000002</v>
      </c>
      <c r="ET115" s="19">
        <v>0.49892350000000002</v>
      </c>
      <c r="EU115" s="19">
        <v>0.49811460000000002</v>
      </c>
      <c r="EV115" s="19">
        <v>0.4972337</v>
      </c>
    </row>
    <row r="116" spans="1:152" x14ac:dyDescent="0.3">
      <c r="A116" s="20">
        <v>111</v>
      </c>
      <c r="B116" s="19">
        <v>0.67276049999999998</v>
      </c>
      <c r="C116" s="19">
        <v>0.67175070000000003</v>
      </c>
      <c r="D116" s="19">
        <v>0.67082339999999996</v>
      </c>
      <c r="E116" s="19">
        <v>0.6700931</v>
      </c>
      <c r="F116" s="19">
        <v>0.66954630000000004</v>
      </c>
      <c r="G116" s="19">
        <v>0.66902680000000003</v>
      </c>
      <c r="H116" s="19">
        <v>0.66849510000000001</v>
      </c>
      <c r="I116" s="19">
        <v>0.66797260000000003</v>
      </c>
      <c r="J116" s="19">
        <v>0.66736870000000004</v>
      </c>
      <c r="K116" s="19">
        <v>0.66656110000000002</v>
      </c>
      <c r="L116" s="19">
        <v>0.66561110000000001</v>
      </c>
      <c r="M116" s="19">
        <v>0.66463919999999999</v>
      </c>
      <c r="N116" s="19">
        <v>0.66372450000000005</v>
      </c>
      <c r="O116" s="19">
        <v>0.662879</v>
      </c>
      <c r="P116" s="19">
        <v>0.66201520000000003</v>
      </c>
      <c r="Q116" s="19">
        <v>0.66107570000000004</v>
      </c>
      <c r="R116" s="19">
        <v>0.66011450000000005</v>
      </c>
      <c r="S116" s="19">
        <v>0.65920979999999996</v>
      </c>
      <c r="T116" s="19">
        <v>0.65837330000000005</v>
      </c>
      <c r="U116" s="19">
        <v>0.65751789999999999</v>
      </c>
      <c r="V116" s="19">
        <v>0.65658729999999998</v>
      </c>
      <c r="W116" s="19">
        <v>0.65563519999999997</v>
      </c>
      <c r="X116" s="19">
        <v>0.65473879999999995</v>
      </c>
      <c r="Y116" s="19">
        <v>0.65390720000000002</v>
      </c>
      <c r="Z116" s="19">
        <v>0.65305299999999999</v>
      </c>
      <c r="AA116" s="19">
        <v>0.65212239999999999</v>
      </c>
      <c r="AB116" s="19">
        <v>0.65117029999999998</v>
      </c>
      <c r="AC116" s="19">
        <v>0.65027409999999997</v>
      </c>
      <c r="AD116" s="19">
        <v>0.64944489999999999</v>
      </c>
      <c r="AE116" s="19">
        <v>0.64859619999999996</v>
      </c>
      <c r="AF116" s="19">
        <v>0.64767280000000005</v>
      </c>
      <c r="AG116" s="19">
        <v>0.64672799999999997</v>
      </c>
      <c r="AH116" s="19">
        <v>0.64583900000000005</v>
      </c>
      <c r="AI116" s="19">
        <v>0.64501819999999999</v>
      </c>
      <c r="AJ116" s="19">
        <v>0.64418070000000005</v>
      </c>
      <c r="AK116" s="19">
        <v>0.64327040000000002</v>
      </c>
      <c r="AL116" s="19">
        <v>0.64233910000000005</v>
      </c>
      <c r="AM116" s="19">
        <v>0.64146230000000004</v>
      </c>
      <c r="AN116" s="19">
        <v>0.6406501</v>
      </c>
      <c r="AO116" s="19">
        <v>0.63981710000000003</v>
      </c>
      <c r="AP116" s="19">
        <v>0.63891019999999998</v>
      </c>
      <c r="AQ116" s="19">
        <v>0.63798239999999995</v>
      </c>
      <c r="AR116" s="19">
        <v>0.63710940000000005</v>
      </c>
      <c r="AS116" s="19">
        <v>0.63630370000000003</v>
      </c>
      <c r="AT116" s="19">
        <v>0.63548210000000005</v>
      </c>
      <c r="AU116" s="19">
        <v>0.63458930000000002</v>
      </c>
      <c r="AV116" s="19">
        <v>0.63367589999999996</v>
      </c>
      <c r="AW116" s="19">
        <v>0.63281600000000005</v>
      </c>
      <c r="AX116" s="19">
        <v>0.63201850000000004</v>
      </c>
      <c r="AY116" s="19">
        <v>0.63119970000000003</v>
      </c>
      <c r="AZ116" s="19">
        <v>0.63030759999999997</v>
      </c>
      <c r="BA116" s="19">
        <v>0.62939489999999998</v>
      </c>
      <c r="BB116" s="19">
        <v>0.62853460000000005</v>
      </c>
      <c r="BC116" s="19">
        <v>0.62773080000000003</v>
      </c>
      <c r="BD116" s="19">
        <v>0.62689600000000001</v>
      </c>
      <c r="BE116" s="19">
        <v>0.62598310000000001</v>
      </c>
      <c r="BF116" s="19">
        <v>0.62504910000000002</v>
      </c>
      <c r="BG116" s="19">
        <v>0.62417040000000001</v>
      </c>
      <c r="BH116" s="19">
        <v>0.62335830000000003</v>
      </c>
      <c r="BI116" s="19">
        <v>0.622529</v>
      </c>
      <c r="BJ116" s="19">
        <v>0.62162720000000005</v>
      </c>
      <c r="BK116" s="19">
        <v>0.6207047</v>
      </c>
      <c r="BL116" s="19">
        <v>0.61983630000000001</v>
      </c>
      <c r="BM116" s="19">
        <v>0.61903240000000004</v>
      </c>
      <c r="BN116" s="19">
        <v>0.6182086</v>
      </c>
      <c r="BO116" s="19">
        <v>0.61731210000000003</v>
      </c>
      <c r="BP116" s="19">
        <v>0.61639489999999997</v>
      </c>
      <c r="BQ116" s="19">
        <v>0.61553069999999999</v>
      </c>
      <c r="BR116" s="19">
        <v>0.6147262</v>
      </c>
      <c r="BS116" s="19">
        <v>0.61389510000000003</v>
      </c>
      <c r="BT116" s="19">
        <v>0.61298770000000002</v>
      </c>
      <c r="BU116" s="19">
        <v>0.61205949999999998</v>
      </c>
      <c r="BV116" s="19">
        <v>0.61118700000000004</v>
      </c>
      <c r="BW116" s="19">
        <v>0.61038599999999998</v>
      </c>
      <c r="BX116" s="19">
        <v>0.60957600000000001</v>
      </c>
      <c r="BY116" s="19">
        <v>0.60869839999999997</v>
      </c>
      <c r="BZ116" s="19">
        <v>0.60780049999999997</v>
      </c>
      <c r="CA116" s="19">
        <v>0.60695449999999995</v>
      </c>
      <c r="CB116" s="19">
        <v>0.60616639999999999</v>
      </c>
      <c r="CC116" s="19">
        <v>0.60535130000000004</v>
      </c>
      <c r="CD116" s="19">
        <v>0.60446129999999998</v>
      </c>
      <c r="CE116" s="19">
        <v>0.6035507</v>
      </c>
      <c r="CF116" s="19">
        <v>0.60269399999999995</v>
      </c>
      <c r="CG116" s="19">
        <v>0.60190250000000001</v>
      </c>
      <c r="CH116" s="19">
        <v>0.60109420000000002</v>
      </c>
      <c r="CI116" s="19">
        <v>0.60021550000000001</v>
      </c>
      <c r="CJ116" s="19">
        <v>0.59931650000000003</v>
      </c>
      <c r="CK116" s="19">
        <v>0.59846999999999995</v>
      </c>
      <c r="CL116" s="19">
        <v>0.59768460000000001</v>
      </c>
      <c r="CM116" s="19">
        <v>0.5968772</v>
      </c>
      <c r="CN116" s="19">
        <v>0.59599729999999995</v>
      </c>
      <c r="CO116" s="19">
        <v>0.59509719999999999</v>
      </c>
      <c r="CP116" s="19">
        <v>0.5942499</v>
      </c>
      <c r="CQ116" s="19">
        <v>0.59346500000000002</v>
      </c>
      <c r="CR116" s="19">
        <v>0.59266010000000002</v>
      </c>
      <c r="CS116" s="19">
        <v>0.59178379999999997</v>
      </c>
      <c r="CT116" s="19">
        <v>0.59088739999999995</v>
      </c>
      <c r="CU116" s="19">
        <v>0.59004400000000001</v>
      </c>
      <c r="CV116" s="19">
        <v>0.58926480000000003</v>
      </c>
      <c r="CW116" s="19">
        <v>0.58846909999999997</v>
      </c>
      <c r="CX116" s="19">
        <v>0.58760420000000002</v>
      </c>
      <c r="CY116" s="19">
        <v>0.58671930000000005</v>
      </c>
      <c r="CZ116" s="19">
        <v>0.58588609999999997</v>
      </c>
      <c r="DA116" s="19">
        <v>0.58511219999999997</v>
      </c>
      <c r="DB116" s="19">
        <v>0.58431549999999999</v>
      </c>
      <c r="DC116" s="19">
        <v>0.58344700000000005</v>
      </c>
      <c r="DD116" s="19">
        <v>0.58255860000000004</v>
      </c>
      <c r="DE116" s="19">
        <v>0.58172199999999996</v>
      </c>
      <c r="DF116" s="19">
        <v>0.58094570000000001</v>
      </c>
      <c r="DG116" s="19">
        <v>0.58014759999999999</v>
      </c>
      <c r="DH116" s="19">
        <v>0.57927790000000001</v>
      </c>
      <c r="DI116" s="19">
        <v>0.57838829999999997</v>
      </c>
      <c r="DJ116" s="19">
        <v>0.5775515</v>
      </c>
      <c r="DK116" s="19">
        <v>0.57677940000000005</v>
      </c>
      <c r="DL116" s="19">
        <v>0.57599279999999997</v>
      </c>
      <c r="DM116" s="19">
        <v>0.57513820000000004</v>
      </c>
      <c r="DN116" s="19">
        <v>0.57426390000000005</v>
      </c>
      <c r="DO116" s="19">
        <v>0.57344039999999996</v>
      </c>
      <c r="DP116" s="19">
        <v>0.57267460000000003</v>
      </c>
      <c r="DQ116" s="19">
        <v>0.57188459999999997</v>
      </c>
      <c r="DR116" s="19">
        <v>0.57102280000000005</v>
      </c>
      <c r="DS116" s="19">
        <v>0.57014129999999996</v>
      </c>
      <c r="DT116" s="19">
        <v>0.56931140000000002</v>
      </c>
      <c r="DU116" s="19">
        <v>0.5685422</v>
      </c>
      <c r="DV116" s="19">
        <v>0.56775299999999995</v>
      </c>
      <c r="DW116" s="19">
        <v>0.56689350000000005</v>
      </c>
      <c r="DX116" s="19">
        <v>0.56601429999999997</v>
      </c>
      <c r="DY116" s="19">
        <v>0.56518699999999999</v>
      </c>
      <c r="DZ116" s="19">
        <v>0.5644226</v>
      </c>
      <c r="EA116" s="19">
        <v>0.56364170000000002</v>
      </c>
      <c r="EB116" s="19">
        <v>0.56279250000000003</v>
      </c>
      <c r="EC116" s="19">
        <v>0.56192390000000003</v>
      </c>
      <c r="ED116" s="19">
        <v>0.56110570000000004</v>
      </c>
      <c r="EE116" s="19">
        <v>0.56034490000000003</v>
      </c>
      <c r="EF116" s="19">
        <v>0.55955999999999995</v>
      </c>
      <c r="EG116" s="19">
        <v>0.55870379999999997</v>
      </c>
      <c r="EH116" s="19">
        <v>0.55782790000000004</v>
      </c>
      <c r="EI116" s="19">
        <v>0.55700400000000005</v>
      </c>
      <c r="EJ116" s="19">
        <v>0.5562435</v>
      </c>
      <c r="EK116" s="19">
        <v>0.55546790000000001</v>
      </c>
      <c r="EL116" s="19">
        <v>0.55462509999999998</v>
      </c>
      <c r="EM116" s="19">
        <v>0.55376300000000001</v>
      </c>
      <c r="EN116" s="19">
        <v>0.55295190000000005</v>
      </c>
      <c r="EO116" s="19">
        <v>0.55220230000000003</v>
      </c>
      <c r="EP116" s="19">
        <v>0.5514365</v>
      </c>
      <c r="EQ116" s="19">
        <v>0.55060390000000003</v>
      </c>
      <c r="ER116" s="19">
        <v>0.54975220000000002</v>
      </c>
      <c r="ES116" s="19">
        <v>0.54895039999999995</v>
      </c>
      <c r="ET116" s="19">
        <v>0.54820690000000005</v>
      </c>
      <c r="EU116" s="19">
        <v>0.54744329999999997</v>
      </c>
      <c r="EV116" s="19">
        <v>0.54661150000000003</v>
      </c>
    </row>
    <row r="117" spans="1:152" x14ac:dyDescent="0.3">
      <c r="A117" s="20">
        <v>112</v>
      </c>
      <c r="B117" s="19">
        <v>0.7137521</v>
      </c>
      <c r="C117" s="19">
        <v>0.71284440000000004</v>
      </c>
      <c r="D117" s="19">
        <v>0.71201080000000005</v>
      </c>
      <c r="E117" s="19">
        <v>0.71135420000000005</v>
      </c>
      <c r="F117" s="19">
        <v>0.71086249999999995</v>
      </c>
      <c r="G117" s="19">
        <v>0.71039529999999995</v>
      </c>
      <c r="H117" s="19">
        <v>0.70991709999999997</v>
      </c>
      <c r="I117" s="19">
        <v>0.7094473</v>
      </c>
      <c r="J117" s="19">
        <v>0.70890399999999998</v>
      </c>
      <c r="K117" s="19">
        <v>0.70817739999999996</v>
      </c>
      <c r="L117" s="19">
        <v>0.70732269999999997</v>
      </c>
      <c r="M117" s="19">
        <v>0.70644799999999996</v>
      </c>
      <c r="N117" s="19">
        <v>0.70562469999999999</v>
      </c>
      <c r="O117" s="19">
        <v>0.70486349999999998</v>
      </c>
      <c r="P117" s="19">
        <v>0.70408579999999998</v>
      </c>
      <c r="Q117" s="19">
        <v>0.70323979999999997</v>
      </c>
      <c r="R117" s="19">
        <v>0.70237400000000005</v>
      </c>
      <c r="S117" s="19">
        <v>0.70155920000000005</v>
      </c>
      <c r="T117" s="19">
        <v>0.70080549999999997</v>
      </c>
      <c r="U117" s="19">
        <v>0.70003459999999995</v>
      </c>
      <c r="V117" s="19">
        <v>0.69919600000000004</v>
      </c>
      <c r="W117" s="19">
        <v>0.69833780000000001</v>
      </c>
      <c r="X117" s="19">
        <v>0.69752959999999997</v>
      </c>
      <c r="Y117" s="19">
        <v>0.69677979999999995</v>
      </c>
      <c r="Z117" s="19">
        <v>0.69600949999999995</v>
      </c>
      <c r="AA117" s="19">
        <v>0.69517010000000001</v>
      </c>
      <c r="AB117" s="19">
        <v>0.69431109999999996</v>
      </c>
      <c r="AC117" s="19">
        <v>0.69350250000000002</v>
      </c>
      <c r="AD117" s="19">
        <v>0.69275410000000004</v>
      </c>
      <c r="AE117" s="19">
        <v>0.69198820000000005</v>
      </c>
      <c r="AF117" s="19">
        <v>0.6911545</v>
      </c>
      <c r="AG117" s="19">
        <v>0.69030150000000001</v>
      </c>
      <c r="AH117" s="19">
        <v>0.68949870000000002</v>
      </c>
      <c r="AI117" s="19">
        <v>0.68875739999999996</v>
      </c>
      <c r="AJ117" s="19">
        <v>0.68800090000000003</v>
      </c>
      <c r="AK117" s="19">
        <v>0.68717839999999997</v>
      </c>
      <c r="AL117" s="19">
        <v>0.68633679999999997</v>
      </c>
      <c r="AM117" s="19">
        <v>0.68554440000000005</v>
      </c>
      <c r="AN117" s="19">
        <v>0.68481020000000004</v>
      </c>
      <c r="AO117" s="19">
        <v>0.68405709999999997</v>
      </c>
      <c r="AP117" s="19">
        <v>0.68323710000000004</v>
      </c>
      <c r="AQ117" s="19">
        <v>0.6823979</v>
      </c>
      <c r="AR117" s="19">
        <v>0.68160829999999994</v>
      </c>
      <c r="AS117" s="19">
        <v>0.68087929999999997</v>
      </c>
      <c r="AT117" s="19">
        <v>0.68013590000000002</v>
      </c>
      <c r="AU117" s="19">
        <v>0.67932800000000004</v>
      </c>
      <c r="AV117" s="19">
        <v>0.67850120000000003</v>
      </c>
      <c r="AW117" s="19">
        <v>0.67772259999999995</v>
      </c>
      <c r="AX117" s="19">
        <v>0.67700050000000001</v>
      </c>
      <c r="AY117" s="19">
        <v>0.67625900000000005</v>
      </c>
      <c r="AZ117" s="19">
        <v>0.67545100000000002</v>
      </c>
      <c r="BA117" s="19">
        <v>0.67462429999999995</v>
      </c>
      <c r="BB117" s="19">
        <v>0.67384469999999996</v>
      </c>
      <c r="BC117" s="19">
        <v>0.6731163</v>
      </c>
      <c r="BD117" s="19">
        <v>0.67235959999999995</v>
      </c>
      <c r="BE117" s="19">
        <v>0.67153200000000002</v>
      </c>
      <c r="BF117" s="19">
        <v>0.67068519999999998</v>
      </c>
      <c r="BG117" s="19">
        <v>0.66988809999999999</v>
      </c>
      <c r="BH117" s="19">
        <v>0.66915170000000002</v>
      </c>
      <c r="BI117" s="19">
        <v>0.66839930000000003</v>
      </c>
      <c r="BJ117" s="19">
        <v>0.66758099999999998</v>
      </c>
      <c r="BK117" s="19">
        <v>0.66674389999999994</v>
      </c>
      <c r="BL117" s="19">
        <v>0.66595570000000004</v>
      </c>
      <c r="BM117" s="19">
        <v>0.66522570000000003</v>
      </c>
      <c r="BN117" s="19">
        <v>0.66447780000000001</v>
      </c>
      <c r="BO117" s="19">
        <v>0.66366360000000002</v>
      </c>
      <c r="BP117" s="19">
        <v>0.66283049999999999</v>
      </c>
      <c r="BQ117" s="19">
        <v>0.66204540000000001</v>
      </c>
      <c r="BR117" s="19">
        <v>0.66131439999999997</v>
      </c>
      <c r="BS117" s="19">
        <v>0.66055889999999995</v>
      </c>
      <c r="BT117" s="19">
        <v>0.65973420000000005</v>
      </c>
      <c r="BU117" s="19">
        <v>0.65889030000000004</v>
      </c>
      <c r="BV117" s="19">
        <v>0.65809700000000004</v>
      </c>
      <c r="BW117" s="19">
        <v>0.65736850000000002</v>
      </c>
      <c r="BX117" s="19">
        <v>0.65663159999999998</v>
      </c>
      <c r="BY117" s="19">
        <v>0.65583320000000001</v>
      </c>
      <c r="BZ117" s="19">
        <v>0.65501609999999999</v>
      </c>
      <c r="CA117" s="19">
        <v>0.6542462</v>
      </c>
      <c r="CB117" s="19">
        <v>0.65352869999999996</v>
      </c>
      <c r="CC117" s="19">
        <v>0.65278659999999999</v>
      </c>
      <c r="CD117" s="19">
        <v>0.65197609999999995</v>
      </c>
      <c r="CE117" s="19">
        <v>0.65114680000000003</v>
      </c>
      <c r="CF117" s="19">
        <v>0.65036629999999995</v>
      </c>
      <c r="CG117" s="19">
        <v>0.64964509999999998</v>
      </c>
      <c r="CH117" s="19">
        <v>0.6489085</v>
      </c>
      <c r="CI117" s="19">
        <v>0.64810760000000001</v>
      </c>
      <c r="CJ117" s="19">
        <v>0.64728799999999997</v>
      </c>
      <c r="CK117" s="19">
        <v>0.64651610000000004</v>
      </c>
      <c r="CL117" s="19">
        <v>0.64579980000000003</v>
      </c>
      <c r="CM117" s="19">
        <v>0.64506330000000001</v>
      </c>
      <c r="CN117" s="19">
        <v>0.64426059999999996</v>
      </c>
      <c r="CO117" s="19">
        <v>0.64343919999999999</v>
      </c>
      <c r="CP117" s="19">
        <v>0.64266590000000001</v>
      </c>
      <c r="CQ117" s="19">
        <v>0.6419494</v>
      </c>
      <c r="CR117" s="19">
        <v>0.64121450000000002</v>
      </c>
      <c r="CS117" s="19">
        <v>0.64041440000000005</v>
      </c>
      <c r="CT117" s="19">
        <v>0.63959549999999998</v>
      </c>
      <c r="CU117" s="19">
        <v>0.63882499999999998</v>
      </c>
      <c r="CV117" s="19">
        <v>0.63811309999999999</v>
      </c>
      <c r="CW117" s="19">
        <v>0.63738600000000001</v>
      </c>
      <c r="CX117" s="19">
        <v>0.63659540000000003</v>
      </c>
      <c r="CY117" s="19">
        <v>0.63578639999999997</v>
      </c>
      <c r="CZ117" s="19">
        <v>0.63502449999999999</v>
      </c>
      <c r="DA117" s="19">
        <v>0.63431669999999996</v>
      </c>
      <c r="DB117" s="19">
        <v>0.63358789999999998</v>
      </c>
      <c r="DC117" s="19">
        <v>0.6327933</v>
      </c>
      <c r="DD117" s="19">
        <v>0.63198019999999999</v>
      </c>
      <c r="DE117" s="19">
        <v>0.63121459999999996</v>
      </c>
      <c r="DF117" s="19">
        <v>0.63050390000000001</v>
      </c>
      <c r="DG117" s="19">
        <v>0.62977309999999997</v>
      </c>
      <c r="DH117" s="19">
        <v>0.6289766</v>
      </c>
      <c r="DI117" s="19">
        <v>0.62816170000000005</v>
      </c>
      <c r="DJ117" s="19">
        <v>0.62739500000000004</v>
      </c>
      <c r="DK117" s="19">
        <v>0.62668760000000001</v>
      </c>
      <c r="DL117" s="19">
        <v>0.62596649999999998</v>
      </c>
      <c r="DM117" s="19">
        <v>0.62518309999999999</v>
      </c>
      <c r="DN117" s="19">
        <v>0.62438150000000003</v>
      </c>
      <c r="DO117" s="19">
        <v>0.62362629999999997</v>
      </c>
      <c r="DP117" s="19">
        <v>0.62292389999999997</v>
      </c>
      <c r="DQ117" s="19">
        <v>0.6221991</v>
      </c>
      <c r="DR117" s="19">
        <v>0.62140830000000002</v>
      </c>
      <c r="DS117" s="19">
        <v>0.62059920000000002</v>
      </c>
      <c r="DT117" s="19">
        <v>0.61983739999999998</v>
      </c>
      <c r="DU117" s="19">
        <v>0.61913119999999999</v>
      </c>
      <c r="DV117" s="19">
        <v>0.61840640000000002</v>
      </c>
      <c r="DW117" s="19">
        <v>0.61761699999999997</v>
      </c>
      <c r="DX117" s="19">
        <v>0.61680919999999995</v>
      </c>
      <c r="DY117" s="19">
        <v>0.61604910000000002</v>
      </c>
      <c r="DZ117" s="19">
        <v>0.61534639999999996</v>
      </c>
      <c r="EA117" s="19">
        <v>0.61462859999999997</v>
      </c>
      <c r="EB117" s="19">
        <v>0.61384780000000005</v>
      </c>
      <c r="EC117" s="19">
        <v>0.61304899999999996</v>
      </c>
      <c r="ED117" s="19">
        <v>0.61229639999999996</v>
      </c>
      <c r="EE117" s="19">
        <v>0.61159640000000004</v>
      </c>
      <c r="EF117" s="19">
        <v>0.61087420000000003</v>
      </c>
      <c r="EG117" s="19">
        <v>0.61008609999999996</v>
      </c>
      <c r="EH117" s="19">
        <v>0.60927980000000004</v>
      </c>
      <c r="EI117" s="19">
        <v>0.60852119999999998</v>
      </c>
      <c r="EJ117" s="19">
        <v>0.60782080000000005</v>
      </c>
      <c r="EK117" s="19">
        <v>0.60710640000000005</v>
      </c>
      <c r="EL117" s="19">
        <v>0.60632989999999998</v>
      </c>
      <c r="EM117" s="19">
        <v>0.60553539999999995</v>
      </c>
      <c r="EN117" s="19">
        <v>0.60478779999999999</v>
      </c>
      <c r="EO117" s="19">
        <v>0.60409679999999999</v>
      </c>
      <c r="EP117" s="19">
        <v>0.60339069999999995</v>
      </c>
      <c r="EQ117" s="19">
        <v>0.60262269999999996</v>
      </c>
      <c r="ER117" s="19">
        <v>0.60183710000000001</v>
      </c>
      <c r="ES117" s="19">
        <v>0.60109729999999995</v>
      </c>
      <c r="ET117" s="19">
        <v>0.60041120000000003</v>
      </c>
      <c r="EU117" s="19">
        <v>0.59970639999999997</v>
      </c>
      <c r="EV117" s="19">
        <v>0.59893850000000004</v>
      </c>
    </row>
    <row r="118" spans="1:152" x14ac:dyDescent="0.3">
      <c r="A118" s="20">
        <v>113</v>
      </c>
      <c r="B118" s="19">
        <v>0.75581900000000002</v>
      </c>
      <c r="C118" s="19">
        <v>0.75502309999999995</v>
      </c>
      <c r="D118" s="19">
        <v>0.75429199999999996</v>
      </c>
      <c r="E118" s="19">
        <v>0.7537161</v>
      </c>
      <c r="F118" s="19">
        <v>0.75328479999999998</v>
      </c>
      <c r="G118" s="19">
        <v>0.75287499999999996</v>
      </c>
      <c r="H118" s="19">
        <v>0.7524554</v>
      </c>
      <c r="I118" s="19">
        <v>0.75204309999999996</v>
      </c>
      <c r="J118" s="19">
        <v>0.75156639999999997</v>
      </c>
      <c r="K118" s="19">
        <v>0.75092890000000001</v>
      </c>
      <c r="L118" s="19">
        <v>0.75017869999999998</v>
      </c>
      <c r="M118" s="19">
        <v>0.74941080000000004</v>
      </c>
      <c r="N118" s="19">
        <v>0.74868800000000002</v>
      </c>
      <c r="O118" s="19">
        <v>0.74801980000000001</v>
      </c>
      <c r="P118" s="19">
        <v>0.74733669999999996</v>
      </c>
      <c r="Q118" s="19">
        <v>0.74659359999999997</v>
      </c>
      <c r="R118" s="19">
        <v>0.74583310000000003</v>
      </c>
      <c r="S118" s="19">
        <v>0.74511720000000004</v>
      </c>
      <c r="T118" s="19">
        <v>0.74445490000000003</v>
      </c>
      <c r="U118" s="19">
        <v>0.74377749999999998</v>
      </c>
      <c r="V118" s="19">
        <v>0.74304040000000005</v>
      </c>
      <c r="W118" s="19">
        <v>0.742286</v>
      </c>
      <c r="X118" s="19">
        <v>0.7415754</v>
      </c>
      <c r="Y118" s="19">
        <v>0.74091609999999997</v>
      </c>
      <c r="Z118" s="19">
        <v>0.74023859999999997</v>
      </c>
      <c r="AA118" s="19">
        <v>0.7395003</v>
      </c>
      <c r="AB118" s="19">
        <v>0.73874470000000003</v>
      </c>
      <c r="AC118" s="19">
        <v>0.73803319999999994</v>
      </c>
      <c r="AD118" s="19">
        <v>0.73737470000000005</v>
      </c>
      <c r="AE118" s="19">
        <v>0.73670060000000004</v>
      </c>
      <c r="AF118" s="19">
        <v>0.73596680000000003</v>
      </c>
      <c r="AG118" s="19">
        <v>0.73521579999999997</v>
      </c>
      <c r="AH118" s="19">
        <v>0.73450910000000003</v>
      </c>
      <c r="AI118" s="19">
        <v>0.73385619999999996</v>
      </c>
      <c r="AJ118" s="19">
        <v>0.73318989999999995</v>
      </c>
      <c r="AK118" s="19">
        <v>0.73246540000000004</v>
      </c>
      <c r="AL118" s="19">
        <v>0.73172400000000004</v>
      </c>
      <c r="AM118" s="19">
        <v>0.73102579999999995</v>
      </c>
      <c r="AN118" s="19">
        <v>0.73037879999999999</v>
      </c>
      <c r="AO118" s="19">
        <v>0.729715</v>
      </c>
      <c r="AP118" s="19">
        <v>0.72899219999999998</v>
      </c>
      <c r="AQ118" s="19">
        <v>0.72825229999999996</v>
      </c>
      <c r="AR118" s="19">
        <v>0.72755599999999998</v>
      </c>
      <c r="AS118" s="19">
        <v>0.72691320000000004</v>
      </c>
      <c r="AT118" s="19">
        <v>0.72625740000000005</v>
      </c>
      <c r="AU118" s="19">
        <v>0.72554479999999999</v>
      </c>
      <c r="AV118" s="19">
        <v>0.72481519999999999</v>
      </c>
      <c r="AW118" s="19">
        <v>0.7241282</v>
      </c>
      <c r="AX118" s="19">
        <v>0.723491</v>
      </c>
      <c r="AY118" s="19">
        <v>0.72283640000000005</v>
      </c>
      <c r="AZ118" s="19">
        <v>0.72212310000000002</v>
      </c>
      <c r="BA118" s="19">
        <v>0.72139310000000001</v>
      </c>
      <c r="BB118" s="19">
        <v>0.72070469999999998</v>
      </c>
      <c r="BC118" s="19">
        <v>0.72006130000000002</v>
      </c>
      <c r="BD118" s="19">
        <v>0.7193929</v>
      </c>
      <c r="BE118" s="19">
        <v>0.71866169999999996</v>
      </c>
      <c r="BF118" s="19">
        <v>0.71791340000000003</v>
      </c>
      <c r="BG118" s="19">
        <v>0.71720899999999999</v>
      </c>
      <c r="BH118" s="19">
        <v>0.71655800000000003</v>
      </c>
      <c r="BI118" s="19">
        <v>0.71589290000000005</v>
      </c>
      <c r="BJ118" s="19">
        <v>0.71516950000000001</v>
      </c>
      <c r="BK118" s="19">
        <v>0.71442910000000004</v>
      </c>
      <c r="BL118" s="19">
        <v>0.71373189999999997</v>
      </c>
      <c r="BM118" s="19">
        <v>0.71308629999999995</v>
      </c>
      <c r="BN118" s="19">
        <v>0.71242459999999996</v>
      </c>
      <c r="BO118" s="19">
        <v>0.71170409999999995</v>
      </c>
      <c r="BP118" s="19">
        <v>0.71096680000000001</v>
      </c>
      <c r="BQ118" s="19">
        <v>0.71027180000000001</v>
      </c>
      <c r="BR118" s="19">
        <v>0.70962460000000005</v>
      </c>
      <c r="BS118" s="19">
        <v>0.70895580000000002</v>
      </c>
      <c r="BT118" s="19">
        <v>0.7082254</v>
      </c>
      <c r="BU118" s="19">
        <v>0.70747789999999999</v>
      </c>
      <c r="BV118" s="19">
        <v>0.70677509999999999</v>
      </c>
      <c r="BW118" s="19">
        <v>0.70612960000000002</v>
      </c>
      <c r="BX118" s="19">
        <v>0.70547669999999996</v>
      </c>
      <c r="BY118" s="19">
        <v>0.70476899999999998</v>
      </c>
      <c r="BZ118" s="19">
        <v>0.70404480000000003</v>
      </c>
      <c r="CA118" s="19">
        <v>0.70336209999999999</v>
      </c>
      <c r="CB118" s="19">
        <v>0.70272590000000001</v>
      </c>
      <c r="CC118" s="19">
        <v>0.70206780000000002</v>
      </c>
      <c r="CD118" s="19">
        <v>0.70134879999999999</v>
      </c>
      <c r="CE118" s="19">
        <v>0.70061309999999999</v>
      </c>
      <c r="CF118" s="19">
        <v>0.6999206</v>
      </c>
      <c r="CG118" s="19">
        <v>0.69928060000000003</v>
      </c>
      <c r="CH118" s="19">
        <v>0.69862679999999999</v>
      </c>
      <c r="CI118" s="19">
        <v>0.69791579999999998</v>
      </c>
      <c r="CJ118" s="19">
        <v>0.69718809999999998</v>
      </c>
      <c r="CK118" s="19">
        <v>0.69650259999999997</v>
      </c>
      <c r="CL118" s="19">
        <v>0.6958664</v>
      </c>
      <c r="CM118" s="19">
        <v>0.6952121</v>
      </c>
      <c r="CN118" s="19">
        <v>0.69449899999999998</v>
      </c>
      <c r="CO118" s="19">
        <v>0.69376910000000003</v>
      </c>
      <c r="CP118" s="19">
        <v>0.69308179999999997</v>
      </c>
      <c r="CQ118" s="19">
        <v>0.69244490000000003</v>
      </c>
      <c r="CR118" s="19">
        <v>0.6917915</v>
      </c>
      <c r="CS118" s="19">
        <v>0.69108000000000003</v>
      </c>
      <c r="CT118" s="19">
        <v>0.69035179999999996</v>
      </c>
      <c r="CU118" s="19">
        <v>0.68966640000000001</v>
      </c>
      <c r="CV118" s="19">
        <v>0.68903300000000001</v>
      </c>
      <c r="CW118" s="19">
        <v>0.68838600000000005</v>
      </c>
      <c r="CX118" s="19">
        <v>0.68768240000000003</v>
      </c>
      <c r="CY118" s="19">
        <v>0.68696230000000003</v>
      </c>
      <c r="CZ118" s="19">
        <v>0.68628400000000001</v>
      </c>
      <c r="DA118" s="19">
        <v>0.68565379999999998</v>
      </c>
      <c r="DB118" s="19">
        <v>0.68500479999999997</v>
      </c>
      <c r="DC118" s="19">
        <v>0.68429700000000004</v>
      </c>
      <c r="DD118" s="19">
        <v>0.68357270000000003</v>
      </c>
      <c r="DE118" s="19">
        <v>0.68289040000000001</v>
      </c>
      <c r="DF118" s="19">
        <v>0.68225709999999995</v>
      </c>
      <c r="DG118" s="19">
        <v>0.68160580000000004</v>
      </c>
      <c r="DH118" s="19">
        <v>0.68089569999999999</v>
      </c>
      <c r="DI118" s="19">
        <v>0.68016920000000003</v>
      </c>
      <c r="DJ118" s="19">
        <v>0.67948540000000002</v>
      </c>
      <c r="DK118" s="19">
        <v>0.67885439999999997</v>
      </c>
      <c r="DL118" s="19">
        <v>0.67821120000000001</v>
      </c>
      <c r="DM118" s="19">
        <v>0.67751209999999995</v>
      </c>
      <c r="DN118" s="19">
        <v>0.67679679999999998</v>
      </c>
      <c r="DO118" s="19">
        <v>0.67612269999999997</v>
      </c>
      <c r="DP118" s="19">
        <v>0.67549559999999997</v>
      </c>
      <c r="DQ118" s="19">
        <v>0.67484860000000002</v>
      </c>
      <c r="DR118" s="19">
        <v>0.67414240000000003</v>
      </c>
      <c r="DS118" s="19">
        <v>0.67341969999999995</v>
      </c>
      <c r="DT118" s="19">
        <v>0.67273910000000003</v>
      </c>
      <c r="DU118" s="19">
        <v>0.67210809999999999</v>
      </c>
      <c r="DV118" s="19">
        <v>0.67146039999999996</v>
      </c>
      <c r="DW118" s="19">
        <v>0.67075470000000004</v>
      </c>
      <c r="DX118" s="19">
        <v>0.67003270000000004</v>
      </c>
      <c r="DY118" s="19">
        <v>0.66935299999999998</v>
      </c>
      <c r="DZ118" s="19">
        <v>0.66872469999999995</v>
      </c>
      <c r="EA118" s="19">
        <v>0.66808250000000002</v>
      </c>
      <c r="EB118" s="19">
        <v>0.66738399999999998</v>
      </c>
      <c r="EC118" s="19">
        <v>0.66666919999999996</v>
      </c>
      <c r="ED118" s="19">
        <v>0.66599569999999997</v>
      </c>
      <c r="EE118" s="19">
        <v>0.66536919999999999</v>
      </c>
      <c r="EF118" s="19">
        <v>0.66472260000000005</v>
      </c>
      <c r="EG118" s="19">
        <v>0.66401699999999997</v>
      </c>
      <c r="EH118" s="19">
        <v>0.66329490000000002</v>
      </c>
      <c r="EI118" s="19">
        <v>0.66261530000000002</v>
      </c>
      <c r="EJ118" s="19">
        <v>0.66198780000000002</v>
      </c>
      <c r="EK118" s="19">
        <v>0.66134760000000004</v>
      </c>
      <c r="EL118" s="19">
        <v>0.66065169999999995</v>
      </c>
      <c r="EM118" s="19">
        <v>0.65993959999999996</v>
      </c>
      <c r="EN118" s="19">
        <v>0.65926929999999995</v>
      </c>
      <c r="EO118" s="19">
        <v>0.65864959999999995</v>
      </c>
      <c r="EP118" s="19">
        <v>0.6580163</v>
      </c>
      <c r="EQ118" s="19">
        <v>0.65732740000000001</v>
      </c>
      <c r="ER118" s="19">
        <v>0.6566225</v>
      </c>
      <c r="ES118" s="19">
        <v>0.65595859999999995</v>
      </c>
      <c r="ET118" s="19">
        <v>0.6553428</v>
      </c>
      <c r="EU118" s="19">
        <v>0.65471009999999996</v>
      </c>
      <c r="EV118" s="19">
        <v>0.65402059999999995</v>
      </c>
    </row>
    <row r="119" spans="1:152" x14ac:dyDescent="0.3">
      <c r="A119" s="20">
        <v>114</v>
      </c>
      <c r="B119" s="19">
        <v>0.79882529999999996</v>
      </c>
      <c r="C119" s="19">
        <v>0.79814989999999997</v>
      </c>
      <c r="D119" s="19">
        <v>0.7975293</v>
      </c>
      <c r="E119" s="19">
        <v>0.79704030000000003</v>
      </c>
      <c r="F119" s="19">
        <v>0.7966742</v>
      </c>
      <c r="G119" s="19">
        <v>0.79632619999999998</v>
      </c>
      <c r="H119" s="19">
        <v>0.79596999999999996</v>
      </c>
      <c r="I119" s="19">
        <v>0.79561979999999999</v>
      </c>
      <c r="J119" s="19">
        <v>0.79521500000000001</v>
      </c>
      <c r="K119" s="19">
        <v>0.79467350000000003</v>
      </c>
      <c r="L119" s="19">
        <v>0.79403619999999997</v>
      </c>
      <c r="M119" s="19">
        <v>0.79338390000000003</v>
      </c>
      <c r="N119" s="19">
        <v>0.79276979999999997</v>
      </c>
      <c r="O119" s="19">
        <v>0.79220190000000001</v>
      </c>
      <c r="P119" s="19">
        <v>0.79162140000000003</v>
      </c>
      <c r="Q119" s="19">
        <v>0.79098990000000002</v>
      </c>
      <c r="R119" s="19">
        <v>0.79034340000000003</v>
      </c>
      <c r="S119" s="19">
        <v>0.78973479999999996</v>
      </c>
      <c r="T119" s="19">
        <v>0.78917159999999997</v>
      </c>
      <c r="U119" s="19">
        <v>0.78859559999999995</v>
      </c>
      <c r="V119" s="19">
        <v>0.78796869999999997</v>
      </c>
      <c r="W119" s="19">
        <v>0.78732709999999995</v>
      </c>
      <c r="X119" s="19">
        <v>0.78672249999999999</v>
      </c>
      <c r="Y119" s="19">
        <v>0.78616160000000002</v>
      </c>
      <c r="Z119" s="19">
        <v>0.78558519999999998</v>
      </c>
      <c r="AA119" s="19">
        <v>0.78495689999999996</v>
      </c>
      <c r="AB119" s="19">
        <v>0.7843137</v>
      </c>
      <c r="AC119" s="19">
        <v>0.78370819999999997</v>
      </c>
      <c r="AD119" s="19">
        <v>0.78314760000000005</v>
      </c>
      <c r="AE119" s="19">
        <v>0.78257359999999998</v>
      </c>
      <c r="AF119" s="19">
        <v>0.7819488</v>
      </c>
      <c r="AG119" s="19">
        <v>0.78130920000000004</v>
      </c>
      <c r="AH119" s="19">
        <v>0.78070720000000005</v>
      </c>
      <c r="AI119" s="19">
        <v>0.78015109999999999</v>
      </c>
      <c r="AJ119" s="19">
        <v>0.77958349999999998</v>
      </c>
      <c r="AK119" s="19">
        <v>0.77896620000000005</v>
      </c>
      <c r="AL119" s="19">
        <v>0.77833439999999998</v>
      </c>
      <c r="AM119" s="19">
        <v>0.77773930000000002</v>
      </c>
      <c r="AN119" s="19">
        <v>0.77718779999999998</v>
      </c>
      <c r="AO119" s="19">
        <v>0.77662200000000003</v>
      </c>
      <c r="AP119" s="19">
        <v>0.77600559999999996</v>
      </c>
      <c r="AQ119" s="19">
        <v>0.77537480000000003</v>
      </c>
      <c r="AR119" s="19">
        <v>0.77478089999999999</v>
      </c>
      <c r="AS119" s="19">
        <v>0.77423260000000005</v>
      </c>
      <c r="AT119" s="19">
        <v>0.77367330000000001</v>
      </c>
      <c r="AU119" s="19">
        <v>0.77306529999999996</v>
      </c>
      <c r="AV119" s="19">
        <v>0.77244279999999998</v>
      </c>
      <c r="AW119" s="19">
        <v>0.77185649999999995</v>
      </c>
      <c r="AX119" s="19">
        <v>0.77131269999999996</v>
      </c>
      <c r="AY119" s="19">
        <v>0.77075389999999999</v>
      </c>
      <c r="AZ119" s="19">
        <v>0.77014510000000003</v>
      </c>
      <c r="BA119" s="19">
        <v>0.76952180000000003</v>
      </c>
      <c r="BB119" s="19">
        <v>0.76893389999999995</v>
      </c>
      <c r="BC119" s="19">
        <v>0.76838450000000003</v>
      </c>
      <c r="BD119" s="19">
        <v>0.76781359999999999</v>
      </c>
      <c r="BE119" s="19">
        <v>0.76718900000000001</v>
      </c>
      <c r="BF119" s="19">
        <v>0.7665497</v>
      </c>
      <c r="BG119" s="19">
        <v>0.76594779999999996</v>
      </c>
      <c r="BH119" s="19">
        <v>0.7653915</v>
      </c>
      <c r="BI119" s="19">
        <v>0.76482300000000003</v>
      </c>
      <c r="BJ119" s="19">
        <v>0.76420460000000001</v>
      </c>
      <c r="BK119" s="19">
        <v>0.76357160000000002</v>
      </c>
      <c r="BL119" s="19">
        <v>0.76297550000000003</v>
      </c>
      <c r="BM119" s="19">
        <v>0.76242339999999997</v>
      </c>
      <c r="BN119" s="19">
        <v>0.76185749999999997</v>
      </c>
      <c r="BO119" s="19">
        <v>0.76124119999999995</v>
      </c>
      <c r="BP119" s="19">
        <v>0.76061029999999996</v>
      </c>
      <c r="BQ119" s="19">
        <v>0.76001580000000002</v>
      </c>
      <c r="BR119" s="19">
        <v>0.75946190000000002</v>
      </c>
      <c r="BS119" s="19">
        <v>0.75888949999999999</v>
      </c>
      <c r="BT119" s="19">
        <v>0.75826439999999995</v>
      </c>
      <c r="BU119" s="19">
        <v>0.75762439999999998</v>
      </c>
      <c r="BV119" s="19">
        <v>0.75702270000000005</v>
      </c>
      <c r="BW119" s="19">
        <v>0.75646990000000003</v>
      </c>
      <c r="BX119" s="19">
        <v>0.75591079999999999</v>
      </c>
      <c r="BY119" s="19">
        <v>0.75530459999999999</v>
      </c>
      <c r="BZ119" s="19">
        <v>0.75468409999999997</v>
      </c>
      <c r="CA119" s="19">
        <v>0.75409919999999997</v>
      </c>
      <c r="CB119" s="19">
        <v>0.75355399999999995</v>
      </c>
      <c r="CC119" s="19">
        <v>0.75299000000000005</v>
      </c>
      <c r="CD119" s="19">
        <v>0.75237379999999998</v>
      </c>
      <c r="CE119" s="19">
        <v>0.7517431</v>
      </c>
      <c r="CF119" s="19">
        <v>0.75114930000000002</v>
      </c>
      <c r="CG119" s="19">
        <v>0.7506005</v>
      </c>
      <c r="CH119" s="19">
        <v>0.75003980000000003</v>
      </c>
      <c r="CI119" s="19">
        <v>0.74942989999999998</v>
      </c>
      <c r="CJ119" s="19">
        <v>0.74880559999999996</v>
      </c>
      <c r="CK119" s="19">
        <v>0.74821749999999998</v>
      </c>
      <c r="CL119" s="19">
        <v>0.74767150000000004</v>
      </c>
      <c r="CM119" s="19">
        <v>0.74711000000000005</v>
      </c>
      <c r="CN119" s="19">
        <v>0.74649790000000005</v>
      </c>
      <c r="CO119" s="19">
        <v>0.74587130000000001</v>
      </c>
      <c r="CP119" s="19">
        <v>0.74528119999999998</v>
      </c>
      <c r="CQ119" s="19">
        <v>0.74473420000000001</v>
      </c>
      <c r="CR119" s="19">
        <v>0.74417310000000003</v>
      </c>
      <c r="CS119" s="19">
        <v>0.7435619</v>
      </c>
      <c r="CT119" s="19">
        <v>0.74293629999999999</v>
      </c>
      <c r="CU119" s="19">
        <v>0.74234739999999999</v>
      </c>
      <c r="CV119" s="19">
        <v>0.74180310000000005</v>
      </c>
      <c r="CW119" s="19">
        <v>0.74124699999999999</v>
      </c>
      <c r="CX119" s="19">
        <v>0.74064220000000003</v>
      </c>
      <c r="CY119" s="19">
        <v>0.74002310000000004</v>
      </c>
      <c r="CZ119" s="19">
        <v>0.73943979999999998</v>
      </c>
      <c r="DA119" s="19">
        <v>0.7388979</v>
      </c>
      <c r="DB119" s="19">
        <v>0.73833970000000004</v>
      </c>
      <c r="DC119" s="19">
        <v>0.73773089999999997</v>
      </c>
      <c r="DD119" s="19">
        <v>0.73710759999999997</v>
      </c>
      <c r="DE119" s="19">
        <v>0.73652059999999997</v>
      </c>
      <c r="DF119" s="19">
        <v>0.73597559999999995</v>
      </c>
      <c r="DG119" s="19">
        <v>0.73541489999999998</v>
      </c>
      <c r="DH119" s="19">
        <v>0.73480369999999995</v>
      </c>
      <c r="DI119" s="19">
        <v>0.73417809999999994</v>
      </c>
      <c r="DJ119" s="19">
        <v>0.73358939999999995</v>
      </c>
      <c r="DK119" s="19">
        <v>0.73304579999999997</v>
      </c>
      <c r="DL119" s="19">
        <v>0.73249180000000003</v>
      </c>
      <c r="DM119" s="19">
        <v>0.73188960000000003</v>
      </c>
      <c r="DN119" s="19">
        <v>0.73127319999999996</v>
      </c>
      <c r="DO119" s="19">
        <v>0.73069229999999996</v>
      </c>
      <c r="DP119" s="19">
        <v>0.73015180000000002</v>
      </c>
      <c r="DQ119" s="19">
        <v>0.72959410000000002</v>
      </c>
      <c r="DR119" s="19">
        <v>0.7289852</v>
      </c>
      <c r="DS119" s="19">
        <v>0.72836210000000001</v>
      </c>
      <c r="DT119" s="19">
        <v>0.72777510000000001</v>
      </c>
      <c r="DU119" s="19">
        <v>0.72723079999999996</v>
      </c>
      <c r="DV119" s="19">
        <v>0.72667210000000004</v>
      </c>
      <c r="DW119" s="19">
        <v>0.72606329999999997</v>
      </c>
      <c r="DX119" s="19">
        <v>0.72544010000000003</v>
      </c>
      <c r="DY119" s="19">
        <v>0.72485350000000004</v>
      </c>
      <c r="DZ119" s="19">
        <v>0.72431109999999999</v>
      </c>
      <c r="EA119" s="19">
        <v>0.72375670000000003</v>
      </c>
      <c r="EB119" s="19">
        <v>0.72315359999999995</v>
      </c>
      <c r="EC119" s="19">
        <v>0.72253630000000002</v>
      </c>
      <c r="ED119" s="19">
        <v>0.72195450000000005</v>
      </c>
      <c r="EE119" s="19">
        <v>0.72141330000000004</v>
      </c>
      <c r="EF119" s="19">
        <v>0.72085460000000001</v>
      </c>
      <c r="EG119" s="19">
        <v>0.72024480000000002</v>
      </c>
      <c r="EH119" s="19">
        <v>0.71962079999999995</v>
      </c>
      <c r="EI119" s="19">
        <v>0.71903340000000004</v>
      </c>
      <c r="EJ119" s="19">
        <v>0.71849079999999999</v>
      </c>
      <c r="EK119" s="19">
        <v>0.71793720000000005</v>
      </c>
      <c r="EL119" s="19">
        <v>0.71733539999999996</v>
      </c>
      <c r="EM119" s="19">
        <v>0.71671940000000001</v>
      </c>
      <c r="EN119" s="19">
        <v>0.71613950000000004</v>
      </c>
      <c r="EO119" s="19">
        <v>0.7156034</v>
      </c>
      <c r="EP119" s="19">
        <v>0.71505529999999995</v>
      </c>
      <c r="EQ119" s="19">
        <v>0.71445910000000001</v>
      </c>
      <c r="ER119" s="19">
        <v>0.71384890000000001</v>
      </c>
      <c r="ES119" s="19">
        <v>0.71327410000000002</v>
      </c>
      <c r="ET119" s="19">
        <v>0.71274079999999995</v>
      </c>
      <c r="EU119" s="19">
        <v>0.71219279999999996</v>
      </c>
      <c r="EV119" s="19">
        <v>0.71159570000000005</v>
      </c>
    </row>
    <row r="120" spans="1:152" x14ac:dyDescent="0.3">
      <c r="A120" s="20">
        <v>115</v>
      </c>
      <c r="B120" s="19">
        <v>1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9">
        <v>1</v>
      </c>
      <c r="O120" s="19">
        <v>1</v>
      </c>
      <c r="P120" s="19">
        <v>1</v>
      </c>
      <c r="Q120" s="19">
        <v>1</v>
      </c>
      <c r="R120" s="19">
        <v>1</v>
      </c>
      <c r="S120" s="19">
        <v>1</v>
      </c>
      <c r="T120" s="19">
        <v>1</v>
      </c>
      <c r="U120" s="19">
        <v>1</v>
      </c>
      <c r="V120" s="19">
        <v>1</v>
      </c>
      <c r="W120" s="19">
        <v>1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>
        <v>1</v>
      </c>
      <c r="AD120" s="19">
        <v>1</v>
      </c>
      <c r="AE120" s="19">
        <v>1</v>
      </c>
      <c r="AF120" s="19">
        <v>1</v>
      </c>
      <c r="AG120" s="19">
        <v>1</v>
      </c>
      <c r="AH120" s="19">
        <v>1</v>
      </c>
      <c r="AI120" s="19">
        <v>1</v>
      </c>
      <c r="AJ120" s="19">
        <v>1</v>
      </c>
      <c r="AK120" s="19">
        <v>1</v>
      </c>
      <c r="AL120" s="19">
        <v>1</v>
      </c>
      <c r="AM120" s="19">
        <v>1</v>
      </c>
      <c r="AN120" s="19">
        <v>1</v>
      </c>
      <c r="AO120" s="19">
        <v>1</v>
      </c>
      <c r="AP120" s="19">
        <v>1</v>
      </c>
      <c r="AQ120" s="19">
        <v>1</v>
      </c>
      <c r="AR120" s="19">
        <v>1</v>
      </c>
      <c r="AS120" s="19">
        <v>1</v>
      </c>
      <c r="AT120" s="19">
        <v>1</v>
      </c>
      <c r="AU120" s="19">
        <v>1</v>
      </c>
      <c r="AV120" s="19">
        <v>1</v>
      </c>
      <c r="AW120" s="19">
        <v>1</v>
      </c>
      <c r="AX120" s="19">
        <v>1</v>
      </c>
      <c r="AY120" s="19">
        <v>1</v>
      </c>
      <c r="AZ120" s="19">
        <v>1</v>
      </c>
      <c r="BA120" s="19">
        <v>1</v>
      </c>
      <c r="BB120" s="19">
        <v>1</v>
      </c>
      <c r="BC120" s="19">
        <v>1</v>
      </c>
      <c r="BD120" s="19">
        <v>1</v>
      </c>
      <c r="BE120" s="19">
        <v>1</v>
      </c>
      <c r="BF120" s="19">
        <v>1</v>
      </c>
      <c r="BG120" s="19">
        <v>1</v>
      </c>
      <c r="BH120" s="19">
        <v>1</v>
      </c>
      <c r="BI120" s="19">
        <v>1</v>
      </c>
      <c r="BJ120" s="19">
        <v>1</v>
      </c>
      <c r="BK120" s="19">
        <v>1</v>
      </c>
      <c r="BL120" s="19">
        <v>1</v>
      </c>
      <c r="BM120" s="19">
        <v>1</v>
      </c>
      <c r="BN120" s="19">
        <v>1</v>
      </c>
      <c r="BO120" s="19">
        <v>1</v>
      </c>
      <c r="BP120" s="19">
        <v>1</v>
      </c>
      <c r="BQ120" s="19">
        <v>1</v>
      </c>
      <c r="BR120" s="19">
        <v>1</v>
      </c>
      <c r="BS120" s="19">
        <v>1</v>
      </c>
      <c r="BT120" s="19">
        <v>1</v>
      </c>
      <c r="BU120" s="19">
        <v>1</v>
      </c>
      <c r="BV120" s="19">
        <v>1</v>
      </c>
      <c r="BW120" s="19">
        <v>1</v>
      </c>
      <c r="BX120" s="19">
        <v>1</v>
      </c>
      <c r="BY120" s="19">
        <v>1</v>
      </c>
      <c r="BZ120" s="19">
        <v>1</v>
      </c>
      <c r="CA120" s="19">
        <v>1</v>
      </c>
      <c r="CB120" s="19">
        <v>1</v>
      </c>
      <c r="CC120" s="19">
        <v>1</v>
      </c>
      <c r="CD120" s="19">
        <v>1</v>
      </c>
      <c r="CE120" s="19">
        <v>1</v>
      </c>
      <c r="CF120" s="19">
        <v>1</v>
      </c>
      <c r="CG120" s="19">
        <v>1</v>
      </c>
      <c r="CH120" s="19">
        <v>1</v>
      </c>
      <c r="CI120" s="19">
        <v>1</v>
      </c>
      <c r="CJ120" s="19">
        <v>1</v>
      </c>
      <c r="CK120" s="19">
        <v>1</v>
      </c>
      <c r="CL120" s="19">
        <v>1</v>
      </c>
      <c r="CM120" s="19">
        <v>1</v>
      </c>
      <c r="CN120" s="19">
        <v>1</v>
      </c>
      <c r="CO120" s="19">
        <v>1</v>
      </c>
      <c r="CP120" s="19">
        <v>1</v>
      </c>
      <c r="CQ120" s="19">
        <v>1</v>
      </c>
      <c r="CR120" s="19">
        <v>1</v>
      </c>
      <c r="CS120" s="19">
        <v>1</v>
      </c>
      <c r="CT120" s="19">
        <v>1</v>
      </c>
      <c r="CU120" s="19">
        <v>1</v>
      </c>
      <c r="CV120" s="19">
        <v>1</v>
      </c>
      <c r="CW120" s="19">
        <v>1</v>
      </c>
      <c r="CX120" s="19">
        <v>1</v>
      </c>
      <c r="CY120" s="19">
        <v>1</v>
      </c>
      <c r="CZ120" s="19">
        <v>1</v>
      </c>
      <c r="DA120" s="19">
        <v>1</v>
      </c>
      <c r="DB120" s="19">
        <v>1</v>
      </c>
      <c r="DC120" s="19">
        <v>1</v>
      </c>
      <c r="DD120" s="19">
        <v>1</v>
      </c>
      <c r="DE120" s="19">
        <v>1</v>
      </c>
      <c r="DF120" s="19">
        <v>1</v>
      </c>
      <c r="DG120" s="19">
        <v>1</v>
      </c>
      <c r="DH120" s="19">
        <v>1</v>
      </c>
      <c r="DI120" s="19">
        <v>1</v>
      </c>
      <c r="DJ120" s="19">
        <v>1</v>
      </c>
      <c r="DK120" s="19">
        <v>1</v>
      </c>
      <c r="DL120" s="19">
        <v>1</v>
      </c>
      <c r="DM120" s="19">
        <v>1</v>
      </c>
      <c r="DN120" s="19">
        <v>1</v>
      </c>
      <c r="DO120" s="19">
        <v>1</v>
      </c>
      <c r="DP120" s="19">
        <v>1</v>
      </c>
      <c r="DQ120" s="19">
        <v>1</v>
      </c>
      <c r="DR120" s="19">
        <v>1</v>
      </c>
      <c r="DS120" s="19">
        <v>1</v>
      </c>
      <c r="DT120" s="19">
        <v>1</v>
      </c>
      <c r="DU120" s="19">
        <v>1</v>
      </c>
      <c r="DV120" s="19">
        <v>1</v>
      </c>
      <c r="DW120" s="19">
        <v>1</v>
      </c>
      <c r="DX120" s="19">
        <v>1</v>
      </c>
      <c r="DY120" s="19">
        <v>1</v>
      </c>
      <c r="DZ120" s="19">
        <v>1</v>
      </c>
      <c r="EA120" s="19">
        <v>1</v>
      </c>
      <c r="EB120" s="19">
        <v>1</v>
      </c>
      <c r="EC120" s="19">
        <v>1</v>
      </c>
      <c r="ED120" s="19">
        <v>1</v>
      </c>
      <c r="EE120" s="19">
        <v>1</v>
      </c>
      <c r="EF120" s="19">
        <v>1</v>
      </c>
      <c r="EG120" s="19">
        <v>1</v>
      </c>
      <c r="EH120" s="19">
        <v>1</v>
      </c>
      <c r="EI120" s="19">
        <v>1</v>
      </c>
      <c r="EJ120" s="19">
        <v>1</v>
      </c>
      <c r="EK120" s="19">
        <v>1</v>
      </c>
      <c r="EL120" s="19">
        <v>1</v>
      </c>
      <c r="EM120" s="19">
        <v>1</v>
      </c>
      <c r="EN120" s="19">
        <v>1</v>
      </c>
      <c r="EO120" s="19">
        <v>1</v>
      </c>
      <c r="EP120" s="19">
        <v>1</v>
      </c>
      <c r="EQ120" s="19">
        <v>1</v>
      </c>
      <c r="ER120" s="19">
        <v>1</v>
      </c>
      <c r="ES120" s="19">
        <v>1</v>
      </c>
      <c r="ET120" s="19">
        <v>1</v>
      </c>
      <c r="EU120" s="19">
        <v>1</v>
      </c>
      <c r="EV120" s="19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2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0">
        <v>0</v>
      </c>
      <c r="B5" s="19">
        <v>1.1875E-2</v>
      </c>
      <c r="C5" s="19">
        <v>1.1444599999999999E-2</v>
      </c>
      <c r="D5" s="19">
        <v>1.1055799999999999E-2</v>
      </c>
      <c r="E5" s="19">
        <v>1.07207E-2</v>
      </c>
      <c r="F5" s="19">
        <v>1.04081E-2</v>
      </c>
      <c r="G5" s="19">
        <v>1.00853E-2</v>
      </c>
      <c r="H5" s="19">
        <v>9.7651000000000005E-3</v>
      </c>
      <c r="I5" s="19">
        <v>9.4704999999999998E-3</v>
      </c>
      <c r="J5" s="19">
        <v>9.1938000000000002E-3</v>
      </c>
      <c r="K5" s="19">
        <v>8.9006999999999992E-3</v>
      </c>
      <c r="L5" s="19">
        <v>8.5854999999999994E-3</v>
      </c>
      <c r="M5" s="19">
        <v>8.2743000000000001E-3</v>
      </c>
      <c r="N5" s="19">
        <v>7.9882000000000009E-3</v>
      </c>
      <c r="O5" s="19">
        <v>7.7146999999999997E-3</v>
      </c>
      <c r="P5" s="19">
        <v>7.4178999999999998E-3</v>
      </c>
      <c r="Q5" s="19">
        <v>7.0983000000000001E-3</v>
      </c>
      <c r="R5" s="19">
        <v>6.7851999999999999E-3</v>
      </c>
      <c r="S5" s="19">
        <v>6.5028000000000004E-3</v>
      </c>
      <c r="T5" s="19">
        <v>6.2515000000000001E-3</v>
      </c>
      <c r="U5" s="19">
        <v>6.0036999999999998E-3</v>
      </c>
      <c r="V5" s="19">
        <v>5.7448999999999998E-3</v>
      </c>
      <c r="W5" s="19">
        <v>5.4913999999999996E-3</v>
      </c>
      <c r="X5" s="19">
        <v>5.2627999999999998E-3</v>
      </c>
      <c r="Y5" s="19">
        <v>5.0594000000000004E-3</v>
      </c>
      <c r="Z5" s="19">
        <v>4.8589000000000002E-3</v>
      </c>
      <c r="AA5" s="19">
        <v>4.6495E-3</v>
      </c>
      <c r="AB5" s="19">
        <v>4.4443E-3</v>
      </c>
      <c r="AC5" s="19">
        <v>4.2594E-3</v>
      </c>
      <c r="AD5" s="19">
        <v>4.0949000000000003E-3</v>
      </c>
      <c r="AE5" s="19">
        <v>3.9328000000000002E-3</v>
      </c>
      <c r="AF5" s="19">
        <v>3.7634999999999999E-3</v>
      </c>
      <c r="AG5" s="19">
        <v>3.5978E-3</v>
      </c>
      <c r="AH5" s="19">
        <v>3.4483000000000001E-3</v>
      </c>
      <c r="AI5" s="19">
        <v>3.3157999999999998E-3</v>
      </c>
      <c r="AJ5" s="19">
        <v>3.1857000000000001E-3</v>
      </c>
      <c r="AK5" s="19">
        <v>3.0500000000000002E-3</v>
      </c>
      <c r="AL5" s="19">
        <v>2.9169999999999999E-3</v>
      </c>
      <c r="AM5" s="19">
        <v>2.797E-3</v>
      </c>
      <c r="AN5" s="19">
        <v>2.6901999999999998E-3</v>
      </c>
      <c r="AO5" s="19">
        <v>2.5850000000000001E-3</v>
      </c>
      <c r="AP5" s="19">
        <v>2.4750000000000002E-3</v>
      </c>
      <c r="AQ5" s="19">
        <v>2.3671999999999999E-3</v>
      </c>
      <c r="AR5" s="19">
        <v>2.2701000000000002E-3</v>
      </c>
      <c r="AS5" s="19">
        <v>2.1838999999999999E-3</v>
      </c>
      <c r="AT5" s="19">
        <v>2.0993000000000001E-3</v>
      </c>
      <c r="AU5" s="19">
        <v>2.0111E-3</v>
      </c>
      <c r="AV5" s="19">
        <v>1.9245E-3</v>
      </c>
      <c r="AW5" s="19">
        <v>1.8464E-3</v>
      </c>
      <c r="AX5" s="19">
        <v>1.7765000000000001E-3</v>
      </c>
      <c r="AY5" s="19">
        <v>1.7071E-3</v>
      </c>
      <c r="AZ5" s="19">
        <v>1.6344E-3</v>
      </c>
      <c r="BA5" s="19">
        <v>1.5632E-3</v>
      </c>
      <c r="BB5" s="19">
        <v>1.4989000000000001E-3</v>
      </c>
      <c r="BC5" s="19">
        <v>1.4414E-3</v>
      </c>
      <c r="BD5" s="19">
        <v>1.3841000000000001E-3</v>
      </c>
      <c r="BE5" s="19">
        <v>1.3240999999999999E-3</v>
      </c>
      <c r="BF5" s="19">
        <v>1.2654000000000001E-3</v>
      </c>
      <c r="BG5" s="19">
        <v>1.2124E-3</v>
      </c>
      <c r="BH5" s="19">
        <v>1.1654E-3</v>
      </c>
      <c r="BI5" s="19">
        <v>1.1191E-3</v>
      </c>
      <c r="BJ5" s="19">
        <v>1.0708E-3</v>
      </c>
      <c r="BK5" s="19">
        <v>1.0235000000000001E-3</v>
      </c>
      <c r="BL5" s="19">
        <v>9.8079999999999999E-4</v>
      </c>
      <c r="BM5" s="19">
        <v>9.4280000000000004E-4</v>
      </c>
      <c r="BN5" s="19">
        <v>9.0510000000000005E-4</v>
      </c>
      <c r="BO5" s="19">
        <v>8.6580000000000001E-4</v>
      </c>
      <c r="BP5" s="19">
        <v>8.273E-4</v>
      </c>
      <c r="BQ5" s="19">
        <v>7.9259999999999997E-4</v>
      </c>
      <c r="BR5" s="19">
        <v>7.6179999999999998E-4</v>
      </c>
      <c r="BS5" s="19">
        <v>7.316E-4</v>
      </c>
      <c r="BT5" s="19">
        <v>6.9999999999999999E-4</v>
      </c>
      <c r="BU5" s="19">
        <v>6.692E-4</v>
      </c>
      <c r="BV5" s="19">
        <v>6.4130000000000003E-4</v>
      </c>
      <c r="BW5" s="19">
        <v>6.1660000000000003E-4</v>
      </c>
      <c r="BX5" s="19">
        <v>5.9219999999999997E-4</v>
      </c>
      <c r="BY5" s="19">
        <v>5.6680000000000001E-4</v>
      </c>
      <c r="BZ5" s="19">
        <v>5.419E-4</v>
      </c>
      <c r="CA5" s="19">
        <v>5.1940000000000005E-4</v>
      </c>
      <c r="CB5" s="19">
        <v>4.994E-4</v>
      </c>
      <c r="CC5" s="19">
        <v>4.7980000000000001E-4</v>
      </c>
      <c r="CD5" s="19">
        <v>4.593E-4</v>
      </c>
      <c r="CE5" s="19">
        <v>4.392E-4</v>
      </c>
      <c r="CF5" s="19">
        <v>4.2109999999999999E-4</v>
      </c>
      <c r="CG5" s="19">
        <v>4.0489999999999998E-4</v>
      </c>
      <c r="CH5" s="19">
        <v>3.8910000000000003E-4</v>
      </c>
      <c r="CI5" s="19">
        <v>3.725E-4</v>
      </c>
      <c r="CJ5" s="19">
        <v>3.5619999999999998E-4</v>
      </c>
      <c r="CK5" s="19">
        <v>3.4150000000000001E-4</v>
      </c>
      <c r="CL5" s="19">
        <v>3.2850000000000002E-4</v>
      </c>
      <c r="CM5" s="19">
        <v>3.1559999999999997E-4</v>
      </c>
      <c r="CN5" s="19">
        <v>3.0210000000000002E-4</v>
      </c>
      <c r="CO5" s="19">
        <v>2.8880000000000003E-4</v>
      </c>
      <c r="CP5" s="19">
        <v>2.7690000000000001E-4</v>
      </c>
      <c r="CQ5" s="19">
        <v>2.6630000000000002E-4</v>
      </c>
      <c r="CR5" s="19">
        <v>2.5569999999999998E-4</v>
      </c>
      <c r="CS5" s="19">
        <v>2.4469999999999998E-4</v>
      </c>
      <c r="CT5" s="19">
        <v>2.3389999999999999E-4</v>
      </c>
      <c r="CU5" s="19">
        <v>2.242E-4</v>
      </c>
      <c r="CV5" s="19">
        <v>2.1550000000000001E-4</v>
      </c>
      <c r="CW5" s="19">
        <v>2.0699999999999999E-4</v>
      </c>
      <c r="CX5" s="19">
        <v>1.9809999999999999E-4</v>
      </c>
      <c r="CY5" s="19">
        <v>1.8929999999999999E-4</v>
      </c>
      <c r="CZ5" s="19">
        <v>1.8139999999999999E-4</v>
      </c>
      <c r="DA5" s="19">
        <v>1.7440000000000001E-4</v>
      </c>
      <c r="DB5" s="19">
        <v>1.6760000000000001E-4</v>
      </c>
      <c r="DC5" s="19">
        <v>1.605E-4</v>
      </c>
      <c r="DD5" s="19">
        <v>1.5349999999999999E-4</v>
      </c>
      <c r="DE5" s="19">
        <v>1.472E-4</v>
      </c>
      <c r="DF5" s="19">
        <v>1.416E-4</v>
      </c>
      <c r="DG5" s="19">
        <v>1.36E-4</v>
      </c>
      <c r="DH5" s="19">
        <v>1.3019999999999999E-4</v>
      </c>
      <c r="DI5" s="19">
        <v>1.2449999999999999E-4</v>
      </c>
      <c r="DJ5" s="19">
        <v>1.193E-4</v>
      </c>
      <c r="DK5" s="19">
        <v>1.147E-4</v>
      </c>
      <c r="DL5" s="19">
        <v>1.102E-4</v>
      </c>
      <c r="DM5" s="19">
        <v>1.055E-4</v>
      </c>
      <c r="DN5" s="19">
        <v>1.009E-4</v>
      </c>
      <c r="DO5" s="19">
        <v>9.6700000000000006E-5</v>
      </c>
      <c r="DP5" s="19">
        <v>9.2999999999999997E-5</v>
      </c>
      <c r="DQ5" s="19">
        <v>8.9300000000000002E-5</v>
      </c>
      <c r="DR5" s="19">
        <v>8.5500000000000005E-5</v>
      </c>
      <c r="DS5" s="19">
        <v>8.1699999999999994E-5</v>
      </c>
      <c r="DT5" s="19">
        <v>7.8300000000000006E-5</v>
      </c>
      <c r="DU5" s="19">
        <v>7.5300000000000001E-5</v>
      </c>
      <c r="DV5" s="19">
        <v>7.2299999999999996E-5</v>
      </c>
      <c r="DW5" s="19">
        <v>6.9099999999999999E-5</v>
      </c>
      <c r="DX5" s="19">
        <v>6.6099999999999994E-5</v>
      </c>
      <c r="DY5" s="19">
        <v>6.3299999999999994E-5</v>
      </c>
      <c r="DZ5" s="19">
        <v>6.0800000000000001E-5</v>
      </c>
      <c r="EA5" s="19">
        <v>5.8400000000000003E-5</v>
      </c>
      <c r="EB5" s="19">
        <v>5.5899999999999997E-5</v>
      </c>
      <c r="EC5" s="19">
        <v>5.3399999999999997E-5</v>
      </c>
      <c r="ED5" s="19">
        <v>5.1199999999999998E-5</v>
      </c>
      <c r="EE5" s="19">
        <v>4.9200000000000003E-5</v>
      </c>
      <c r="EF5" s="19">
        <v>4.7299999999999998E-5</v>
      </c>
      <c r="EG5" s="19">
        <v>4.5200000000000001E-5</v>
      </c>
      <c r="EH5" s="19">
        <v>4.32E-5</v>
      </c>
      <c r="EI5" s="19">
        <v>4.1399999999999997E-5</v>
      </c>
      <c r="EJ5" s="19">
        <v>3.9799999999999998E-5</v>
      </c>
      <c r="EK5" s="19">
        <v>3.8300000000000003E-5</v>
      </c>
      <c r="EL5" s="19">
        <v>3.6600000000000002E-5</v>
      </c>
      <c r="EM5" s="19">
        <v>3.4999999999999997E-5</v>
      </c>
      <c r="EN5" s="19">
        <v>3.3500000000000001E-5</v>
      </c>
      <c r="EO5" s="19">
        <v>3.2199999999999997E-5</v>
      </c>
      <c r="EP5" s="19">
        <v>3.1000000000000001E-5</v>
      </c>
      <c r="EQ5" s="19">
        <v>2.9600000000000001E-5</v>
      </c>
      <c r="ER5" s="19">
        <v>2.83E-5</v>
      </c>
      <c r="ES5" s="19">
        <v>2.72E-5</v>
      </c>
      <c r="ET5" s="19">
        <v>2.6100000000000001E-5</v>
      </c>
      <c r="EU5" s="19">
        <v>2.51E-5</v>
      </c>
      <c r="EV5" s="19">
        <v>2.4000000000000001E-5</v>
      </c>
    </row>
    <row r="6" spans="1:152" x14ac:dyDescent="0.3">
      <c r="A6" s="20">
        <v>1</v>
      </c>
      <c r="B6" s="19">
        <v>1.0202E-3</v>
      </c>
      <c r="C6" s="19">
        <v>9.6369999999999995E-4</v>
      </c>
      <c r="D6" s="19">
        <v>9.1370000000000004E-4</v>
      </c>
      <c r="E6" s="19">
        <v>8.7140000000000004E-4</v>
      </c>
      <c r="F6" s="19">
        <v>8.3250000000000002E-4</v>
      </c>
      <c r="G6" s="19">
        <v>7.9310000000000003E-4</v>
      </c>
      <c r="H6" s="19">
        <v>7.5469999999999997E-4</v>
      </c>
      <c r="I6" s="19">
        <v>7.1989999999999999E-4</v>
      </c>
      <c r="J6" s="19">
        <v>6.8780000000000002E-4</v>
      </c>
      <c r="K6" s="19">
        <v>6.5430000000000002E-4</v>
      </c>
      <c r="L6" s="19">
        <v>6.1899999999999998E-4</v>
      </c>
      <c r="M6" s="19">
        <v>5.8480000000000001E-4</v>
      </c>
      <c r="N6" s="19">
        <v>5.5400000000000002E-4</v>
      </c>
      <c r="O6" s="19">
        <v>5.2510000000000002E-4</v>
      </c>
      <c r="P6" s="19">
        <v>4.9439999999999998E-4</v>
      </c>
      <c r="Q6" s="19">
        <v>4.6200000000000001E-4</v>
      </c>
      <c r="R6" s="19">
        <v>4.3110000000000002E-4</v>
      </c>
      <c r="S6" s="19">
        <v>4.038E-4</v>
      </c>
      <c r="T6" s="19">
        <v>3.8010000000000002E-4</v>
      </c>
      <c r="U6" s="19">
        <v>3.5720000000000001E-4</v>
      </c>
      <c r="V6" s="19">
        <v>3.3379999999999998E-4</v>
      </c>
      <c r="W6" s="19">
        <v>3.1149999999999998E-4</v>
      </c>
      <c r="X6" s="19">
        <v>2.9179999999999999E-4</v>
      </c>
      <c r="Y6" s="19">
        <v>2.7470000000000001E-4</v>
      </c>
      <c r="Z6" s="19">
        <v>2.5809999999999999E-4</v>
      </c>
      <c r="AA6" s="19">
        <v>2.4130000000000001E-4</v>
      </c>
      <c r="AB6" s="19">
        <v>2.251E-4</v>
      </c>
      <c r="AC6" s="19">
        <v>2.109E-4</v>
      </c>
      <c r="AD6" s="19">
        <v>1.986E-4</v>
      </c>
      <c r="AE6" s="19">
        <v>1.8660000000000001E-4</v>
      </c>
      <c r="AF6" s="19">
        <v>1.7450000000000001E-4</v>
      </c>
      <c r="AG6" s="19">
        <v>1.628E-4</v>
      </c>
      <c r="AH6" s="19">
        <v>1.526E-4</v>
      </c>
      <c r="AI6" s="19">
        <v>1.437E-4</v>
      </c>
      <c r="AJ6" s="19">
        <v>1.351E-4</v>
      </c>
      <c r="AK6" s="19">
        <v>1.2640000000000001E-4</v>
      </c>
      <c r="AL6" s="19">
        <v>1.181E-4</v>
      </c>
      <c r="AM6" s="19">
        <v>1.1069999999999999E-4</v>
      </c>
      <c r="AN6" s="19">
        <v>1.043E-4</v>
      </c>
      <c r="AO6" s="19">
        <v>9.8099999999999999E-5</v>
      </c>
      <c r="AP6" s="19">
        <v>9.1799999999999995E-5</v>
      </c>
      <c r="AQ6" s="19">
        <v>8.5699999999999996E-5</v>
      </c>
      <c r="AR6" s="19">
        <v>8.0400000000000003E-5</v>
      </c>
      <c r="AS6" s="19">
        <v>7.5799999999999999E-5</v>
      </c>
      <c r="AT6" s="19">
        <v>7.1299999999999998E-5</v>
      </c>
      <c r="AU6" s="19">
        <v>6.6799999999999997E-5</v>
      </c>
      <c r="AV6" s="19">
        <v>6.2399999999999999E-5</v>
      </c>
      <c r="AW6" s="19">
        <v>5.8600000000000001E-5</v>
      </c>
      <c r="AX6" s="19">
        <v>5.52E-5</v>
      </c>
      <c r="AY6" s="19">
        <v>5.1999999999999997E-5</v>
      </c>
      <c r="AZ6" s="19">
        <v>4.8600000000000002E-5</v>
      </c>
      <c r="BA6" s="19">
        <v>4.5399999999999999E-5</v>
      </c>
      <c r="BB6" s="19">
        <v>4.2599999999999999E-5</v>
      </c>
      <c r="BC6" s="19">
        <v>4.0099999999999999E-5</v>
      </c>
      <c r="BD6" s="19">
        <v>3.7700000000000002E-5</v>
      </c>
      <c r="BE6" s="19">
        <v>3.5200000000000002E-5</v>
      </c>
      <c r="BF6" s="19">
        <v>3.29E-5</v>
      </c>
      <c r="BG6" s="19">
        <v>3.0800000000000003E-5</v>
      </c>
      <c r="BH6" s="19">
        <v>2.9E-5</v>
      </c>
      <c r="BI6" s="19">
        <v>2.72E-5</v>
      </c>
      <c r="BJ6" s="19">
        <v>2.55E-5</v>
      </c>
      <c r="BK6" s="19">
        <v>2.3799999999999999E-5</v>
      </c>
      <c r="BL6" s="19">
        <v>2.23E-5</v>
      </c>
      <c r="BM6" s="19">
        <v>2.0999999999999999E-5</v>
      </c>
      <c r="BN6" s="19">
        <v>1.9700000000000001E-5</v>
      </c>
      <c r="BO6" s="19">
        <v>1.84E-5</v>
      </c>
      <c r="BP6" s="19">
        <v>1.7200000000000001E-5</v>
      </c>
      <c r="BQ6" s="19">
        <v>1.6099999999999998E-5</v>
      </c>
      <c r="BR6" s="19">
        <v>1.5099999999999999E-5</v>
      </c>
      <c r="BS6" s="19">
        <v>1.42E-5</v>
      </c>
      <c r="BT6" s="19">
        <v>1.33E-5</v>
      </c>
      <c r="BU6" s="19">
        <v>1.24E-5</v>
      </c>
      <c r="BV6" s="19">
        <v>1.1600000000000001E-5</v>
      </c>
      <c r="BW6" s="19">
        <v>1.0900000000000001E-5</v>
      </c>
      <c r="BX6" s="19">
        <v>1.03E-5</v>
      </c>
      <c r="BY6" s="19">
        <v>9.5999999999999996E-6</v>
      </c>
      <c r="BZ6" s="19">
        <v>9.0000000000000002E-6</v>
      </c>
      <c r="CA6" s="19">
        <v>8.3999999999999992E-6</v>
      </c>
      <c r="CB6" s="19">
        <v>7.9000000000000006E-6</v>
      </c>
      <c r="CC6" s="19">
        <v>7.5000000000000002E-6</v>
      </c>
      <c r="CD6" s="19">
        <v>6.9999999999999999E-6</v>
      </c>
      <c r="CE6" s="19">
        <v>6.4999999999999996E-6</v>
      </c>
      <c r="CF6" s="19">
        <v>6.1E-6</v>
      </c>
      <c r="CG6" s="19">
        <v>5.8000000000000004E-6</v>
      </c>
      <c r="CH6" s="19">
        <v>5.4E-6</v>
      </c>
      <c r="CI6" s="19">
        <v>5.1000000000000003E-6</v>
      </c>
      <c r="CJ6" s="19">
        <v>4.6999999999999999E-6</v>
      </c>
      <c r="CK6" s="19">
        <v>4.4000000000000002E-6</v>
      </c>
      <c r="CL6" s="19">
        <v>4.1999999999999996E-6</v>
      </c>
      <c r="CM6" s="19">
        <v>3.8999999999999999E-6</v>
      </c>
      <c r="CN6" s="19">
        <v>3.7000000000000002E-6</v>
      </c>
      <c r="CO6" s="19">
        <v>3.4000000000000001E-6</v>
      </c>
      <c r="CP6" s="19">
        <v>3.1999999999999999E-6</v>
      </c>
      <c r="CQ6" s="19">
        <v>3.0000000000000001E-6</v>
      </c>
      <c r="CR6" s="19">
        <v>2.7999999999999999E-6</v>
      </c>
      <c r="CS6" s="19">
        <v>2.7E-6</v>
      </c>
      <c r="CT6" s="19">
        <v>2.5000000000000002E-6</v>
      </c>
      <c r="CU6" s="19">
        <v>2.3E-6</v>
      </c>
      <c r="CV6" s="19">
        <v>2.2000000000000001E-6</v>
      </c>
      <c r="CW6" s="19">
        <v>2.0999999999999998E-6</v>
      </c>
      <c r="CX6" s="19">
        <v>1.9E-6</v>
      </c>
      <c r="CY6" s="19">
        <v>1.7999999999999999E-6</v>
      </c>
      <c r="CZ6" s="19">
        <v>1.7E-6</v>
      </c>
      <c r="DA6" s="19">
        <v>1.5999999999999999E-6</v>
      </c>
      <c r="DB6" s="19">
        <v>1.5E-6</v>
      </c>
      <c r="DC6" s="19">
        <v>1.3999999999999999E-6</v>
      </c>
      <c r="DD6" s="19">
        <v>1.3E-6</v>
      </c>
      <c r="DE6" s="19">
        <v>1.1999999999999999E-6</v>
      </c>
      <c r="DF6" s="19">
        <v>1.1999999999999999E-6</v>
      </c>
      <c r="DG6" s="19">
        <v>1.1000000000000001E-6</v>
      </c>
      <c r="DH6" s="19">
        <v>9.9999999999999995E-7</v>
      </c>
      <c r="DI6" s="19">
        <v>8.9999999999999996E-7</v>
      </c>
      <c r="DJ6" s="19">
        <v>8.9999999999999996E-7</v>
      </c>
      <c r="DK6" s="19">
        <v>7.9999999999999996E-7</v>
      </c>
      <c r="DL6" s="19">
        <v>7.9999999999999996E-7</v>
      </c>
      <c r="DM6" s="19">
        <v>6.9999999999999997E-7</v>
      </c>
      <c r="DN6" s="19">
        <v>6.9999999999999997E-7</v>
      </c>
      <c r="DO6" s="19">
        <v>5.9999999999999997E-7</v>
      </c>
      <c r="DP6" s="19">
        <v>5.9999999999999997E-7</v>
      </c>
      <c r="DQ6" s="19">
        <v>5.9999999999999997E-7</v>
      </c>
      <c r="DR6" s="19">
        <v>4.9999999999999998E-7</v>
      </c>
      <c r="DS6" s="19">
        <v>4.9999999999999998E-7</v>
      </c>
      <c r="DT6" s="19">
        <v>4.9999999999999998E-7</v>
      </c>
      <c r="DU6" s="19">
        <v>3.9999999999999998E-7</v>
      </c>
      <c r="DV6" s="19">
        <v>3.9999999999999998E-7</v>
      </c>
      <c r="DW6" s="19">
        <v>3.9999999999999998E-7</v>
      </c>
      <c r="DX6" s="19">
        <v>3.9999999999999998E-7</v>
      </c>
      <c r="DY6" s="19">
        <v>2.9999999999999999E-7</v>
      </c>
      <c r="DZ6" s="19">
        <v>2.9999999999999999E-7</v>
      </c>
      <c r="EA6" s="19">
        <v>2.9999999999999999E-7</v>
      </c>
      <c r="EB6" s="19">
        <v>2.9999999999999999E-7</v>
      </c>
      <c r="EC6" s="19">
        <v>2.9999999999999999E-7</v>
      </c>
      <c r="ED6" s="19">
        <v>1.9999999999999999E-7</v>
      </c>
      <c r="EE6" s="19">
        <v>1.9999999999999999E-7</v>
      </c>
      <c r="EF6" s="19">
        <v>1.9999999999999999E-7</v>
      </c>
      <c r="EG6" s="19">
        <v>1.9999999999999999E-7</v>
      </c>
      <c r="EH6" s="19">
        <v>1.9999999999999999E-7</v>
      </c>
      <c r="EI6" s="19">
        <v>1.9999999999999999E-7</v>
      </c>
      <c r="EJ6" s="19">
        <v>1.9999999999999999E-7</v>
      </c>
      <c r="EK6" s="19">
        <v>1.9999999999999999E-7</v>
      </c>
      <c r="EL6" s="19">
        <v>9.9999999999999995E-8</v>
      </c>
      <c r="EM6" s="19">
        <v>9.9999999999999995E-8</v>
      </c>
      <c r="EN6" s="19">
        <v>9.9999999999999995E-8</v>
      </c>
      <c r="EO6" s="19">
        <v>9.9999999999999995E-8</v>
      </c>
      <c r="EP6" s="19">
        <v>9.9999999999999995E-8</v>
      </c>
      <c r="EQ6" s="19">
        <v>9.9999999999999995E-8</v>
      </c>
      <c r="ER6" s="19">
        <v>9.9999999999999995E-8</v>
      </c>
      <c r="ES6" s="19">
        <v>9.9999999999999995E-8</v>
      </c>
      <c r="ET6" s="19">
        <v>9.9999999999999995E-8</v>
      </c>
      <c r="EU6" s="19">
        <v>9.9999999999999995E-8</v>
      </c>
      <c r="EV6" s="19">
        <v>9.9999999999999995E-8</v>
      </c>
    </row>
    <row r="7" spans="1:152" x14ac:dyDescent="0.3">
      <c r="A7" s="20">
        <v>2</v>
      </c>
      <c r="B7" s="19">
        <v>5.1659999999999998E-4</v>
      </c>
      <c r="C7" s="19">
        <v>4.8950000000000003E-4</v>
      </c>
      <c r="D7" s="19">
        <v>4.6549999999999998E-4</v>
      </c>
      <c r="E7" s="19">
        <v>4.4519999999999998E-4</v>
      </c>
      <c r="F7" s="19">
        <v>4.2640000000000001E-4</v>
      </c>
      <c r="G7" s="19">
        <v>4.0729999999999998E-4</v>
      </c>
      <c r="H7" s="19">
        <v>3.8870000000000002E-4</v>
      </c>
      <c r="I7" s="19">
        <v>3.7169999999999998E-4</v>
      </c>
      <c r="J7" s="19">
        <v>3.5609999999999998E-4</v>
      </c>
      <c r="K7" s="19">
        <v>3.3970000000000002E-4</v>
      </c>
      <c r="L7" s="19">
        <v>3.2239999999999998E-4</v>
      </c>
      <c r="M7" s="19">
        <v>3.055E-4</v>
      </c>
      <c r="N7" s="19">
        <v>2.9030000000000001E-4</v>
      </c>
      <c r="O7" s="19">
        <v>2.7599999999999999E-4</v>
      </c>
      <c r="P7" s="19">
        <v>2.6069999999999999E-4</v>
      </c>
      <c r="Q7" s="19">
        <v>2.4459999999999998E-4</v>
      </c>
      <c r="R7" s="19">
        <v>2.2910000000000001E-4</v>
      </c>
      <c r="S7" s="19">
        <v>2.154E-4</v>
      </c>
      <c r="T7" s="19">
        <v>2.0350000000000001E-4</v>
      </c>
      <c r="U7" s="19">
        <v>1.919E-4</v>
      </c>
      <c r="V7" s="19">
        <v>1.8000000000000001E-4</v>
      </c>
      <c r="W7" s="19">
        <v>1.6860000000000001E-4</v>
      </c>
      <c r="X7" s="19">
        <v>1.585E-4</v>
      </c>
      <c r="Y7" s="19">
        <v>1.4970000000000001E-4</v>
      </c>
      <c r="Z7" s="19">
        <v>1.4119999999999999E-4</v>
      </c>
      <c r="AA7" s="19">
        <v>1.325E-4</v>
      </c>
      <c r="AB7" s="19">
        <v>1.2410000000000001E-4</v>
      </c>
      <c r="AC7" s="19">
        <v>1.167E-4</v>
      </c>
      <c r="AD7" s="19">
        <v>1.103E-4</v>
      </c>
      <c r="AE7" s="19">
        <v>1.0399999999999999E-4</v>
      </c>
      <c r="AF7" s="19">
        <v>9.7600000000000001E-5</v>
      </c>
      <c r="AG7" s="19">
        <v>9.1399999999999999E-5</v>
      </c>
      <c r="AH7" s="19">
        <v>8.6000000000000003E-5</v>
      </c>
      <c r="AI7" s="19">
        <v>8.1199999999999995E-5</v>
      </c>
      <c r="AJ7" s="19">
        <v>7.6699999999999994E-5</v>
      </c>
      <c r="AK7" s="19">
        <v>7.2000000000000002E-5</v>
      </c>
      <c r="AL7" s="19">
        <v>6.7500000000000001E-5</v>
      </c>
      <c r="AM7" s="19">
        <v>6.3499999999999999E-5</v>
      </c>
      <c r="AN7" s="19">
        <v>6.0099999999999997E-5</v>
      </c>
      <c r="AO7" s="19">
        <v>5.6700000000000003E-5</v>
      </c>
      <c r="AP7" s="19">
        <v>5.3199999999999999E-5</v>
      </c>
      <c r="AQ7" s="19">
        <v>4.99E-5</v>
      </c>
      <c r="AR7" s="19">
        <v>4.6999999999999997E-5</v>
      </c>
      <c r="AS7" s="19">
        <v>4.4400000000000002E-5</v>
      </c>
      <c r="AT7" s="19">
        <v>4.1999999999999998E-5</v>
      </c>
      <c r="AU7" s="19">
        <v>3.9400000000000002E-5</v>
      </c>
      <c r="AV7" s="19">
        <v>3.6999999999999998E-5</v>
      </c>
      <c r="AW7" s="19">
        <v>3.4900000000000001E-5</v>
      </c>
      <c r="AX7" s="19">
        <v>3.3000000000000003E-5</v>
      </c>
      <c r="AY7" s="19">
        <v>3.1099999999999997E-5</v>
      </c>
      <c r="AZ7" s="19">
        <v>2.9200000000000002E-5</v>
      </c>
      <c r="BA7" s="19">
        <v>2.7399999999999999E-5</v>
      </c>
      <c r="BB7" s="19">
        <v>2.58E-5</v>
      </c>
      <c r="BC7" s="19">
        <v>2.44E-5</v>
      </c>
      <c r="BD7" s="19">
        <v>2.3E-5</v>
      </c>
      <c r="BE7" s="19">
        <v>2.16E-5</v>
      </c>
      <c r="BF7" s="19">
        <v>2.02E-5</v>
      </c>
      <c r="BG7" s="19">
        <v>1.9000000000000001E-5</v>
      </c>
      <c r="BH7" s="19">
        <v>1.7900000000000001E-5</v>
      </c>
      <c r="BI7" s="19">
        <v>1.6900000000000001E-5</v>
      </c>
      <c r="BJ7" s="19">
        <v>1.59E-5</v>
      </c>
      <c r="BK7" s="19">
        <v>1.49E-5</v>
      </c>
      <c r="BL7" s="19">
        <v>1.4E-5</v>
      </c>
      <c r="BM7" s="19">
        <v>1.3200000000000001E-5</v>
      </c>
      <c r="BN7" s="19">
        <v>1.2500000000000001E-5</v>
      </c>
      <c r="BO7" s="19">
        <v>1.17E-5</v>
      </c>
      <c r="BP7" s="19">
        <v>1.0900000000000001E-5</v>
      </c>
      <c r="BQ7" s="19">
        <v>1.03E-5</v>
      </c>
      <c r="BR7" s="19">
        <v>9.7000000000000003E-6</v>
      </c>
      <c r="BS7" s="19">
        <v>9.2E-6</v>
      </c>
      <c r="BT7" s="19">
        <v>8.6000000000000007E-6</v>
      </c>
      <c r="BU7" s="19">
        <v>8.1000000000000004E-6</v>
      </c>
      <c r="BV7" s="19">
        <v>7.6000000000000001E-6</v>
      </c>
      <c r="BW7" s="19">
        <v>7.1999999999999997E-6</v>
      </c>
      <c r="BX7" s="19">
        <v>6.8000000000000001E-6</v>
      </c>
      <c r="BY7" s="19">
        <v>6.2999999999999998E-6</v>
      </c>
      <c r="BZ7" s="19">
        <v>5.9000000000000003E-6</v>
      </c>
      <c r="CA7" s="19">
        <v>5.5999999999999997E-6</v>
      </c>
      <c r="CB7" s="19">
        <v>5.3000000000000001E-6</v>
      </c>
      <c r="CC7" s="19">
        <v>5.0000000000000004E-6</v>
      </c>
      <c r="CD7" s="19">
        <v>4.6999999999999999E-6</v>
      </c>
      <c r="CE7" s="19">
        <v>4.4000000000000002E-6</v>
      </c>
      <c r="CF7" s="19">
        <v>4.0999999999999997E-6</v>
      </c>
      <c r="CG7" s="19">
        <v>3.8999999999999999E-6</v>
      </c>
      <c r="CH7" s="19">
        <v>3.7000000000000002E-6</v>
      </c>
      <c r="CI7" s="19">
        <v>3.4999999999999999E-6</v>
      </c>
      <c r="CJ7" s="19">
        <v>3.1999999999999999E-6</v>
      </c>
      <c r="CK7" s="19">
        <v>3.1E-6</v>
      </c>
      <c r="CL7" s="19">
        <v>2.9000000000000002E-6</v>
      </c>
      <c r="CM7" s="19">
        <v>2.7E-6</v>
      </c>
      <c r="CN7" s="19">
        <v>2.6000000000000001E-6</v>
      </c>
      <c r="CO7" s="19">
        <v>2.3999999999999999E-6</v>
      </c>
      <c r="CP7" s="19">
        <v>2.3E-6</v>
      </c>
      <c r="CQ7" s="19">
        <v>2.0999999999999998E-6</v>
      </c>
      <c r="CR7" s="19">
        <v>1.9999999999999999E-6</v>
      </c>
      <c r="CS7" s="19">
        <v>1.9E-6</v>
      </c>
      <c r="CT7" s="19">
        <v>1.7999999999999999E-6</v>
      </c>
      <c r="CU7" s="19">
        <v>1.7E-6</v>
      </c>
      <c r="CV7" s="19">
        <v>1.5999999999999999E-6</v>
      </c>
      <c r="CW7" s="19">
        <v>1.5E-6</v>
      </c>
      <c r="CX7" s="19">
        <v>1.3999999999999999E-6</v>
      </c>
      <c r="CY7" s="19">
        <v>1.3E-6</v>
      </c>
      <c r="CZ7" s="19">
        <v>1.1999999999999999E-6</v>
      </c>
      <c r="DA7" s="19">
        <v>1.1999999999999999E-6</v>
      </c>
      <c r="DB7" s="19">
        <v>1.1000000000000001E-6</v>
      </c>
      <c r="DC7" s="19">
        <v>9.9999999999999995E-7</v>
      </c>
      <c r="DD7" s="19">
        <v>9.9999999999999995E-7</v>
      </c>
      <c r="DE7" s="19">
        <v>8.9999999999999996E-7</v>
      </c>
      <c r="DF7" s="19">
        <v>8.9999999999999996E-7</v>
      </c>
      <c r="DG7" s="19">
        <v>7.9999999999999996E-7</v>
      </c>
      <c r="DH7" s="19">
        <v>7.9999999999999996E-7</v>
      </c>
      <c r="DI7" s="19">
        <v>6.9999999999999997E-7</v>
      </c>
      <c r="DJ7" s="19">
        <v>6.9999999999999997E-7</v>
      </c>
      <c r="DK7" s="19">
        <v>5.9999999999999997E-7</v>
      </c>
      <c r="DL7" s="19">
        <v>5.9999999999999997E-7</v>
      </c>
      <c r="DM7" s="19">
        <v>5.9999999999999997E-7</v>
      </c>
      <c r="DN7" s="19">
        <v>4.9999999999999998E-7</v>
      </c>
      <c r="DO7" s="19">
        <v>4.9999999999999998E-7</v>
      </c>
      <c r="DP7" s="19">
        <v>4.9999999999999998E-7</v>
      </c>
      <c r="DQ7" s="19">
        <v>3.9999999999999998E-7</v>
      </c>
      <c r="DR7" s="19">
        <v>3.9999999999999998E-7</v>
      </c>
      <c r="DS7" s="19">
        <v>3.9999999999999998E-7</v>
      </c>
      <c r="DT7" s="19">
        <v>3.9999999999999998E-7</v>
      </c>
      <c r="DU7" s="19">
        <v>2.9999999999999999E-7</v>
      </c>
      <c r="DV7" s="19">
        <v>2.9999999999999999E-7</v>
      </c>
      <c r="DW7" s="19">
        <v>2.9999999999999999E-7</v>
      </c>
      <c r="DX7" s="19">
        <v>2.9999999999999999E-7</v>
      </c>
      <c r="DY7" s="19">
        <v>2.9999999999999999E-7</v>
      </c>
      <c r="DZ7" s="19">
        <v>2.9999999999999999E-7</v>
      </c>
      <c r="EA7" s="19">
        <v>1.9999999999999999E-7</v>
      </c>
      <c r="EB7" s="19">
        <v>1.9999999999999999E-7</v>
      </c>
      <c r="EC7" s="19">
        <v>1.9999999999999999E-7</v>
      </c>
      <c r="ED7" s="19">
        <v>1.9999999999999999E-7</v>
      </c>
      <c r="EE7" s="19">
        <v>1.9999999999999999E-7</v>
      </c>
      <c r="EF7" s="19">
        <v>1.9999999999999999E-7</v>
      </c>
      <c r="EG7" s="19">
        <v>1.9999999999999999E-7</v>
      </c>
      <c r="EH7" s="19">
        <v>1.9999999999999999E-7</v>
      </c>
      <c r="EI7" s="19">
        <v>9.9999999999999995E-8</v>
      </c>
      <c r="EJ7" s="19">
        <v>9.9999999999999995E-8</v>
      </c>
      <c r="EK7" s="19">
        <v>9.9999999999999995E-8</v>
      </c>
      <c r="EL7" s="19">
        <v>9.9999999999999995E-8</v>
      </c>
      <c r="EM7" s="19">
        <v>9.9999999999999995E-8</v>
      </c>
      <c r="EN7" s="19">
        <v>9.9999999999999995E-8</v>
      </c>
      <c r="EO7" s="19">
        <v>9.9999999999999995E-8</v>
      </c>
      <c r="EP7" s="19">
        <v>9.9999999999999995E-8</v>
      </c>
      <c r="EQ7" s="19">
        <v>9.9999999999999995E-8</v>
      </c>
      <c r="ER7" s="19">
        <v>9.9999999999999995E-8</v>
      </c>
      <c r="ES7" s="19">
        <v>9.9999999999999995E-8</v>
      </c>
      <c r="ET7" s="19">
        <v>9.9999999999999995E-8</v>
      </c>
      <c r="EU7" s="19">
        <v>9.9999999999999995E-8</v>
      </c>
      <c r="EV7" s="19">
        <v>9.9999999999999995E-8</v>
      </c>
    </row>
    <row r="8" spans="1:152" x14ac:dyDescent="0.3">
      <c r="A8" s="20">
        <v>3</v>
      </c>
      <c r="B8" s="19">
        <v>3.4660000000000002E-4</v>
      </c>
      <c r="C8" s="19">
        <v>3.2969999999999999E-4</v>
      </c>
      <c r="D8" s="19">
        <v>3.146E-4</v>
      </c>
      <c r="E8" s="19">
        <v>3.0170000000000002E-4</v>
      </c>
      <c r="F8" s="19">
        <v>2.898E-4</v>
      </c>
      <c r="G8" s="19">
        <v>2.7769999999999997E-4</v>
      </c>
      <c r="H8" s="19">
        <v>2.6580000000000001E-4</v>
      </c>
      <c r="I8" s="19">
        <v>2.5500000000000002E-4</v>
      </c>
      <c r="J8" s="19">
        <v>2.4489999999999999E-4</v>
      </c>
      <c r="K8" s="19">
        <v>2.3440000000000001E-4</v>
      </c>
      <c r="L8" s="19">
        <v>2.232E-4</v>
      </c>
      <c r="M8" s="19">
        <v>2.1230000000000001E-4</v>
      </c>
      <c r="N8" s="19">
        <v>2.0239999999999999E-4</v>
      </c>
      <c r="O8" s="19">
        <v>1.931E-4</v>
      </c>
      <c r="P8" s="19">
        <v>1.8310000000000001E-4</v>
      </c>
      <c r="Q8" s="19">
        <v>1.7249999999999999E-4</v>
      </c>
      <c r="R8" s="19">
        <v>1.6229999999999999E-4</v>
      </c>
      <c r="S8" s="19">
        <v>1.5320000000000001E-4</v>
      </c>
      <c r="T8" s="19">
        <v>1.4530000000000001E-4</v>
      </c>
      <c r="U8" s="19">
        <v>1.3750000000000001E-4</v>
      </c>
      <c r="V8" s="19">
        <v>1.2960000000000001E-4</v>
      </c>
      <c r="W8" s="19">
        <v>1.219E-4</v>
      </c>
      <c r="X8" s="19">
        <v>1.1510000000000001E-4</v>
      </c>
      <c r="Y8" s="19">
        <v>1.091E-4</v>
      </c>
      <c r="Z8" s="19">
        <v>1.033E-4</v>
      </c>
      <c r="AA8" s="19">
        <v>9.7299999999999993E-5</v>
      </c>
      <c r="AB8" s="19">
        <v>9.1600000000000004E-5</v>
      </c>
      <c r="AC8" s="19">
        <v>8.6500000000000002E-5</v>
      </c>
      <c r="AD8" s="19">
        <v>8.2000000000000001E-5</v>
      </c>
      <c r="AE8" s="19">
        <v>7.7600000000000002E-5</v>
      </c>
      <c r="AF8" s="19">
        <v>7.3200000000000004E-5</v>
      </c>
      <c r="AG8" s="19">
        <v>6.8800000000000005E-5</v>
      </c>
      <c r="AH8" s="19">
        <v>6.4999999999999994E-5</v>
      </c>
      <c r="AI8" s="19">
        <v>6.1699999999999995E-5</v>
      </c>
      <c r="AJ8" s="19">
        <v>5.8400000000000003E-5</v>
      </c>
      <c r="AK8" s="19">
        <v>5.5099999999999998E-5</v>
      </c>
      <c r="AL8" s="19">
        <v>5.1900000000000001E-5</v>
      </c>
      <c r="AM8" s="19">
        <v>4.8999999999999998E-5</v>
      </c>
      <c r="AN8" s="19">
        <v>4.6499999999999999E-5</v>
      </c>
      <c r="AO8" s="19">
        <v>4.4100000000000001E-5</v>
      </c>
      <c r="AP8" s="19">
        <v>4.1600000000000002E-5</v>
      </c>
      <c r="AQ8" s="19">
        <v>3.9100000000000002E-5</v>
      </c>
      <c r="AR8" s="19">
        <v>3.6999999999999998E-5</v>
      </c>
      <c r="AS8" s="19">
        <v>3.5099999999999999E-5</v>
      </c>
      <c r="AT8" s="19">
        <v>3.3300000000000003E-5</v>
      </c>
      <c r="AU8" s="19">
        <v>3.1399999999999998E-5</v>
      </c>
      <c r="AV8" s="19">
        <v>2.9600000000000001E-5</v>
      </c>
      <c r="AW8" s="19">
        <v>2.8E-5</v>
      </c>
      <c r="AX8" s="19">
        <v>2.6599999999999999E-5</v>
      </c>
      <c r="AY8" s="19">
        <v>2.5199999999999999E-5</v>
      </c>
      <c r="AZ8" s="19">
        <v>2.3799999999999999E-5</v>
      </c>
      <c r="BA8" s="19">
        <v>2.2399999999999999E-5</v>
      </c>
      <c r="BB8" s="19">
        <v>2.1100000000000001E-5</v>
      </c>
      <c r="BC8" s="19">
        <v>2.0000000000000002E-5</v>
      </c>
      <c r="BD8" s="19">
        <v>1.9000000000000001E-5</v>
      </c>
      <c r="BE8" s="19">
        <v>1.7900000000000001E-5</v>
      </c>
      <c r="BF8" s="19">
        <v>1.6799999999999998E-5</v>
      </c>
      <c r="BG8" s="19">
        <v>1.59E-5</v>
      </c>
      <c r="BH8" s="19">
        <v>1.5099999999999999E-5</v>
      </c>
      <c r="BI8" s="19">
        <v>1.43E-5</v>
      </c>
      <c r="BJ8" s="19">
        <v>1.34E-5</v>
      </c>
      <c r="BK8" s="19">
        <v>1.26E-5</v>
      </c>
      <c r="BL8" s="19">
        <v>1.19E-5</v>
      </c>
      <c r="BM8" s="19">
        <v>1.13E-5</v>
      </c>
      <c r="BN8" s="19">
        <v>1.0699999999999999E-5</v>
      </c>
      <c r="BO8" s="19">
        <v>1.01E-5</v>
      </c>
      <c r="BP8" s="19">
        <v>9.5000000000000005E-6</v>
      </c>
      <c r="BQ8" s="19">
        <v>9.0000000000000002E-6</v>
      </c>
      <c r="BR8" s="19">
        <v>8.4999999999999999E-6</v>
      </c>
      <c r="BS8" s="19">
        <v>7.9999999999999996E-6</v>
      </c>
      <c r="BT8" s="19">
        <v>7.6000000000000001E-6</v>
      </c>
      <c r="BU8" s="19">
        <v>7.0999999999999998E-6</v>
      </c>
      <c r="BV8" s="19">
        <v>6.7000000000000002E-6</v>
      </c>
      <c r="BW8" s="19">
        <v>6.3999999999999997E-6</v>
      </c>
      <c r="BX8" s="19">
        <v>6.0000000000000002E-6</v>
      </c>
      <c r="BY8" s="19">
        <v>5.6999999999999996E-6</v>
      </c>
      <c r="BZ8" s="19">
        <v>5.4E-6</v>
      </c>
      <c r="CA8" s="19">
        <v>5.1000000000000003E-6</v>
      </c>
      <c r="CB8" s="19">
        <v>4.7999999999999998E-6</v>
      </c>
      <c r="CC8" s="19">
        <v>4.6E-6</v>
      </c>
      <c r="CD8" s="19">
        <v>4.3000000000000003E-6</v>
      </c>
      <c r="CE8" s="19">
        <v>3.9999999999999998E-6</v>
      </c>
      <c r="CF8" s="19">
        <v>3.8E-6</v>
      </c>
      <c r="CG8" s="19">
        <v>3.5999999999999998E-6</v>
      </c>
      <c r="CH8" s="19">
        <v>3.4000000000000001E-6</v>
      </c>
      <c r="CI8" s="19">
        <v>3.1999999999999999E-6</v>
      </c>
      <c r="CJ8" s="19">
        <v>3.1E-6</v>
      </c>
      <c r="CK8" s="19">
        <v>2.9000000000000002E-6</v>
      </c>
      <c r="CL8" s="19">
        <v>2.7E-6</v>
      </c>
      <c r="CM8" s="19">
        <v>2.6000000000000001E-6</v>
      </c>
      <c r="CN8" s="19">
        <v>2.3999999999999999E-6</v>
      </c>
      <c r="CO8" s="19">
        <v>2.3E-6</v>
      </c>
      <c r="CP8" s="19">
        <v>2.2000000000000001E-6</v>
      </c>
      <c r="CQ8" s="19">
        <v>2.0999999999999998E-6</v>
      </c>
      <c r="CR8" s="19">
        <v>1.9999999999999999E-6</v>
      </c>
      <c r="CS8" s="19">
        <v>1.7999999999999999E-6</v>
      </c>
      <c r="CT8" s="19">
        <v>1.7E-6</v>
      </c>
      <c r="CU8" s="19">
        <v>1.5999999999999999E-6</v>
      </c>
      <c r="CV8" s="19">
        <v>1.5999999999999999E-6</v>
      </c>
      <c r="CW8" s="19">
        <v>1.5E-6</v>
      </c>
      <c r="CX8" s="19">
        <v>1.3999999999999999E-6</v>
      </c>
      <c r="CY8" s="19">
        <v>1.3E-6</v>
      </c>
      <c r="CZ8" s="19">
        <v>1.1999999999999999E-6</v>
      </c>
      <c r="DA8" s="19">
        <v>1.1999999999999999E-6</v>
      </c>
      <c r="DB8" s="19">
        <v>1.1000000000000001E-6</v>
      </c>
      <c r="DC8" s="19">
        <v>9.9999999999999995E-7</v>
      </c>
      <c r="DD8" s="19">
        <v>9.9999999999999995E-7</v>
      </c>
      <c r="DE8" s="19">
        <v>8.9999999999999996E-7</v>
      </c>
      <c r="DF8" s="19">
        <v>8.9999999999999996E-7</v>
      </c>
      <c r="DG8" s="19">
        <v>7.9999999999999996E-7</v>
      </c>
      <c r="DH8" s="19">
        <v>7.9999999999999996E-7</v>
      </c>
      <c r="DI8" s="19">
        <v>6.9999999999999997E-7</v>
      </c>
      <c r="DJ8" s="19">
        <v>6.9999999999999997E-7</v>
      </c>
      <c r="DK8" s="19">
        <v>6.9999999999999997E-7</v>
      </c>
      <c r="DL8" s="19">
        <v>5.9999999999999997E-7</v>
      </c>
      <c r="DM8" s="19">
        <v>5.9999999999999997E-7</v>
      </c>
      <c r="DN8" s="19">
        <v>5.9999999999999997E-7</v>
      </c>
      <c r="DO8" s="19">
        <v>4.9999999999999998E-7</v>
      </c>
      <c r="DP8" s="19">
        <v>4.9999999999999998E-7</v>
      </c>
      <c r="DQ8" s="19">
        <v>4.9999999999999998E-7</v>
      </c>
      <c r="DR8" s="19">
        <v>3.9999999999999998E-7</v>
      </c>
      <c r="DS8" s="19">
        <v>3.9999999999999998E-7</v>
      </c>
      <c r="DT8" s="19">
        <v>3.9999999999999998E-7</v>
      </c>
      <c r="DU8" s="19">
        <v>3.9999999999999998E-7</v>
      </c>
      <c r="DV8" s="19">
        <v>3.9999999999999998E-7</v>
      </c>
      <c r="DW8" s="19">
        <v>2.9999999999999999E-7</v>
      </c>
      <c r="DX8" s="19">
        <v>2.9999999999999999E-7</v>
      </c>
      <c r="DY8" s="19">
        <v>2.9999999999999999E-7</v>
      </c>
      <c r="DZ8" s="19">
        <v>2.9999999999999999E-7</v>
      </c>
      <c r="EA8" s="19">
        <v>2.9999999999999999E-7</v>
      </c>
      <c r="EB8" s="19">
        <v>2.9999999999999999E-7</v>
      </c>
      <c r="EC8" s="19">
        <v>1.9999999999999999E-7</v>
      </c>
      <c r="ED8" s="19">
        <v>1.9999999999999999E-7</v>
      </c>
      <c r="EE8" s="19">
        <v>1.9999999999999999E-7</v>
      </c>
      <c r="EF8" s="19">
        <v>1.9999999999999999E-7</v>
      </c>
      <c r="EG8" s="19">
        <v>1.9999999999999999E-7</v>
      </c>
      <c r="EH8" s="19">
        <v>1.9999999999999999E-7</v>
      </c>
      <c r="EI8" s="19">
        <v>1.9999999999999999E-7</v>
      </c>
      <c r="EJ8" s="19">
        <v>1.9999999999999999E-7</v>
      </c>
      <c r="EK8" s="19">
        <v>1.9999999999999999E-7</v>
      </c>
      <c r="EL8" s="19">
        <v>9.9999999999999995E-8</v>
      </c>
      <c r="EM8" s="19">
        <v>9.9999999999999995E-8</v>
      </c>
      <c r="EN8" s="19">
        <v>9.9999999999999995E-8</v>
      </c>
      <c r="EO8" s="19">
        <v>9.9999999999999995E-8</v>
      </c>
      <c r="EP8" s="19">
        <v>9.9999999999999995E-8</v>
      </c>
      <c r="EQ8" s="19">
        <v>9.9999999999999995E-8</v>
      </c>
      <c r="ER8" s="19">
        <v>9.9999999999999995E-8</v>
      </c>
      <c r="ES8" s="19">
        <v>9.9999999999999995E-8</v>
      </c>
      <c r="ET8" s="19">
        <v>9.9999999999999995E-8</v>
      </c>
      <c r="EU8" s="19">
        <v>9.9999999999999995E-8</v>
      </c>
      <c r="EV8" s="19">
        <v>9.9999999999999995E-8</v>
      </c>
    </row>
    <row r="9" spans="1:152" x14ac:dyDescent="0.3">
      <c r="A9" s="20">
        <v>4</v>
      </c>
      <c r="B9" s="19">
        <v>2.6340000000000001E-4</v>
      </c>
      <c r="C9" s="19">
        <v>2.5090000000000003E-4</v>
      </c>
      <c r="D9" s="19">
        <v>2.398E-4</v>
      </c>
      <c r="E9" s="19">
        <v>2.3039999999999999E-4</v>
      </c>
      <c r="F9" s="19">
        <v>2.2159999999999999E-4</v>
      </c>
      <c r="G9" s="19">
        <v>2.1269999999999999E-4</v>
      </c>
      <c r="H9" s="19">
        <v>2.039E-4</v>
      </c>
      <c r="I9" s="19">
        <v>1.9589999999999999E-4</v>
      </c>
      <c r="J9" s="19">
        <v>1.884E-4</v>
      </c>
      <c r="K9" s="19">
        <v>1.806E-4</v>
      </c>
      <c r="L9" s="19">
        <v>1.7229999999999999E-4</v>
      </c>
      <c r="M9" s="19">
        <v>1.6420000000000001E-4</v>
      </c>
      <c r="N9" s="19">
        <v>1.5679999999999999E-4</v>
      </c>
      <c r="O9" s="19">
        <v>1.4980000000000001E-4</v>
      </c>
      <c r="P9" s="19">
        <v>1.4229999999999999E-4</v>
      </c>
      <c r="Q9" s="19">
        <v>1.3439999999999999E-4</v>
      </c>
      <c r="R9" s="19">
        <v>1.2669999999999999E-4</v>
      </c>
      <c r="S9" s="19">
        <v>1.199E-4</v>
      </c>
      <c r="T9" s="19">
        <v>1.139E-4</v>
      </c>
      <c r="U9" s="19">
        <v>1.08E-4</v>
      </c>
      <c r="V9" s="19">
        <v>1.02E-4</v>
      </c>
      <c r="W9" s="19">
        <v>9.6100000000000005E-5</v>
      </c>
      <c r="X9" s="19">
        <v>9.1000000000000003E-5</v>
      </c>
      <c r="Y9" s="19">
        <v>8.6399999999999999E-5</v>
      </c>
      <c r="Z9" s="19">
        <v>8.2000000000000001E-5</v>
      </c>
      <c r="AA9" s="19">
        <v>7.7399999999999998E-5</v>
      </c>
      <c r="AB9" s="19">
        <v>7.2999999999999999E-5</v>
      </c>
      <c r="AC9" s="19">
        <v>6.8999999999999997E-5</v>
      </c>
      <c r="AD9" s="19">
        <v>6.5599999999999995E-5</v>
      </c>
      <c r="AE9" s="19">
        <v>6.2199999999999994E-5</v>
      </c>
      <c r="AF9" s="19">
        <v>5.8799999999999999E-5</v>
      </c>
      <c r="AG9" s="19">
        <v>5.5399999999999998E-5</v>
      </c>
      <c r="AH9" s="19">
        <v>5.24E-5</v>
      </c>
      <c r="AI9" s="19">
        <v>4.9799999999999998E-5</v>
      </c>
      <c r="AJ9" s="19">
        <v>4.7299999999999998E-5</v>
      </c>
      <c r="AK9" s="19">
        <v>4.4700000000000002E-5</v>
      </c>
      <c r="AL9" s="19">
        <v>4.2200000000000003E-5</v>
      </c>
      <c r="AM9" s="19">
        <v>3.9900000000000001E-5</v>
      </c>
      <c r="AN9" s="19">
        <v>3.8000000000000002E-5</v>
      </c>
      <c r="AO9" s="19">
        <v>3.6000000000000001E-5</v>
      </c>
      <c r="AP9" s="19">
        <v>3.4100000000000002E-5</v>
      </c>
      <c r="AQ9" s="19">
        <v>3.2100000000000001E-5</v>
      </c>
      <c r="AR9" s="19">
        <v>3.04E-5</v>
      </c>
      <c r="AS9" s="19">
        <v>2.8900000000000001E-5</v>
      </c>
      <c r="AT9" s="19">
        <v>2.7500000000000001E-5</v>
      </c>
      <c r="AU9" s="19">
        <v>2.5999999999999998E-5</v>
      </c>
      <c r="AV9" s="19">
        <v>2.4600000000000002E-5</v>
      </c>
      <c r="AW9" s="19">
        <v>2.3300000000000001E-5</v>
      </c>
      <c r="AX9" s="19">
        <v>2.2099999999999998E-5</v>
      </c>
      <c r="AY9" s="19">
        <v>2.0999999999999999E-5</v>
      </c>
      <c r="AZ9" s="19">
        <v>1.9899999999999999E-5</v>
      </c>
      <c r="BA9" s="19">
        <v>1.8700000000000001E-5</v>
      </c>
      <c r="BB9" s="19">
        <v>1.77E-5</v>
      </c>
      <c r="BC9" s="19">
        <v>1.6900000000000001E-5</v>
      </c>
      <c r="BD9" s="19">
        <v>1.5999999999999999E-5</v>
      </c>
      <c r="BE9" s="19">
        <v>1.5099999999999999E-5</v>
      </c>
      <c r="BF9" s="19">
        <v>1.42E-5</v>
      </c>
      <c r="BG9" s="19">
        <v>1.3499999999999999E-5</v>
      </c>
      <c r="BH9" s="19">
        <v>1.2799999999999999E-5</v>
      </c>
      <c r="BI9" s="19">
        <v>1.2099999999999999E-5</v>
      </c>
      <c r="BJ9" s="19">
        <v>1.15E-5</v>
      </c>
      <c r="BK9" s="19">
        <v>1.08E-5</v>
      </c>
      <c r="BL9" s="19">
        <v>1.0200000000000001E-5</v>
      </c>
      <c r="BM9" s="19">
        <v>9.7000000000000003E-6</v>
      </c>
      <c r="BN9" s="19">
        <v>9.2E-6</v>
      </c>
      <c r="BO9" s="19">
        <v>8.6999999999999997E-6</v>
      </c>
      <c r="BP9" s="19">
        <v>8.1999999999999994E-6</v>
      </c>
      <c r="BQ9" s="19">
        <v>7.7999999999999999E-6</v>
      </c>
      <c r="BR9" s="19">
        <v>7.4000000000000003E-6</v>
      </c>
      <c r="BS9" s="19">
        <v>6.9999999999999999E-6</v>
      </c>
      <c r="BT9" s="19">
        <v>6.6000000000000003E-6</v>
      </c>
      <c r="BU9" s="19">
        <v>6.1999999999999999E-6</v>
      </c>
      <c r="BV9" s="19">
        <v>5.9000000000000003E-6</v>
      </c>
      <c r="BW9" s="19">
        <v>5.5999999999999997E-6</v>
      </c>
      <c r="BX9" s="19">
        <v>5.3000000000000001E-6</v>
      </c>
      <c r="BY9" s="19">
        <v>5.0000000000000004E-6</v>
      </c>
      <c r="BZ9" s="19">
        <v>4.6999999999999999E-6</v>
      </c>
      <c r="CA9" s="19">
        <v>4.5000000000000001E-6</v>
      </c>
      <c r="CB9" s="19">
        <v>4.3000000000000003E-6</v>
      </c>
      <c r="CC9" s="19">
        <v>3.9999999999999998E-6</v>
      </c>
      <c r="CD9" s="19">
        <v>3.8E-6</v>
      </c>
      <c r="CE9" s="19">
        <v>3.5999999999999998E-6</v>
      </c>
      <c r="CF9" s="19">
        <v>3.4000000000000001E-6</v>
      </c>
      <c r="CG9" s="19">
        <v>3.1999999999999999E-6</v>
      </c>
      <c r="CH9" s="19">
        <v>3.1E-6</v>
      </c>
      <c r="CI9" s="19">
        <v>2.9000000000000002E-6</v>
      </c>
      <c r="CJ9" s="19">
        <v>2.7E-6</v>
      </c>
      <c r="CK9" s="19">
        <v>2.6000000000000001E-6</v>
      </c>
      <c r="CL9" s="19">
        <v>2.5000000000000002E-6</v>
      </c>
      <c r="CM9" s="19">
        <v>2.3E-6</v>
      </c>
      <c r="CN9" s="19">
        <v>2.2000000000000001E-6</v>
      </c>
      <c r="CO9" s="19">
        <v>2.0999999999999998E-6</v>
      </c>
      <c r="CP9" s="19">
        <v>1.9999999999999999E-6</v>
      </c>
      <c r="CQ9" s="19">
        <v>1.9E-6</v>
      </c>
      <c r="CR9" s="19">
        <v>1.7999999999999999E-6</v>
      </c>
      <c r="CS9" s="19">
        <v>1.7E-6</v>
      </c>
      <c r="CT9" s="19">
        <v>1.5999999999999999E-6</v>
      </c>
      <c r="CU9" s="19">
        <v>1.5E-6</v>
      </c>
      <c r="CV9" s="19">
        <v>1.3999999999999999E-6</v>
      </c>
      <c r="CW9" s="19">
        <v>1.3999999999999999E-6</v>
      </c>
      <c r="CX9" s="19">
        <v>1.3E-6</v>
      </c>
      <c r="CY9" s="19">
        <v>1.1999999999999999E-6</v>
      </c>
      <c r="CZ9" s="19">
        <v>1.1000000000000001E-6</v>
      </c>
      <c r="DA9" s="19">
        <v>1.1000000000000001E-6</v>
      </c>
      <c r="DB9" s="19">
        <v>9.9999999999999995E-7</v>
      </c>
      <c r="DC9" s="19">
        <v>9.9999999999999995E-7</v>
      </c>
      <c r="DD9" s="19">
        <v>8.9999999999999996E-7</v>
      </c>
      <c r="DE9" s="19">
        <v>8.9999999999999996E-7</v>
      </c>
      <c r="DF9" s="19">
        <v>7.9999999999999996E-7</v>
      </c>
      <c r="DG9" s="19">
        <v>7.9999999999999996E-7</v>
      </c>
      <c r="DH9" s="19">
        <v>6.9999999999999997E-7</v>
      </c>
      <c r="DI9" s="19">
        <v>6.9999999999999997E-7</v>
      </c>
      <c r="DJ9" s="19">
        <v>6.9999999999999997E-7</v>
      </c>
      <c r="DK9" s="19">
        <v>5.9999999999999997E-7</v>
      </c>
      <c r="DL9" s="19">
        <v>5.9999999999999997E-7</v>
      </c>
      <c r="DM9" s="19">
        <v>5.9999999999999997E-7</v>
      </c>
      <c r="DN9" s="19">
        <v>4.9999999999999998E-7</v>
      </c>
      <c r="DO9" s="19">
        <v>4.9999999999999998E-7</v>
      </c>
      <c r="DP9" s="19">
        <v>4.9999999999999998E-7</v>
      </c>
      <c r="DQ9" s="19">
        <v>4.9999999999999998E-7</v>
      </c>
      <c r="DR9" s="19">
        <v>3.9999999999999998E-7</v>
      </c>
      <c r="DS9" s="19">
        <v>3.9999999999999998E-7</v>
      </c>
      <c r="DT9" s="19">
        <v>3.9999999999999998E-7</v>
      </c>
      <c r="DU9" s="19">
        <v>3.9999999999999998E-7</v>
      </c>
      <c r="DV9" s="19">
        <v>2.9999999999999999E-7</v>
      </c>
      <c r="DW9" s="19">
        <v>2.9999999999999999E-7</v>
      </c>
      <c r="DX9" s="19">
        <v>2.9999999999999999E-7</v>
      </c>
      <c r="DY9" s="19">
        <v>2.9999999999999999E-7</v>
      </c>
      <c r="DZ9" s="19">
        <v>2.9999999999999999E-7</v>
      </c>
      <c r="EA9" s="19">
        <v>2.9999999999999999E-7</v>
      </c>
      <c r="EB9" s="19">
        <v>1.9999999999999999E-7</v>
      </c>
      <c r="EC9" s="19">
        <v>1.9999999999999999E-7</v>
      </c>
      <c r="ED9" s="19">
        <v>1.9999999999999999E-7</v>
      </c>
      <c r="EE9" s="19">
        <v>1.9999999999999999E-7</v>
      </c>
      <c r="EF9" s="19">
        <v>1.9999999999999999E-7</v>
      </c>
      <c r="EG9" s="19">
        <v>1.9999999999999999E-7</v>
      </c>
      <c r="EH9" s="19">
        <v>1.9999999999999999E-7</v>
      </c>
      <c r="EI9" s="19">
        <v>1.9999999999999999E-7</v>
      </c>
      <c r="EJ9" s="19">
        <v>1.9999999999999999E-7</v>
      </c>
      <c r="EK9" s="19">
        <v>1.9999999999999999E-7</v>
      </c>
      <c r="EL9" s="19">
        <v>9.9999999999999995E-8</v>
      </c>
      <c r="EM9" s="19">
        <v>9.9999999999999995E-8</v>
      </c>
      <c r="EN9" s="19">
        <v>9.9999999999999995E-8</v>
      </c>
      <c r="EO9" s="19">
        <v>9.9999999999999995E-8</v>
      </c>
      <c r="EP9" s="19">
        <v>9.9999999999999995E-8</v>
      </c>
      <c r="EQ9" s="19">
        <v>9.9999999999999995E-8</v>
      </c>
      <c r="ER9" s="19">
        <v>9.9999999999999995E-8</v>
      </c>
      <c r="ES9" s="19">
        <v>9.9999999999999995E-8</v>
      </c>
      <c r="ET9" s="19">
        <v>9.9999999999999995E-8</v>
      </c>
      <c r="EU9" s="19">
        <v>9.9999999999999995E-8</v>
      </c>
      <c r="EV9" s="19">
        <v>9.9999999999999995E-8</v>
      </c>
    </row>
    <row r="10" spans="1:152" x14ac:dyDescent="0.3">
      <c r="A10" s="20">
        <v>5</v>
      </c>
      <c r="B10" s="19">
        <v>2.4220000000000001E-4</v>
      </c>
      <c r="C10" s="19">
        <v>2.318E-4</v>
      </c>
      <c r="D10" s="19">
        <v>2.2230000000000001E-4</v>
      </c>
      <c r="E10" s="19">
        <v>2.143E-4</v>
      </c>
      <c r="F10" s="19">
        <v>2.0680000000000001E-4</v>
      </c>
      <c r="G10" s="19">
        <v>1.9919999999999999E-4</v>
      </c>
      <c r="H10" s="19">
        <v>1.916E-4</v>
      </c>
      <c r="I10" s="19">
        <v>1.8469999999999999E-4</v>
      </c>
      <c r="J10" s="19">
        <v>1.783E-4</v>
      </c>
      <c r="K10" s="19">
        <v>1.7149999999999999E-4</v>
      </c>
      <c r="L10" s="19">
        <v>1.6430000000000001E-4</v>
      </c>
      <c r="M10" s="19">
        <v>1.572E-4</v>
      </c>
      <c r="N10" s="19">
        <v>1.507E-4</v>
      </c>
      <c r="O10" s="19">
        <v>1.4449999999999999E-4</v>
      </c>
      <c r="P10" s="19">
        <v>1.3789999999999999E-4</v>
      </c>
      <c r="Q10" s="19">
        <v>1.3090000000000001E-4</v>
      </c>
      <c r="R10" s="19">
        <v>1.2400000000000001E-4</v>
      </c>
      <c r="S10" s="19">
        <v>1.178E-4</v>
      </c>
      <c r="T10" s="19">
        <v>1.1239999999999999E-4</v>
      </c>
      <c r="U10" s="19">
        <v>1.071E-4</v>
      </c>
      <c r="V10" s="19">
        <v>1.016E-4</v>
      </c>
      <c r="W10" s="19">
        <v>9.6299999999999996E-5</v>
      </c>
      <c r="X10" s="19">
        <v>9.1500000000000001E-5</v>
      </c>
      <c r="Y10" s="19">
        <v>8.7299999999999994E-5</v>
      </c>
      <c r="Z10" s="19">
        <v>8.3200000000000003E-5</v>
      </c>
      <c r="AA10" s="19">
        <v>7.8999999999999996E-5</v>
      </c>
      <c r="AB10" s="19">
        <v>7.4800000000000002E-5</v>
      </c>
      <c r="AC10" s="19">
        <v>7.1099999999999994E-5</v>
      </c>
      <c r="AD10" s="19">
        <v>6.7899999999999997E-5</v>
      </c>
      <c r="AE10" s="19">
        <v>6.4700000000000001E-5</v>
      </c>
      <c r="AF10" s="19">
        <v>6.1400000000000002E-5</v>
      </c>
      <c r="AG10" s="19">
        <v>5.8199999999999998E-5</v>
      </c>
      <c r="AH10" s="19">
        <v>5.5300000000000002E-5</v>
      </c>
      <c r="AI10" s="19">
        <v>5.2800000000000003E-5</v>
      </c>
      <c r="AJ10" s="19">
        <v>5.0300000000000003E-5</v>
      </c>
      <c r="AK10" s="19">
        <v>4.7800000000000003E-5</v>
      </c>
      <c r="AL10" s="19">
        <v>4.5300000000000003E-5</v>
      </c>
      <c r="AM10" s="19">
        <v>4.3099999999999997E-5</v>
      </c>
      <c r="AN10" s="19">
        <v>4.1100000000000003E-5</v>
      </c>
      <c r="AO10" s="19">
        <v>3.9199999999999997E-5</v>
      </c>
      <c r="AP10" s="19">
        <v>3.7299999999999999E-5</v>
      </c>
      <c r="AQ10" s="19">
        <v>3.5299999999999997E-5</v>
      </c>
      <c r="AR10" s="19">
        <v>3.3599999999999997E-5</v>
      </c>
      <c r="AS10" s="19">
        <v>3.2100000000000001E-5</v>
      </c>
      <c r="AT10" s="19">
        <v>3.0599999999999998E-5</v>
      </c>
      <c r="AU10" s="19">
        <v>2.9099999999999999E-5</v>
      </c>
      <c r="AV10" s="19">
        <v>2.76E-5</v>
      </c>
      <c r="AW10" s="19">
        <v>2.6299999999999999E-5</v>
      </c>
      <c r="AX10" s="19">
        <v>2.51E-5</v>
      </c>
      <c r="AY10" s="19">
        <v>2.3900000000000002E-5</v>
      </c>
      <c r="AZ10" s="19">
        <v>2.27E-5</v>
      </c>
      <c r="BA10" s="19">
        <v>2.16E-5</v>
      </c>
      <c r="BB10" s="19">
        <v>2.05E-5</v>
      </c>
      <c r="BC10" s="19">
        <v>1.9599999999999999E-5</v>
      </c>
      <c r="BD10" s="19">
        <v>1.8700000000000001E-5</v>
      </c>
      <c r="BE10" s="19">
        <v>1.77E-5</v>
      </c>
      <c r="BF10" s="19">
        <v>1.6799999999999998E-5</v>
      </c>
      <c r="BG10" s="19">
        <v>1.59E-5</v>
      </c>
      <c r="BH10" s="19">
        <v>1.52E-5</v>
      </c>
      <c r="BI10" s="19">
        <v>1.45E-5</v>
      </c>
      <c r="BJ10" s="19">
        <v>1.38E-5</v>
      </c>
      <c r="BK10" s="19">
        <v>1.2999999999999999E-5</v>
      </c>
      <c r="BL10" s="19">
        <v>1.24E-5</v>
      </c>
      <c r="BM10" s="19">
        <v>1.1800000000000001E-5</v>
      </c>
      <c r="BN10" s="19">
        <v>1.13E-5</v>
      </c>
      <c r="BO10" s="19">
        <v>1.0699999999999999E-5</v>
      </c>
      <c r="BP10" s="19">
        <v>1.01E-5</v>
      </c>
      <c r="BQ10" s="19">
        <v>9.5999999999999996E-6</v>
      </c>
      <c r="BR10" s="19">
        <v>9.2E-6</v>
      </c>
      <c r="BS10" s="19">
        <v>8.6999999999999997E-6</v>
      </c>
      <c r="BT10" s="19">
        <v>8.3000000000000002E-6</v>
      </c>
      <c r="BU10" s="19">
        <v>7.9000000000000006E-6</v>
      </c>
      <c r="BV10" s="19">
        <v>7.5000000000000002E-6</v>
      </c>
      <c r="BW10" s="19">
        <v>7.0999999999999998E-6</v>
      </c>
      <c r="BX10" s="19">
        <v>6.8000000000000001E-6</v>
      </c>
      <c r="BY10" s="19">
        <v>6.4999999999999996E-6</v>
      </c>
      <c r="BZ10" s="19">
        <v>6.1E-6</v>
      </c>
      <c r="CA10" s="19">
        <v>5.8000000000000004E-6</v>
      </c>
      <c r="CB10" s="19">
        <v>5.5999999999999997E-6</v>
      </c>
      <c r="CC10" s="19">
        <v>5.3000000000000001E-6</v>
      </c>
      <c r="CD10" s="19">
        <v>5.0000000000000004E-6</v>
      </c>
      <c r="CE10" s="19">
        <v>4.7999999999999998E-6</v>
      </c>
      <c r="CF10" s="19">
        <v>4.5000000000000001E-6</v>
      </c>
      <c r="CG10" s="19">
        <v>4.3000000000000003E-6</v>
      </c>
      <c r="CH10" s="19">
        <v>4.0999999999999997E-6</v>
      </c>
      <c r="CI10" s="19">
        <v>3.8999999999999999E-6</v>
      </c>
      <c r="CJ10" s="19">
        <v>3.7000000000000002E-6</v>
      </c>
      <c r="CK10" s="19">
        <v>3.4999999999999999E-6</v>
      </c>
      <c r="CL10" s="19">
        <v>3.4000000000000001E-6</v>
      </c>
      <c r="CM10" s="19">
        <v>3.1999999999999999E-6</v>
      </c>
      <c r="CN10" s="19">
        <v>3.1E-6</v>
      </c>
      <c r="CO10" s="19">
        <v>2.9000000000000002E-6</v>
      </c>
      <c r="CP10" s="19">
        <v>2.7999999999999999E-6</v>
      </c>
      <c r="CQ10" s="19">
        <v>2.6000000000000001E-6</v>
      </c>
      <c r="CR10" s="19">
        <v>2.5000000000000002E-6</v>
      </c>
      <c r="CS10" s="19">
        <v>2.3999999999999999E-6</v>
      </c>
      <c r="CT10" s="19">
        <v>2.3E-6</v>
      </c>
      <c r="CU10" s="19">
        <v>2.0999999999999998E-6</v>
      </c>
      <c r="CV10" s="19">
        <v>1.9999999999999999E-6</v>
      </c>
      <c r="CW10" s="19">
        <v>1.9E-6</v>
      </c>
      <c r="CX10" s="19">
        <v>1.9E-6</v>
      </c>
      <c r="CY10" s="19">
        <v>1.7999999999999999E-6</v>
      </c>
      <c r="CZ10" s="19">
        <v>1.7E-6</v>
      </c>
      <c r="DA10" s="19">
        <v>1.5999999999999999E-6</v>
      </c>
      <c r="DB10" s="19">
        <v>1.5E-6</v>
      </c>
      <c r="DC10" s="19">
        <v>1.3999999999999999E-6</v>
      </c>
      <c r="DD10" s="19">
        <v>1.3999999999999999E-6</v>
      </c>
      <c r="DE10" s="19">
        <v>1.3E-6</v>
      </c>
      <c r="DF10" s="19">
        <v>1.1999999999999999E-6</v>
      </c>
      <c r="DG10" s="19">
        <v>1.1999999999999999E-6</v>
      </c>
      <c r="DH10" s="19">
        <v>1.1000000000000001E-6</v>
      </c>
      <c r="DI10" s="19">
        <v>1.1000000000000001E-6</v>
      </c>
      <c r="DJ10" s="19">
        <v>9.9999999999999995E-7</v>
      </c>
      <c r="DK10" s="19">
        <v>9.9999999999999995E-7</v>
      </c>
      <c r="DL10" s="19">
        <v>8.9999999999999996E-7</v>
      </c>
      <c r="DM10" s="19">
        <v>8.9999999999999996E-7</v>
      </c>
      <c r="DN10" s="19">
        <v>7.9999999999999996E-7</v>
      </c>
      <c r="DO10" s="19">
        <v>7.9999999999999996E-7</v>
      </c>
      <c r="DP10" s="19">
        <v>7.9999999999999996E-7</v>
      </c>
      <c r="DQ10" s="19">
        <v>6.9999999999999997E-7</v>
      </c>
      <c r="DR10" s="19">
        <v>6.9999999999999997E-7</v>
      </c>
      <c r="DS10" s="19">
        <v>5.9999999999999997E-7</v>
      </c>
      <c r="DT10" s="19">
        <v>5.9999999999999997E-7</v>
      </c>
      <c r="DU10" s="19">
        <v>5.9999999999999997E-7</v>
      </c>
      <c r="DV10" s="19">
        <v>5.9999999999999997E-7</v>
      </c>
      <c r="DW10" s="19">
        <v>4.9999999999999998E-7</v>
      </c>
      <c r="DX10" s="19">
        <v>4.9999999999999998E-7</v>
      </c>
      <c r="DY10" s="19">
        <v>4.9999999999999998E-7</v>
      </c>
      <c r="DZ10" s="19">
        <v>4.9999999999999998E-7</v>
      </c>
      <c r="EA10" s="19">
        <v>3.9999999999999998E-7</v>
      </c>
      <c r="EB10" s="19">
        <v>3.9999999999999998E-7</v>
      </c>
      <c r="EC10" s="19">
        <v>3.9999999999999998E-7</v>
      </c>
      <c r="ED10" s="19">
        <v>3.9999999999999998E-7</v>
      </c>
      <c r="EE10" s="19">
        <v>3.9999999999999998E-7</v>
      </c>
      <c r="EF10" s="19">
        <v>2.9999999999999999E-7</v>
      </c>
      <c r="EG10" s="19">
        <v>2.9999999999999999E-7</v>
      </c>
      <c r="EH10" s="19">
        <v>2.9999999999999999E-7</v>
      </c>
      <c r="EI10" s="19">
        <v>2.9999999999999999E-7</v>
      </c>
      <c r="EJ10" s="19">
        <v>2.9999999999999999E-7</v>
      </c>
      <c r="EK10" s="19">
        <v>2.9999999999999999E-7</v>
      </c>
      <c r="EL10" s="19">
        <v>1.9999999999999999E-7</v>
      </c>
      <c r="EM10" s="19">
        <v>1.9999999999999999E-7</v>
      </c>
      <c r="EN10" s="19">
        <v>1.9999999999999999E-7</v>
      </c>
      <c r="EO10" s="19">
        <v>1.9999999999999999E-7</v>
      </c>
      <c r="EP10" s="19">
        <v>1.9999999999999999E-7</v>
      </c>
      <c r="EQ10" s="19">
        <v>1.9999999999999999E-7</v>
      </c>
      <c r="ER10" s="19">
        <v>1.9999999999999999E-7</v>
      </c>
      <c r="ES10" s="19">
        <v>1.9999999999999999E-7</v>
      </c>
      <c r="ET10" s="19">
        <v>1.9999999999999999E-7</v>
      </c>
      <c r="EU10" s="19">
        <v>1.9999999999999999E-7</v>
      </c>
      <c r="EV10" s="19">
        <v>1.9999999999999999E-7</v>
      </c>
    </row>
    <row r="11" spans="1:152" x14ac:dyDescent="0.3">
      <c r="A11" s="20">
        <v>6</v>
      </c>
      <c r="B11" s="19">
        <v>2.231E-4</v>
      </c>
      <c r="C11" s="19">
        <v>2.141E-4</v>
      </c>
      <c r="D11" s="19">
        <v>2.061E-4</v>
      </c>
      <c r="E11" s="19">
        <v>1.9909999999999999E-4</v>
      </c>
      <c r="F11" s="19">
        <v>1.9269999999999999E-4</v>
      </c>
      <c r="G11" s="19">
        <v>1.861E-4</v>
      </c>
      <c r="H11" s="19">
        <v>1.795E-4</v>
      </c>
      <c r="I11" s="19">
        <v>1.7349999999999999E-4</v>
      </c>
      <c r="J11" s="19">
        <v>1.6789999999999999E-4</v>
      </c>
      <c r="K11" s="19">
        <v>1.6200000000000001E-4</v>
      </c>
      <c r="L11" s="19">
        <v>1.5559999999999999E-4</v>
      </c>
      <c r="M11" s="19">
        <v>1.494E-4</v>
      </c>
      <c r="N11" s="19">
        <v>1.4359999999999999E-4</v>
      </c>
      <c r="O11" s="19">
        <v>1.382E-4</v>
      </c>
      <c r="P11" s="19">
        <v>1.3229999999999999E-4</v>
      </c>
      <c r="Q11" s="19">
        <v>1.26E-4</v>
      </c>
      <c r="R11" s="19">
        <v>1.199E-4</v>
      </c>
      <c r="S11" s="19">
        <v>1.143E-4</v>
      </c>
      <c r="T11" s="19">
        <v>1.0950000000000001E-4</v>
      </c>
      <c r="U11" s="19">
        <v>1.047E-4</v>
      </c>
      <c r="V11" s="19">
        <v>9.9699999999999998E-5</v>
      </c>
      <c r="W11" s="19">
        <v>9.48E-5</v>
      </c>
      <c r="X11" s="19">
        <v>9.0500000000000004E-5</v>
      </c>
      <c r="Y11" s="19">
        <v>8.6600000000000004E-5</v>
      </c>
      <c r="Z11" s="19">
        <v>8.2799999999999993E-5</v>
      </c>
      <c r="AA11" s="19">
        <v>7.8899999999999993E-5</v>
      </c>
      <c r="AB11" s="19">
        <v>7.4999999999999993E-5</v>
      </c>
      <c r="AC11" s="19">
        <v>7.1600000000000006E-5</v>
      </c>
      <c r="AD11" s="19">
        <v>6.8499999999999998E-5</v>
      </c>
      <c r="AE11" s="19">
        <v>6.5500000000000006E-5</v>
      </c>
      <c r="AF11" s="19">
        <v>6.2399999999999999E-5</v>
      </c>
      <c r="AG11" s="19">
        <v>5.94E-5</v>
      </c>
      <c r="AH11" s="19">
        <v>5.6700000000000003E-5</v>
      </c>
      <c r="AI11" s="19">
        <v>5.4299999999999998E-5</v>
      </c>
      <c r="AJ11" s="19">
        <v>5.1900000000000001E-5</v>
      </c>
      <c r="AK11" s="19">
        <v>4.9499999999999997E-5</v>
      </c>
      <c r="AL11" s="19">
        <v>4.71E-5</v>
      </c>
      <c r="AM11" s="19">
        <v>4.5000000000000003E-5</v>
      </c>
      <c r="AN11" s="19">
        <v>4.3099999999999997E-5</v>
      </c>
      <c r="AO11" s="19">
        <v>4.1199999999999999E-5</v>
      </c>
      <c r="AP11" s="19">
        <v>3.93E-5</v>
      </c>
      <c r="AQ11" s="19">
        <v>3.7400000000000001E-5</v>
      </c>
      <c r="AR11" s="19">
        <v>3.57E-5</v>
      </c>
      <c r="AS11" s="19">
        <v>3.4199999999999998E-5</v>
      </c>
      <c r="AT11" s="19">
        <v>3.2700000000000002E-5</v>
      </c>
      <c r="AU11" s="19">
        <v>3.1199999999999999E-5</v>
      </c>
      <c r="AV11" s="19">
        <v>2.9799999999999999E-5</v>
      </c>
      <c r="AW11" s="19">
        <v>2.8399999999999999E-5</v>
      </c>
      <c r="AX11" s="19">
        <v>2.72E-5</v>
      </c>
      <c r="AY11" s="19">
        <v>2.6100000000000001E-5</v>
      </c>
      <c r="AZ11" s="19">
        <v>2.48E-5</v>
      </c>
      <c r="BA11" s="19">
        <v>2.37E-5</v>
      </c>
      <c r="BB11" s="19">
        <v>2.26E-5</v>
      </c>
      <c r="BC11" s="19">
        <v>2.16E-5</v>
      </c>
      <c r="BD11" s="19">
        <v>2.0699999999999998E-5</v>
      </c>
      <c r="BE11" s="19">
        <v>1.9700000000000001E-5</v>
      </c>
      <c r="BF11" s="19">
        <v>1.8700000000000001E-5</v>
      </c>
      <c r="BG11" s="19">
        <v>1.7900000000000001E-5</v>
      </c>
      <c r="BH11" s="19">
        <v>1.7099999999999999E-5</v>
      </c>
      <c r="BI11" s="19">
        <v>1.6399999999999999E-5</v>
      </c>
      <c r="BJ11" s="19">
        <v>1.56E-5</v>
      </c>
      <c r="BK11" s="19">
        <v>1.4800000000000001E-5</v>
      </c>
      <c r="BL11" s="19">
        <v>1.4100000000000001E-5</v>
      </c>
      <c r="BM11" s="19">
        <v>1.3499999999999999E-5</v>
      </c>
      <c r="BN11" s="19">
        <v>1.29E-5</v>
      </c>
      <c r="BO11" s="19">
        <v>1.2300000000000001E-5</v>
      </c>
      <c r="BP11" s="19">
        <v>1.17E-5</v>
      </c>
      <c r="BQ11" s="19">
        <v>1.1199999999999999E-5</v>
      </c>
      <c r="BR11" s="19">
        <v>1.0699999999999999E-5</v>
      </c>
      <c r="BS11" s="19">
        <v>1.0200000000000001E-5</v>
      </c>
      <c r="BT11" s="19">
        <v>9.7000000000000003E-6</v>
      </c>
      <c r="BU11" s="19">
        <v>9.3000000000000007E-6</v>
      </c>
      <c r="BV11" s="19">
        <v>8.8000000000000004E-6</v>
      </c>
      <c r="BW11" s="19">
        <v>8.4999999999999999E-6</v>
      </c>
      <c r="BX11" s="19">
        <v>8.1000000000000004E-6</v>
      </c>
      <c r="BY11" s="19">
        <v>7.7000000000000008E-6</v>
      </c>
      <c r="BZ11" s="19">
        <v>7.3000000000000004E-6</v>
      </c>
      <c r="CA11" s="19">
        <v>6.9999999999999999E-6</v>
      </c>
      <c r="CB11" s="19">
        <v>6.7000000000000002E-6</v>
      </c>
      <c r="CC11" s="19">
        <v>6.3999999999999997E-6</v>
      </c>
      <c r="CD11" s="19">
        <v>6.1E-6</v>
      </c>
      <c r="CE11" s="19">
        <v>5.8000000000000004E-6</v>
      </c>
      <c r="CF11" s="19">
        <v>5.5999999999999997E-6</v>
      </c>
      <c r="CG11" s="19">
        <v>5.3000000000000001E-6</v>
      </c>
      <c r="CH11" s="19">
        <v>5.1000000000000003E-6</v>
      </c>
      <c r="CI11" s="19">
        <v>4.8999999999999997E-6</v>
      </c>
      <c r="CJ11" s="19">
        <v>4.6E-6</v>
      </c>
      <c r="CK11" s="19">
        <v>4.4000000000000002E-6</v>
      </c>
      <c r="CL11" s="19">
        <v>4.1999999999999996E-6</v>
      </c>
      <c r="CM11" s="19">
        <v>3.9999999999999998E-6</v>
      </c>
      <c r="CN11" s="19">
        <v>3.8999999999999999E-6</v>
      </c>
      <c r="CO11" s="19">
        <v>3.7000000000000002E-6</v>
      </c>
      <c r="CP11" s="19">
        <v>3.4999999999999999E-6</v>
      </c>
      <c r="CQ11" s="19">
        <v>3.4000000000000001E-6</v>
      </c>
      <c r="CR11" s="19">
        <v>3.1999999999999999E-6</v>
      </c>
      <c r="CS11" s="19">
        <v>3.1E-6</v>
      </c>
      <c r="CT11" s="19">
        <v>2.9000000000000002E-6</v>
      </c>
      <c r="CU11" s="19">
        <v>2.7999999999999999E-6</v>
      </c>
      <c r="CV11" s="19">
        <v>2.7E-6</v>
      </c>
      <c r="CW11" s="19">
        <v>2.5000000000000002E-6</v>
      </c>
      <c r="CX11" s="19">
        <v>2.3999999999999999E-6</v>
      </c>
      <c r="CY11" s="19">
        <v>2.3E-6</v>
      </c>
      <c r="CZ11" s="19">
        <v>2.2000000000000001E-6</v>
      </c>
      <c r="DA11" s="19">
        <v>2.0999999999999998E-6</v>
      </c>
      <c r="DB11" s="19">
        <v>1.9999999999999999E-6</v>
      </c>
      <c r="DC11" s="19">
        <v>1.9E-6</v>
      </c>
      <c r="DD11" s="19">
        <v>1.7999999999999999E-6</v>
      </c>
      <c r="DE11" s="19">
        <v>1.7E-6</v>
      </c>
      <c r="DF11" s="19">
        <v>1.7E-6</v>
      </c>
      <c r="DG11" s="19">
        <v>1.5999999999999999E-6</v>
      </c>
      <c r="DH11" s="19">
        <v>1.5E-6</v>
      </c>
      <c r="DI11" s="19">
        <v>1.5E-6</v>
      </c>
      <c r="DJ11" s="19">
        <v>1.3999999999999999E-6</v>
      </c>
      <c r="DK11" s="19">
        <v>1.3E-6</v>
      </c>
      <c r="DL11" s="19">
        <v>1.3E-6</v>
      </c>
      <c r="DM11" s="19">
        <v>1.1999999999999999E-6</v>
      </c>
      <c r="DN11" s="19">
        <v>1.1999999999999999E-6</v>
      </c>
      <c r="DO11" s="19">
        <v>1.1000000000000001E-6</v>
      </c>
      <c r="DP11" s="19">
        <v>1.1000000000000001E-6</v>
      </c>
      <c r="DQ11" s="19">
        <v>9.9999999999999995E-7</v>
      </c>
      <c r="DR11" s="19">
        <v>9.9999999999999995E-7</v>
      </c>
      <c r="DS11" s="19">
        <v>8.9999999999999996E-7</v>
      </c>
      <c r="DT11" s="19">
        <v>8.9999999999999996E-7</v>
      </c>
      <c r="DU11" s="19">
        <v>7.9999999999999996E-7</v>
      </c>
      <c r="DV11" s="19">
        <v>7.9999999999999996E-7</v>
      </c>
      <c r="DW11" s="19">
        <v>7.9999999999999996E-7</v>
      </c>
      <c r="DX11" s="19">
        <v>6.9999999999999997E-7</v>
      </c>
      <c r="DY11" s="19">
        <v>6.9999999999999997E-7</v>
      </c>
      <c r="DZ11" s="19">
        <v>6.9999999999999997E-7</v>
      </c>
      <c r="EA11" s="19">
        <v>5.9999999999999997E-7</v>
      </c>
      <c r="EB11" s="19">
        <v>5.9999999999999997E-7</v>
      </c>
      <c r="EC11" s="19">
        <v>5.9999999999999997E-7</v>
      </c>
      <c r="ED11" s="19">
        <v>4.9999999999999998E-7</v>
      </c>
      <c r="EE11" s="19">
        <v>4.9999999999999998E-7</v>
      </c>
      <c r="EF11" s="19">
        <v>4.9999999999999998E-7</v>
      </c>
      <c r="EG11" s="19">
        <v>4.9999999999999998E-7</v>
      </c>
      <c r="EH11" s="19">
        <v>4.9999999999999998E-7</v>
      </c>
      <c r="EI11" s="19">
        <v>3.9999999999999998E-7</v>
      </c>
      <c r="EJ11" s="19">
        <v>3.9999999999999998E-7</v>
      </c>
      <c r="EK11" s="19">
        <v>3.9999999999999998E-7</v>
      </c>
      <c r="EL11" s="19">
        <v>3.9999999999999998E-7</v>
      </c>
      <c r="EM11" s="19">
        <v>3.9999999999999998E-7</v>
      </c>
      <c r="EN11" s="19">
        <v>2.9999999999999999E-7</v>
      </c>
      <c r="EO11" s="19">
        <v>2.9999999999999999E-7</v>
      </c>
      <c r="EP11" s="19">
        <v>2.9999999999999999E-7</v>
      </c>
      <c r="EQ11" s="19">
        <v>2.9999999999999999E-7</v>
      </c>
      <c r="ER11" s="19">
        <v>2.9999999999999999E-7</v>
      </c>
      <c r="ES11" s="19">
        <v>2.9999999999999999E-7</v>
      </c>
      <c r="ET11" s="19">
        <v>2.9999999999999999E-7</v>
      </c>
      <c r="EU11" s="19">
        <v>1.9999999999999999E-7</v>
      </c>
      <c r="EV11" s="19">
        <v>1.9999999999999999E-7</v>
      </c>
    </row>
    <row r="12" spans="1:152" x14ac:dyDescent="0.3">
      <c r="A12" s="20">
        <v>7</v>
      </c>
      <c r="B12" s="19">
        <v>2.0790000000000001E-4</v>
      </c>
      <c r="C12" s="19">
        <v>2.0019999999999999E-4</v>
      </c>
      <c r="D12" s="19">
        <v>1.931E-4</v>
      </c>
      <c r="E12" s="19">
        <v>1.8709999999999999E-4</v>
      </c>
      <c r="F12" s="19">
        <v>1.8149999999999999E-4</v>
      </c>
      <c r="G12" s="19">
        <v>1.7560000000000001E-4</v>
      </c>
      <c r="H12" s="19">
        <v>1.6990000000000001E-4</v>
      </c>
      <c r="I12" s="19">
        <v>1.6459999999999999E-4</v>
      </c>
      <c r="J12" s="19">
        <v>1.596E-4</v>
      </c>
      <c r="K12" s="19">
        <v>1.5440000000000001E-4</v>
      </c>
      <c r="L12" s="19">
        <v>1.4880000000000001E-4</v>
      </c>
      <c r="M12" s="19">
        <v>1.4320000000000001E-4</v>
      </c>
      <c r="N12" s="19">
        <v>1.381E-4</v>
      </c>
      <c r="O12" s="19">
        <v>1.3320000000000001E-4</v>
      </c>
      <c r="P12" s="19">
        <v>1.2799999999999999E-4</v>
      </c>
      <c r="Q12" s="19">
        <v>1.2229999999999999E-4</v>
      </c>
      <c r="R12" s="19">
        <v>1.167E-4</v>
      </c>
      <c r="S12" s="19">
        <v>1.117E-4</v>
      </c>
      <c r="T12" s="19">
        <v>1.0730000000000001E-4</v>
      </c>
      <c r="U12" s="19">
        <v>1.0289999999999999E-4</v>
      </c>
      <c r="V12" s="19">
        <v>9.8300000000000004E-5</v>
      </c>
      <c r="W12" s="19">
        <v>9.3900000000000006E-5</v>
      </c>
      <c r="X12" s="19">
        <v>8.9900000000000003E-5</v>
      </c>
      <c r="Y12" s="19">
        <v>8.6299999999999997E-5</v>
      </c>
      <c r="Z12" s="19">
        <v>8.2799999999999993E-5</v>
      </c>
      <c r="AA12" s="19">
        <v>7.9099999999999998E-5</v>
      </c>
      <c r="AB12" s="19">
        <v>7.5500000000000006E-5</v>
      </c>
      <c r="AC12" s="19">
        <v>7.2299999999999996E-5</v>
      </c>
      <c r="AD12" s="19">
        <v>6.9400000000000006E-5</v>
      </c>
      <c r="AE12" s="19">
        <v>6.6600000000000006E-5</v>
      </c>
      <c r="AF12" s="19">
        <v>6.3700000000000003E-5</v>
      </c>
      <c r="AG12" s="19">
        <v>6.0800000000000001E-5</v>
      </c>
      <c r="AH12" s="19">
        <v>5.8199999999999998E-5</v>
      </c>
      <c r="AI12" s="19">
        <v>5.5899999999999997E-5</v>
      </c>
      <c r="AJ12" s="19">
        <v>5.3600000000000002E-5</v>
      </c>
      <c r="AK12" s="19">
        <v>5.13E-5</v>
      </c>
      <c r="AL12" s="19">
        <v>4.8999999999999998E-5</v>
      </c>
      <c r="AM12" s="19">
        <v>4.6900000000000002E-5</v>
      </c>
      <c r="AN12" s="19">
        <v>4.5099999999999998E-5</v>
      </c>
      <c r="AO12" s="19">
        <v>4.3300000000000002E-5</v>
      </c>
      <c r="AP12" s="19">
        <v>4.1399999999999997E-5</v>
      </c>
      <c r="AQ12" s="19">
        <v>3.9499999999999998E-5</v>
      </c>
      <c r="AR12" s="19">
        <v>3.79E-5</v>
      </c>
      <c r="AS12" s="19">
        <v>3.6399999999999997E-5</v>
      </c>
      <c r="AT12" s="19">
        <v>3.4999999999999997E-5</v>
      </c>
      <c r="AU12" s="19">
        <v>3.3500000000000001E-5</v>
      </c>
      <c r="AV12" s="19">
        <v>3.1999999999999999E-5</v>
      </c>
      <c r="AW12" s="19">
        <v>3.0599999999999998E-5</v>
      </c>
      <c r="AX12" s="19">
        <v>2.9499999999999999E-5</v>
      </c>
      <c r="AY12" s="19">
        <v>2.83E-5</v>
      </c>
      <c r="AZ12" s="19">
        <v>2.6999999999999999E-5</v>
      </c>
      <c r="BA12" s="19">
        <v>2.58E-5</v>
      </c>
      <c r="BB12" s="19">
        <v>2.4700000000000001E-5</v>
      </c>
      <c r="BC12" s="19">
        <v>2.3799999999999999E-5</v>
      </c>
      <c r="BD12" s="19">
        <v>2.2799999999999999E-5</v>
      </c>
      <c r="BE12" s="19">
        <v>2.1800000000000001E-5</v>
      </c>
      <c r="BF12" s="19">
        <v>2.0800000000000001E-5</v>
      </c>
      <c r="BG12" s="19">
        <v>1.9899999999999999E-5</v>
      </c>
      <c r="BH12" s="19">
        <v>1.91E-5</v>
      </c>
      <c r="BI12" s="19">
        <v>1.8300000000000001E-5</v>
      </c>
      <c r="BJ12" s="19">
        <v>1.7499999999999998E-5</v>
      </c>
      <c r="BK12" s="19">
        <v>1.6699999999999999E-5</v>
      </c>
      <c r="BL12" s="19">
        <v>1.5999999999999999E-5</v>
      </c>
      <c r="BM12" s="19">
        <v>1.5400000000000002E-5</v>
      </c>
      <c r="BN12" s="19">
        <v>1.4800000000000001E-5</v>
      </c>
      <c r="BO12" s="19">
        <v>1.4100000000000001E-5</v>
      </c>
      <c r="BP12" s="19">
        <v>1.3499999999999999E-5</v>
      </c>
      <c r="BQ12" s="19">
        <v>1.29E-5</v>
      </c>
      <c r="BR12" s="19">
        <v>1.24E-5</v>
      </c>
      <c r="BS12" s="19">
        <v>1.19E-5</v>
      </c>
      <c r="BT12" s="19">
        <v>1.13E-5</v>
      </c>
      <c r="BU12" s="19">
        <v>1.08E-5</v>
      </c>
      <c r="BV12" s="19">
        <v>1.04E-5</v>
      </c>
      <c r="BW12" s="19">
        <v>1.0000000000000001E-5</v>
      </c>
      <c r="BX12" s="19">
        <v>9.5999999999999996E-6</v>
      </c>
      <c r="BY12" s="19">
        <v>9.0999999999999993E-6</v>
      </c>
      <c r="BZ12" s="19">
        <v>8.6999999999999997E-6</v>
      </c>
      <c r="CA12" s="19">
        <v>8.3999999999999992E-6</v>
      </c>
      <c r="CB12" s="19">
        <v>7.9999999999999996E-6</v>
      </c>
      <c r="CC12" s="19">
        <v>7.7000000000000008E-6</v>
      </c>
      <c r="CD12" s="19">
        <v>7.4000000000000003E-6</v>
      </c>
      <c r="CE12" s="19">
        <v>6.9999999999999999E-6</v>
      </c>
      <c r="CF12" s="19">
        <v>6.7000000000000002E-6</v>
      </c>
      <c r="CG12" s="19">
        <v>6.4999999999999996E-6</v>
      </c>
      <c r="CH12" s="19">
        <v>6.1999999999999999E-6</v>
      </c>
      <c r="CI12" s="19">
        <v>5.9000000000000003E-6</v>
      </c>
      <c r="CJ12" s="19">
        <v>5.6999999999999996E-6</v>
      </c>
      <c r="CK12" s="19">
        <v>5.4E-6</v>
      </c>
      <c r="CL12" s="19">
        <v>5.2000000000000002E-6</v>
      </c>
      <c r="CM12" s="19">
        <v>5.0000000000000004E-6</v>
      </c>
      <c r="CN12" s="19">
        <v>4.7999999999999998E-6</v>
      </c>
      <c r="CO12" s="19">
        <v>4.6E-6</v>
      </c>
      <c r="CP12" s="19">
        <v>4.4000000000000002E-6</v>
      </c>
      <c r="CQ12" s="19">
        <v>4.1999999999999996E-6</v>
      </c>
      <c r="CR12" s="19">
        <v>3.9999999999999998E-6</v>
      </c>
      <c r="CS12" s="19">
        <v>3.8999999999999999E-6</v>
      </c>
      <c r="CT12" s="19">
        <v>3.7000000000000002E-6</v>
      </c>
      <c r="CU12" s="19">
        <v>3.4999999999999999E-6</v>
      </c>
      <c r="CV12" s="19">
        <v>3.4000000000000001E-6</v>
      </c>
      <c r="CW12" s="19">
        <v>3.3000000000000002E-6</v>
      </c>
      <c r="CX12" s="19">
        <v>3.1E-6</v>
      </c>
      <c r="CY12" s="19">
        <v>3.0000000000000001E-6</v>
      </c>
      <c r="CZ12" s="19">
        <v>2.7999999999999999E-6</v>
      </c>
      <c r="DA12" s="19">
        <v>2.7E-6</v>
      </c>
      <c r="DB12" s="19">
        <v>2.6000000000000001E-6</v>
      </c>
      <c r="DC12" s="19">
        <v>2.5000000000000002E-6</v>
      </c>
      <c r="DD12" s="19">
        <v>2.3999999999999999E-6</v>
      </c>
      <c r="DE12" s="19">
        <v>2.3E-6</v>
      </c>
      <c r="DF12" s="19">
        <v>2.2000000000000001E-6</v>
      </c>
      <c r="DG12" s="19">
        <v>2.0999999999999998E-6</v>
      </c>
      <c r="DH12" s="19">
        <v>1.9999999999999999E-6</v>
      </c>
      <c r="DI12" s="19">
        <v>1.9E-6</v>
      </c>
      <c r="DJ12" s="19">
        <v>1.9E-6</v>
      </c>
      <c r="DK12" s="19">
        <v>1.7999999999999999E-6</v>
      </c>
      <c r="DL12" s="19">
        <v>1.7E-6</v>
      </c>
      <c r="DM12" s="19">
        <v>1.5999999999999999E-6</v>
      </c>
      <c r="DN12" s="19">
        <v>1.5999999999999999E-6</v>
      </c>
      <c r="DO12" s="19">
        <v>1.5E-6</v>
      </c>
      <c r="DP12" s="19">
        <v>1.3999999999999999E-6</v>
      </c>
      <c r="DQ12" s="19">
        <v>1.3999999999999999E-6</v>
      </c>
      <c r="DR12" s="19">
        <v>1.3E-6</v>
      </c>
      <c r="DS12" s="19">
        <v>1.3E-6</v>
      </c>
      <c r="DT12" s="19">
        <v>1.1999999999999999E-6</v>
      </c>
      <c r="DU12" s="19">
        <v>1.1999999999999999E-6</v>
      </c>
      <c r="DV12" s="19">
        <v>1.1000000000000001E-6</v>
      </c>
      <c r="DW12" s="19">
        <v>1.1000000000000001E-6</v>
      </c>
      <c r="DX12" s="19">
        <v>9.9999999999999995E-7</v>
      </c>
      <c r="DY12" s="19">
        <v>9.9999999999999995E-7</v>
      </c>
      <c r="DZ12" s="19">
        <v>8.9999999999999996E-7</v>
      </c>
      <c r="EA12" s="19">
        <v>8.9999999999999996E-7</v>
      </c>
      <c r="EB12" s="19">
        <v>8.9999999999999996E-7</v>
      </c>
      <c r="EC12" s="19">
        <v>7.9999999999999996E-7</v>
      </c>
      <c r="ED12" s="19">
        <v>7.9999999999999996E-7</v>
      </c>
      <c r="EE12" s="19">
        <v>6.9999999999999997E-7</v>
      </c>
      <c r="EF12" s="19">
        <v>6.9999999999999997E-7</v>
      </c>
      <c r="EG12" s="19">
        <v>6.9999999999999997E-7</v>
      </c>
      <c r="EH12" s="19">
        <v>6.9999999999999997E-7</v>
      </c>
      <c r="EI12" s="19">
        <v>5.9999999999999997E-7</v>
      </c>
      <c r="EJ12" s="19">
        <v>5.9999999999999997E-7</v>
      </c>
      <c r="EK12" s="19">
        <v>5.9999999999999997E-7</v>
      </c>
      <c r="EL12" s="19">
        <v>5.9999999999999997E-7</v>
      </c>
      <c r="EM12" s="19">
        <v>4.9999999999999998E-7</v>
      </c>
      <c r="EN12" s="19">
        <v>4.9999999999999998E-7</v>
      </c>
      <c r="EO12" s="19">
        <v>4.9999999999999998E-7</v>
      </c>
      <c r="EP12" s="19">
        <v>4.9999999999999998E-7</v>
      </c>
      <c r="EQ12" s="19">
        <v>3.9999999999999998E-7</v>
      </c>
      <c r="ER12" s="19">
        <v>3.9999999999999998E-7</v>
      </c>
      <c r="ES12" s="19">
        <v>3.9999999999999998E-7</v>
      </c>
      <c r="ET12" s="19">
        <v>3.9999999999999998E-7</v>
      </c>
      <c r="EU12" s="19">
        <v>3.9999999999999998E-7</v>
      </c>
      <c r="EV12" s="19">
        <v>3.9999999999999998E-7</v>
      </c>
    </row>
    <row r="13" spans="1:152" x14ac:dyDescent="0.3">
      <c r="A13" s="20">
        <v>8</v>
      </c>
      <c r="B13" s="19">
        <v>1.994E-4</v>
      </c>
      <c r="C13" s="19">
        <v>1.9249999999999999E-4</v>
      </c>
      <c r="D13" s="19">
        <v>1.863E-4</v>
      </c>
      <c r="E13" s="19">
        <v>1.8090000000000001E-4</v>
      </c>
      <c r="F13" s="19">
        <v>1.7579999999999999E-4</v>
      </c>
      <c r="G13" s="19">
        <v>1.706E-4</v>
      </c>
      <c r="H13" s="19">
        <v>1.6550000000000001E-4</v>
      </c>
      <c r="I13" s="19">
        <v>1.607E-4</v>
      </c>
      <c r="J13" s="19">
        <v>1.562E-4</v>
      </c>
      <c r="K13" s="19">
        <v>1.515E-4</v>
      </c>
      <c r="L13" s="19">
        <v>1.4640000000000001E-4</v>
      </c>
      <c r="M13" s="19">
        <v>1.4129999999999999E-4</v>
      </c>
      <c r="N13" s="19">
        <v>1.3669999999999999E-4</v>
      </c>
      <c r="O13" s="19">
        <v>1.3219999999999999E-4</v>
      </c>
      <c r="P13" s="19">
        <v>1.2740000000000001E-4</v>
      </c>
      <c r="Q13" s="19">
        <v>1.2219999999999999E-4</v>
      </c>
      <c r="R13" s="19">
        <v>1.17E-4</v>
      </c>
      <c r="S13" s="19">
        <v>1.1239999999999999E-4</v>
      </c>
      <c r="T13" s="19">
        <v>1.083E-4</v>
      </c>
      <c r="U13" s="19">
        <v>1.042E-4</v>
      </c>
      <c r="V13" s="19">
        <v>9.9900000000000002E-5</v>
      </c>
      <c r="W13" s="19">
        <v>9.5699999999999995E-5</v>
      </c>
      <c r="X13" s="19">
        <v>9.1899999999999998E-5</v>
      </c>
      <c r="Y13" s="19">
        <v>8.8599999999999999E-5</v>
      </c>
      <c r="Z13" s="19">
        <v>8.5199999999999997E-5</v>
      </c>
      <c r="AA13" s="19">
        <v>8.1699999999999994E-5</v>
      </c>
      <c r="AB13" s="19">
        <v>7.8300000000000006E-5</v>
      </c>
      <c r="AC13" s="19">
        <v>7.5199999999999998E-5</v>
      </c>
      <c r="AD13" s="19">
        <v>7.25E-5</v>
      </c>
      <c r="AE13" s="19">
        <v>6.97E-5</v>
      </c>
      <c r="AF13" s="19">
        <v>6.69E-5</v>
      </c>
      <c r="AG13" s="19">
        <v>6.41E-5</v>
      </c>
      <c r="AH13" s="19">
        <v>6.1600000000000007E-5</v>
      </c>
      <c r="AI13" s="19">
        <v>5.9299999999999998E-5</v>
      </c>
      <c r="AJ13" s="19">
        <v>5.7099999999999999E-5</v>
      </c>
      <c r="AK13" s="19">
        <v>5.4799999999999997E-5</v>
      </c>
      <c r="AL13" s="19">
        <v>5.2500000000000002E-5</v>
      </c>
      <c r="AM13" s="19">
        <v>5.0500000000000001E-5</v>
      </c>
      <c r="AN13" s="19">
        <v>4.8699999999999998E-5</v>
      </c>
      <c r="AO13" s="19">
        <v>4.6900000000000002E-5</v>
      </c>
      <c r="AP13" s="19">
        <v>4.5000000000000003E-5</v>
      </c>
      <c r="AQ13" s="19">
        <v>4.3099999999999997E-5</v>
      </c>
      <c r="AR13" s="19">
        <v>4.1399999999999997E-5</v>
      </c>
      <c r="AS13" s="19">
        <v>3.9900000000000001E-5</v>
      </c>
      <c r="AT13" s="19">
        <v>3.8500000000000001E-5</v>
      </c>
      <c r="AU13" s="19">
        <v>3.6900000000000002E-5</v>
      </c>
      <c r="AV13" s="19">
        <v>3.54E-5</v>
      </c>
      <c r="AW13" s="19">
        <v>3.4100000000000002E-5</v>
      </c>
      <c r="AX13" s="19">
        <v>3.2799999999999998E-5</v>
      </c>
      <c r="AY13" s="19">
        <v>3.1600000000000002E-5</v>
      </c>
      <c r="AZ13" s="19">
        <v>3.04E-5</v>
      </c>
      <c r="BA13" s="19">
        <v>2.9099999999999999E-5</v>
      </c>
      <c r="BB13" s="19">
        <v>2.8E-5</v>
      </c>
      <c r="BC13" s="19">
        <v>2.6999999999999999E-5</v>
      </c>
      <c r="BD13" s="19">
        <v>2.5899999999999999E-5</v>
      </c>
      <c r="BE13" s="19">
        <v>2.4899999999999999E-5</v>
      </c>
      <c r="BF13" s="19">
        <v>2.3799999999999999E-5</v>
      </c>
      <c r="BG13" s="19">
        <v>2.2900000000000001E-5</v>
      </c>
      <c r="BH13" s="19">
        <v>2.1999999999999999E-5</v>
      </c>
      <c r="BI13" s="19">
        <v>2.12E-5</v>
      </c>
      <c r="BJ13" s="19">
        <v>2.0299999999999999E-5</v>
      </c>
      <c r="BK13" s="19">
        <v>1.95E-5</v>
      </c>
      <c r="BL13" s="19">
        <v>1.8700000000000001E-5</v>
      </c>
      <c r="BM13" s="19">
        <v>1.8E-5</v>
      </c>
      <c r="BN13" s="19">
        <v>1.7399999999999999E-5</v>
      </c>
      <c r="BO13" s="19">
        <v>1.66E-5</v>
      </c>
      <c r="BP13" s="19">
        <v>1.59E-5</v>
      </c>
      <c r="BQ13" s="19">
        <v>1.5299999999999999E-5</v>
      </c>
      <c r="BR13" s="19">
        <v>1.47E-5</v>
      </c>
      <c r="BS13" s="19">
        <v>1.42E-5</v>
      </c>
      <c r="BT13" s="19">
        <v>1.36E-5</v>
      </c>
      <c r="BU13" s="19">
        <v>1.2999999999999999E-5</v>
      </c>
      <c r="BV13" s="19">
        <v>1.2500000000000001E-5</v>
      </c>
      <c r="BW13" s="19">
        <v>1.2099999999999999E-5</v>
      </c>
      <c r="BX13" s="19">
        <v>1.1600000000000001E-5</v>
      </c>
      <c r="BY13" s="19">
        <v>1.11E-5</v>
      </c>
      <c r="BZ13" s="19">
        <v>1.0699999999999999E-5</v>
      </c>
      <c r="CA13" s="19">
        <v>1.03E-5</v>
      </c>
      <c r="CB13" s="19">
        <v>9.9000000000000001E-6</v>
      </c>
      <c r="CC13" s="19">
        <v>9.5000000000000005E-6</v>
      </c>
      <c r="CD13" s="19">
        <v>9.0999999999999993E-6</v>
      </c>
      <c r="CE13" s="19">
        <v>8.8000000000000004E-6</v>
      </c>
      <c r="CF13" s="19">
        <v>8.3999999999999992E-6</v>
      </c>
      <c r="CG13" s="19">
        <v>8.1000000000000004E-6</v>
      </c>
      <c r="CH13" s="19">
        <v>7.7999999999999999E-6</v>
      </c>
      <c r="CI13" s="19">
        <v>7.5000000000000002E-6</v>
      </c>
      <c r="CJ13" s="19">
        <v>7.1999999999999997E-6</v>
      </c>
      <c r="CK13" s="19">
        <v>6.9E-6</v>
      </c>
      <c r="CL13" s="19">
        <v>6.7000000000000002E-6</v>
      </c>
      <c r="CM13" s="19">
        <v>6.3999999999999997E-6</v>
      </c>
      <c r="CN13" s="19">
        <v>6.1E-6</v>
      </c>
      <c r="CO13" s="19">
        <v>5.9000000000000003E-6</v>
      </c>
      <c r="CP13" s="19">
        <v>5.6999999999999996E-6</v>
      </c>
      <c r="CQ13" s="19">
        <v>5.4999999999999999E-6</v>
      </c>
      <c r="CR13" s="19">
        <v>5.3000000000000001E-6</v>
      </c>
      <c r="CS13" s="19">
        <v>5.0000000000000004E-6</v>
      </c>
      <c r="CT13" s="19">
        <v>4.7999999999999998E-6</v>
      </c>
      <c r="CU13" s="19">
        <v>4.6E-6</v>
      </c>
      <c r="CV13" s="19">
        <v>4.5000000000000001E-6</v>
      </c>
      <c r="CW13" s="19">
        <v>4.3000000000000003E-6</v>
      </c>
      <c r="CX13" s="19">
        <v>4.0999999999999997E-6</v>
      </c>
      <c r="CY13" s="19">
        <v>3.9999999999999998E-6</v>
      </c>
      <c r="CZ13" s="19">
        <v>3.8E-6</v>
      </c>
      <c r="DA13" s="19">
        <v>3.7000000000000002E-6</v>
      </c>
      <c r="DB13" s="19">
        <v>3.4999999999999999E-6</v>
      </c>
      <c r="DC13" s="19">
        <v>3.4000000000000001E-6</v>
      </c>
      <c r="DD13" s="19">
        <v>3.1999999999999999E-6</v>
      </c>
      <c r="DE13" s="19">
        <v>3.1E-6</v>
      </c>
      <c r="DF13" s="19">
        <v>3.0000000000000001E-6</v>
      </c>
      <c r="DG13" s="19">
        <v>2.9000000000000002E-6</v>
      </c>
      <c r="DH13" s="19">
        <v>2.7999999999999999E-6</v>
      </c>
      <c r="DI13" s="19">
        <v>2.7E-6</v>
      </c>
      <c r="DJ13" s="19">
        <v>2.6000000000000001E-6</v>
      </c>
      <c r="DK13" s="19">
        <v>2.5000000000000002E-6</v>
      </c>
      <c r="DL13" s="19">
        <v>2.3999999999999999E-6</v>
      </c>
      <c r="DM13" s="19">
        <v>2.3E-6</v>
      </c>
      <c r="DN13" s="19">
        <v>2.2000000000000001E-6</v>
      </c>
      <c r="DO13" s="19">
        <v>2.0999999999999998E-6</v>
      </c>
      <c r="DP13" s="19">
        <v>1.9999999999999999E-6</v>
      </c>
      <c r="DQ13" s="19">
        <v>1.9E-6</v>
      </c>
      <c r="DR13" s="19">
        <v>1.9E-6</v>
      </c>
      <c r="DS13" s="19">
        <v>1.7999999999999999E-6</v>
      </c>
      <c r="DT13" s="19">
        <v>1.7E-6</v>
      </c>
      <c r="DU13" s="19">
        <v>1.7E-6</v>
      </c>
      <c r="DV13" s="19">
        <v>1.5999999999999999E-6</v>
      </c>
      <c r="DW13" s="19">
        <v>1.5E-6</v>
      </c>
      <c r="DX13" s="19">
        <v>1.5E-6</v>
      </c>
      <c r="DY13" s="19">
        <v>1.3999999999999999E-6</v>
      </c>
      <c r="DZ13" s="19">
        <v>1.3999999999999999E-6</v>
      </c>
      <c r="EA13" s="19">
        <v>1.3E-6</v>
      </c>
      <c r="EB13" s="19">
        <v>1.1999999999999999E-6</v>
      </c>
      <c r="EC13" s="19">
        <v>1.1999999999999999E-6</v>
      </c>
      <c r="ED13" s="19">
        <v>1.1000000000000001E-6</v>
      </c>
      <c r="EE13" s="19">
        <v>1.1000000000000001E-6</v>
      </c>
      <c r="EF13" s="19">
        <v>1.1000000000000001E-6</v>
      </c>
      <c r="EG13" s="19">
        <v>9.9999999999999995E-7</v>
      </c>
      <c r="EH13" s="19">
        <v>9.9999999999999995E-7</v>
      </c>
      <c r="EI13" s="19">
        <v>8.9999999999999996E-7</v>
      </c>
      <c r="EJ13" s="19">
        <v>8.9999999999999996E-7</v>
      </c>
      <c r="EK13" s="19">
        <v>8.9999999999999996E-7</v>
      </c>
      <c r="EL13" s="19">
        <v>7.9999999999999996E-7</v>
      </c>
      <c r="EM13" s="19">
        <v>7.9999999999999996E-7</v>
      </c>
      <c r="EN13" s="19">
        <v>7.9999999999999996E-7</v>
      </c>
      <c r="EO13" s="19">
        <v>6.9999999999999997E-7</v>
      </c>
      <c r="EP13" s="19">
        <v>6.9999999999999997E-7</v>
      </c>
      <c r="EQ13" s="19">
        <v>6.9999999999999997E-7</v>
      </c>
      <c r="ER13" s="19">
        <v>6.9999999999999997E-7</v>
      </c>
      <c r="ES13" s="19">
        <v>5.9999999999999997E-7</v>
      </c>
      <c r="ET13" s="19">
        <v>5.9999999999999997E-7</v>
      </c>
      <c r="EU13" s="19">
        <v>5.9999999999999997E-7</v>
      </c>
      <c r="EV13" s="19">
        <v>5.9999999999999997E-7</v>
      </c>
    </row>
    <row r="14" spans="1:152" x14ac:dyDescent="0.3">
      <c r="A14" s="20">
        <v>9</v>
      </c>
      <c r="B14" s="19">
        <v>1.986E-4</v>
      </c>
      <c r="C14" s="19">
        <v>1.9230000000000001E-4</v>
      </c>
      <c r="D14" s="19">
        <v>1.8660000000000001E-4</v>
      </c>
      <c r="E14" s="19">
        <v>1.817E-4</v>
      </c>
      <c r="F14" s="19">
        <v>1.7699999999999999E-4</v>
      </c>
      <c r="G14" s="19">
        <v>1.7220000000000001E-4</v>
      </c>
      <c r="H14" s="19">
        <v>1.674E-4</v>
      </c>
      <c r="I14" s="19">
        <v>1.63E-4</v>
      </c>
      <c r="J14" s="19">
        <v>1.5890000000000001E-4</v>
      </c>
      <c r="K14" s="19">
        <v>1.5440000000000001E-4</v>
      </c>
      <c r="L14" s="19">
        <v>1.4970000000000001E-4</v>
      </c>
      <c r="M14" s="19">
        <v>1.449E-4</v>
      </c>
      <c r="N14" s="19">
        <v>1.406E-4</v>
      </c>
      <c r="O14" s="19">
        <v>1.3640000000000001E-4</v>
      </c>
      <c r="P14" s="19">
        <v>1.3180000000000001E-4</v>
      </c>
      <c r="Q14" s="19">
        <v>1.2679999999999999E-4</v>
      </c>
      <c r="R14" s="19">
        <v>1.219E-4</v>
      </c>
      <c r="S14" s="19">
        <v>1.175E-4</v>
      </c>
      <c r="T14" s="19">
        <v>1.136E-4</v>
      </c>
      <c r="U14" s="19">
        <v>1.0959999999999999E-4</v>
      </c>
      <c r="V14" s="19">
        <v>1.055E-4</v>
      </c>
      <c r="W14" s="19">
        <v>1.014E-4</v>
      </c>
      <c r="X14" s="19">
        <v>9.7800000000000006E-5</v>
      </c>
      <c r="Y14" s="19">
        <v>9.4500000000000007E-5</v>
      </c>
      <c r="Z14" s="19">
        <v>9.1199999999999994E-5</v>
      </c>
      <c r="AA14" s="19">
        <v>8.7800000000000006E-5</v>
      </c>
      <c r="AB14" s="19">
        <v>8.4400000000000005E-5</v>
      </c>
      <c r="AC14" s="19">
        <v>8.14E-5</v>
      </c>
      <c r="AD14" s="19">
        <v>7.86E-5</v>
      </c>
      <c r="AE14" s="19">
        <v>7.5900000000000002E-5</v>
      </c>
      <c r="AF14" s="19">
        <v>7.3100000000000001E-5</v>
      </c>
      <c r="AG14" s="19">
        <v>7.0300000000000001E-5</v>
      </c>
      <c r="AH14" s="19">
        <v>6.7700000000000006E-5</v>
      </c>
      <c r="AI14" s="19">
        <v>6.5500000000000006E-5</v>
      </c>
      <c r="AJ14" s="19">
        <v>6.3200000000000005E-5</v>
      </c>
      <c r="AK14" s="19">
        <v>6.0900000000000003E-5</v>
      </c>
      <c r="AL14" s="19">
        <v>5.8600000000000001E-5</v>
      </c>
      <c r="AM14" s="19">
        <v>5.6499999999999998E-5</v>
      </c>
      <c r="AN14" s="19">
        <v>5.4599999999999999E-5</v>
      </c>
      <c r="AO14" s="19">
        <v>5.27E-5</v>
      </c>
      <c r="AP14" s="19">
        <v>5.0800000000000002E-5</v>
      </c>
      <c r="AQ14" s="19">
        <v>4.8900000000000003E-5</v>
      </c>
      <c r="AR14" s="19">
        <v>4.71E-5</v>
      </c>
      <c r="AS14" s="19">
        <v>4.5599999999999997E-5</v>
      </c>
      <c r="AT14" s="19">
        <v>4.3999999999999999E-5</v>
      </c>
      <c r="AU14" s="19">
        <v>4.2400000000000001E-5</v>
      </c>
      <c r="AV14" s="19">
        <v>4.0800000000000002E-5</v>
      </c>
      <c r="AW14" s="19">
        <v>3.9400000000000002E-5</v>
      </c>
      <c r="AX14" s="19">
        <v>3.8099999999999998E-5</v>
      </c>
      <c r="AY14" s="19">
        <v>3.68E-5</v>
      </c>
      <c r="AZ14" s="19">
        <v>3.5500000000000002E-5</v>
      </c>
      <c r="BA14" s="19">
        <v>3.4100000000000002E-5</v>
      </c>
      <c r="BB14" s="19">
        <v>3.29E-5</v>
      </c>
      <c r="BC14" s="19">
        <v>3.18E-5</v>
      </c>
      <c r="BD14" s="19">
        <v>3.0700000000000001E-5</v>
      </c>
      <c r="BE14" s="19">
        <v>2.9499999999999999E-5</v>
      </c>
      <c r="BF14" s="19">
        <v>2.8399999999999999E-5</v>
      </c>
      <c r="BG14" s="19">
        <v>2.7399999999999999E-5</v>
      </c>
      <c r="BH14" s="19">
        <v>2.6400000000000001E-5</v>
      </c>
      <c r="BI14" s="19">
        <v>2.55E-5</v>
      </c>
      <c r="BJ14" s="19">
        <v>2.4600000000000002E-5</v>
      </c>
      <c r="BK14" s="19">
        <v>2.3600000000000001E-5</v>
      </c>
      <c r="BL14" s="19">
        <v>2.2799999999999999E-5</v>
      </c>
      <c r="BM14" s="19">
        <v>2.1999999999999999E-5</v>
      </c>
      <c r="BN14" s="19">
        <v>2.12E-5</v>
      </c>
      <c r="BO14" s="19">
        <v>2.0400000000000001E-5</v>
      </c>
      <c r="BP14" s="19">
        <v>1.9700000000000001E-5</v>
      </c>
      <c r="BQ14" s="19">
        <v>1.8899999999999999E-5</v>
      </c>
      <c r="BR14" s="19">
        <v>1.8300000000000001E-5</v>
      </c>
      <c r="BS14" s="19">
        <v>1.77E-5</v>
      </c>
      <c r="BT14" s="19">
        <v>1.7E-5</v>
      </c>
      <c r="BU14" s="19">
        <v>1.6399999999999999E-5</v>
      </c>
      <c r="BV14" s="19">
        <v>1.5800000000000001E-5</v>
      </c>
      <c r="BW14" s="19">
        <v>1.52E-5</v>
      </c>
      <c r="BX14" s="19">
        <v>1.47E-5</v>
      </c>
      <c r="BY14" s="19">
        <v>1.42E-5</v>
      </c>
      <c r="BZ14" s="19">
        <v>1.36E-5</v>
      </c>
      <c r="CA14" s="19">
        <v>1.31E-5</v>
      </c>
      <c r="CB14" s="19">
        <v>1.27E-5</v>
      </c>
      <c r="CC14" s="19">
        <v>1.2300000000000001E-5</v>
      </c>
      <c r="CD14" s="19">
        <v>1.1800000000000001E-5</v>
      </c>
      <c r="CE14" s="19">
        <v>1.1399999999999999E-5</v>
      </c>
      <c r="CF14" s="19">
        <v>1.1E-5</v>
      </c>
      <c r="CG14" s="19">
        <v>1.06E-5</v>
      </c>
      <c r="CH14" s="19">
        <v>1.0200000000000001E-5</v>
      </c>
      <c r="CI14" s="19">
        <v>9.9000000000000001E-6</v>
      </c>
      <c r="CJ14" s="19">
        <v>9.5000000000000005E-6</v>
      </c>
      <c r="CK14" s="19">
        <v>9.0999999999999993E-6</v>
      </c>
      <c r="CL14" s="19">
        <v>8.8000000000000004E-6</v>
      </c>
      <c r="CM14" s="19">
        <v>8.4999999999999999E-6</v>
      </c>
      <c r="CN14" s="19">
        <v>8.1999999999999994E-6</v>
      </c>
      <c r="CO14" s="19">
        <v>7.9000000000000006E-6</v>
      </c>
      <c r="CP14" s="19">
        <v>7.6000000000000001E-6</v>
      </c>
      <c r="CQ14" s="19">
        <v>7.4000000000000003E-6</v>
      </c>
      <c r="CR14" s="19">
        <v>7.0999999999999998E-6</v>
      </c>
      <c r="CS14" s="19">
        <v>6.8000000000000001E-6</v>
      </c>
      <c r="CT14" s="19">
        <v>6.6000000000000003E-6</v>
      </c>
      <c r="CU14" s="19">
        <v>6.2999999999999998E-6</v>
      </c>
      <c r="CV14" s="19">
        <v>6.1E-6</v>
      </c>
      <c r="CW14" s="19">
        <v>5.9000000000000003E-6</v>
      </c>
      <c r="CX14" s="19">
        <v>5.6999999999999996E-6</v>
      </c>
      <c r="CY14" s="19">
        <v>5.4999999999999999E-6</v>
      </c>
      <c r="CZ14" s="19">
        <v>5.3000000000000001E-6</v>
      </c>
      <c r="DA14" s="19">
        <v>5.1000000000000003E-6</v>
      </c>
      <c r="DB14" s="19">
        <v>4.8999999999999997E-6</v>
      </c>
      <c r="DC14" s="19">
        <v>4.7999999999999998E-6</v>
      </c>
      <c r="DD14" s="19">
        <v>4.6E-6</v>
      </c>
      <c r="DE14" s="19">
        <v>4.4000000000000002E-6</v>
      </c>
      <c r="DF14" s="19">
        <v>4.3000000000000003E-6</v>
      </c>
      <c r="DG14" s="19">
        <v>4.0999999999999997E-6</v>
      </c>
      <c r="DH14" s="19">
        <v>3.9999999999999998E-6</v>
      </c>
      <c r="DI14" s="19">
        <v>3.8E-6</v>
      </c>
      <c r="DJ14" s="19">
        <v>3.7000000000000002E-6</v>
      </c>
      <c r="DK14" s="19">
        <v>3.5999999999999998E-6</v>
      </c>
      <c r="DL14" s="19">
        <v>3.4000000000000001E-6</v>
      </c>
      <c r="DM14" s="19">
        <v>3.3000000000000002E-6</v>
      </c>
      <c r="DN14" s="19">
        <v>3.1999999999999999E-6</v>
      </c>
      <c r="DO14" s="19">
        <v>3.1E-6</v>
      </c>
      <c r="DP14" s="19">
        <v>3.0000000000000001E-6</v>
      </c>
      <c r="DQ14" s="19">
        <v>2.9000000000000002E-6</v>
      </c>
      <c r="DR14" s="19">
        <v>2.7999999999999999E-6</v>
      </c>
      <c r="DS14" s="19">
        <v>2.7E-6</v>
      </c>
      <c r="DT14" s="19">
        <v>2.6000000000000001E-6</v>
      </c>
      <c r="DU14" s="19">
        <v>2.5000000000000002E-6</v>
      </c>
      <c r="DV14" s="19">
        <v>2.3999999999999999E-6</v>
      </c>
      <c r="DW14" s="19">
        <v>2.3E-6</v>
      </c>
      <c r="DX14" s="19">
        <v>2.2000000000000001E-6</v>
      </c>
      <c r="DY14" s="19">
        <v>2.0999999999999998E-6</v>
      </c>
      <c r="DZ14" s="19">
        <v>2.0999999999999998E-6</v>
      </c>
      <c r="EA14" s="19">
        <v>1.9999999999999999E-6</v>
      </c>
      <c r="EB14" s="19">
        <v>1.9E-6</v>
      </c>
      <c r="EC14" s="19">
        <v>1.7999999999999999E-6</v>
      </c>
      <c r="ED14" s="19">
        <v>1.7999999999999999E-6</v>
      </c>
      <c r="EE14" s="19">
        <v>1.7E-6</v>
      </c>
      <c r="EF14" s="19">
        <v>1.7E-6</v>
      </c>
      <c r="EG14" s="19">
        <v>1.5999999999999999E-6</v>
      </c>
      <c r="EH14" s="19">
        <v>1.5E-6</v>
      </c>
      <c r="EI14" s="19">
        <v>1.5E-6</v>
      </c>
      <c r="EJ14" s="19">
        <v>1.3999999999999999E-6</v>
      </c>
      <c r="EK14" s="19">
        <v>1.3999999999999999E-6</v>
      </c>
      <c r="EL14" s="19">
        <v>1.3E-6</v>
      </c>
      <c r="EM14" s="19">
        <v>1.3E-6</v>
      </c>
      <c r="EN14" s="19">
        <v>1.1999999999999999E-6</v>
      </c>
      <c r="EO14" s="19">
        <v>1.1999999999999999E-6</v>
      </c>
      <c r="EP14" s="19">
        <v>1.1000000000000001E-6</v>
      </c>
      <c r="EQ14" s="19">
        <v>1.1000000000000001E-6</v>
      </c>
      <c r="ER14" s="19">
        <v>1.1000000000000001E-6</v>
      </c>
      <c r="ES14" s="19">
        <v>9.9999999999999995E-7</v>
      </c>
      <c r="ET14" s="19">
        <v>9.9999999999999995E-7</v>
      </c>
      <c r="EU14" s="19">
        <v>9.9999999999999995E-7</v>
      </c>
      <c r="EV14" s="19">
        <v>8.9999999999999996E-7</v>
      </c>
    </row>
    <row r="15" spans="1:152" x14ac:dyDescent="0.3">
      <c r="A15" s="20">
        <v>10</v>
      </c>
      <c r="B15" s="19">
        <v>2.0450000000000001E-4</v>
      </c>
      <c r="C15" s="19">
        <v>1.986E-4</v>
      </c>
      <c r="D15" s="19">
        <v>1.9320000000000001E-4</v>
      </c>
      <c r="E15" s="19">
        <v>1.885E-4</v>
      </c>
      <c r="F15" s="19">
        <v>1.8420000000000001E-4</v>
      </c>
      <c r="G15" s="19">
        <v>1.796E-4</v>
      </c>
      <c r="H15" s="19">
        <v>1.751E-4</v>
      </c>
      <c r="I15" s="19">
        <v>1.7090000000000001E-4</v>
      </c>
      <c r="J15" s="19">
        <v>1.6689999999999999E-4</v>
      </c>
      <c r="K15" s="19">
        <v>1.627E-4</v>
      </c>
      <c r="L15" s="19">
        <v>1.5809999999999999E-4</v>
      </c>
      <c r="M15" s="19">
        <v>1.5349999999999999E-4</v>
      </c>
      <c r="N15" s="19">
        <v>1.493E-4</v>
      </c>
      <c r="O15" s="19">
        <v>1.4530000000000001E-4</v>
      </c>
      <c r="P15" s="19">
        <v>1.4080000000000001E-4</v>
      </c>
      <c r="Q15" s="19">
        <v>1.36E-4</v>
      </c>
      <c r="R15" s="19">
        <v>1.3119999999999999E-4</v>
      </c>
      <c r="S15" s="19">
        <v>1.2689999999999999E-4</v>
      </c>
      <c r="T15" s="19">
        <v>1.2300000000000001E-4</v>
      </c>
      <c r="U15" s="19">
        <v>1.1909999999999999E-4</v>
      </c>
      <c r="V15" s="19">
        <v>1.15E-4</v>
      </c>
      <c r="W15" s="19">
        <v>1.11E-4</v>
      </c>
      <c r="X15" s="19">
        <v>1.0730000000000001E-4</v>
      </c>
      <c r="Y15" s="19">
        <v>1.041E-4</v>
      </c>
      <c r="Z15" s="19">
        <v>1.008E-4</v>
      </c>
      <c r="AA15" s="19">
        <v>9.7299999999999993E-5</v>
      </c>
      <c r="AB15" s="19">
        <v>9.3900000000000006E-5</v>
      </c>
      <c r="AC15" s="19">
        <v>9.0799999999999998E-5</v>
      </c>
      <c r="AD15" s="19">
        <v>8.7999999999999998E-5</v>
      </c>
      <c r="AE15" s="19">
        <v>8.53E-5</v>
      </c>
      <c r="AF15" s="19">
        <v>8.2399999999999997E-5</v>
      </c>
      <c r="AG15" s="19">
        <v>7.9499999999999994E-5</v>
      </c>
      <c r="AH15" s="19">
        <v>7.6899999999999999E-5</v>
      </c>
      <c r="AI15" s="19">
        <v>7.4499999999999995E-5</v>
      </c>
      <c r="AJ15" s="19">
        <v>7.2200000000000007E-5</v>
      </c>
      <c r="AK15" s="19">
        <v>6.9800000000000003E-5</v>
      </c>
      <c r="AL15" s="19">
        <v>6.7399999999999998E-5</v>
      </c>
      <c r="AM15" s="19">
        <v>6.5199999999999999E-5</v>
      </c>
      <c r="AN15" s="19">
        <v>6.3200000000000005E-5</v>
      </c>
      <c r="AO15" s="19">
        <v>6.1199999999999997E-5</v>
      </c>
      <c r="AP15" s="19">
        <v>5.9200000000000002E-5</v>
      </c>
      <c r="AQ15" s="19">
        <v>5.7099999999999999E-5</v>
      </c>
      <c r="AR15" s="19">
        <v>5.5300000000000002E-5</v>
      </c>
      <c r="AS15" s="19">
        <v>5.3600000000000002E-5</v>
      </c>
      <c r="AT15" s="19">
        <v>5.1999999999999997E-5</v>
      </c>
      <c r="AU15" s="19">
        <v>5.0300000000000003E-5</v>
      </c>
      <c r="AV15" s="19">
        <v>4.85E-5</v>
      </c>
      <c r="AW15" s="19">
        <v>4.6999999999999997E-5</v>
      </c>
      <c r="AX15" s="19">
        <v>4.5599999999999997E-5</v>
      </c>
      <c r="AY15" s="19">
        <v>4.4199999999999997E-5</v>
      </c>
      <c r="AZ15" s="19">
        <v>4.2700000000000001E-5</v>
      </c>
      <c r="BA15" s="19">
        <v>4.1199999999999999E-5</v>
      </c>
      <c r="BB15" s="19">
        <v>3.9900000000000001E-5</v>
      </c>
      <c r="BC15" s="19">
        <v>3.8699999999999999E-5</v>
      </c>
      <c r="BD15" s="19">
        <v>3.7400000000000001E-5</v>
      </c>
      <c r="BE15" s="19">
        <v>3.6199999999999999E-5</v>
      </c>
      <c r="BF15" s="19">
        <v>3.4900000000000001E-5</v>
      </c>
      <c r="BG15" s="19">
        <v>3.3699999999999999E-5</v>
      </c>
      <c r="BH15" s="19">
        <v>3.2700000000000002E-5</v>
      </c>
      <c r="BI15" s="19">
        <v>3.1699999999999998E-5</v>
      </c>
      <c r="BJ15" s="19">
        <v>3.0599999999999998E-5</v>
      </c>
      <c r="BK15" s="19">
        <v>2.9499999999999999E-5</v>
      </c>
      <c r="BL15" s="19">
        <v>2.8500000000000002E-5</v>
      </c>
      <c r="BM15" s="19">
        <v>2.7699999999999999E-5</v>
      </c>
      <c r="BN15" s="19">
        <v>2.6800000000000001E-5</v>
      </c>
      <c r="BO15" s="19">
        <v>2.5899999999999999E-5</v>
      </c>
      <c r="BP15" s="19">
        <v>2.5000000000000001E-5</v>
      </c>
      <c r="BQ15" s="19">
        <v>2.41E-5</v>
      </c>
      <c r="BR15" s="19">
        <v>2.34E-5</v>
      </c>
      <c r="BS15" s="19">
        <v>2.27E-5</v>
      </c>
      <c r="BT15" s="19">
        <v>2.19E-5</v>
      </c>
      <c r="BU15" s="19">
        <v>2.1100000000000001E-5</v>
      </c>
      <c r="BV15" s="19">
        <v>2.0400000000000001E-5</v>
      </c>
      <c r="BW15" s="19">
        <v>1.98E-5</v>
      </c>
      <c r="BX15" s="19">
        <v>1.9199999999999999E-5</v>
      </c>
      <c r="BY15" s="19">
        <v>1.8499999999999999E-5</v>
      </c>
      <c r="BZ15" s="19">
        <v>1.7900000000000001E-5</v>
      </c>
      <c r="CA15" s="19">
        <v>1.73E-5</v>
      </c>
      <c r="CB15" s="19">
        <v>1.6799999999999998E-5</v>
      </c>
      <c r="CC15" s="19">
        <v>1.63E-5</v>
      </c>
      <c r="CD15" s="19">
        <v>1.5699999999999999E-5</v>
      </c>
      <c r="CE15" s="19">
        <v>1.52E-5</v>
      </c>
      <c r="CF15" s="19">
        <v>1.47E-5</v>
      </c>
      <c r="CG15" s="19">
        <v>1.42E-5</v>
      </c>
      <c r="CH15" s="19">
        <v>1.38E-5</v>
      </c>
      <c r="CI15" s="19">
        <v>1.33E-5</v>
      </c>
      <c r="CJ15" s="19">
        <v>1.29E-5</v>
      </c>
      <c r="CK15" s="19">
        <v>1.24E-5</v>
      </c>
      <c r="CL15" s="19">
        <v>1.2099999999999999E-5</v>
      </c>
      <c r="CM15" s="19">
        <v>1.17E-5</v>
      </c>
      <c r="CN15" s="19">
        <v>1.13E-5</v>
      </c>
      <c r="CO15" s="19">
        <v>1.0900000000000001E-5</v>
      </c>
      <c r="CP15" s="19">
        <v>1.0499999999999999E-5</v>
      </c>
      <c r="CQ15" s="19">
        <v>1.0200000000000001E-5</v>
      </c>
      <c r="CR15" s="19">
        <v>9.9000000000000001E-6</v>
      </c>
      <c r="CS15" s="19">
        <v>9.5999999999999996E-6</v>
      </c>
      <c r="CT15" s="19">
        <v>9.2E-6</v>
      </c>
      <c r="CU15" s="19">
        <v>8.8999999999999995E-6</v>
      </c>
      <c r="CV15" s="19">
        <v>8.6999999999999997E-6</v>
      </c>
      <c r="CW15" s="19">
        <v>8.3999999999999992E-6</v>
      </c>
      <c r="CX15" s="19">
        <v>8.1000000000000004E-6</v>
      </c>
      <c r="CY15" s="19">
        <v>7.7999999999999999E-6</v>
      </c>
      <c r="CZ15" s="19">
        <v>7.6000000000000001E-6</v>
      </c>
      <c r="DA15" s="19">
        <v>7.3000000000000004E-6</v>
      </c>
      <c r="DB15" s="19">
        <v>7.0999999999999998E-6</v>
      </c>
      <c r="DC15" s="19">
        <v>6.9E-6</v>
      </c>
      <c r="DD15" s="19">
        <v>6.6000000000000003E-6</v>
      </c>
      <c r="DE15" s="19">
        <v>6.3999999999999997E-6</v>
      </c>
      <c r="DF15" s="19">
        <v>6.1999999999999999E-6</v>
      </c>
      <c r="DG15" s="19">
        <v>6.0000000000000002E-6</v>
      </c>
      <c r="DH15" s="19">
        <v>5.8000000000000004E-6</v>
      </c>
      <c r="DI15" s="19">
        <v>5.5999999999999997E-6</v>
      </c>
      <c r="DJ15" s="19">
        <v>5.4E-6</v>
      </c>
      <c r="DK15" s="19">
        <v>5.3000000000000001E-6</v>
      </c>
      <c r="DL15" s="19">
        <v>5.1000000000000003E-6</v>
      </c>
      <c r="DM15" s="19">
        <v>4.8999999999999997E-6</v>
      </c>
      <c r="DN15" s="19">
        <v>4.7999999999999998E-6</v>
      </c>
      <c r="DO15" s="19">
        <v>4.6E-6</v>
      </c>
      <c r="DP15" s="19">
        <v>4.5000000000000001E-6</v>
      </c>
      <c r="DQ15" s="19">
        <v>4.3000000000000003E-6</v>
      </c>
      <c r="DR15" s="19">
        <v>4.1999999999999996E-6</v>
      </c>
      <c r="DS15" s="19">
        <v>3.9999999999999998E-6</v>
      </c>
      <c r="DT15" s="19">
        <v>3.8999999999999999E-6</v>
      </c>
      <c r="DU15" s="19">
        <v>3.8E-6</v>
      </c>
      <c r="DV15" s="19">
        <v>3.7000000000000002E-6</v>
      </c>
      <c r="DW15" s="19">
        <v>3.4999999999999999E-6</v>
      </c>
      <c r="DX15" s="19">
        <v>3.4000000000000001E-6</v>
      </c>
      <c r="DY15" s="19">
        <v>3.3000000000000002E-6</v>
      </c>
      <c r="DZ15" s="19">
        <v>3.1999999999999999E-6</v>
      </c>
      <c r="EA15" s="19">
        <v>3.1E-6</v>
      </c>
      <c r="EB15" s="19">
        <v>3.0000000000000001E-6</v>
      </c>
      <c r="EC15" s="19">
        <v>2.9000000000000002E-6</v>
      </c>
      <c r="ED15" s="19">
        <v>2.7999999999999999E-6</v>
      </c>
      <c r="EE15" s="19">
        <v>2.7E-6</v>
      </c>
      <c r="EF15" s="19">
        <v>2.6000000000000001E-6</v>
      </c>
      <c r="EG15" s="19">
        <v>2.5000000000000002E-6</v>
      </c>
      <c r="EH15" s="19">
        <v>2.3999999999999999E-6</v>
      </c>
      <c r="EI15" s="19">
        <v>2.3999999999999999E-6</v>
      </c>
      <c r="EJ15" s="19">
        <v>2.3E-6</v>
      </c>
      <c r="EK15" s="19">
        <v>2.2000000000000001E-6</v>
      </c>
      <c r="EL15" s="19">
        <v>2.0999999999999998E-6</v>
      </c>
      <c r="EM15" s="19">
        <v>2.0999999999999998E-6</v>
      </c>
      <c r="EN15" s="19">
        <v>1.9999999999999999E-6</v>
      </c>
      <c r="EO15" s="19">
        <v>1.9E-6</v>
      </c>
      <c r="EP15" s="19">
        <v>1.9E-6</v>
      </c>
      <c r="EQ15" s="19">
        <v>1.7999999999999999E-6</v>
      </c>
      <c r="ER15" s="19">
        <v>1.7999999999999999E-6</v>
      </c>
      <c r="ES15" s="19">
        <v>1.7E-6</v>
      </c>
      <c r="ET15" s="19">
        <v>1.5999999999999999E-6</v>
      </c>
      <c r="EU15" s="19">
        <v>1.5999999999999999E-6</v>
      </c>
      <c r="EV15" s="19">
        <v>1.5E-6</v>
      </c>
    </row>
    <row r="16" spans="1:152" x14ac:dyDescent="0.3">
      <c r="A16" s="20">
        <v>11</v>
      </c>
      <c r="B16" s="19">
        <v>2.1579999999999999E-4</v>
      </c>
      <c r="C16" s="19">
        <v>2.1019999999999999E-4</v>
      </c>
      <c r="D16" s="19">
        <v>2.05E-4</v>
      </c>
      <c r="E16" s="19">
        <v>2.0049999999999999E-4</v>
      </c>
      <c r="F16" s="19">
        <v>1.963E-4</v>
      </c>
      <c r="G16" s="19">
        <v>1.919E-4</v>
      </c>
      <c r="H16" s="19">
        <v>1.875E-4</v>
      </c>
      <c r="I16" s="19">
        <v>1.8340000000000001E-4</v>
      </c>
      <c r="J16" s="19">
        <v>1.795E-4</v>
      </c>
      <c r="K16" s="19">
        <v>1.7540000000000001E-4</v>
      </c>
      <c r="L16" s="19">
        <v>1.7090000000000001E-4</v>
      </c>
      <c r="M16" s="19">
        <v>1.6650000000000001E-4</v>
      </c>
      <c r="N16" s="19">
        <v>1.6229999999999999E-4</v>
      </c>
      <c r="O16" s="19">
        <v>1.583E-4</v>
      </c>
      <c r="P16" s="19">
        <v>1.539E-4</v>
      </c>
      <c r="Q16" s="19">
        <v>1.4909999999999999E-4</v>
      </c>
      <c r="R16" s="19">
        <v>1.4440000000000001E-4</v>
      </c>
      <c r="S16" s="19">
        <v>1.3999999999999999E-4</v>
      </c>
      <c r="T16" s="19">
        <v>1.361E-4</v>
      </c>
      <c r="U16" s="19">
        <v>1.3219999999999999E-4</v>
      </c>
      <c r="V16" s="19">
        <v>1.281E-4</v>
      </c>
      <c r="W16" s="19">
        <v>1.2400000000000001E-4</v>
      </c>
      <c r="X16" s="19">
        <v>1.203E-4</v>
      </c>
      <c r="Y16" s="19">
        <v>1.17E-4</v>
      </c>
      <c r="Z16" s="19">
        <v>1.136E-4</v>
      </c>
      <c r="AA16" s="19">
        <v>1.1010000000000001E-4</v>
      </c>
      <c r="AB16" s="19">
        <v>1.066E-4</v>
      </c>
      <c r="AC16" s="19">
        <v>1.0340000000000001E-4</v>
      </c>
      <c r="AD16" s="19">
        <v>1.005E-4</v>
      </c>
      <c r="AE16" s="19">
        <v>9.7700000000000003E-5</v>
      </c>
      <c r="AF16" s="19">
        <v>9.4599999999999996E-5</v>
      </c>
      <c r="AG16" s="19">
        <v>9.1600000000000004E-5</v>
      </c>
      <c r="AH16" s="19">
        <v>8.8900000000000006E-5</v>
      </c>
      <c r="AI16" s="19">
        <v>8.6399999999999999E-5</v>
      </c>
      <c r="AJ16" s="19">
        <v>8.3999999999999995E-5</v>
      </c>
      <c r="AK16" s="19">
        <v>8.14E-5</v>
      </c>
      <c r="AL16" s="19">
        <v>7.8899999999999993E-5</v>
      </c>
      <c r="AM16" s="19">
        <v>7.6500000000000003E-5</v>
      </c>
      <c r="AN16" s="19">
        <v>7.4400000000000006E-5</v>
      </c>
      <c r="AO16" s="19">
        <v>7.2299999999999996E-5</v>
      </c>
      <c r="AP16" s="19">
        <v>7.0099999999999996E-5</v>
      </c>
      <c r="AQ16" s="19">
        <v>6.7899999999999997E-5</v>
      </c>
      <c r="AR16" s="19">
        <v>6.5900000000000003E-5</v>
      </c>
      <c r="AS16" s="19">
        <v>6.41E-5</v>
      </c>
      <c r="AT16" s="19">
        <v>6.2299999999999996E-5</v>
      </c>
      <c r="AU16" s="19">
        <v>6.05E-5</v>
      </c>
      <c r="AV16" s="19">
        <v>5.8600000000000001E-5</v>
      </c>
      <c r="AW16" s="19">
        <v>5.6900000000000001E-5</v>
      </c>
      <c r="AX16" s="19">
        <v>5.5300000000000002E-5</v>
      </c>
      <c r="AY16" s="19">
        <v>5.38E-5</v>
      </c>
      <c r="AZ16" s="19">
        <v>5.2099999999999999E-5</v>
      </c>
      <c r="BA16" s="19">
        <v>5.0500000000000001E-5</v>
      </c>
      <c r="BB16" s="19">
        <v>4.8999999999999998E-5</v>
      </c>
      <c r="BC16" s="19">
        <v>4.7700000000000001E-5</v>
      </c>
      <c r="BD16" s="19">
        <v>4.6300000000000001E-5</v>
      </c>
      <c r="BE16" s="19">
        <v>4.49E-5</v>
      </c>
      <c r="BF16" s="19">
        <v>4.3399999999999998E-5</v>
      </c>
      <c r="BG16" s="19">
        <v>4.21E-5</v>
      </c>
      <c r="BH16" s="19">
        <v>4.0899999999999998E-5</v>
      </c>
      <c r="BI16" s="19">
        <v>3.9799999999999998E-5</v>
      </c>
      <c r="BJ16" s="19">
        <v>3.8500000000000001E-5</v>
      </c>
      <c r="BK16" s="19">
        <v>3.7299999999999999E-5</v>
      </c>
      <c r="BL16" s="19">
        <v>3.6199999999999999E-5</v>
      </c>
      <c r="BM16" s="19">
        <v>3.5200000000000002E-5</v>
      </c>
      <c r="BN16" s="19">
        <v>3.4199999999999998E-5</v>
      </c>
      <c r="BO16" s="19">
        <v>3.3099999999999998E-5</v>
      </c>
      <c r="BP16" s="19">
        <v>3.2100000000000001E-5</v>
      </c>
      <c r="BQ16" s="19">
        <v>3.1099999999999997E-5</v>
      </c>
      <c r="BR16" s="19">
        <v>3.0199999999999999E-5</v>
      </c>
      <c r="BS16" s="19">
        <v>2.94E-5</v>
      </c>
      <c r="BT16" s="19">
        <v>2.8500000000000002E-5</v>
      </c>
      <c r="BU16" s="19">
        <v>2.76E-5</v>
      </c>
      <c r="BV16" s="19">
        <v>2.6699999999999998E-5</v>
      </c>
      <c r="BW16" s="19">
        <v>2.5999999999999998E-5</v>
      </c>
      <c r="BX16" s="19">
        <v>2.5299999999999998E-5</v>
      </c>
      <c r="BY16" s="19">
        <v>2.4499999999999999E-5</v>
      </c>
      <c r="BZ16" s="19">
        <v>2.37E-5</v>
      </c>
      <c r="CA16" s="19">
        <v>2.3E-5</v>
      </c>
      <c r="CB16" s="19">
        <v>2.2399999999999999E-5</v>
      </c>
      <c r="CC16" s="19">
        <v>2.1699999999999999E-5</v>
      </c>
      <c r="CD16" s="19">
        <v>2.1100000000000001E-5</v>
      </c>
      <c r="CE16" s="19">
        <v>2.0400000000000001E-5</v>
      </c>
      <c r="CF16" s="19">
        <v>1.98E-5</v>
      </c>
      <c r="CG16" s="19">
        <v>1.9300000000000002E-5</v>
      </c>
      <c r="CH16" s="19">
        <v>1.8700000000000001E-5</v>
      </c>
      <c r="CI16" s="19">
        <v>1.8099999999999999E-5</v>
      </c>
      <c r="CJ16" s="19">
        <v>1.7600000000000001E-5</v>
      </c>
      <c r="CK16" s="19">
        <v>1.7099999999999999E-5</v>
      </c>
      <c r="CL16" s="19">
        <v>1.66E-5</v>
      </c>
      <c r="CM16" s="19">
        <v>1.6099999999999998E-5</v>
      </c>
      <c r="CN16" s="19">
        <v>1.56E-5</v>
      </c>
      <c r="CO16" s="19">
        <v>1.5099999999999999E-5</v>
      </c>
      <c r="CP16" s="19">
        <v>1.47E-5</v>
      </c>
      <c r="CQ16" s="19">
        <v>1.43E-5</v>
      </c>
      <c r="CR16" s="19">
        <v>1.3900000000000001E-5</v>
      </c>
      <c r="CS16" s="19">
        <v>1.34E-5</v>
      </c>
      <c r="CT16" s="19">
        <v>1.2999999999999999E-5</v>
      </c>
      <c r="CU16" s="19">
        <v>1.26E-5</v>
      </c>
      <c r="CV16" s="19">
        <v>1.2300000000000001E-5</v>
      </c>
      <c r="CW16" s="19">
        <v>1.19E-5</v>
      </c>
      <c r="CX16" s="19">
        <v>1.1600000000000001E-5</v>
      </c>
      <c r="CY16" s="19">
        <v>1.1199999999999999E-5</v>
      </c>
      <c r="CZ16" s="19">
        <v>1.0900000000000001E-5</v>
      </c>
      <c r="DA16" s="19">
        <v>1.06E-5</v>
      </c>
      <c r="DB16" s="19">
        <v>1.03E-5</v>
      </c>
      <c r="DC16" s="19">
        <v>9.9000000000000001E-6</v>
      </c>
      <c r="DD16" s="19">
        <v>9.5999999999999996E-6</v>
      </c>
      <c r="DE16" s="19">
        <v>9.3999999999999998E-6</v>
      </c>
      <c r="DF16" s="19">
        <v>9.0999999999999993E-6</v>
      </c>
      <c r="DG16" s="19">
        <v>8.8000000000000004E-6</v>
      </c>
      <c r="DH16" s="19">
        <v>8.6000000000000007E-6</v>
      </c>
      <c r="DI16" s="19">
        <v>8.3000000000000002E-6</v>
      </c>
      <c r="DJ16" s="19">
        <v>8.1000000000000004E-6</v>
      </c>
      <c r="DK16" s="19">
        <v>7.7999999999999999E-6</v>
      </c>
      <c r="DL16" s="19">
        <v>7.6000000000000001E-6</v>
      </c>
      <c r="DM16" s="19">
        <v>7.4000000000000003E-6</v>
      </c>
      <c r="DN16" s="19">
        <v>7.0999999999999998E-6</v>
      </c>
      <c r="DO16" s="19">
        <v>6.9E-6</v>
      </c>
      <c r="DP16" s="19">
        <v>6.7000000000000002E-6</v>
      </c>
      <c r="DQ16" s="19">
        <v>6.6000000000000003E-6</v>
      </c>
      <c r="DR16" s="19">
        <v>6.2999999999999998E-6</v>
      </c>
      <c r="DS16" s="19">
        <v>6.1E-6</v>
      </c>
      <c r="DT16" s="19">
        <v>6.0000000000000002E-6</v>
      </c>
      <c r="DU16" s="19">
        <v>5.8000000000000004E-6</v>
      </c>
      <c r="DV16" s="19">
        <v>5.5999999999999997E-6</v>
      </c>
      <c r="DW16" s="19">
        <v>5.4999999999999999E-6</v>
      </c>
      <c r="DX16" s="19">
        <v>5.3000000000000001E-6</v>
      </c>
      <c r="DY16" s="19">
        <v>5.1000000000000003E-6</v>
      </c>
      <c r="DZ16" s="19">
        <v>5.0000000000000004E-6</v>
      </c>
      <c r="EA16" s="19">
        <v>4.7999999999999998E-6</v>
      </c>
      <c r="EB16" s="19">
        <v>4.6999999999999999E-6</v>
      </c>
      <c r="EC16" s="19">
        <v>4.5000000000000001E-6</v>
      </c>
      <c r="ED16" s="19">
        <v>4.4000000000000002E-6</v>
      </c>
      <c r="EE16" s="19">
        <v>4.3000000000000003E-6</v>
      </c>
      <c r="EF16" s="19">
        <v>4.1999999999999996E-6</v>
      </c>
      <c r="EG16" s="19">
        <v>3.9999999999999998E-6</v>
      </c>
      <c r="EH16" s="19">
        <v>3.8999999999999999E-6</v>
      </c>
      <c r="EI16" s="19">
        <v>3.8E-6</v>
      </c>
      <c r="EJ16" s="19">
        <v>3.7000000000000002E-6</v>
      </c>
      <c r="EK16" s="19">
        <v>3.5999999999999998E-6</v>
      </c>
      <c r="EL16" s="19">
        <v>3.4999999999999999E-6</v>
      </c>
      <c r="EM16" s="19">
        <v>3.4000000000000001E-6</v>
      </c>
      <c r="EN16" s="19">
        <v>3.3000000000000002E-6</v>
      </c>
      <c r="EO16" s="19">
        <v>3.1999999999999999E-6</v>
      </c>
      <c r="EP16" s="19">
        <v>3.1E-6</v>
      </c>
      <c r="EQ16" s="19">
        <v>3.0000000000000001E-6</v>
      </c>
      <c r="ER16" s="19">
        <v>2.9000000000000002E-6</v>
      </c>
      <c r="ES16" s="19">
        <v>2.7999999999999999E-6</v>
      </c>
      <c r="ET16" s="19">
        <v>2.7E-6</v>
      </c>
      <c r="EU16" s="19">
        <v>2.6000000000000001E-6</v>
      </c>
      <c r="EV16" s="19">
        <v>2.6000000000000001E-6</v>
      </c>
    </row>
    <row r="17" spans="1:152" x14ac:dyDescent="0.3">
      <c r="A17" s="20">
        <v>12</v>
      </c>
      <c r="B17" s="19">
        <v>2.3460000000000001E-4</v>
      </c>
      <c r="C17" s="19">
        <v>2.2900000000000001E-4</v>
      </c>
      <c r="D17" s="19">
        <v>2.2389999999999999E-4</v>
      </c>
      <c r="E17" s="19">
        <v>2.1939999999999999E-4</v>
      </c>
      <c r="F17" s="19">
        <v>2.152E-4</v>
      </c>
      <c r="G17" s="19">
        <v>2.108E-4</v>
      </c>
      <c r="H17" s="19">
        <v>2.064E-4</v>
      </c>
      <c r="I17" s="19">
        <v>2.0239999999999999E-4</v>
      </c>
      <c r="J17" s="19">
        <v>1.985E-4</v>
      </c>
      <c r="K17" s="19">
        <v>1.9430000000000001E-4</v>
      </c>
      <c r="L17" s="19">
        <v>1.8980000000000001E-4</v>
      </c>
      <c r="M17" s="19">
        <v>1.853E-4</v>
      </c>
      <c r="N17" s="19">
        <v>1.8110000000000001E-4</v>
      </c>
      <c r="O17" s="19">
        <v>1.7699999999999999E-4</v>
      </c>
      <c r="P17" s="19">
        <v>1.7259999999999999E-4</v>
      </c>
      <c r="Q17" s="19">
        <v>1.6770000000000001E-4</v>
      </c>
      <c r="R17" s="19">
        <v>1.628E-4</v>
      </c>
      <c r="S17" s="19">
        <v>1.584E-4</v>
      </c>
      <c r="T17" s="19">
        <v>1.5440000000000001E-4</v>
      </c>
      <c r="U17" s="19">
        <v>1.504E-4</v>
      </c>
      <c r="V17" s="19">
        <v>1.461E-4</v>
      </c>
      <c r="W17" s="19">
        <v>1.4190000000000001E-4</v>
      </c>
      <c r="X17" s="19">
        <v>1.3799999999999999E-4</v>
      </c>
      <c r="Y17" s="19">
        <v>1.3449999999999999E-4</v>
      </c>
      <c r="Z17" s="19">
        <v>1.3100000000000001E-4</v>
      </c>
      <c r="AA17" s="19">
        <v>1.273E-4</v>
      </c>
      <c r="AB17" s="19">
        <v>1.237E-4</v>
      </c>
      <c r="AC17" s="19">
        <v>1.203E-4</v>
      </c>
      <c r="AD17" s="19">
        <v>1.1730000000000001E-4</v>
      </c>
      <c r="AE17" s="19">
        <v>1.142E-4</v>
      </c>
      <c r="AF17" s="19">
        <v>1.11E-4</v>
      </c>
      <c r="AG17" s="19">
        <v>1.078E-4</v>
      </c>
      <c r="AH17" s="19">
        <v>1.049E-4</v>
      </c>
      <c r="AI17" s="19">
        <v>1.022E-4</v>
      </c>
      <c r="AJ17" s="19">
        <v>9.9599999999999995E-5</v>
      </c>
      <c r="AK17" s="19">
        <v>9.6799999999999995E-5</v>
      </c>
      <c r="AL17" s="19">
        <v>9.4099999999999997E-5</v>
      </c>
      <c r="AM17" s="19">
        <v>9.1500000000000001E-5</v>
      </c>
      <c r="AN17" s="19">
        <v>8.9300000000000002E-5</v>
      </c>
      <c r="AO17" s="19">
        <v>8.7000000000000001E-5</v>
      </c>
      <c r="AP17" s="19">
        <v>8.4599999999999996E-5</v>
      </c>
      <c r="AQ17" s="19">
        <v>8.2200000000000006E-5</v>
      </c>
      <c r="AR17" s="19">
        <v>7.9900000000000004E-5</v>
      </c>
      <c r="AS17" s="19">
        <v>7.7999999999999999E-5</v>
      </c>
      <c r="AT17" s="19">
        <v>7.6000000000000004E-5</v>
      </c>
      <c r="AU17" s="19">
        <v>7.3899999999999994E-5</v>
      </c>
      <c r="AV17" s="19">
        <v>7.1799999999999997E-5</v>
      </c>
      <c r="AW17" s="19">
        <v>6.9900000000000005E-5</v>
      </c>
      <c r="AX17" s="19">
        <v>6.8200000000000004E-5</v>
      </c>
      <c r="AY17" s="19">
        <v>6.6500000000000004E-5</v>
      </c>
      <c r="AZ17" s="19">
        <v>6.4599999999999998E-5</v>
      </c>
      <c r="BA17" s="19">
        <v>6.2799999999999995E-5</v>
      </c>
      <c r="BB17" s="19">
        <v>6.1099999999999994E-5</v>
      </c>
      <c r="BC17" s="19">
        <v>5.9599999999999999E-5</v>
      </c>
      <c r="BD17" s="19">
        <v>5.8E-5</v>
      </c>
      <c r="BE17" s="19">
        <v>5.6400000000000002E-5</v>
      </c>
      <c r="BF17" s="19">
        <v>5.4700000000000001E-5</v>
      </c>
      <c r="BG17" s="19">
        <v>5.3199999999999999E-5</v>
      </c>
      <c r="BH17" s="19">
        <v>5.1900000000000001E-5</v>
      </c>
      <c r="BI17" s="19">
        <v>5.0500000000000001E-5</v>
      </c>
      <c r="BJ17" s="19">
        <v>4.9100000000000001E-5</v>
      </c>
      <c r="BK17" s="19">
        <v>4.7700000000000001E-5</v>
      </c>
      <c r="BL17" s="19">
        <v>4.6400000000000003E-5</v>
      </c>
      <c r="BM17" s="19">
        <v>4.5200000000000001E-5</v>
      </c>
      <c r="BN17" s="19">
        <v>4.3999999999999999E-5</v>
      </c>
      <c r="BO17" s="19">
        <v>4.2799999999999997E-5</v>
      </c>
      <c r="BP17" s="19">
        <v>4.1600000000000002E-5</v>
      </c>
      <c r="BQ17" s="19">
        <v>4.0399999999999999E-5</v>
      </c>
      <c r="BR17" s="19">
        <v>3.9400000000000002E-5</v>
      </c>
      <c r="BS17" s="19">
        <v>3.8399999999999998E-5</v>
      </c>
      <c r="BT17" s="19">
        <v>3.7299999999999999E-5</v>
      </c>
      <c r="BU17" s="19">
        <v>3.6199999999999999E-5</v>
      </c>
      <c r="BV17" s="19">
        <v>3.5200000000000002E-5</v>
      </c>
      <c r="BW17" s="19">
        <v>3.43E-5</v>
      </c>
      <c r="BX17" s="19">
        <v>3.3500000000000001E-5</v>
      </c>
      <c r="BY17" s="19">
        <v>3.2499999999999997E-5</v>
      </c>
      <c r="BZ17" s="19">
        <v>3.1600000000000002E-5</v>
      </c>
      <c r="CA17" s="19">
        <v>3.0700000000000001E-5</v>
      </c>
      <c r="CB17" s="19">
        <v>3.0000000000000001E-5</v>
      </c>
      <c r="CC17" s="19">
        <v>2.9200000000000002E-5</v>
      </c>
      <c r="CD17" s="19">
        <v>2.8399999999999999E-5</v>
      </c>
      <c r="CE17" s="19">
        <v>2.76E-5</v>
      </c>
      <c r="CF17" s="19">
        <v>2.6800000000000001E-5</v>
      </c>
      <c r="CG17" s="19">
        <v>2.62E-5</v>
      </c>
      <c r="CH17" s="19">
        <v>2.55E-5</v>
      </c>
      <c r="CI17" s="19">
        <v>2.48E-5</v>
      </c>
      <c r="CJ17" s="19">
        <v>2.41E-5</v>
      </c>
      <c r="CK17" s="19">
        <v>2.34E-5</v>
      </c>
      <c r="CL17" s="19">
        <v>2.2799999999999999E-5</v>
      </c>
      <c r="CM17" s="19">
        <v>2.23E-5</v>
      </c>
      <c r="CN17" s="19">
        <v>2.16E-5</v>
      </c>
      <c r="CO17" s="19">
        <v>2.0999999999999999E-5</v>
      </c>
      <c r="CP17" s="19">
        <v>2.0400000000000001E-5</v>
      </c>
      <c r="CQ17" s="19">
        <v>1.9899999999999999E-5</v>
      </c>
      <c r="CR17" s="19">
        <v>1.9400000000000001E-5</v>
      </c>
      <c r="CS17" s="19">
        <v>1.8899999999999999E-5</v>
      </c>
      <c r="CT17" s="19">
        <v>1.8300000000000001E-5</v>
      </c>
      <c r="CU17" s="19">
        <v>1.7799999999999999E-5</v>
      </c>
      <c r="CV17" s="19">
        <v>1.7399999999999999E-5</v>
      </c>
      <c r="CW17" s="19">
        <v>1.6900000000000001E-5</v>
      </c>
      <c r="CX17" s="19">
        <v>1.6500000000000001E-5</v>
      </c>
      <c r="CY17" s="19">
        <v>1.5999999999999999E-5</v>
      </c>
      <c r="CZ17" s="19">
        <v>1.56E-5</v>
      </c>
      <c r="DA17" s="19">
        <v>1.52E-5</v>
      </c>
      <c r="DB17" s="19">
        <v>1.4800000000000001E-5</v>
      </c>
      <c r="DC17" s="19">
        <v>1.4399999999999999E-5</v>
      </c>
      <c r="DD17" s="19">
        <v>1.4E-5</v>
      </c>
      <c r="DE17" s="19">
        <v>1.36E-5</v>
      </c>
      <c r="DF17" s="19">
        <v>1.3200000000000001E-5</v>
      </c>
      <c r="DG17" s="19">
        <v>1.29E-5</v>
      </c>
      <c r="DH17" s="19">
        <v>1.2500000000000001E-5</v>
      </c>
      <c r="DI17" s="19">
        <v>1.22E-5</v>
      </c>
      <c r="DJ17" s="19">
        <v>1.19E-5</v>
      </c>
      <c r="DK17" s="19">
        <v>1.1600000000000001E-5</v>
      </c>
      <c r="DL17" s="19">
        <v>1.13E-5</v>
      </c>
      <c r="DM17" s="19">
        <v>1.0900000000000001E-5</v>
      </c>
      <c r="DN17" s="19">
        <v>1.06E-5</v>
      </c>
      <c r="DO17" s="19">
        <v>1.03E-5</v>
      </c>
      <c r="DP17" s="19">
        <v>1.01E-5</v>
      </c>
      <c r="DQ17" s="19">
        <v>9.7999999999999993E-6</v>
      </c>
      <c r="DR17" s="19">
        <v>9.5999999999999996E-6</v>
      </c>
      <c r="DS17" s="19">
        <v>9.3000000000000007E-6</v>
      </c>
      <c r="DT17" s="19">
        <v>9.0000000000000002E-6</v>
      </c>
      <c r="DU17" s="19">
        <v>8.8000000000000004E-6</v>
      </c>
      <c r="DV17" s="19">
        <v>8.6000000000000007E-6</v>
      </c>
      <c r="DW17" s="19">
        <v>8.3000000000000002E-6</v>
      </c>
      <c r="DX17" s="19">
        <v>8.1000000000000004E-6</v>
      </c>
      <c r="DY17" s="19">
        <v>7.9000000000000006E-6</v>
      </c>
      <c r="DZ17" s="19">
        <v>7.7000000000000008E-6</v>
      </c>
      <c r="EA17" s="19">
        <v>7.5000000000000002E-6</v>
      </c>
      <c r="EB17" s="19">
        <v>7.3000000000000004E-6</v>
      </c>
      <c r="EC17" s="19">
        <v>6.9999999999999999E-6</v>
      </c>
      <c r="ED17" s="19">
        <v>6.9E-6</v>
      </c>
      <c r="EE17" s="19">
        <v>6.7000000000000002E-6</v>
      </c>
      <c r="EF17" s="19">
        <v>6.4999999999999996E-6</v>
      </c>
      <c r="EG17" s="19">
        <v>6.2999999999999998E-6</v>
      </c>
      <c r="EH17" s="19">
        <v>6.1E-6</v>
      </c>
      <c r="EI17" s="19">
        <v>6.0000000000000002E-6</v>
      </c>
      <c r="EJ17" s="19">
        <v>5.8000000000000004E-6</v>
      </c>
      <c r="EK17" s="19">
        <v>5.6999999999999996E-6</v>
      </c>
      <c r="EL17" s="19">
        <v>5.4999999999999999E-6</v>
      </c>
      <c r="EM17" s="19">
        <v>5.4E-6</v>
      </c>
      <c r="EN17" s="19">
        <v>5.2000000000000002E-6</v>
      </c>
      <c r="EO17" s="19">
        <v>5.1000000000000003E-6</v>
      </c>
      <c r="EP17" s="19">
        <v>4.8999999999999997E-6</v>
      </c>
      <c r="EQ17" s="19">
        <v>4.7999999999999998E-6</v>
      </c>
      <c r="ER17" s="19">
        <v>4.6999999999999999E-6</v>
      </c>
      <c r="ES17" s="19">
        <v>4.5000000000000001E-6</v>
      </c>
      <c r="ET17" s="19">
        <v>4.4000000000000002E-6</v>
      </c>
      <c r="EU17" s="19">
        <v>4.3000000000000003E-6</v>
      </c>
      <c r="EV17" s="19">
        <v>4.1999999999999996E-6</v>
      </c>
    </row>
    <row r="18" spans="1:152" x14ac:dyDescent="0.3">
      <c r="A18" s="20">
        <v>13</v>
      </c>
      <c r="B18" s="19">
        <v>2.6410000000000002E-4</v>
      </c>
      <c r="C18" s="19">
        <v>2.5839999999999999E-4</v>
      </c>
      <c r="D18" s="19">
        <v>2.5310000000000003E-4</v>
      </c>
      <c r="E18" s="19">
        <v>2.4860000000000003E-4</v>
      </c>
      <c r="F18" s="19">
        <v>2.4429999999999998E-4</v>
      </c>
      <c r="G18" s="19">
        <v>2.398E-4</v>
      </c>
      <c r="H18" s="19">
        <v>2.353E-4</v>
      </c>
      <c r="I18" s="19">
        <v>2.31E-4</v>
      </c>
      <c r="J18" s="19">
        <v>2.2699999999999999E-4</v>
      </c>
      <c r="K18" s="19">
        <v>2.2269999999999999E-4</v>
      </c>
      <c r="L18" s="19">
        <v>2.1809999999999999E-4</v>
      </c>
      <c r="M18" s="19">
        <v>2.1340000000000001E-4</v>
      </c>
      <c r="N18" s="19">
        <v>2.0900000000000001E-4</v>
      </c>
      <c r="O18" s="19">
        <v>2.0469999999999999E-4</v>
      </c>
      <c r="P18" s="19">
        <v>2.0010000000000001E-4</v>
      </c>
      <c r="Q18" s="19">
        <v>1.9489999999999999E-4</v>
      </c>
      <c r="R18" s="19">
        <v>1.8980000000000001E-4</v>
      </c>
      <c r="S18" s="19">
        <v>1.851E-4</v>
      </c>
      <c r="T18" s="19">
        <v>1.8090000000000001E-4</v>
      </c>
      <c r="U18" s="19">
        <v>1.7660000000000001E-4</v>
      </c>
      <c r="V18" s="19">
        <v>1.7210000000000001E-4</v>
      </c>
      <c r="W18" s="19">
        <v>1.6760000000000001E-4</v>
      </c>
      <c r="X18" s="19">
        <v>1.6349999999999999E-4</v>
      </c>
      <c r="Y18" s="19">
        <v>1.5970000000000001E-4</v>
      </c>
      <c r="Z18" s="19">
        <v>1.56E-4</v>
      </c>
      <c r="AA18" s="19">
        <v>1.5200000000000001E-4</v>
      </c>
      <c r="AB18" s="19">
        <v>1.4799999999999999E-4</v>
      </c>
      <c r="AC18" s="19">
        <v>1.4440000000000001E-4</v>
      </c>
      <c r="AD18" s="19">
        <v>1.4109999999999999E-4</v>
      </c>
      <c r="AE18" s="19">
        <v>1.3770000000000001E-4</v>
      </c>
      <c r="AF18" s="19">
        <v>1.3420000000000001E-4</v>
      </c>
      <c r="AG18" s="19">
        <v>1.3070000000000001E-4</v>
      </c>
      <c r="AH18" s="19">
        <v>1.2750000000000001E-4</v>
      </c>
      <c r="AI18" s="19">
        <v>1.2459999999999999E-4</v>
      </c>
      <c r="AJ18" s="19">
        <v>1.217E-4</v>
      </c>
      <c r="AK18" s="19">
        <v>1.186E-4</v>
      </c>
      <c r="AL18" s="19">
        <v>1.156E-4</v>
      </c>
      <c r="AM18" s="19">
        <v>1.128E-4</v>
      </c>
      <c r="AN18" s="19">
        <v>1.102E-4</v>
      </c>
      <c r="AO18" s="19">
        <v>1.077E-4</v>
      </c>
      <c r="AP18" s="19">
        <v>1.05E-4</v>
      </c>
      <c r="AQ18" s="19">
        <v>1.0230000000000001E-4</v>
      </c>
      <c r="AR18" s="19">
        <v>9.98E-5</v>
      </c>
      <c r="AS18" s="19">
        <v>9.7499999999999998E-5</v>
      </c>
      <c r="AT18" s="19">
        <v>9.5299999999999999E-5</v>
      </c>
      <c r="AU18" s="19">
        <v>9.2899999999999995E-5</v>
      </c>
      <c r="AV18" s="19">
        <v>9.0600000000000007E-5</v>
      </c>
      <c r="AW18" s="19">
        <v>8.8399999999999994E-5</v>
      </c>
      <c r="AX18" s="19">
        <v>8.6399999999999999E-5</v>
      </c>
      <c r="AY18" s="19">
        <v>8.4400000000000005E-5</v>
      </c>
      <c r="AZ18" s="19">
        <v>8.2299999999999995E-5</v>
      </c>
      <c r="BA18" s="19">
        <v>8.0199999999999998E-5</v>
      </c>
      <c r="BB18" s="19">
        <v>7.8200000000000003E-5</v>
      </c>
      <c r="BC18" s="19">
        <v>7.64E-5</v>
      </c>
      <c r="BD18" s="19">
        <v>7.4599999999999997E-5</v>
      </c>
      <c r="BE18" s="19">
        <v>7.2700000000000005E-5</v>
      </c>
      <c r="BF18" s="19">
        <v>7.08E-5</v>
      </c>
      <c r="BG18" s="19">
        <v>6.9099999999999999E-5</v>
      </c>
      <c r="BH18" s="19">
        <v>6.7500000000000001E-5</v>
      </c>
      <c r="BI18" s="19">
        <v>6.5900000000000003E-5</v>
      </c>
      <c r="BJ18" s="19">
        <v>6.4200000000000002E-5</v>
      </c>
      <c r="BK18" s="19">
        <v>6.2500000000000001E-5</v>
      </c>
      <c r="BL18" s="19">
        <v>6.0999999999999999E-5</v>
      </c>
      <c r="BM18" s="19">
        <v>5.9599999999999999E-5</v>
      </c>
      <c r="BN18" s="19">
        <v>5.8199999999999998E-5</v>
      </c>
      <c r="BO18" s="19">
        <v>5.6700000000000003E-5</v>
      </c>
      <c r="BP18" s="19">
        <v>5.52E-5</v>
      </c>
      <c r="BQ18" s="19">
        <v>5.38E-5</v>
      </c>
      <c r="BR18" s="19">
        <v>5.2599999999999998E-5</v>
      </c>
      <c r="BS18" s="19">
        <v>5.1400000000000003E-5</v>
      </c>
      <c r="BT18" s="19">
        <v>5.0099999999999998E-5</v>
      </c>
      <c r="BU18" s="19">
        <v>4.88E-5</v>
      </c>
      <c r="BV18" s="19">
        <v>4.7599999999999998E-5</v>
      </c>
      <c r="BW18" s="19">
        <v>4.6499999999999999E-5</v>
      </c>
      <c r="BX18" s="19">
        <v>4.5399999999999999E-5</v>
      </c>
      <c r="BY18" s="19">
        <v>4.4199999999999997E-5</v>
      </c>
      <c r="BZ18" s="19">
        <v>4.3099999999999997E-5</v>
      </c>
      <c r="CA18" s="19">
        <v>4.1999999999999998E-5</v>
      </c>
      <c r="CB18" s="19">
        <v>4.1100000000000003E-5</v>
      </c>
      <c r="CC18" s="19">
        <v>4.0099999999999999E-5</v>
      </c>
      <c r="CD18" s="19">
        <v>3.9100000000000002E-5</v>
      </c>
      <c r="CE18" s="19">
        <v>3.8099999999999998E-5</v>
      </c>
      <c r="CF18" s="19">
        <v>3.7200000000000003E-5</v>
      </c>
      <c r="CG18" s="19">
        <v>3.6300000000000001E-5</v>
      </c>
      <c r="CH18" s="19">
        <v>3.5500000000000002E-5</v>
      </c>
      <c r="CI18" s="19">
        <v>3.4600000000000001E-5</v>
      </c>
      <c r="CJ18" s="19">
        <v>3.3699999999999999E-5</v>
      </c>
      <c r="CK18" s="19">
        <v>3.29E-5</v>
      </c>
      <c r="CL18" s="19">
        <v>3.2100000000000001E-5</v>
      </c>
      <c r="CM18" s="19">
        <v>3.1399999999999998E-5</v>
      </c>
      <c r="CN18" s="19">
        <v>3.0599999999999998E-5</v>
      </c>
      <c r="CO18" s="19">
        <v>2.9799999999999999E-5</v>
      </c>
      <c r="CP18" s="19">
        <v>2.9099999999999999E-5</v>
      </c>
      <c r="CQ18" s="19">
        <v>2.8399999999999999E-5</v>
      </c>
      <c r="CR18" s="19">
        <v>2.7800000000000001E-5</v>
      </c>
      <c r="CS18" s="19">
        <v>2.6999999999999999E-5</v>
      </c>
      <c r="CT18" s="19">
        <v>2.6299999999999999E-5</v>
      </c>
      <c r="CU18" s="19">
        <v>2.5700000000000001E-5</v>
      </c>
      <c r="CV18" s="19">
        <v>2.51E-5</v>
      </c>
      <c r="CW18" s="19">
        <v>2.4499999999999999E-5</v>
      </c>
      <c r="CX18" s="19">
        <v>2.3900000000000002E-5</v>
      </c>
      <c r="CY18" s="19">
        <v>2.3300000000000001E-5</v>
      </c>
      <c r="CZ18" s="19">
        <v>2.27E-5</v>
      </c>
      <c r="DA18" s="19">
        <v>2.2200000000000001E-5</v>
      </c>
      <c r="DB18" s="19">
        <v>2.1699999999999999E-5</v>
      </c>
      <c r="DC18" s="19">
        <v>2.1100000000000001E-5</v>
      </c>
      <c r="DD18" s="19">
        <v>2.0599999999999999E-5</v>
      </c>
      <c r="DE18" s="19">
        <v>2.0100000000000001E-5</v>
      </c>
      <c r="DF18" s="19">
        <v>1.9599999999999999E-5</v>
      </c>
      <c r="DG18" s="19">
        <v>1.9199999999999999E-5</v>
      </c>
      <c r="DH18" s="19">
        <v>1.8700000000000001E-5</v>
      </c>
      <c r="DI18" s="19">
        <v>1.8199999999999999E-5</v>
      </c>
      <c r="DJ18" s="19">
        <v>1.7799999999999999E-5</v>
      </c>
      <c r="DK18" s="19">
        <v>1.7399999999999999E-5</v>
      </c>
      <c r="DL18" s="19">
        <v>1.7E-5</v>
      </c>
      <c r="DM18" s="19">
        <v>1.6500000000000001E-5</v>
      </c>
      <c r="DN18" s="19">
        <v>1.6099999999999998E-5</v>
      </c>
      <c r="DO18" s="19">
        <v>1.5699999999999999E-5</v>
      </c>
      <c r="DP18" s="19">
        <v>1.5400000000000002E-5</v>
      </c>
      <c r="DQ18" s="19">
        <v>1.5E-5</v>
      </c>
      <c r="DR18" s="19">
        <v>1.4600000000000001E-5</v>
      </c>
      <c r="DS18" s="19">
        <v>1.42E-5</v>
      </c>
      <c r="DT18" s="19">
        <v>1.3900000000000001E-5</v>
      </c>
      <c r="DU18" s="19">
        <v>1.36E-5</v>
      </c>
      <c r="DV18" s="19">
        <v>1.3200000000000001E-5</v>
      </c>
      <c r="DW18" s="19">
        <v>1.29E-5</v>
      </c>
      <c r="DX18" s="19">
        <v>1.26E-5</v>
      </c>
      <c r="DY18" s="19">
        <v>1.2300000000000001E-5</v>
      </c>
      <c r="DZ18" s="19">
        <v>1.2E-5</v>
      </c>
      <c r="EA18" s="19">
        <v>1.17E-5</v>
      </c>
      <c r="EB18" s="19">
        <v>1.1399999999999999E-5</v>
      </c>
      <c r="EC18" s="19">
        <v>1.11E-5</v>
      </c>
      <c r="ED18" s="19">
        <v>1.08E-5</v>
      </c>
      <c r="EE18" s="19">
        <v>1.06E-5</v>
      </c>
      <c r="EF18" s="19">
        <v>1.03E-5</v>
      </c>
      <c r="EG18" s="19">
        <v>1.01E-5</v>
      </c>
      <c r="EH18" s="19">
        <v>9.7999999999999993E-6</v>
      </c>
      <c r="EI18" s="19">
        <v>9.5999999999999996E-6</v>
      </c>
      <c r="EJ18" s="19">
        <v>9.3000000000000007E-6</v>
      </c>
      <c r="EK18" s="19">
        <v>9.0999999999999993E-6</v>
      </c>
      <c r="EL18" s="19">
        <v>8.8999999999999995E-6</v>
      </c>
      <c r="EM18" s="19">
        <v>8.6999999999999997E-6</v>
      </c>
      <c r="EN18" s="19">
        <v>8.3999999999999992E-6</v>
      </c>
      <c r="EO18" s="19">
        <v>8.3000000000000002E-6</v>
      </c>
      <c r="EP18" s="19">
        <v>8.1000000000000004E-6</v>
      </c>
      <c r="EQ18" s="19">
        <v>7.9000000000000006E-6</v>
      </c>
      <c r="ER18" s="19">
        <v>7.7000000000000008E-6</v>
      </c>
      <c r="ES18" s="19">
        <v>7.5000000000000002E-6</v>
      </c>
      <c r="ET18" s="19">
        <v>7.3000000000000004E-6</v>
      </c>
      <c r="EU18" s="19">
        <v>7.0999999999999998E-6</v>
      </c>
      <c r="EV18" s="19">
        <v>6.9E-6</v>
      </c>
    </row>
    <row r="19" spans="1:152" x14ac:dyDescent="0.3">
      <c r="A19" s="20">
        <v>14</v>
      </c>
      <c r="B19" s="19">
        <v>3.0269999999999999E-4</v>
      </c>
      <c r="C19" s="19">
        <v>2.968E-4</v>
      </c>
      <c r="D19" s="19">
        <v>2.9129999999999998E-4</v>
      </c>
      <c r="E19" s="19">
        <v>2.8650000000000003E-4</v>
      </c>
      <c r="F19" s="19">
        <v>2.8200000000000002E-4</v>
      </c>
      <c r="G19" s="19">
        <v>2.7730000000000002E-4</v>
      </c>
      <c r="H19" s="19">
        <v>2.7250000000000001E-4</v>
      </c>
      <c r="I19" s="19">
        <v>2.6800000000000001E-4</v>
      </c>
      <c r="J19" s="19">
        <v>2.6380000000000002E-4</v>
      </c>
      <c r="K19" s="19">
        <v>2.5930000000000001E-4</v>
      </c>
      <c r="L19" s="19">
        <v>2.543E-4</v>
      </c>
      <c r="M19" s="19">
        <v>2.4929999999999999E-4</v>
      </c>
      <c r="N19" s="19">
        <v>2.4459999999999998E-4</v>
      </c>
      <c r="O19" s="19">
        <v>2.4010000000000001E-4</v>
      </c>
      <c r="P19" s="19">
        <v>2.351E-4</v>
      </c>
      <c r="Q19" s="19">
        <v>2.296E-4</v>
      </c>
      <c r="R19" s="19">
        <v>2.241E-4</v>
      </c>
      <c r="S19" s="19">
        <v>2.1910000000000001E-4</v>
      </c>
      <c r="T19" s="19">
        <v>2.1450000000000001E-4</v>
      </c>
      <c r="U19" s="19">
        <v>2.0990000000000001E-4</v>
      </c>
      <c r="V19" s="19">
        <v>2.05E-4</v>
      </c>
      <c r="W19" s="19">
        <v>2.0010000000000001E-4</v>
      </c>
      <c r="X19" s="19">
        <v>1.9560000000000001E-4</v>
      </c>
      <c r="Y19" s="19">
        <v>1.9149999999999999E-4</v>
      </c>
      <c r="Z19" s="19">
        <v>1.874E-4</v>
      </c>
      <c r="AA19" s="19">
        <v>1.83E-4</v>
      </c>
      <c r="AB19" s="19">
        <v>1.7870000000000001E-4</v>
      </c>
      <c r="AC19" s="19">
        <v>1.7469999999999999E-4</v>
      </c>
      <c r="AD19" s="19">
        <v>1.7100000000000001E-4</v>
      </c>
      <c r="AE19" s="19">
        <v>1.674E-4</v>
      </c>
      <c r="AF19" s="19">
        <v>1.6349999999999999E-4</v>
      </c>
      <c r="AG19" s="19">
        <v>1.596E-4</v>
      </c>
      <c r="AH19" s="19">
        <v>1.56E-4</v>
      </c>
      <c r="AI19" s="19">
        <v>1.528E-4</v>
      </c>
      <c r="AJ19" s="19">
        <v>1.495E-4</v>
      </c>
      <c r="AK19" s="19">
        <v>1.461E-4</v>
      </c>
      <c r="AL19" s="19">
        <v>1.427E-4</v>
      </c>
      <c r="AM19" s="19">
        <v>1.395E-4</v>
      </c>
      <c r="AN19" s="19">
        <v>1.3660000000000001E-4</v>
      </c>
      <c r="AO19" s="19">
        <v>1.337E-4</v>
      </c>
      <c r="AP19" s="19">
        <v>1.3070000000000001E-4</v>
      </c>
      <c r="AQ19" s="19">
        <v>1.2760000000000001E-4</v>
      </c>
      <c r="AR19" s="19">
        <v>1.248E-4</v>
      </c>
      <c r="AS19" s="19">
        <v>1.2219999999999999E-4</v>
      </c>
      <c r="AT19" s="19">
        <v>1.197E-4</v>
      </c>
      <c r="AU19" s="19">
        <v>1.169E-4</v>
      </c>
      <c r="AV19" s="19">
        <v>1.142E-4</v>
      </c>
      <c r="AW19" s="19">
        <v>1.117E-4</v>
      </c>
      <c r="AX19" s="19">
        <v>1.0950000000000001E-4</v>
      </c>
      <c r="AY19" s="19">
        <v>1.071E-4</v>
      </c>
      <c r="AZ19" s="19">
        <v>1.047E-4</v>
      </c>
      <c r="BA19" s="19">
        <v>1.022E-4</v>
      </c>
      <c r="BB19" s="19">
        <v>1E-4</v>
      </c>
      <c r="BC19" s="19">
        <v>9.7899999999999994E-5</v>
      </c>
      <c r="BD19" s="19">
        <v>9.5799999999999998E-5</v>
      </c>
      <c r="BE19" s="19">
        <v>9.3599999999999998E-5</v>
      </c>
      <c r="BF19" s="19">
        <v>9.1299999999999997E-5</v>
      </c>
      <c r="BG19" s="19">
        <v>8.9300000000000002E-5</v>
      </c>
      <c r="BH19" s="19">
        <v>8.7399999999999997E-5</v>
      </c>
      <c r="BI19" s="19">
        <v>8.5500000000000005E-5</v>
      </c>
      <c r="BJ19" s="19">
        <v>8.3499999999999997E-5</v>
      </c>
      <c r="BK19" s="19">
        <v>8.1500000000000002E-5</v>
      </c>
      <c r="BL19" s="19">
        <v>7.9699999999999999E-5</v>
      </c>
      <c r="BM19" s="19">
        <v>7.7999999999999999E-5</v>
      </c>
      <c r="BN19" s="19">
        <v>7.64E-5</v>
      </c>
      <c r="BO19" s="19">
        <v>7.4599999999999997E-5</v>
      </c>
      <c r="BP19" s="19">
        <v>7.2799999999999994E-5</v>
      </c>
      <c r="BQ19" s="19">
        <v>7.1099999999999994E-5</v>
      </c>
      <c r="BR19" s="19">
        <v>6.97E-5</v>
      </c>
      <c r="BS19" s="19">
        <v>6.8200000000000004E-5</v>
      </c>
      <c r="BT19" s="19">
        <v>6.6600000000000006E-5</v>
      </c>
      <c r="BU19" s="19">
        <v>6.4999999999999994E-5</v>
      </c>
      <c r="BV19" s="19">
        <v>6.3499999999999999E-5</v>
      </c>
      <c r="BW19" s="19">
        <v>6.2199999999999994E-5</v>
      </c>
      <c r="BX19" s="19">
        <v>6.0900000000000003E-5</v>
      </c>
      <c r="BY19" s="19">
        <v>5.9500000000000003E-5</v>
      </c>
      <c r="BZ19" s="19">
        <v>5.8100000000000003E-5</v>
      </c>
      <c r="CA19" s="19">
        <v>5.6799999999999998E-5</v>
      </c>
      <c r="CB19" s="19">
        <v>5.5600000000000003E-5</v>
      </c>
      <c r="CC19" s="19">
        <v>5.4400000000000001E-5</v>
      </c>
      <c r="CD19" s="19">
        <v>5.3199999999999999E-5</v>
      </c>
      <c r="CE19" s="19">
        <v>5.1900000000000001E-5</v>
      </c>
      <c r="CF19" s="19">
        <v>5.0800000000000002E-5</v>
      </c>
      <c r="CG19" s="19">
        <v>4.9700000000000002E-5</v>
      </c>
      <c r="CH19" s="19">
        <v>4.8699999999999998E-5</v>
      </c>
      <c r="CI19" s="19">
        <v>4.7599999999999998E-5</v>
      </c>
      <c r="CJ19" s="19">
        <v>4.6400000000000003E-5</v>
      </c>
      <c r="CK19" s="19">
        <v>4.5399999999999999E-5</v>
      </c>
      <c r="CL19" s="19">
        <v>4.4499999999999997E-5</v>
      </c>
      <c r="CM19" s="19">
        <v>4.35E-5</v>
      </c>
      <c r="CN19" s="19">
        <v>4.2500000000000003E-5</v>
      </c>
      <c r="CO19" s="19">
        <v>4.1499999999999999E-5</v>
      </c>
      <c r="CP19" s="19">
        <v>4.0599999999999998E-5</v>
      </c>
      <c r="CQ19" s="19">
        <v>3.9799999999999998E-5</v>
      </c>
      <c r="CR19" s="19">
        <v>3.8899999999999997E-5</v>
      </c>
      <c r="CS19" s="19">
        <v>3.8000000000000002E-5</v>
      </c>
      <c r="CT19" s="19">
        <v>3.7100000000000001E-5</v>
      </c>
      <c r="CU19" s="19">
        <v>3.6300000000000001E-5</v>
      </c>
      <c r="CV19" s="19">
        <v>3.5500000000000002E-5</v>
      </c>
      <c r="CW19" s="19">
        <v>3.4799999999999999E-5</v>
      </c>
      <c r="CX19" s="19">
        <v>3.4E-5</v>
      </c>
      <c r="CY19" s="19">
        <v>3.3099999999999998E-5</v>
      </c>
      <c r="CZ19" s="19">
        <v>3.2400000000000001E-5</v>
      </c>
      <c r="DA19" s="19">
        <v>3.1699999999999998E-5</v>
      </c>
      <c r="DB19" s="19">
        <v>3.1099999999999997E-5</v>
      </c>
      <c r="DC19" s="19">
        <v>3.04E-5</v>
      </c>
      <c r="DD19" s="19">
        <v>2.9600000000000001E-5</v>
      </c>
      <c r="DE19" s="19">
        <v>2.9E-5</v>
      </c>
      <c r="DF19" s="19">
        <v>2.8399999999999999E-5</v>
      </c>
      <c r="DG19" s="19">
        <v>2.7800000000000001E-5</v>
      </c>
      <c r="DH19" s="19">
        <v>2.7100000000000001E-5</v>
      </c>
      <c r="DI19" s="19">
        <v>2.65E-5</v>
      </c>
      <c r="DJ19" s="19">
        <v>2.5899999999999999E-5</v>
      </c>
      <c r="DK19" s="19">
        <v>2.5400000000000001E-5</v>
      </c>
      <c r="DL19" s="19">
        <v>2.48E-5</v>
      </c>
      <c r="DM19" s="19">
        <v>2.4300000000000001E-5</v>
      </c>
      <c r="DN19" s="19">
        <v>2.37E-5</v>
      </c>
      <c r="DO19" s="19">
        <v>2.3200000000000001E-5</v>
      </c>
      <c r="DP19" s="19">
        <v>2.27E-5</v>
      </c>
      <c r="DQ19" s="19">
        <v>2.2200000000000001E-5</v>
      </c>
      <c r="DR19" s="19">
        <v>2.1699999999999999E-5</v>
      </c>
      <c r="DS19" s="19">
        <v>2.12E-5</v>
      </c>
      <c r="DT19" s="19">
        <v>2.0699999999999998E-5</v>
      </c>
      <c r="DU19" s="19">
        <v>2.0299999999999999E-5</v>
      </c>
      <c r="DV19" s="19">
        <v>1.98E-5</v>
      </c>
      <c r="DW19" s="19">
        <v>1.9400000000000001E-5</v>
      </c>
      <c r="DX19" s="19">
        <v>1.8899999999999999E-5</v>
      </c>
      <c r="DY19" s="19">
        <v>1.8499999999999999E-5</v>
      </c>
      <c r="DZ19" s="19">
        <v>1.8099999999999999E-5</v>
      </c>
      <c r="EA19" s="19">
        <v>1.77E-5</v>
      </c>
      <c r="EB19" s="19">
        <v>1.73E-5</v>
      </c>
      <c r="EC19" s="19">
        <v>1.6900000000000001E-5</v>
      </c>
      <c r="ED19" s="19">
        <v>1.6500000000000001E-5</v>
      </c>
      <c r="EE19" s="19">
        <v>1.6200000000000001E-5</v>
      </c>
      <c r="EF19" s="19">
        <v>1.5800000000000001E-5</v>
      </c>
      <c r="EG19" s="19">
        <v>1.5400000000000002E-5</v>
      </c>
      <c r="EH19" s="19">
        <v>1.5099999999999999E-5</v>
      </c>
      <c r="EI19" s="19">
        <v>1.47E-5</v>
      </c>
      <c r="EJ19" s="19">
        <v>1.4399999999999999E-5</v>
      </c>
      <c r="EK19" s="19">
        <v>1.4100000000000001E-5</v>
      </c>
      <c r="EL19" s="19">
        <v>1.38E-5</v>
      </c>
      <c r="EM19" s="19">
        <v>1.3499999999999999E-5</v>
      </c>
      <c r="EN19" s="19">
        <v>1.3200000000000001E-5</v>
      </c>
      <c r="EO19" s="19">
        <v>1.29E-5</v>
      </c>
      <c r="EP19" s="19">
        <v>1.26E-5</v>
      </c>
      <c r="EQ19" s="19">
        <v>1.2300000000000001E-5</v>
      </c>
      <c r="ER19" s="19">
        <v>1.2E-5</v>
      </c>
      <c r="ES19" s="19">
        <v>1.1800000000000001E-5</v>
      </c>
      <c r="ET19" s="19">
        <v>1.15E-5</v>
      </c>
      <c r="EU19" s="19">
        <v>1.13E-5</v>
      </c>
      <c r="EV19" s="19">
        <v>1.1E-5</v>
      </c>
    </row>
    <row r="20" spans="1:152" x14ac:dyDescent="0.3">
      <c r="A20" s="20">
        <v>15</v>
      </c>
      <c r="B20" s="19">
        <v>3.4099999999999999E-4</v>
      </c>
      <c r="C20" s="19">
        <v>3.347E-4</v>
      </c>
      <c r="D20" s="19">
        <v>3.2890000000000003E-4</v>
      </c>
      <c r="E20" s="19">
        <v>3.2380000000000001E-4</v>
      </c>
      <c r="F20" s="19">
        <v>3.19E-4</v>
      </c>
      <c r="G20" s="19">
        <v>3.1389999999999999E-4</v>
      </c>
      <c r="H20" s="19">
        <v>3.0880000000000002E-4</v>
      </c>
      <c r="I20" s="19">
        <v>3.0410000000000002E-4</v>
      </c>
      <c r="J20" s="19">
        <v>2.9950000000000002E-4</v>
      </c>
      <c r="K20" s="19">
        <v>2.9470000000000001E-4</v>
      </c>
      <c r="L20" s="19">
        <v>2.8929999999999998E-4</v>
      </c>
      <c r="M20" s="19">
        <v>2.8400000000000002E-4</v>
      </c>
      <c r="N20" s="19">
        <v>2.7900000000000001E-4</v>
      </c>
      <c r="O20" s="19">
        <v>2.7409999999999999E-4</v>
      </c>
      <c r="P20" s="19">
        <v>2.6870000000000003E-4</v>
      </c>
      <c r="Q20" s="19">
        <v>2.6279999999999999E-4</v>
      </c>
      <c r="R20" s="19">
        <v>2.5690000000000001E-4</v>
      </c>
      <c r="S20" s="19">
        <v>2.5139999999999999E-4</v>
      </c>
      <c r="T20" s="19">
        <v>2.4649999999999997E-4</v>
      </c>
      <c r="U20" s="19">
        <v>2.4149999999999999E-4</v>
      </c>
      <c r="V20" s="19">
        <v>2.362E-4</v>
      </c>
      <c r="W20" s="19">
        <v>2.309E-4</v>
      </c>
      <c r="X20" s="19">
        <v>2.2599999999999999E-4</v>
      </c>
      <c r="Y20" s="19">
        <v>2.2149999999999999E-4</v>
      </c>
      <c r="Z20" s="19">
        <v>2.1709999999999999E-4</v>
      </c>
      <c r="AA20" s="19">
        <v>2.1230000000000001E-4</v>
      </c>
      <c r="AB20" s="19">
        <v>2.075E-4</v>
      </c>
      <c r="AC20" s="19">
        <v>2.031E-4</v>
      </c>
      <c r="AD20" s="19">
        <v>1.9909999999999999E-4</v>
      </c>
      <c r="AE20" s="19">
        <v>1.951E-4</v>
      </c>
      <c r="AF20" s="19">
        <v>1.908E-4</v>
      </c>
      <c r="AG20" s="19">
        <v>1.8650000000000001E-4</v>
      </c>
      <c r="AH20" s="19">
        <v>1.8259999999999999E-4</v>
      </c>
      <c r="AI20" s="19">
        <v>1.7899999999999999E-4</v>
      </c>
      <c r="AJ20" s="19">
        <v>1.7550000000000001E-4</v>
      </c>
      <c r="AK20" s="19">
        <v>1.716E-4</v>
      </c>
      <c r="AL20" s="19">
        <v>1.6780000000000001E-4</v>
      </c>
      <c r="AM20" s="19">
        <v>1.6430000000000001E-4</v>
      </c>
      <c r="AN20" s="19">
        <v>1.6110000000000001E-4</v>
      </c>
      <c r="AO20" s="19">
        <v>1.5789999999999999E-4</v>
      </c>
      <c r="AP20" s="19">
        <v>1.5449999999999999E-4</v>
      </c>
      <c r="AQ20" s="19">
        <v>1.5109999999999999E-4</v>
      </c>
      <c r="AR20" s="19">
        <v>1.4789999999999999E-4</v>
      </c>
      <c r="AS20" s="19">
        <v>1.451E-4</v>
      </c>
      <c r="AT20" s="19">
        <v>1.4219999999999999E-4</v>
      </c>
      <c r="AU20" s="19">
        <v>1.392E-4</v>
      </c>
      <c r="AV20" s="19">
        <v>1.361E-4</v>
      </c>
      <c r="AW20" s="19">
        <v>1.3329999999999999E-4</v>
      </c>
      <c r="AX20" s="19">
        <v>1.3080000000000001E-4</v>
      </c>
      <c r="AY20" s="19">
        <v>1.282E-4</v>
      </c>
      <c r="AZ20" s="19">
        <v>1.2540000000000001E-4</v>
      </c>
      <c r="BA20" s="19">
        <v>1.226E-4</v>
      </c>
      <c r="BB20" s="19">
        <v>1.2010000000000001E-4</v>
      </c>
      <c r="BC20" s="19">
        <v>1.177E-4</v>
      </c>
      <c r="BD20" s="19">
        <v>1.153E-4</v>
      </c>
      <c r="BE20" s="19">
        <v>1.128E-4</v>
      </c>
      <c r="BF20" s="19">
        <v>1.102E-4</v>
      </c>
      <c r="BG20" s="19">
        <v>1.0789999999999999E-4</v>
      </c>
      <c r="BH20" s="19">
        <v>1.058E-4</v>
      </c>
      <c r="BI20" s="19">
        <v>1.036E-4</v>
      </c>
      <c r="BJ20" s="19">
        <v>1.014E-4</v>
      </c>
      <c r="BK20" s="19">
        <v>9.9099999999999996E-5</v>
      </c>
      <c r="BL20" s="19">
        <v>9.7E-5</v>
      </c>
      <c r="BM20" s="19">
        <v>9.5099999999999994E-5</v>
      </c>
      <c r="BN20" s="19">
        <v>9.3200000000000002E-5</v>
      </c>
      <c r="BO20" s="19">
        <v>9.1100000000000005E-5</v>
      </c>
      <c r="BP20" s="19">
        <v>8.8999999999999995E-5</v>
      </c>
      <c r="BQ20" s="19">
        <v>8.7100000000000003E-5</v>
      </c>
      <c r="BR20" s="19">
        <v>8.5400000000000002E-5</v>
      </c>
      <c r="BS20" s="19">
        <v>8.3700000000000002E-5</v>
      </c>
      <c r="BT20" s="19">
        <v>8.1899999999999999E-5</v>
      </c>
      <c r="BU20" s="19">
        <v>8.0000000000000007E-5</v>
      </c>
      <c r="BV20" s="19">
        <v>7.8300000000000006E-5</v>
      </c>
      <c r="BW20" s="19">
        <v>7.6799999999999997E-5</v>
      </c>
      <c r="BX20" s="19">
        <v>7.5300000000000001E-5</v>
      </c>
      <c r="BY20" s="19">
        <v>7.36E-5</v>
      </c>
      <c r="BZ20" s="19">
        <v>7.2000000000000002E-5</v>
      </c>
      <c r="CA20" s="19">
        <v>7.0500000000000006E-5</v>
      </c>
      <c r="CB20" s="19">
        <v>6.9099999999999999E-5</v>
      </c>
      <c r="CC20" s="19">
        <v>6.7700000000000006E-5</v>
      </c>
      <c r="CD20" s="19">
        <v>6.6199999999999996E-5</v>
      </c>
      <c r="CE20" s="19">
        <v>6.4800000000000003E-5</v>
      </c>
      <c r="CF20" s="19">
        <v>6.3399999999999996E-5</v>
      </c>
      <c r="CG20" s="19">
        <v>6.2199999999999994E-5</v>
      </c>
      <c r="CH20" s="19">
        <v>6.0900000000000003E-5</v>
      </c>
      <c r="CI20" s="19">
        <v>5.9599999999999999E-5</v>
      </c>
      <c r="CJ20" s="19">
        <v>5.8300000000000001E-5</v>
      </c>
      <c r="CK20" s="19">
        <v>5.7099999999999999E-5</v>
      </c>
      <c r="CL20" s="19">
        <v>5.5999999999999999E-5</v>
      </c>
      <c r="CM20" s="19">
        <v>5.49E-5</v>
      </c>
      <c r="CN20" s="19">
        <v>5.3699999999999997E-5</v>
      </c>
      <c r="CO20" s="19">
        <v>5.2500000000000002E-5</v>
      </c>
      <c r="CP20" s="19">
        <v>5.1400000000000003E-5</v>
      </c>
      <c r="CQ20" s="19">
        <v>5.0399999999999999E-5</v>
      </c>
      <c r="CR20" s="19">
        <v>4.9400000000000001E-5</v>
      </c>
      <c r="CS20" s="19">
        <v>4.8300000000000002E-5</v>
      </c>
      <c r="CT20" s="19">
        <v>4.7200000000000002E-5</v>
      </c>
      <c r="CU20" s="19">
        <v>4.6199999999999998E-5</v>
      </c>
      <c r="CV20" s="19">
        <v>4.5300000000000003E-5</v>
      </c>
      <c r="CW20" s="19">
        <v>4.4400000000000002E-5</v>
      </c>
      <c r="CX20" s="19">
        <v>4.3399999999999998E-5</v>
      </c>
      <c r="CY20" s="19">
        <v>4.2400000000000001E-5</v>
      </c>
      <c r="CZ20" s="19">
        <v>4.1499999999999999E-5</v>
      </c>
      <c r="DA20" s="19">
        <v>4.07E-5</v>
      </c>
      <c r="DB20" s="19">
        <v>3.9900000000000001E-5</v>
      </c>
      <c r="DC20" s="19">
        <v>3.9100000000000002E-5</v>
      </c>
      <c r="DD20" s="19">
        <v>3.82E-5</v>
      </c>
      <c r="DE20" s="19">
        <v>3.7400000000000001E-5</v>
      </c>
      <c r="DF20" s="19">
        <v>3.6699999999999998E-5</v>
      </c>
      <c r="DG20" s="19">
        <v>3.5899999999999998E-5</v>
      </c>
      <c r="DH20" s="19">
        <v>3.5200000000000002E-5</v>
      </c>
      <c r="DI20" s="19">
        <v>3.4400000000000003E-5</v>
      </c>
      <c r="DJ20" s="19">
        <v>3.3599999999999997E-5</v>
      </c>
      <c r="DK20" s="19">
        <v>3.3000000000000003E-5</v>
      </c>
      <c r="DL20" s="19">
        <v>3.2299999999999999E-5</v>
      </c>
      <c r="DM20" s="19">
        <v>3.1600000000000002E-5</v>
      </c>
      <c r="DN20" s="19">
        <v>3.0899999999999999E-5</v>
      </c>
      <c r="DO20" s="19">
        <v>3.0300000000000001E-5</v>
      </c>
      <c r="DP20" s="19">
        <v>2.97E-5</v>
      </c>
      <c r="DQ20" s="19">
        <v>2.9099999999999999E-5</v>
      </c>
      <c r="DR20" s="19">
        <v>2.8500000000000002E-5</v>
      </c>
      <c r="DS20" s="19">
        <v>2.7800000000000001E-5</v>
      </c>
      <c r="DT20" s="19">
        <v>2.72E-5</v>
      </c>
      <c r="DU20" s="19">
        <v>2.6699999999999998E-5</v>
      </c>
      <c r="DV20" s="19">
        <v>2.62E-5</v>
      </c>
      <c r="DW20" s="19">
        <v>2.5599999999999999E-5</v>
      </c>
      <c r="DX20" s="19">
        <v>2.5000000000000001E-5</v>
      </c>
      <c r="DY20" s="19">
        <v>2.4499999999999999E-5</v>
      </c>
      <c r="DZ20" s="19">
        <v>2.4000000000000001E-5</v>
      </c>
      <c r="EA20" s="19">
        <v>2.3499999999999999E-5</v>
      </c>
      <c r="EB20" s="19">
        <v>2.3E-5</v>
      </c>
      <c r="EC20" s="19">
        <v>2.2500000000000001E-5</v>
      </c>
      <c r="ED20" s="19">
        <v>2.1999999999999999E-5</v>
      </c>
      <c r="EE20" s="19">
        <v>2.16E-5</v>
      </c>
      <c r="EF20" s="19">
        <v>2.1100000000000001E-5</v>
      </c>
      <c r="EG20" s="19">
        <v>2.0699999999999998E-5</v>
      </c>
      <c r="EH20" s="19">
        <v>2.02E-5</v>
      </c>
      <c r="EI20" s="19">
        <v>1.98E-5</v>
      </c>
      <c r="EJ20" s="19">
        <v>1.9400000000000001E-5</v>
      </c>
      <c r="EK20" s="19">
        <v>1.9000000000000001E-5</v>
      </c>
      <c r="EL20" s="19">
        <v>1.8600000000000001E-5</v>
      </c>
      <c r="EM20" s="19">
        <v>1.8199999999999999E-5</v>
      </c>
      <c r="EN20" s="19">
        <v>1.7799999999999999E-5</v>
      </c>
      <c r="EO20" s="19">
        <v>1.7399999999999999E-5</v>
      </c>
      <c r="EP20" s="19">
        <v>1.7099999999999999E-5</v>
      </c>
      <c r="EQ20" s="19">
        <v>1.6699999999999999E-5</v>
      </c>
      <c r="ER20" s="19">
        <v>1.63E-5</v>
      </c>
      <c r="ES20" s="19">
        <v>1.5999999999999999E-5</v>
      </c>
      <c r="ET20" s="19">
        <v>1.5699999999999999E-5</v>
      </c>
      <c r="EU20" s="19">
        <v>1.5400000000000002E-5</v>
      </c>
      <c r="EV20" s="19">
        <v>1.5E-5</v>
      </c>
    </row>
    <row r="21" spans="1:152" x14ac:dyDescent="0.3">
      <c r="A21" s="20">
        <v>16</v>
      </c>
      <c r="B21" s="19">
        <v>3.7090000000000002E-4</v>
      </c>
      <c r="C21" s="19">
        <v>3.6400000000000001E-4</v>
      </c>
      <c r="D21" s="19">
        <v>3.5780000000000002E-4</v>
      </c>
      <c r="E21" s="19">
        <v>3.523E-4</v>
      </c>
      <c r="F21" s="19">
        <v>3.4709999999999998E-4</v>
      </c>
      <c r="G21" s="19">
        <v>3.4160000000000001E-4</v>
      </c>
      <c r="H21" s="19">
        <v>3.3619999999999999E-4</v>
      </c>
      <c r="I21" s="19">
        <v>3.3100000000000002E-4</v>
      </c>
      <c r="J21" s="19">
        <v>3.2610000000000001E-4</v>
      </c>
      <c r="K21" s="19">
        <v>3.2089999999999999E-4</v>
      </c>
      <c r="L21" s="19">
        <v>3.1510000000000002E-4</v>
      </c>
      <c r="M21" s="19">
        <v>3.0929999999999998E-4</v>
      </c>
      <c r="N21" s="19">
        <v>3.0390000000000001E-4</v>
      </c>
      <c r="O21" s="19">
        <v>2.987E-4</v>
      </c>
      <c r="P21" s="19">
        <v>2.9290000000000002E-4</v>
      </c>
      <c r="Q21" s="19">
        <v>2.8650000000000003E-4</v>
      </c>
      <c r="R21" s="19">
        <v>2.8009999999999998E-4</v>
      </c>
      <c r="S21" s="19">
        <v>2.742E-4</v>
      </c>
      <c r="T21" s="19">
        <v>2.6879999999999997E-4</v>
      </c>
      <c r="U21" s="19">
        <v>2.6340000000000001E-4</v>
      </c>
      <c r="V21" s="19">
        <v>2.5769999999999998E-4</v>
      </c>
      <c r="W21" s="19">
        <v>2.519E-4</v>
      </c>
      <c r="X21" s="19">
        <v>2.4659999999999998E-4</v>
      </c>
      <c r="Y21" s="19">
        <v>2.418E-4</v>
      </c>
      <c r="Z21" s="19">
        <v>2.3699999999999999E-4</v>
      </c>
      <c r="AA21" s="19">
        <v>2.318E-4</v>
      </c>
      <c r="AB21" s="19">
        <v>2.2660000000000001E-4</v>
      </c>
      <c r="AC21" s="19">
        <v>2.219E-4</v>
      </c>
      <c r="AD21" s="19">
        <v>2.175E-4</v>
      </c>
      <c r="AE21" s="19">
        <v>2.1320000000000001E-4</v>
      </c>
      <c r="AF21" s="19">
        <v>2.086E-4</v>
      </c>
      <c r="AG21" s="19">
        <v>2.039E-4</v>
      </c>
      <c r="AH21" s="19">
        <v>1.996E-4</v>
      </c>
      <c r="AI21" s="19">
        <v>1.9579999999999999E-4</v>
      </c>
      <c r="AJ21" s="19">
        <v>1.919E-4</v>
      </c>
      <c r="AK21" s="19">
        <v>1.8780000000000001E-4</v>
      </c>
      <c r="AL21" s="19">
        <v>1.8359999999999999E-4</v>
      </c>
      <c r="AM21" s="19">
        <v>1.7980000000000001E-4</v>
      </c>
      <c r="AN21" s="19">
        <v>1.7640000000000001E-4</v>
      </c>
      <c r="AO21" s="19">
        <v>1.729E-4</v>
      </c>
      <c r="AP21" s="19">
        <v>1.6919999999999999E-4</v>
      </c>
      <c r="AQ21" s="19">
        <v>1.6550000000000001E-4</v>
      </c>
      <c r="AR21" s="19">
        <v>1.6200000000000001E-4</v>
      </c>
      <c r="AS21" s="19">
        <v>1.5890000000000001E-4</v>
      </c>
      <c r="AT21" s="19">
        <v>1.5579999999999999E-4</v>
      </c>
      <c r="AU21" s="19">
        <v>1.5249999999999999E-4</v>
      </c>
      <c r="AV21" s="19">
        <v>1.4919999999999999E-4</v>
      </c>
      <c r="AW21" s="19">
        <v>1.462E-4</v>
      </c>
      <c r="AX21" s="19">
        <v>1.4339999999999999E-4</v>
      </c>
      <c r="AY21" s="19">
        <v>1.406E-4</v>
      </c>
      <c r="AZ21" s="19">
        <v>1.3750000000000001E-4</v>
      </c>
      <c r="BA21" s="19">
        <v>1.3449999999999999E-4</v>
      </c>
      <c r="BB21" s="19">
        <v>1.317E-4</v>
      </c>
      <c r="BC21" s="19">
        <v>1.292E-4</v>
      </c>
      <c r="BD21" s="19">
        <v>1.2659999999999999E-4</v>
      </c>
      <c r="BE21" s="19">
        <v>1.238E-4</v>
      </c>
      <c r="BF21" s="19">
        <v>1.211E-4</v>
      </c>
      <c r="BG21" s="19">
        <v>1.1849999999999999E-4</v>
      </c>
      <c r="BH21" s="19">
        <v>1.1620000000000001E-4</v>
      </c>
      <c r="BI21" s="19">
        <v>1.139E-4</v>
      </c>
      <c r="BJ21" s="19">
        <v>1.114E-4</v>
      </c>
      <c r="BK21" s="19">
        <v>1.089E-4</v>
      </c>
      <c r="BL21" s="19">
        <v>1.066E-4</v>
      </c>
      <c r="BM21" s="19">
        <v>1.0450000000000001E-4</v>
      </c>
      <c r="BN21" s="19">
        <v>1.024E-4</v>
      </c>
      <c r="BO21" s="19">
        <v>1.002E-4</v>
      </c>
      <c r="BP21" s="19">
        <v>9.7899999999999994E-5</v>
      </c>
      <c r="BQ21" s="19">
        <v>9.59E-5</v>
      </c>
      <c r="BR21" s="19">
        <v>9.3999999999999994E-5</v>
      </c>
      <c r="BS21" s="19">
        <v>9.2100000000000003E-5</v>
      </c>
      <c r="BT21" s="19">
        <v>9.0099999999999995E-5</v>
      </c>
      <c r="BU21" s="19">
        <v>8.81E-5</v>
      </c>
      <c r="BV21" s="19">
        <v>8.6299999999999997E-5</v>
      </c>
      <c r="BW21" s="19">
        <v>8.4599999999999996E-5</v>
      </c>
      <c r="BX21" s="19">
        <v>8.2899999999999996E-5</v>
      </c>
      <c r="BY21" s="19">
        <v>8.1100000000000006E-5</v>
      </c>
      <c r="BZ21" s="19">
        <v>7.9300000000000003E-5</v>
      </c>
      <c r="CA21" s="19">
        <v>7.7700000000000005E-5</v>
      </c>
      <c r="CB21" s="19">
        <v>7.6199999999999995E-5</v>
      </c>
      <c r="CC21" s="19">
        <v>7.47E-5</v>
      </c>
      <c r="CD21" s="19">
        <v>7.2999999999999999E-5</v>
      </c>
      <c r="CE21" s="19">
        <v>7.1400000000000001E-5</v>
      </c>
      <c r="CF21" s="19">
        <v>6.9900000000000005E-5</v>
      </c>
      <c r="CG21" s="19">
        <v>6.86E-5</v>
      </c>
      <c r="CH21" s="19">
        <v>6.7199999999999994E-5</v>
      </c>
      <c r="CI21" s="19">
        <v>6.58E-5</v>
      </c>
      <c r="CJ21" s="19">
        <v>6.4399999999999993E-5</v>
      </c>
      <c r="CK21" s="19">
        <v>6.3E-5</v>
      </c>
      <c r="CL21" s="19">
        <v>6.1799999999999998E-5</v>
      </c>
      <c r="CM21" s="19">
        <v>6.0600000000000003E-5</v>
      </c>
      <c r="CN21" s="19">
        <v>5.9299999999999998E-5</v>
      </c>
      <c r="CO21" s="19">
        <v>5.8E-5</v>
      </c>
      <c r="CP21" s="19">
        <v>5.6799999999999998E-5</v>
      </c>
      <c r="CQ21" s="19">
        <v>5.5699999999999999E-5</v>
      </c>
      <c r="CR21" s="19">
        <v>5.4599999999999999E-5</v>
      </c>
      <c r="CS21" s="19">
        <v>5.3399999999999997E-5</v>
      </c>
      <c r="CT21" s="19">
        <v>5.2200000000000002E-5</v>
      </c>
      <c r="CU21" s="19">
        <v>5.1100000000000002E-5</v>
      </c>
      <c r="CV21" s="19">
        <v>5.0099999999999998E-5</v>
      </c>
      <c r="CW21" s="19">
        <v>4.9100000000000001E-5</v>
      </c>
      <c r="CX21" s="19">
        <v>4.8000000000000001E-5</v>
      </c>
      <c r="CY21" s="19">
        <v>4.6999999999999997E-5</v>
      </c>
      <c r="CZ21" s="19">
        <v>4.6E-5</v>
      </c>
      <c r="DA21" s="19">
        <v>4.5099999999999998E-5</v>
      </c>
      <c r="DB21" s="19">
        <v>4.4199999999999997E-5</v>
      </c>
      <c r="DC21" s="19">
        <v>4.3300000000000002E-5</v>
      </c>
      <c r="DD21" s="19">
        <v>4.2299999999999998E-5</v>
      </c>
      <c r="DE21" s="19">
        <v>4.1399999999999997E-5</v>
      </c>
      <c r="DF21" s="19">
        <v>4.0599999999999998E-5</v>
      </c>
      <c r="DG21" s="19">
        <v>3.9799999999999998E-5</v>
      </c>
      <c r="DH21" s="19">
        <v>3.8999999999999999E-5</v>
      </c>
      <c r="DI21" s="19">
        <v>3.8099999999999998E-5</v>
      </c>
      <c r="DJ21" s="19">
        <v>3.7299999999999999E-5</v>
      </c>
      <c r="DK21" s="19">
        <v>3.6600000000000002E-5</v>
      </c>
      <c r="DL21" s="19">
        <v>3.5899999999999998E-5</v>
      </c>
      <c r="DM21" s="19">
        <v>3.5099999999999999E-5</v>
      </c>
      <c r="DN21" s="19">
        <v>3.43E-5</v>
      </c>
      <c r="DO21" s="19">
        <v>3.3599999999999997E-5</v>
      </c>
      <c r="DP21" s="19">
        <v>3.3000000000000003E-5</v>
      </c>
      <c r="DQ21" s="19">
        <v>3.2299999999999999E-5</v>
      </c>
      <c r="DR21" s="19">
        <v>3.1600000000000002E-5</v>
      </c>
      <c r="DS21" s="19">
        <v>3.0899999999999999E-5</v>
      </c>
      <c r="DT21" s="19">
        <v>3.0300000000000001E-5</v>
      </c>
      <c r="DU21" s="19">
        <v>2.97E-5</v>
      </c>
      <c r="DV21" s="19">
        <v>2.9099999999999999E-5</v>
      </c>
      <c r="DW21" s="19">
        <v>2.8399999999999999E-5</v>
      </c>
      <c r="DX21" s="19">
        <v>2.7800000000000001E-5</v>
      </c>
      <c r="DY21" s="19">
        <v>2.72E-5</v>
      </c>
      <c r="DZ21" s="19">
        <v>2.6699999999999998E-5</v>
      </c>
      <c r="EA21" s="19">
        <v>2.6100000000000001E-5</v>
      </c>
      <c r="EB21" s="19">
        <v>2.5599999999999999E-5</v>
      </c>
      <c r="EC21" s="19">
        <v>2.5000000000000001E-5</v>
      </c>
      <c r="ED21" s="19">
        <v>2.4499999999999999E-5</v>
      </c>
      <c r="EE21" s="19">
        <v>2.4000000000000001E-5</v>
      </c>
      <c r="EF21" s="19">
        <v>2.3499999999999999E-5</v>
      </c>
      <c r="EG21" s="19">
        <v>2.3E-5</v>
      </c>
      <c r="EH21" s="19">
        <v>2.2500000000000001E-5</v>
      </c>
      <c r="EI21" s="19">
        <v>2.1999999999999999E-5</v>
      </c>
      <c r="EJ21" s="19">
        <v>2.16E-5</v>
      </c>
      <c r="EK21" s="19">
        <v>2.12E-5</v>
      </c>
      <c r="EL21" s="19">
        <v>2.0699999999999998E-5</v>
      </c>
      <c r="EM21" s="19">
        <v>2.0299999999999999E-5</v>
      </c>
      <c r="EN21" s="19">
        <v>1.98E-5</v>
      </c>
      <c r="EO21" s="19">
        <v>1.9400000000000001E-5</v>
      </c>
      <c r="EP21" s="19">
        <v>1.91E-5</v>
      </c>
      <c r="EQ21" s="19">
        <v>1.8600000000000001E-5</v>
      </c>
      <c r="ER21" s="19">
        <v>1.8199999999999999E-5</v>
      </c>
      <c r="ES21" s="19">
        <v>1.7900000000000001E-5</v>
      </c>
      <c r="ET21" s="19">
        <v>1.7499999999999998E-5</v>
      </c>
      <c r="EU21" s="19">
        <v>1.7200000000000001E-5</v>
      </c>
      <c r="EV21" s="19">
        <v>1.6799999999999998E-5</v>
      </c>
    </row>
    <row r="22" spans="1:152" x14ac:dyDescent="0.3">
      <c r="A22" s="20">
        <v>17</v>
      </c>
      <c r="B22" s="19">
        <v>3.948E-4</v>
      </c>
      <c r="C22" s="19">
        <v>3.8729999999999998E-4</v>
      </c>
      <c r="D22" s="19">
        <v>3.8039999999999998E-4</v>
      </c>
      <c r="E22" s="19">
        <v>3.7439999999999999E-4</v>
      </c>
      <c r="F22" s="19">
        <v>3.6870000000000002E-4</v>
      </c>
      <c r="G22" s="19">
        <v>3.6269999999999998E-4</v>
      </c>
      <c r="H22" s="19">
        <v>3.567E-4</v>
      </c>
      <c r="I22" s="19">
        <v>3.5110000000000002E-4</v>
      </c>
      <c r="J22" s="19">
        <v>3.457E-4</v>
      </c>
      <c r="K22" s="19">
        <v>3.4000000000000002E-4</v>
      </c>
      <c r="L22" s="19">
        <v>3.3369999999999998E-4</v>
      </c>
      <c r="M22" s="19">
        <v>3.2729999999999999E-4</v>
      </c>
      <c r="N22" s="19">
        <v>3.2140000000000001E-4</v>
      </c>
      <c r="O22" s="19">
        <v>3.1569999999999998E-4</v>
      </c>
      <c r="P22" s="19">
        <v>3.0929999999999998E-4</v>
      </c>
      <c r="Q22" s="19">
        <v>3.0239999999999998E-4</v>
      </c>
      <c r="R22" s="19">
        <v>2.9540000000000002E-4</v>
      </c>
      <c r="S22" s="19">
        <v>2.8899999999999998E-4</v>
      </c>
      <c r="T22" s="19">
        <v>2.831E-4</v>
      </c>
      <c r="U22" s="19">
        <v>2.7730000000000002E-4</v>
      </c>
      <c r="V22" s="19">
        <v>2.7099999999999997E-4</v>
      </c>
      <c r="W22" s="19">
        <v>2.6479999999999999E-4</v>
      </c>
      <c r="X22" s="19">
        <v>2.5900000000000001E-4</v>
      </c>
      <c r="Y22" s="19">
        <v>2.5379999999999999E-4</v>
      </c>
      <c r="Z22" s="19">
        <v>2.4850000000000002E-4</v>
      </c>
      <c r="AA22" s="19">
        <v>2.43E-4</v>
      </c>
      <c r="AB22" s="19">
        <v>2.374E-4</v>
      </c>
      <c r="AC22" s="19">
        <v>2.3220000000000001E-4</v>
      </c>
      <c r="AD22" s="19">
        <v>2.275E-4</v>
      </c>
      <c r="AE22" s="19">
        <v>2.2279999999999999E-4</v>
      </c>
      <c r="AF22" s="19">
        <v>2.1780000000000001E-4</v>
      </c>
      <c r="AG22" s="19">
        <v>2.128E-4</v>
      </c>
      <c r="AH22" s="19">
        <v>2.0819999999999999E-4</v>
      </c>
      <c r="AI22" s="19">
        <v>2.04E-4</v>
      </c>
      <c r="AJ22" s="19">
        <v>1.9990000000000001E-4</v>
      </c>
      <c r="AK22" s="19">
        <v>1.9540000000000001E-4</v>
      </c>
      <c r="AL22" s="19">
        <v>1.9100000000000001E-4</v>
      </c>
      <c r="AM22" s="19">
        <v>1.8689999999999999E-4</v>
      </c>
      <c r="AN22" s="19">
        <v>1.8320000000000001E-4</v>
      </c>
      <c r="AO22" s="19">
        <v>1.794E-4</v>
      </c>
      <c r="AP22" s="19">
        <v>1.7550000000000001E-4</v>
      </c>
      <c r="AQ22" s="19">
        <v>1.7149999999999999E-4</v>
      </c>
      <c r="AR22" s="19">
        <v>1.6780000000000001E-4</v>
      </c>
      <c r="AS22" s="19">
        <v>1.6449999999999999E-4</v>
      </c>
      <c r="AT22" s="19">
        <v>1.6119999999999999E-4</v>
      </c>
      <c r="AU22" s="19">
        <v>1.5770000000000001E-4</v>
      </c>
      <c r="AV22" s="19">
        <v>1.5410000000000001E-4</v>
      </c>
      <c r="AW22" s="19">
        <v>1.5090000000000001E-4</v>
      </c>
      <c r="AX22" s="19">
        <v>1.4789999999999999E-4</v>
      </c>
      <c r="AY22" s="19">
        <v>1.449E-4</v>
      </c>
      <c r="AZ22" s="19">
        <v>1.417E-4</v>
      </c>
      <c r="BA22" s="19">
        <v>1.3850000000000001E-4</v>
      </c>
      <c r="BB22" s="19">
        <v>1.3549999999999999E-4</v>
      </c>
      <c r="BC22" s="19">
        <v>1.328E-4</v>
      </c>
      <c r="BD22" s="19">
        <v>1.2999999999999999E-4</v>
      </c>
      <c r="BE22" s="19">
        <v>1.271E-4</v>
      </c>
      <c r="BF22" s="19">
        <v>1.2420000000000001E-4</v>
      </c>
      <c r="BG22" s="19">
        <v>1.215E-4</v>
      </c>
      <c r="BH22" s="19">
        <v>1.1900000000000001E-4</v>
      </c>
      <c r="BI22" s="19">
        <v>1.166E-4</v>
      </c>
      <c r="BJ22" s="19">
        <v>1.139E-4</v>
      </c>
      <c r="BK22" s="19">
        <v>1.1129999999999999E-4</v>
      </c>
      <c r="BL22" s="19">
        <v>1.089E-4</v>
      </c>
      <c r="BM22" s="19">
        <v>1.0670000000000001E-4</v>
      </c>
      <c r="BN22" s="19">
        <v>1.0450000000000001E-4</v>
      </c>
      <c r="BO22" s="19">
        <v>1.021E-4</v>
      </c>
      <c r="BP22" s="19">
        <v>9.98E-5</v>
      </c>
      <c r="BQ22" s="19">
        <v>9.7600000000000001E-5</v>
      </c>
      <c r="BR22" s="19">
        <v>9.5600000000000006E-5</v>
      </c>
      <c r="BS22" s="19">
        <v>9.3599999999999998E-5</v>
      </c>
      <c r="BT22" s="19">
        <v>9.1500000000000001E-5</v>
      </c>
      <c r="BU22" s="19">
        <v>8.9400000000000005E-5</v>
      </c>
      <c r="BV22" s="19">
        <v>8.7499999999999999E-5</v>
      </c>
      <c r="BW22" s="19">
        <v>8.5699999999999996E-5</v>
      </c>
      <c r="BX22" s="19">
        <v>8.3999999999999995E-5</v>
      </c>
      <c r="BY22" s="19">
        <v>8.2100000000000003E-5</v>
      </c>
      <c r="BZ22" s="19">
        <v>8.0199999999999998E-5</v>
      </c>
      <c r="CA22" s="19">
        <v>7.8499999999999997E-5</v>
      </c>
      <c r="CB22" s="19">
        <v>7.6899999999999999E-5</v>
      </c>
      <c r="CC22" s="19">
        <v>7.5400000000000003E-5</v>
      </c>
      <c r="CD22" s="19">
        <v>7.3700000000000002E-5</v>
      </c>
      <c r="CE22" s="19">
        <v>7.2000000000000002E-5</v>
      </c>
      <c r="CF22" s="19">
        <v>7.0500000000000006E-5</v>
      </c>
      <c r="CG22" s="19">
        <v>6.9099999999999999E-5</v>
      </c>
      <c r="CH22" s="19">
        <v>6.7700000000000006E-5</v>
      </c>
      <c r="CI22" s="19">
        <v>6.6199999999999996E-5</v>
      </c>
      <c r="CJ22" s="19">
        <v>6.4599999999999998E-5</v>
      </c>
      <c r="CK22" s="19">
        <v>6.3299999999999994E-5</v>
      </c>
      <c r="CL22" s="19">
        <v>6.2000000000000003E-5</v>
      </c>
      <c r="CM22" s="19">
        <v>6.0699999999999998E-5</v>
      </c>
      <c r="CN22" s="19">
        <v>5.94E-5</v>
      </c>
      <c r="CO22" s="19">
        <v>5.8E-5</v>
      </c>
      <c r="CP22" s="19">
        <v>5.6799999999999998E-5</v>
      </c>
      <c r="CQ22" s="19">
        <v>5.5699999999999999E-5</v>
      </c>
      <c r="CR22" s="19">
        <v>5.4500000000000003E-5</v>
      </c>
      <c r="CS22" s="19">
        <v>5.3300000000000001E-5</v>
      </c>
      <c r="CT22" s="19">
        <v>5.2099999999999999E-5</v>
      </c>
      <c r="CU22" s="19">
        <v>5.0899999999999997E-5</v>
      </c>
      <c r="CV22" s="19">
        <v>4.99E-5</v>
      </c>
      <c r="CW22" s="19">
        <v>4.8900000000000003E-5</v>
      </c>
      <c r="CX22" s="19">
        <v>4.7800000000000003E-5</v>
      </c>
      <c r="CY22" s="19">
        <v>4.6699999999999997E-5</v>
      </c>
      <c r="CZ22" s="19">
        <v>4.57E-5</v>
      </c>
      <c r="DA22" s="19">
        <v>4.4799999999999998E-5</v>
      </c>
      <c r="DB22" s="19">
        <v>4.3900000000000003E-5</v>
      </c>
      <c r="DC22" s="19">
        <v>4.2899999999999999E-5</v>
      </c>
      <c r="DD22" s="19">
        <v>4.1900000000000002E-5</v>
      </c>
      <c r="DE22" s="19">
        <v>4.1E-5</v>
      </c>
      <c r="DF22" s="19">
        <v>4.0200000000000001E-5</v>
      </c>
      <c r="DG22" s="19">
        <v>3.9400000000000002E-5</v>
      </c>
      <c r="DH22" s="19">
        <v>3.8500000000000001E-5</v>
      </c>
      <c r="DI22" s="19">
        <v>3.7599999999999999E-5</v>
      </c>
      <c r="DJ22" s="19">
        <v>3.68E-5</v>
      </c>
      <c r="DK22" s="19">
        <v>3.6100000000000003E-5</v>
      </c>
      <c r="DL22" s="19">
        <v>3.5299999999999997E-5</v>
      </c>
      <c r="DM22" s="19">
        <v>3.4600000000000001E-5</v>
      </c>
      <c r="DN22" s="19">
        <v>3.3800000000000002E-5</v>
      </c>
      <c r="DO22" s="19">
        <v>3.3099999999999998E-5</v>
      </c>
      <c r="DP22" s="19">
        <v>3.2400000000000001E-5</v>
      </c>
      <c r="DQ22" s="19">
        <v>3.1699999999999998E-5</v>
      </c>
      <c r="DR22" s="19">
        <v>3.1000000000000001E-5</v>
      </c>
      <c r="DS22" s="19">
        <v>3.0300000000000001E-5</v>
      </c>
      <c r="DT22" s="19">
        <v>2.9600000000000001E-5</v>
      </c>
      <c r="DU22" s="19">
        <v>2.9E-5</v>
      </c>
      <c r="DV22" s="19">
        <v>2.8399999999999999E-5</v>
      </c>
      <c r="DW22" s="19">
        <v>2.7800000000000001E-5</v>
      </c>
      <c r="DX22" s="19">
        <v>2.72E-5</v>
      </c>
      <c r="DY22" s="19">
        <v>2.6599999999999999E-5</v>
      </c>
      <c r="DZ22" s="19">
        <v>2.5999999999999998E-5</v>
      </c>
      <c r="EA22" s="19">
        <v>2.55E-5</v>
      </c>
      <c r="EB22" s="19">
        <v>2.4899999999999999E-5</v>
      </c>
      <c r="EC22" s="19">
        <v>2.4300000000000001E-5</v>
      </c>
      <c r="ED22" s="19">
        <v>2.3799999999999999E-5</v>
      </c>
      <c r="EE22" s="19">
        <v>2.3300000000000001E-5</v>
      </c>
      <c r="EF22" s="19">
        <v>2.2900000000000001E-5</v>
      </c>
      <c r="EG22" s="19">
        <v>2.23E-5</v>
      </c>
      <c r="EH22" s="19">
        <v>2.1800000000000001E-5</v>
      </c>
      <c r="EI22" s="19">
        <v>2.1399999999999998E-5</v>
      </c>
      <c r="EJ22" s="19">
        <v>2.09E-5</v>
      </c>
      <c r="EK22" s="19">
        <v>2.05E-5</v>
      </c>
      <c r="EL22" s="19">
        <v>2.0000000000000002E-5</v>
      </c>
      <c r="EM22" s="19">
        <v>1.9599999999999999E-5</v>
      </c>
      <c r="EN22" s="19">
        <v>1.9199999999999999E-5</v>
      </c>
      <c r="EO22" s="19">
        <v>1.88E-5</v>
      </c>
      <c r="EP22" s="19">
        <v>1.84E-5</v>
      </c>
      <c r="EQ22" s="19">
        <v>1.8E-5</v>
      </c>
      <c r="ER22" s="19">
        <v>1.7600000000000001E-5</v>
      </c>
      <c r="ES22" s="19">
        <v>1.7200000000000001E-5</v>
      </c>
      <c r="ET22" s="19">
        <v>1.6799999999999998E-5</v>
      </c>
      <c r="EU22" s="19">
        <v>1.6500000000000001E-5</v>
      </c>
      <c r="EV22" s="19">
        <v>1.6099999999999998E-5</v>
      </c>
    </row>
    <row r="23" spans="1:152" x14ac:dyDescent="0.3">
      <c r="A23" s="20">
        <v>18</v>
      </c>
      <c r="B23" s="19">
        <v>4.1869999999999999E-4</v>
      </c>
      <c r="C23" s="19">
        <v>4.105E-4</v>
      </c>
      <c r="D23" s="19">
        <v>4.0299999999999998E-4</v>
      </c>
      <c r="E23" s="19">
        <v>3.9639999999999999E-4</v>
      </c>
      <c r="F23" s="19">
        <v>3.901E-4</v>
      </c>
      <c r="G23" s="19">
        <v>3.836E-4</v>
      </c>
      <c r="H23" s="19">
        <v>3.77E-4</v>
      </c>
      <c r="I23" s="19">
        <v>3.7090000000000002E-4</v>
      </c>
      <c r="J23" s="19">
        <v>3.6499999999999998E-4</v>
      </c>
      <c r="K23" s="19">
        <v>3.5869999999999999E-4</v>
      </c>
      <c r="L23" s="19">
        <v>3.5189999999999999E-4</v>
      </c>
      <c r="M23" s="19">
        <v>3.4499999999999998E-4</v>
      </c>
      <c r="N23" s="19">
        <v>3.3849999999999999E-4</v>
      </c>
      <c r="O23" s="19">
        <v>3.323E-4</v>
      </c>
      <c r="P23" s="19">
        <v>3.2539999999999999E-4</v>
      </c>
      <c r="Q23" s="19">
        <v>3.1780000000000003E-4</v>
      </c>
      <c r="R23" s="19">
        <v>3.102E-4</v>
      </c>
      <c r="S23" s="19">
        <v>3.032E-4</v>
      </c>
      <c r="T23" s="19">
        <v>2.9690000000000001E-4</v>
      </c>
      <c r="U23" s="19">
        <v>2.9060000000000002E-4</v>
      </c>
      <c r="V23" s="19">
        <v>2.8380000000000001E-4</v>
      </c>
      <c r="W23" s="19">
        <v>2.7700000000000001E-4</v>
      </c>
      <c r="X23" s="19">
        <v>2.7080000000000002E-4</v>
      </c>
      <c r="Y23" s="19">
        <v>2.652E-4</v>
      </c>
      <c r="Z23" s="19">
        <v>2.5950000000000002E-4</v>
      </c>
      <c r="AA23" s="19">
        <v>2.5349999999999998E-4</v>
      </c>
      <c r="AB23" s="19">
        <v>2.474E-4</v>
      </c>
      <c r="AC23" s="19">
        <v>2.419E-4</v>
      </c>
      <c r="AD23" s="19">
        <v>2.3680000000000001E-4</v>
      </c>
      <c r="AE23" s="19">
        <v>2.318E-4</v>
      </c>
      <c r="AF23" s="19">
        <v>2.264E-4</v>
      </c>
      <c r="AG23" s="19">
        <v>2.2100000000000001E-4</v>
      </c>
      <c r="AH23" s="19">
        <v>2.1609999999999999E-4</v>
      </c>
      <c r="AI23" s="19">
        <v>2.1159999999999999E-4</v>
      </c>
      <c r="AJ23" s="19">
        <v>2.0709999999999999E-4</v>
      </c>
      <c r="AK23" s="19">
        <v>2.0239999999999999E-4</v>
      </c>
      <c r="AL23" s="19">
        <v>1.9760000000000001E-4</v>
      </c>
      <c r="AM23" s="19">
        <v>1.9330000000000001E-4</v>
      </c>
      <c r="AN23" s="19">
        <v>1.8929999999999999E-4</v>
      </c>
      <c r="AO23" s="19">
        <v>1.853E-4</v>
      </c>
      <c r="AP23" s="19">
        <v>1.8100000000000001E-4</v>
      </c>
      <c r="AQ23" s="19">
        <v>1.7679999999999999E-4</v>
      </c>
      <c r="AR23" s="19">
        <v>1.729E-4</v>
      </c>
      <c r="AS23" s="19">
        <v>1.694E-4</v>
      </c>
      <c r="AT23" s="19">
        <v>1.6579999999999999E-4</v>
      </c>
      <c r="AU23" s="19">
        <v>1.6210000000000001E-4</v>
      </c>
      <c r="AV23" s="19">
        <v>1.583E-4</v>
      </c>
      <c r="AW23" s="19">
        <v>1.549E-4</v>
      </c>
      <c r="AX23" s="19">
        <v>1.517E-4</v>
      </c>
      <c r="AY23" s="19">
        <v>1.485E-4</v>
      </c>
      <c r="AZ23" s="19">
        <v>1.451E-4</v>
      </c>
      <c r="BA23" s="19">
        <v>1.417E-4</v>
      </c>
      <c r="BB23" s="19">
        <v>1.3860000000000001E-4</v>
      </c>
      <c r="BC23" s="19">
        <v>1.3569999999999999E-4</v>
      </c>
      <c r="BD23" s="19">
        <v>1.328E-4</v>
      </c>
      <c r="BE23" s="19">
        <v>1.2970000000000001E-4</v>
      </c>
      <c r="BF23" s="19">
        <v>1.2659999999999999E-4</v>
      </c>
      <c r="BG23" s="19">
        <v>1.238E-4</v>
      </c>
      <c r="BH23" s="19">
        <v>1.2120000000000001E-4</v>
      </c>
      <c r="BI23" s="19">
        <v>1.186E-4</v>
      </c>
      <c r="BJ23" s="19">
        <v>1.159E-4</v>
      </c>
      <c r="BK23" s="19">
        <v>1.131E-4</v>
      </c>
      <c r="BL23" s="19">
        <v>1.106E-4</v>
      </c>
      <c r="BM23" s="19">
        <v>1.083E-4</v>
      </c>
      <c r="BN23" s="19">
        <v>1.059E-4</v>
      </c>
      <c r="BO23" s="19">
        <v>1.0349999999999999E-4</v>
      </c>
      <c r="BP23" s="19">
        <v>1.01E-4</v>
      </c>
      <c r="BQ23" s="19">
        <v>9.87E-5</v>
      </c>
      <c r="BR23" s="19">
        <v>9.6600000000000003E-5</v>
      </c>
      <c r="BS23" s="19">
        <v>9.4599999999999996E-5</v>
      </c>
      <c r="BT23" s="19">
        <v>9.2399999999999996E-5</v>
      </c>
      <c r="BU23" s="19">
        <v>9.0199999999999997E-5</v>
      </c>
      <c r="BV23" s="19">
        <v>8.8200000000000003E-5</v>
      </c>
      <c r="BW23" s="19">
        <v>8.6299999999999997E-5</v>
      </c>
      <c r="BX23" s="19">
        <v>8.4499999999999994E-5</v>
      </c>
      <c r="BY23" s="19">
        <v>8.2600000000000002E-5</v>
      </c>
      <c r="BZ23" s="19">
        <v>8.0599999999999994E-5</v>
      </c>
      <c r="CA23" s="19">
        <v>7.8800000000000004E-5</v>
      </c>
      <c r="CB23" s="19">
        <v>7.7200000000000006E-5</v>
      </c>
      <c r="CC23" s="19">
        <v>7.5599999999999994E-5</v>
      </c>
      <c r="CD23" s="19">
        <v>7.3800000000000005E-5</v>
      </c>
      <c r="CE23" s="19">
        <v>7.2100000000000004E-5</v>
      </c>
      <c r="CF23" s="19">
        <v>7.0500000000000006E-5</v>
      </c>
      <c r="CG23" s="19">
        <v>6.8999999999999997E-5</v>
      </c>
      <c r="CH23" s="19">
        <v>6.7600000000000003E-5</v>
      </c>
      <c r="CI23" s="19">
        <v>6.6000000000000005E-5</v>
      </c>
      <c r="CJ23" s="19">
        <v>6.4499999999999996E-5</v>
      </c>
      <c r="CK23" s="19">
        <v>6.3100000000000002E-5</v>
      </c>
      <c r="CL23" s="19">
        <v>6.1799999999999998E-5</v>
      </c>
      <c r="CM23" s="19">
        <v>6.05E-5</v>
      </c>
      <c r="CN23" s="19">
        <v>5.91E-5</v>
      </c>
      <c r="CO23" s="19">
        <v>5.77E-5</v>
      </c>
      <c r="CP23" s="19">
        <v>5.6400000000000002E-5</v>
      </c>
      <c r="CQ23" s="19">
        <v>5.52E-5</v>
      </c>
      <c r="CR23" s="19">
        <v>5.41E-5</v>
      </c>
      <c r="CS23" s="19">
        <v>5.2800000000000003E-5</v>
      </c>
      <c r="CT23" s="19">
        <v>5.1499999999999998E-5</v>
      </c>
      <c r="CU23" s="19">
        <v>5.0399999999999999E-5</v>
      </c>
      <c r="CV23" s="19">
        <v>4.9400000000000001E-5</v>
      </c>
      <c r="CW23" s="19">
        <v>4.8300000000000002E-5</v>
      </c>
      <c r="CX23" s="19">
        <v>4.7200000000000002E-5</v>
      </c>
      <c r="CY23" s="19">
        <v>4.6100000000000002E-5</v>
      </c>
      <c r="CZ23" s="19">
        <v>4.5000000000000003E-5</v>
      </c>
      <c r="DA23" s="19">
        <v>4.4100000000000001E-5</v>
      </c>
      <c r="DB23" s="19">
        <v>4.32E-5</v>
      </c>
      <c r="DC23" s="19">
        <v>4.2200000000000003E-5</v>
      </c>
      <c r="DD23" s="19">
        <v>4.1199999999999999E-5</v>
      </c>
      <c r="DE23" s="19">
        <v>4.0299999999999997E-5</v>
      </c>
      <c r="DF23" s="19">
        <v>3.9499999999999998E-5</v>
      </c>
      <c r="DG23" s="19">
        <v>3.8600000000000003E-5</v>
      </c>
      <c r="DH23" s="19">
        <v>3.7700000000000002E-5</v>
      </c>
      <c r="DI23" s="19">
        <v>3.68E-5</v>
      </c>
      <c r="DJ23" s="19">
        <v>3.6000000000000001E-5</v>
      </c>
      <c r="DK23" s="19">
        <v>3.5299999999999997E-5</v>
      </c>
      <c r="DL23" s="19">
        <v>3.4499999999999998E-5</v>
      </c>
      <c r="DM23" s="19">
        <v>3.3699999999999999E-5</v>
      </c>
      <c r="DN23" s="19">
        <v>3.3000000000000003E-5</v>
      </c>
      <c r="DO23" s="19">
        <v>3.2199999999999997E-5</v>
      </c>
      <c r="DP23" s="19">
        <v>3.1600000000000002E-5</v>
      </c>
      <c r="DQ23" s="19">
        <v>3.0899999999999999E-5</v>
      </c>
      <c r="DR23" s="19">
        <v>3.0199999999999999E-5</v>
      </c>
      <c r="DS23" s="19">
        <v>2.9499999999999999E-5</v>
      </c>
      <c r="DT23" s="19">
        <v>2.8799999999999999E-5</v>
      </c>
      <c r="DU23" s="19">
        <v>2.8200000000000001E-5</v>
      </c>
      <c r="DV23" s="19">
        <v>2.76E-5</v>
      </c>
      <c r="DW23" s="19">
        <v>2.69E-5</v>
      </c>
      <c r="DX23" s="19">
        <v>2.6299999999999999E-5</v>
      </c>
      <c r="DY23" s="19">
        <v>2.5700000000000001E-5</v>
      </c>
      <c r="DZ23" s="19">
        <v>2.5199999999999999E-5</v>
      </c>
      <c r="EA23" s="19">
        <v>2.4600000000000002E-5</v>
      </c>
      <c r="EB23" s="19">
        <v>2.41E-5</v>
      </c>
      <c r="EC23" s="19">
        <v>2.3499999999999999E-5</v>
      </c>
      <c r="ED23" s="19">
        <v>2.3E-5</v>
      </c>
      <c r="EE23" s="19">
        <v>2.2500000000000001E-5</v>
      </c>
      <c r="EF23" s="19">
        <v>2.1999999999999999E-5</v>
      </c>
      <c r="EG23" s="19">
        <v>2.1500000000000001E-5</v>
      </c>
      <c r="EH23" s="19">
        <v>2.0999999999999999E-5</v>
      </c>
      <c r="EI23" s="19">
        <v>2.05E-5</v>
      </c>
      <c r="EJ23" s="19">
        <v>2.0100000000000001E-5</v>
      </c>
      <c r="EK23" s="19">
        <v>1.9700000000000001E-5</v>
      </c>
      <c r="EL23" s="19">
        <v>1.9199999999999999E-5</v>
      </c>
      <c r="EM23" s="19">
        <v>1.88E-5</v>
      </c>
      <c r="EN23" s="19">
        <v>1.8300000000000001E-5</v>
      </c>
      <c r="EO23" s="19">
        <v>1.8E-5</v>
      </c>
      <c r="EP23" s="19">
        <v>1.7600000000000001E-5</v>
      </c>
      <c r="EQ23" s="19">
        <v>1.7200000000000001E-5</v>
      </c>
      <c r="ER23" s="19">
        <v>1.6799999999999998E-5</v>
      </c>
      <c r="ES23" s="19">
        <v>1.6399999999999999E-5</v>
      </c>
      <c r="ET23" s="19">
        <v>1.6099999999999998E-5</v>
      </c>
      <c r="EU23" s="19">
        <v>1.5699999999999999E-5</v>
      </c>
      <c r="EV23" s="19">
        <v>1.5299999999999999E-5</v>
      </c>
    </row>
    <row r="24" spans="1:152" x14ac:dyDescent="0.3">
      <c r="A24" s="20">
        <v>19</v>
      </c>
      <c r="B24" s="19">
        <v>4.4450000000000002E-4</v>
      </c>
      <c r="C24" s="19">
        <v>4.3570000000000002E-4</v>
      </c>
      <c r="D24" s="19">
        <v>4.2759999999999999E-4</v>
      </c>
      <c r="E24" s="19">
        <v>4.2049999999999998E-4</v>
      </c>
      <c r="F24" s="19">
        <v>4.1379999999999998E-4</v>
      </c>
      <c r="G24" s="19">
        <v>4.0680000000000002E-4</v>
      </c>
      <c r="H24" s="19">
        <v>3.9970000000000001E-4</v>
      </c>
      <c r="I24" s="19">
        <v>3.9320000000000002E-4</v>
      </c>
      <c r="J24" s="19">
        <v>3.8690000000000003E-4</v>
      </c>
      <c r="K24" s="19">
        <v>3.8010000000000002E-4</v>
      </c>
      <c r="L24" s="19">
        <v>3.7280000000000001E-4</v>
      </c>
      <c r="M24" s="19">
        <v>3.6539999999999999E-4</v>
      </c>
      <c r="N24" s="19">
        <v>3.5849999999999999E-4</v>
      </c>
      <c r="O24" s="19">
        <v>3.5179999999999999E-4</v>
      </c>
      <c r="P24" s="19">
        <v>3.4440000000000002E-4</v>
      </c>
      <c r="Q24" s="19">
        <v>3.3629999999999999E-4</v>
      </c>
      <c r="R24" s="19">
        <v>3.2820000000000001E-4</v>
      </c>
      <c r="S24" s="19">
        <v>3.2069999999999999E-4</v>
      </c>
      <c r="T24" s="19">
        <v>3.1399999999999999E-4</v>
      </c>
      <c r="U24" s="19">
        <v>3.0719999999999999E-4</v>
      </c>
      <c r="V24" s="19">
        <v>2.9990000000000003E-4</v>
      </c>
      <c r="W24" s="19">
        <v>2.9270000000000001E-4</v>
      </c>
      <c r="X24" s="19">
        <v>2.8610000000000002E-4</v>
      </c>
      <c r="Y24" s="19">
        <v>2.7999999999999998E-4</v>
      </c>
      <c r="Z24" s="19">
        <v>2.7399999999999999E-4</v>
      </c>
      <c r="AA24" s="19">
        <v>2.675E-4</v>
      </c>
      <c r="AB24" s="19">
        <v>2.611E-4</v>
      </c>
      <c r="AC24" s="19">
        <v>2.5520000000000002E-4</v>
      </c>
      <c r="AD24" s="19">
        <v>2.498E-4</v>
      </c>
      <c r="AE24" s="19">
        <v>2.4439999999999998E-4</v>
      </c>
      <c r="AF24" s="19">
        <v>2.387E-4</v>
      </c>
      <c r="AG24" s="19">
        <v>2.329E-4</v>
      </c>
      <c r="AH24" s="19">
        <v>2.2770000000000001E-4</v>
      </c>
      <c r="AI24" s="19">
        <v>2.229E-4</v>
      </c>
      <c r="AJ24" s="19">
        <v>2.1809999999999999E-4</v>
      </c>
      <c r="AK24" s="19">
        <v>2.131E-4</v>
      </c>
      <c r="AL24" s="19">
        <v>2.0799999999999999E-4</v>
      </c>
      <c r="AM24" s="19">
        <v>2.0340000000000001E-4</v>
      </c>
      <c r="AN24" s="19">
        <v>1.9909999999999999E-4</v>
      </c>
      <c r="AO24" s="19">
        <v>1.9489999999999999E-4</v>
      </c>
      <c r="AP24" s="19">
        <v>1.9039999999999999E-4</v>
      </c>
      <c r="AQ24" s="19">
        <v>1.8589999999999999E-4</v>
      </c>
      <c r="AR24" s="19">
        <v>1.817E-4</v>
      </c>
      <c r="AS24" s="19">
        <v>1.7789999999999999E-4</v>
      </c>
      <c r="AT24" s="19">
        <v>1.7420000000000001E-4</v>
      </c>
      <c r="AU24" s="19">
        <v>1.7019999999999999E-4</v>
      </c>
      <c r="AV24" s="19">
        <v>1.662E-4</v>
      </c>
      <c r="AW24" s="19">
        <v>1.6259999999999999E-4</v>
      </c>
      <c r="AX24" s="19">
        <v>1.5919999999999999E-4</v>
      </c>
      <c r="AY24" s="19">
        <v>1.5579999999999999E-4</v>
      </c>
      <c r="AZ24" s="19">
        <v>1.5220000000000001E-4</v>
      </c>
      <c r="BA24" s="19">
        <v>1.4860000000000001E-4</v>
      </c>
      <c r="BB24" s="19">
        <v>1.4530000000000001E-4</v>
      </c>
      <c r="BC24" s="19">
        <v>1.4219999999999999E-4</v>
      </c>
      <c r="BD24" s="19">
        <v>1.392E-4</v>
      </c>
      <c r="BE24" s="19">
        <v>1.359E-4</v>
      </c>
      <c r="BF24" s="19">
        <v>1.326E-4</v>
      </c>
      <c r="BG24" s="19">
        <v>1.2960000000000001E-4</v>
      </c>
      <c r="BH24" s="19">
        <v>1.2689999999999999E-4</v>
      </c>
      <c r="BI24" s="19">
        <v>1.2410000000000001E-4</v>
      </c>
      <c r="BJ24" s="19">
        <v>1.2120000000000001E-4</v>
      </c>
      <c r="BK24" s="19">
        <v>1.183E-4</v>
      </c>
      <c r="BL24" s="19">
        <v>1.156E-4</v>
      </c>
      <c r="BM24" s="19">
        <v>1.132E-4</v>
      </c>
      <c r="BN24" s="19">
        <v>1.1069999999999999E-4</v>
      </c>
      <c r="BO24" s="19">
        <v>1.081E-4</v>
      </c>
      <c r="BP24" s="19">
        <v>1.055E-4</v>
      </c>
      <c r="BQ24" s="19">
        <v>1.031E-4</v>
      </c>
      <c r="BR24" s="19">
        <v>1.009E-4</v>
      </c>
      <c r="BS24" s="19">
        <v>9.87E-5</v>
      </c>
      <c r="BT24" s="19">
        <v>9.6399999999999999E-5</v>
      </c>
      <c r="BU24" s="19">
        <v>9.4099999999999997E-5</v>
      </c>
      <c r="BV24" s="19">
        <v>9.2E-5</v>
      </c>
      <c r="BW24" s="19">
        <v>9.0000000000000006E-5</v>
      </c>
      <c r="BX24" s="19">
        <v>8.81E-5</v>
      </c>
      <c r="BY24" s="19">
        <v>8.6000000000000003E-5</v>
      </c>
      <c r="BZ24" s="19">
        <v>8.3999999999999995E-5</v>
      </c>
      <c r="CA24" s="19">
        <v>8.2100000000000003E-5</v>
      </c>
      <c r="CB24" s="19">
        <v>8.0400000000000003E-5</v>
      </c>
      <c r="CC24" s="19">
        <v>7.8700000000000002E-5</v>
      </c>
      <c r="CD24" s="19">
        <v>7.6799999999999997E-5</v>
      </c>
      <c r="CE24" s="19">
        <v>7.4999999999999993E-5</v>
      </c>
      <c r="CF24" s="19">
        <v>7.3300000000000006E-5</v>
      </c>
      <c r="CG24" s="19">
        <v>7.1799999999999997E-5</v>
      </c>
      <c r="CH24" s="19">
        <v>7.0300000000000001E-5</v>
      </c>
      <c r="CI24" s="19">
        <v>6.86E-5</v>
      </c>
      <c r="CJ24" s="19">
        <v>6.7000000000000002E-5</v>
      </c>
      <c r="CK24" s="19">
        <v>6.5500000000000006E-5</v>
      </c>
      <c r="CL24" s="19">
        <v>6.41E-5</v>
      </c>
      <c r="CM24" s="19">
        <v>6.2799999999999995E-5</v>
      </c>
      <c r="CN24" s="19">
        <v>6.1299999999999999E-5</v>
      </c>
      <c r="CO24" s="19">
        <v>5.9899999999999999E-5</v>
      </c>
      <c r="CP24" s="19">
        <v>5.8499999999999999E-5</v>
      </c>
      <c r="CQ24" s="19">
        <v>5.7299999999999997E-5</v>
      </c>
      <c r="CR24" s="19">
        <v>5.6100000000000002E-5</v>
      </c>
      <c r="CS24" s="19">
        <v>5.4700000000000001E-5</v>
      </c>
      <c r="CT24" s="19">
        <v>5.3399999999999997E-5</v>
      </c>
      <c r="CU24" s="19">
        <v>5.2200000000000002E-5</v>
      </c>
      <c r="CV24" s="19">
        <v>5.1100000000000002E-5</v>
      </c>
      <c r="CW24" s="19">
        <v>5.0000000000000002E-5</v>
      </c>
      <c r="CX24" s="19">
        <v>4.8900000000000003E-5</v>
      </c>
      <c r="CY24" s="19">
        <v>4.7700000000000001E-5</v>
      </c>
      <c r="CZ24" s="19">
        <v>4.6600000000000001E-5</v>
      </c>
      <c r="DA24" s="19">
        <v>4.5599999999999997E-5</v>
      </c>
      <c r="DB24" s="19">
        <v>4.4700000000000002E-5</v>
      </c>
      <c r="DC24" s="19">
        <v>4.3600000000000003E-5</v>
      </c>
      <c r="DD24" s="19">
        <v>4.2599999999999999E-5</v>
      </c>
      <c r="DE24" s="19">
        <v>4.1600000000000002E-5</v>
      </c>
      <c r="DF24" s="19">
        <v>4.0800000000000002E-5</v>
      </c>
      <c r="DG24" s="19">
        <v>3.9900000000000001E-5</v>
      </c>
      <c r="DH24" s="19">
        <v>3.8999999999999999E-5</v>
      </c>
      <c r="DI24" s="19">
        <v>3.8000000000000002E-5</v>
      </c>
      <c r="DJ24" s="19">
        <v>3.7200000000000003E-5</v>
      </c>
      <c r="DK24" s="19">
        <v>3.6399999999999997E-5</v>
      </c>
      <c r="DL24" s="19">
        <v>3.5599999999999998E-5</v>
      </c>
      <c r="DM24" s="19">
        <v>3.4799999999999999E-5</v>
      </c>
      <c r="DN24" s="19">
        <v>3.4E-5</v>
      </c>
      <c r="DO24" s="19">
        <v>3.3200000000000001E-5</v>
      </c>
      <c r="DP24" s="19">
        <v>3.2499999999999997E-5</v>
      </c>
      <c r="DQ24" s="19">
        <v>3.18E-5</v>
      </c>
      <c r="DR24" s="19">
        <v>3.1099999999999997E-5</v>
      </c>
      <c r="DS24" s="19">
        <v>3.0300000000000001E-5</v>
      </c>
      <c r="DT24" s="19">
        <v>2.9600000000000001E-5</v>
      </c>
      <c r="DU24" s="19">
        <v>2.9E-5</v>
      </c>
      <c r="DV24" s="19">
        <v>2.8399999999999999E-5</v>
      </c>
      <c r="DW24" s="19">
        <v>2.7699999999999999E-5</v>
      </c>
      <c r="DX24" s="19">
        <v>2.7100000000000001E-5</v>
      </c>
      <c r="DY24" s="19">
        <v>2.6400000000000001E-5</v>
      </c>
      <c r="DZ24" s="19">
        <v>2.5899999999999999E-5</v>
      </c>
      <c r="EA24" s="19">
        <v>2.5299999999999998E-5</v>
      </c>
      <c r="EB24" s="19">
        <v>2.4700000000000001E-5</v>
      </c>
      <c r="EC24" s="19">
        <v>2.41E-5</v>
      </c>
      <c r="ED24" s="19">
        <v>2.3600000000000001E-5</v>
      </c>
      <c r="EE24" s="19">
        <v>2.3099999999999999E-5</v>
      </c>
      <c r="EF24" s="19">
        <v>2.26E-5</v>
      </c>
      <c r="EG24" s="19">
        <v>2.2099999999999998E-5</v>
      </c>
      <c r="EH24" s="19">
        <v>2.1500000000000001E-5</v>
      </c>
      <c r="EI24" s="19">
        <v>2.0999999999999999E-5</v>
      </c>
      <c r="EJ24" s="19">
        <v>2.0599999999999999E-5</v>
      </c>
      <c r="EK24" s="19">
        <v>2.02E-5</v>
      </c>
      <c r="EL24" s="19">
        <v>1.9700000000000001E-5</v>
      </c>
      <c r="EM24" s="19">
        <v>1.9199999999999999E-5</v>
      </c>
      <c r="EN24" s="19">
        <v>1.88E-5</v>
      </c>
      <c r="EO24" s="19">
        <v>1.84E-5</v>
      </c>
      <c r="EP24" s="19">
        <v>1.8E-5</v>
      </c>
      <c r="EQ24" s="19">
        <v>1.7600000000000001E-5</v>
      </c>
      <c r="ER24" s="19">
        <v>1.7200000000000001E-5</v>
      </c>
      <c r="ES24" s="19">
        <v>1.6799999999999998E-5</v>
      </c>
      <c r="ET24" s="19">
        <v>1.6399999999999999E-5</v>
      </c>
      <c r="EU24" s="19">
        <v>1.6099999999999998E-5</v>
      </c>
      <c r="EV24" s="19">
        <v>1.5699999999999999E-5</v>
      </c>
    </row>
    <row r="25" spans="1:152" x14ac:dyDescent="0.3">
      <c r="A25" s="20">
        <v>20</v>
      </c>
      <c r="B25" s="19">
        <v>4.6890000000000001E-4</v>
      </c>
      <c r="C25" s="19">
        <v>4.596E-4</v>
      </c>
      <c r="D25" s="19">
        <v>4.5100000000000001E-4</v>
      </c>
      <c r="E25" s="19">
        <v>4.4349999999999999E-4</v>
      </c>
      <c r="F25" s="19">
        <v>4.3649999999999998E-4</v>
      </c>
      <c r="G25" s="19">
        <v>4.2910000000000002E-4</v>
      </c>
      <c r="H25" s="19">
        <v>4.216E-4</v>
      </c>
      <c r="I25" s="19">
        <v>4.147E-4</v>
      </c>
      <c r="J25" s="19">
        <v>4.08E-4</v>
      </c>
      <c r="K25" s="19">
        <v>4.0089999999999999E-4</v>
      </c>
      <c r="L25" s="19">
        <v>3.9320000000000002E-4</v>
      </c>
      <c r="M25" s="19">
        <v>3.8539999999999999E-4</v>
      </c>
      <c r="N25" s="19">
        <v>3.7809999999999997E-4</v>
      </c>
      <c r="O25" s="19">
        <v>3.7100000000000002E-4</v>
      </c>
      <c r="P25" s="19">
        <v>3.6319999999999999E-4</v>
      </c>
      <c r="Q25" s="19">
        <v>3.546E-4</v>
      </c>
      <c r="R25" s="19">
        <v>3.4610000000000001E-4</v>
      </c>
      <c r="S25" s="19">
        <v>3.3819999999999998E-4</v>
      </c>
      <c r="T25" s="19">
        <v>3.3110000000000002E-4</v>
      </c>
      <c r="U25" s="19">
        <v>3.2390000000000001E-4</v>
      </c>
      <c r="V25" s="19">
        <v>3.1629999999999999E-4</v>
      </c>
      <c r="W25" s="19">
        <v>3.0860000000000002E-4</v>
      </c>
      <c r="X25" s="19">
        <v>3.0160000000000001E-4</v>
      </c>
      <c r="Y25" s="19">
        <v>2.9520000000000002E-4</v>
      </c>
      <c r="Z25" s="19">
        <v>2.8880000000000003E-4</v>
      </c>
      <c r="AA25" s="19">
        <v>2.8200000000000002E-4</v>
      </c>
      <c r="AB25" s="19">
        <v>2.7520000000000002E-4</v>
      </c>
      <c r="AC25" s="19">
        <v>2.6899999999999998E-4</v>
      </c>
      <c r="AD25" s="19">
        <v>2.633E-4</v>
      </c>
      <c r="AE25" s="19">
        <v>2.5759999999999997E-4</v>
      </c>
      <c r="AF25" s="19">
        <v>2.5159999999999999E-4</v>
      </c>
      <c r="AG25" s="19">
        <v>2.455E-4</v>
      </c>
      <c r="AH25" s="19">
        <v>2.4000000000000001E-4</v>
      </c>
      <c r="AI25" s="19">
        <v>2.3489999999999999E-4</v>
      </c>
      <c r="AJ25" s="19">
        <v>2.299E-4</v>
      </c>
      <c r="AK25" s="19">
        <v>2.2460000000000001E-4</v>
      </c>
      <c r="AL25" s="19">
        <v>2.1919999999999999E-4</v>
      </c>
      <c r="AM25" s="19">
        <v>2.143E-4</v>
      </c>
      <c r="AN25" s="19">
        <v>2.0990000000000001E-4</v>
      </c>
      <c r="AO25" s="19">
        <v>2.0540000000000001E-4</v>
      </c>
      <c r="AP25" s="19">
        <v>2.006E-4</v>
      </c>
      <c r="AQ25" s="19">
        <v>1.9589999999999999E-4</v>
      </c>
      <c r="AR25" s="19">
        <v>1.9149999999999999E-4</v>
      </c>
      <c r="AS25" s="19">
        <v>1.875E-4</v>
      </c>
      <c r="AT25" s="19">
        <v>1.8359999999999999E-4</v>
      </c>
      <c r="AU25" s="19">
        <v>1.794E-4</v>
      </c>
      <c r="AV25" s="19">
        <v>1.751E-4</v>
      </c>
      <c r="AW25" s="19">
        <v>1.7129999999999999E-4</v>
      </c>
      <c r="AX25" s="19">
        <v>1.6770000000000001E-4</v>
      </c>
      <c r="AY25" s="19">
        <v>1.6420000000000001E-4</v>
      </c>
      <c r="AZ25" s="19">
        <v>1.604E-4</v>
      </c>
      <c r="BA25" s="19">
        <v>1.5660000000000001E-4</v>
      </c>
      <c r="BB25" s="19">
        <v>1.5310000000000001E-4</v>
      </c>
      <c r="BC25" s="19">
        <v>1.4990000000000001E-4</v>
      </c>
      <c r="BD25" s="19">
        <v>1.4660000000000001E-4</v>
      </c>
      <c r="BE25" s="19">
        <v>1.4310000000000001E-4</v>
      </c>
      <c r="BF25" s="19">
        <v>1.3970000000000001E-4</v>
      </c>
      <c r="BG25" s="19">
        <v>1.3650000000000001E-4</v>
      </c>
      <c r="BH25" s="19">
        <v>1.3359999999999999E-4</v>
      </c>
      <c r="BI25" s="19">
        <v>1.3070000000000001E-4</v>
      </c>
      <c r="BJ25" s="19">
        <v>1.2769999999999999E-4</v>
      </c>
      <c r="BK25" s="19">
        <v>1.2459999999999999E-4</v>
      </c>
      <c r="BL25" s="19">
        <v>1.2180000000000001E-4</v>
      </c>
      <c r="BM25" s="19">
        <v>1.192E-4</v>
      </c>
      <c r="BN25" s="19">
        <v>1.166E-4</v>
      </c>
      <c r="BO25" s="19">
        <v>1.138E-4</v>
      </c>
      <c r="BP25" s="19">
        <v>1.111E-4</v>
      </c>
      <c r="BQ25" s="19">
        <v>1.0849999999999999E-4</v>
      </c>
      <c r="BR25" s="19">
        <v>1.063E-4</v>
      </c>
      <c r="BS25" s="19">
        <v>1.0399999999999999E-4</v>
      </c>
      <c r="BT25" s="19">
        <v>1.015E-4</v>
      </c>
      <c r="BU25" s="19">
        <v>9.9099999999999996E-5</v>
      </c>
      <c r="BV25" s="19">
        <v>9.6799999999999995E-5</v>
      </c>
      <c r="BW25" s="19">
        <v>9.48E-5</v>
      </c>
      <c r="BX25" s="19">
        <v>9.2800000000000006E-5</v>
      </c>
      <c r="BY25" s="19">
        <v>9.0600000000000007E-5</v>
      </c>
      <c r="BZ25" s="19">
        <v>8.8399999999999994E-5</v>
      </c>
      <c r="CA25" s="19">
        <v>8.6399999999999999E-5</v>
      </c>
      <c r="CB25" s="19">
        <v>8.4599999999999996E-5</v>
      </c>
      <c r="CC25" s="19">
        <v>8.2799999999999993E-5</v>
      </c>
      <c r="CD25" s="19">
        <v>8.0900000000000001E-5</v>
      </c>
      <c r="CE25" s="19">
        <v>7.8999999999999996E-5</v>
      </c>
      <c r="CF25" s="19">
        <v>7.7200000000000006E-5</v>
      </c>
      <c r="CG25" s="19">
        <v>7.5599999999999994E-5</v>
      </c>
      <c r="CH25" s="19">
        <v>7.3999999999999996E-5</v>
      </c>
      <c r="CI25" s="19">
        <v>7.2200000000000007E-5</v>
      </c>
      <c r="CJ25" s="19">
        <v>7.0500000000000006E-5</v>
      </c>
      <c r="CK25" s="19">
        <v>6.8899999999999994E-5</v>
      </c>
      <c r="CL25" s="19">
        <v>6.7500000000000001E-5</v>
      </c>
      <c r="CM25" s="19">
        <v>6.6099999999999994E-5</v>
      </c>
      <c r="CN25" s="19">
        <v>6.4499999999999996E-5</v>
      </c>
      <c r="CO25" s="19">
        <v>6.3E-5</v>
      </c>
      <c r="CP25" s="19">
        <v>6.1600000000000007E-5</v>
      </c>
      <c r="CQ25" s="19">
        <v>6.0300000000000002E-5</v>
      </c>
      <c r="CR25" s="19">
        <v>5.8999999999999998E-5</v>
      </c>
      <c r="CS25" s="19">
        <v>5.7599999999999997E-5</v>
      </c>
      <c r="CT25" s="19">
        <v>5.6199999999999997E-5</v>
      </c>
      <c r="CU25" s="19">
        <v>5.5000000000000002E-5</v>
      </c>
      <c r="CV25" s="19">
        <v>5.38E-5</v>
      </c>
      <c r="CW25" s="19">
        <v>5.2599999999999998E-5</v>
      </c>
      <c r="CX25" s="19">
        <v>5.1400000000000003E-5</v>
      </c>
      <c r="CY25" s="19">
        <v>5.02E-5</v>
      </c>
      <c r="CZ25" s="19">
        <v>4.8999999999999998E-5</v>
      </c>
      <c r="DA25" s="19">
        <v>4.8000000000000001E-5</v>
      </c>
      <c r="DB25" s="19">
        <v>4.6999999999999997E-5</v>
      </c>
      <c r="DC25" s="19">
        <v>4.5899999999999998E-5</v>
      </c>
      <c r="DD25" s="19">
        <v>4.4799999999999998E-5</v>
      </c>
      <c r="DE25" s="19">
        <v>4.3800000000000001E-5</v>
      </c>
      <c r="DF25" s="19">
        <v>4.2899999999999999E-5</v>
      </c>
      <c r="DG25" s="19">
        <v>4.1999999999999998E-5</v>
      </c>
      <c r="DH25" s="19">
        <v>4.1E-5</v>
      </c>
      <c r="DI25" s="19">
        <v>4.0000000000000003E-5</v>
      </c>
      <c r="DJ25" s="19">
        <v>3.9100000000000002E-5</v>
      </c>
      <c r="DK25" s="19">
        <v>3.8300000000000003E-5</v>
      </c>
      <c r="DL25" s="19">
        <v>3.7499999999999997E-5</v>
      </c>
      <c r="DM25" s="19">
        <v>3.6600000000000002E-5</v>
      </c>
      <c r="DN25" s="19">
        <v>3.57E-5</v>
      </c>
      <c r="DO25" s="19">
        <v>3.4900000000000001E-5</v>
      </c>
      <c r="DP25" s="19">
        <v>3.4199999999999998E-5</v>
      </c>
      <c r="DQ25" s="19">
        <v>3.3500000000000001E-5</v>
      </c>
      <c r="DR25" s="19">
        <v>3.2700000000000002E-5</v>
      </c>
      <c r="DS25" s="19">
        <v>3.1900000000000003E-5</v>
      </c>
      <c r="DT25" s="19">
        <v>3.1199999999999999E-5</v>
      </c>
      <c r="DU25" s="19">
        <v>3.0499999999999999E-5</v>
      </c>
      <c r="DV25" s="19">
        <v>2.9899999999999998E-5</v>
      </c>
      <c r="DW25" s="19">
        <v>2.9200000000000002E-5</v>
      </c>
      <c r="DX25" s="19">
        <v>2.8399999999999999E-5</v>
      </c>
      <c r="DY25" s="19">
        <v>2.7800000000000001E-5</v>
      </c>
      <c r="DZ25" s="19">
        <v>2.72E-5</v>
      </c>
      <c r="EA25" s="19">
        <v>2.6599999999999999E-5</v>
      </c>
      <c r="EB25" s="19">
        <v>2.5999999999999998E-5</v>
      </c>
      <c r="EC25" s="19">
        <v>2.5400000000000001E-5</v>
      </c>
      <c r="ED25" s="19">
        <v>2.48E-5</v>
      </c>
      <c r="EE25" s="19">
        <v>2.4300000000000001E-5</v>
      </c>
      <c r="EF25" s="19">
        <v>2.3799999999999999E-5</v>
      </c>
      <c r="EG25" s="19">
        <v>2.3200000000000001E-5</v>
      </c>
      <c r="EH25" s="19">
        <v>2.26E-5</v>
      </c>
      <c r="EI25" s="19">
        <v>2.2099999999999998E-5</v>
      </c>
      <c r="EJ25" s="19">
        <v>2.1699999999999999E-5</v>
      </c>
      <c r="EK25" s="19">
        <v>2.12E-5</v>
      </c>
      <c r="EL25" s="19">
        <v>2.0699999999999998E-5</v>
      </c>
      <c r="EM25" s="19">
        <v>2.02E-5</v>
      </c>
      <c r="EN25" s="19">
        <v>1.9700000000000001E-5</v>
      </c>
      <c r="EO25" s="19">
        <v>1.9300000000000002E-5</v>
      </c>
      <c r="EP25" s="19">
        <v>1.8899999999999999E-5</v>
      </c>
      <c r="EQ25" s="19">
        <v>1.8499999999999999E-5</v>
      </c>
      <c r="ER25" s="19">
        <v>1.8E-5</v>
      </c>
      <c r="ES25" s="19">
        <v>1.7600000000000001E-5</v>
      </c>
      <c r="ET25" s="19">
        <v>1.73E-5</v>
      </c>
      <c r="EU25" s="19">
        <v>1.6900000000000001E-5</v>
      </c>
      <c r="EV25" s="19">
        <v>1.6500000000000001E-5</v>
      </c>
    </row>
    <row r="26" spans="1:152" x14ac:dyDescent="0.3">
      <c r="A26" s="20">
        <v>21</v>
      </c>
      <c r="B26" s="19">
        <v>4.8660000000000001E-4</v>
      </c>
      <c r="C26" s="19">
        <v>4.7669999999999999E-4</v>
      </c>
      <c r="D26" s="19">
        <v>4.6769999999999998E-4</v>
      </c>
      <c r="E26" s="19">
        <v>4.5980000000000001E-4</v>
      </c>
      <c r="F26" s="19">
        <v>4.5239999999999999E-4</v>
      </c>
      <c r="G26" s="19">
        <v>4.4460000000000002E-4</v>
      </c>
      <c r="H26" s="19">
        <v>4.3669999999999999E-4</v>
      </c>
      <c r="I26" s="19">
        <v>4.2939999999999997E-4</v>
      </c>
      <c r="J26" s="19">
        <v>4.2250000000000002E-4</v>
      </c>
      <c r="K26" s="19">
        <v>4.15E-4</v>
      </c>
      <c r="L26" s="19">
        <v>4.0680000000000002E-4</v>
      </c>
      <c r="M26" s="19">
        <v>3.9859999999999999E-4</v>
      </c>
      <c r="N26" s="19">
        <v>3.9100000000000002E-4</v>
      </c>
      <c r="O26" s="19">
        <v>3.835E-4</v>
      </c>
      <c r="P26" s="19">
        <v>3.7530000000000002E-4</v>
      </c>
      <c r="Q26" s="19">
        <v>3.6630000000000001E-4</v>
      </c>
      <c r="R26" s="19">
        <v>3.5740000000000001E-4</v>
      </c>
      <c r="S26" s="19">
        <v>3.4909999999999997E-4</v>
      </c>
      <c r="T26" s="19">
        <v>3.4160000000000001E-4</v>
      </c>
      <c r="U26" s="19">
        <v>3.3409999999999999E-4</v>
      </c>
      <c r="V26" s="19">
        <v>3.2610000000000001E-4</v>
      </c>
      <c r="W26" s="19">
        <v>3.1809999999999998E-4</v>
      </c>
      <c r="X26" s="19">
        <v>3.1070000000000002E-4</v>
      </c>
      <c r="Y26" s="19">
        <v>3.0410000000000002E-4</v>
      </c>
      <c r="Z26" s="19">
        <v>2.9740000000000002E-4</v>
      </c>
      <c r="AA26" s="19">
        <v>2.9030000000000001E-4</v>
      </c>
      <c r="AB26" s="19">
        <v>2.832E-4</v>
      </c>
      <c r="AC26" s="19">
        <v>2.766E-4</v>
      </c>
      <c r="AD26" s="19">
        <v>2.7070000000000002E-4</v>
      </c>
      <c r="AE26" s="19">
        <v>2.6479999999999999E-4</v>
      </c>
      <c r="AF26" s="19">
        <v>2.5849999999999999E-4</v>
      </c>
      <c r="AG26" s="19">
        <v>2.521E-4</v>
      </c>
      <c r="AH26" s="19">
        <v>2.4630000000000002E-4</v>
      </c>
      <c r="AI26" s="19">
        <v>2.4110000000000001E-4</v>
      </c>
      <c r="AJ26" s="19">
        <v>2.3589999999999999E-4</v>
      </c>
      <c r="AK26" s="19">
        <v>2.3029999999999999E-4</v>
      </c>
      <c r="AL26" s="19">
        <v>2.2469999999999999E-4</v>
      </c>
      <c r="AM26" s="19">
        <v>2.196E-4</v>
      </c>
      <c r="AN26" s="19">
        <v>2.1499999999999999E-4</v>
      </c>
      <c r="AO26" s="19">
        <v>2.1029999999999999E-4</v>
      </c>
      <c r="AP26" s="19">
        <v>2.053E-4</v>
      </c>
      <c r="AQ26" s="19">
        <v>2.0039999999999999E-4</v>
      </c>
      <c r="AR26" s="19">
        <v>1.9579999999999999E-4</v>
      </c>
      <c r="AS26" s="19">
        <v>1.917E-4</v>
      </c>
      <c r="AT26" s="19">
        <v>1.8760000000000001E-4</v>
      </c>
      <c r="AU26" s="19">
        <v>1.8320000000000001E-4</v>
      </c>
      <c r="AV26" s="19">
        <v>1.7890000000000001E-4</v>
      </c>
      <c r="AW26" s="19">
        <v>1.749E-4</v>
      </c>
      <c r="AX26" s="19">
        <v>1.7119999999999999E-4</v>
      </c>
      <c r="AY26" s="19">
        <v>1.6750000000000001E-4</v>
      </c>
      <c r="AZ26" s="19">
        <v>1.6359999999999999E-4</v>
      </c>
      <c r="BA26" s="19">
        <v>1.596E-4</v>
      </c>
      <c r="BB26" s="19">
        <v>1.56E-4</v>
      </c>
      <c r="BC26" s="19">
        <v>1.527E-4</v>
      </c>
      <c r="BD26" s="19">
        <v>1.493E-4</v>
      </c>
      <c r="BE26" s="19">
        <v>1.4569999999999999E-4</v>
      </c>
      <c r="BF26" s="19">
        <v>1.4210000000000001E-4</v>
      </c>
      <c r="BG26" s="19">
        <v>1.3889999999999999E-4</v>
      </c>
      <c r="BH26" s="19">
        <v>1.359E-4</v>
      </c>
      <c r="BI26" s="19">
        <v>1.329E-4</v>
      </c>
      <c r="BJ26" s="19">
        <v>1.2970000000000001E-4</v>
      </c>
      <c r="BK26" s="19">
        <v>1.2650000000000001E-4</v>
      </c>
      <c r="BL26" s="19">
        <v>1.236E-4</v>
      </c>
      <c r="BM26" s="19">
        <v>1.21E-4</v>
      </c>
      <c r="BN26" s="19">
        <v>1.183E-4</v>
      </c>
      <c r="BO26" s="19">
        <v>1.155E-4</v>
      </c>
      <c r="BP26" s="19">
        <v>1.126E-4</v>
      </c>
      <c r="BQ26" s="19">
        <v>1.1E-4</v>
      </c>
      <c r="BR26" s="19">
        <v>1.076E-4</v>
      </c>
      <c r="BS26" s="19">
        <v>1.053E-4</v>
      </c>
      <c r="BT26" s="19">
        <v>1.0280000000000001E-4</v>
      </c>
      <c r="BU26" s="19">
        <v>1.003E-4</v>
      </c>
      <c r="BV26" s="19">
        <v>9.7999999999999997E-5</v>
      </c>
      <c r="BW26" s="19">
        <v>9.59E-5</v>
      </c>
      <c r="BX26" s="19">
        <v>9.3800000000000003E-5</v>
      </c>
      <c r="BY26" s="19">
        <v>9.1500000000000001E-5</v>
      </c>
      <c r="BZ26" s="19">
        <v>8.9300000000000002E-5</v>
      </c>
      <c r="CA26" s="19">
        <v>8.7299999999999994E-5</v>
      </c>
      <c r="CB26" s="19">
        <v>8.5400000000000002E-5</v>
      </c>
      <c r="CC26" s="19">
        <v>8.3599999999999999E-5</v>
      </c>
      <c r="CD26" s="19">
        <v>8.1600000000000005E-5</v>
      </c>
      <c r="CE26" s="19">
        <v>7.9599999999999997E-5</v>
      </c>
      <c r="CF26" s="19">
        <v>7.7799999999999994E-5</v>
      </c>
      <c r="CG26" s="19">
        <v>7.6100000000000007E-5</v>
      </c>
      <c r="CH26" s="19">
        <v>7.4499999999999995E-5</v>
      </c>
      <c r="CI26" s="19">
        <v>7.2700000000000005E-5</v>
      </c>
      <c r="CJ26" s="19">
        <v>7.1000000000000005E-5</v>
      </c>
      <c r="CK26" s="19">
        <v>6.9400000000000006E-5</v>
      </c>
      <c r="CL26" s="19">
        <v>6.7899999999999997E-5</v>
      </c>
      <c r="CM26" s="19">
        <v>6.6400000000000001E-5</v>
      </c>
      <c r="CN26" s="19">
        <v>6.4900000000000005E-5</v>
      </c>
      <c r="CO26" s="19">
        <v>6.3299999999999994E-5</v>
      </c>
      <c r="CP26" s="19">
        <v>6.1799999999999998E-5</v>
      </c>
      <c r="CQ26" s="19">
        <v>6.05E-5</v>
      </c>
      <c r="CR26" s="19">
        <v>5.9200000000000002E-5</v>
      </c>
      <c r="CS26" s="19">
        <v>5.7800000000000002E-5</v>
      </c>
      <c r="CT26" s="19">
        <v>5.6400000000000002E-5</v>
      </c>
      <c r="CU26" s="19">
        <v>5.5099999999999998E-5</v>
      </c>
      <c r="CV26" s="19">
        <v>5.3900000000000002E-5</v>
      </c>
      <c r="CW26" s="19">
        <v>5.27E-5</v>
      </c>
      <c r="CX26" s="19">
        <v>5.1499999999999998E-5</v>
      </c>
      <c r="CY26" s="19">
        <v>5.02E-5</v>
      </c>
      <c r="CZ26" s="19">
        <v>4.9100000000000001E-5</v>
      </c>
      <c r="DA26" s="19">
        <v>4.8000000000000001E-5</v>
      </c>
      <c r="DB26" s="19">
        <v>4.6999999999999997E-5</v>
      </c>
      <c r="DC26" s="19">
        <v>4.5899999999999998E-5</v>
      </c>
      <c r="DD26" s="19">
        <v>4.4799999999999998E-5</v>
      </c>
      <c r="DE26" s="19">
        <v>4.3800000000000001E-5</v>
      </c>
      <c r="DF26" s="19">
        <v>4.2799999999999997E-5</v>
      </c>
      <c r="DG26" s="19">
        <v>4.1900000000000002E-5</v>
      </c>
      <c r="DH26" s="19">
        <v>4.0899999999999998E-5</v>
      </c>
      <c r="DI26" s="19">
        <v>3.9900000000000001E-5</v>
      </c>
      <c r="DJ26" s="19">
        <v>3.8999999999999999E-5</v>
      </c>
      <c r="DK26" s="19">
        <v>3.82E-5</v>
      </c>
      <c r="DL26" s="19">
        <v>3.7299999999999999E-5</v>
      </c>
      <c r="DM26" s="19">
        <v>3.65E-5</v>
      </c>
      <c r="DN26" s="19">
        <v>3.5599999999999998E-5</v>
      </c>
      <c r="DO26" s="19">
        <v>3.4799999999999999E-5</v>
      </c>
      <c r="DP26" s="19">
        <v>3.4E-5</v>
      </c>
      <c r="DQ26" s="19">
        <v>3.3300000000000003E-5</v>
      </c>
      <c r="DR26" s="19">
        <v>3.2499999999999997E-5</v>
      </c>
      <c r="DS26" s="19">
        <v>3.1699999999999998E-5</v>
      </c>
      <c r="DT26" s="19">
        <v>3.1000000000000001E-5</v>
      </c>
      <c r="DU26" s="19">
        <v>3.0300000000000001E-5</v>
      </c>
      <c r="DV26" s="19">
        <v>2.9600000000000001E-5</v>
      </c>
      <c r="DW26" s="19">
        <v>2.8900000000000001E-5</v>
      </c>
      <c r="DX26" s="19">
        <v>2.8200000000000001E-5</v>
      </c>
      <c r="DY26" s="19">
        <v>2.76E-5</v>
      </c>
      <c r="DZ26" s="19">
        <v>2.6999999999999999E-5</v>
      </c>
      <c r="EA26" s="19">
        <v>2.6400000000000001E-5</v>
      </c>
      <c r="EB26" s="19">
        <v>2.5700000000000001E-5</v>
      </c>
      <c r="EC26" s="19">
        <v>2.51E-5</v>
      </c>
      <c r="ED26" s="19">
        <v>2.4499999999999999E-5</v>
      </c>
      <c r="EE26" s="19">
        <v>2.4000000000000001E-5</v>
      </c>
      <c r="EF26" s="19">
        <v>2.3499999999999999E-5</v>
      </c>
      <c r="EG26" s="19">
        <v>2.2900000000000001E-5</v>
      </c>
      <c r="EH26" s="19">
        <v>2.2399999999999999E-5</v>
      </c>
      <c r="EI26" s="19">
        <v>2.19E-5</v>
      </c>
      <c r="EJ26" s="19">
        <v>2.1399999999999998E-5</v>
      </c>
      <c r="EK26" s="19">
        <v>2.09E-5</v>
      </c>
      <c r="EL26" s="19">
        <v>2.0400000000000001E-5</v>
      </c>
      <c r="EM26" s="19">
        <v>1.9899999999999999E-5</v>
      </c>
      <c r="EN26" s="19">
        <v>1.95E-5</v>
      </c>
      <c r="EO26" s="19">
        <v>1.9000000000000001E-5</v>
      </c>
      <c r="EP26" s="19">
        <v>1.8600000000000001E-5</v>
      </c>
      <c r="EQ26" s="19">
        <v>1.8199999999999999E-5</v>
      </c>
      <c r="ER26" s="19">
        <v>1.7799999999999999E-5</v>
      </c>
      <c r="ES26" s="19">
        <v>1.73E-5</v>
      </c>
      <c r="ET26" s="19">
        <v>1.7E-5</v>
      </c>
      <c r="EU26" s="19">
        <v>1.66E-5</v>
      </c>
      <c r="EV26" s="19">
        <v>1.6200000000000001E-5</v>
      </c>
    </row>
    <row r="27" spans="1:152" x14ac:dyDescent="0.3">
      <c r="A27" s="20">
        <v>22</v>
      </c>
      <c r="B27" s="19">
        <v>4.9580000000000002E-4</v>
      </c>
      <c r="C27" s="19">
        <v>4.8539999999999998E-4</v>
      </c>
      <c r="D27" s="19">
        <v>4.7580000000000002E-4</v>
      </c>
      <c r="E27" s="19">
        <v>4.6749999999999998E-4</v>
      </c>
      <c r="F27" s="19">
        <v>4.596E-4</v>
      </c>
      <c r="G27" s="19">
        <v>4.5140000000000002E-4</v>
      </c>
      <c r="H27" s="19">
        <v>4.4309999999999998E-4</v>
      </c>
      <c r="I27" s="19">
        <v>4.3540000000000001E-4</v>
      </c>
      <c r="J27" s="19">
        <v>4.281E-4</v>
      </c>
      <c r="K27" s="19">
        <v>4.2020000000000002E-4</v>
      </c>
      <c r="L27" s="19">
        <v>4.1159999999999998E-4</v>
      </c>
      <c r="M27" s="19">
        <v>4.0299999999999998E-4</v>
      </c>
      <c r="N27" s="19">
        <v>3.9500000000000001E-4</v>
      </c>
      <c r="O27" s="19">
        <v>3.8719999999999998E-4</v>
      </c>
      <c r="P27" s="19">
        <v>3.7859999999999999E-4</v>
      </c>
      <c r="Q27" s="19">
        <v>3.6919999999999998E-4</v>
      </c>
      <c r="R27" s="19">
        <v>3.5980000000000002E-4</v>
      </c>
      <c r="S27" s="19">
        <v>3.5120000000000003E-4</v>
      </c>
      <c r="T27" s="19">
        <v>3.433E-4</v>
      </c>
      <c r="U27" s="19">
        <v>3.3550000000000002E-4</v>
      </c>
      <c r="V27" s="19">
        <v>3.2719999999999998E-4</v>
      </c>
      <c r="W27" s="19">
        <v>3.188E-4</v>
      </c>
      <c r="X27" s="19">
        <v>3.1119999999999997E-4</v>
      </c>
      <c r="Y27" s="19">
        <v>3.0430000000000002E-4</v>
      </c>
      <c r="Z27" s="19">
        <v>2.9730000000000002E-4</v>
      </c>
      <c r="AA27" s="19">
        <v>2.899E-4</v>
      </c>
      <c r="AB27" s="19">
        <v>2.8259999999999998E-4</v>
      </c>
      <c r="AC27" s="19">
        <v>2.7579999999999998E-4</v>
      </c>
      <c r="AD27" s="19">
        <v>2.697E-4</v>
      </c>
      <c r="AE27" s="19">
        <v>2.6350000000000001E-4</v>
      </c>
      <c r="AF27" s="19">
        <v>2.5700000000000001E-4</v>
      </c>
      <c r="AG27" s="19">
        <v>2.5050000000000002E-4</v>
      </c>
      <c r="AH27" s="19">
        <v>2.4449999999999998E-4</v>
      </c>
      <c r="AI27" s="19">
        <v>2.3910000000000001E-4</v>
      </c>
      <c r="AJ27" s="19">
        <v>2.3369999999999999E-4</v>
      </c>
      <c r="AK27" s="19">
        <v>2.2800000000000001E-4</v>
      </c>
      <c r="AL27" s="19">
        <v>2.2220000000000001E-4</v>
      </c>
      <c r="AM27" s="19">
        <v>2.1699999999999999E-4</v>
      </c>
      <c r="AN27" s="19">
        <v>2.1220000000000001E-4</v>
      </c>
      <c r="AO27" s="19">
        <v>2.075E-4</v>
      </c>
      <c r="AP27" s="19">
        <v>2.0239999999999999E-4</v>
      </c>
      <c r="AQ27" s="19">
        <v>1.973E-4</v>
      </c>
      <c r="AR27" s="19">
        <v>1.9269999999999999E-4</v>
      </c>
      <c r="AS27" s="19">
        <v>1.885E-4</v>
      </c>
      <c r="AT27" s="19">
        <v>1.8430000000000001E-4</v>
      </c>
      <c r="AU27" s="19">
        <v>1.7980000000000001E-4</v>
      </c>
      <c r="AV27" s="19">
        <v>1.7540000000000001E-4</v>
      </c>
      <c r="AW27" s="19">
        <v>1.7129999999999999E-4</v>
      </c>
      <c r="AX27" s="19">
        <v>1.6760000000000001E-4</v>
      </c>
      <c r="AY27" s="19">
        <v>1.638E-4</v>
      </c>
      <c r="AZ27" s="19">
        <v>1.5980000000000001E-4</v>
      </c>
      <c r="BA27" s="19">
        <v>1.5579999999999999E-4</v>
      </c>
      <c r="BB27" s="19">
        <v>1.5210000000000001E-4</v>
      </c>
      <c r="BC27" s="19">
        <v>1.4880000000000001E-4</v>
      </c>
      <c r="BD27" s="19">
        <v>1.4540000000000001E-4</v>
      </c>
      <c r="BE27" s="19">
        <v>1.417E-4</v>
      </c>
      <c r="BF27" s="19">
        <v>1.381E-4</v>
      </c>
      <c r="BG27" s="19">
        <v>1.348E-4</v>
      </c>
      <c r="BH27" s="19">
        <v>1.3180000000000001E-4</v>
      </c>
      <c r="BI27" s="19">
        <v>1.2879999999999999E-4</v>
      </c>
      <c r="BJ27" s="19">
        <v>1.2559999999999999E-4</v>
      </c>
      <c r="BK27" s="19">
        <v>1.2239999999999999E-4</v>
      </c>
      <c r="BL27" s="19">
        <v>1.195E-4</v>
      </c>
      <c r="BM27" s="19">
        <v>1.1680000000000001E-4</v>
      </c>
      <c r="BN27" s="19">
        <v>1.141E-4</v>
      </c>
      <c r="BO27" s="19">
        <v>1.1129999999999999E-4</v>
      </c>
      <c r="BP27" s="19">
        <v>1.0849999999999999E-4</v>
      </c>
      <c r="BQ27" s="19">
        <v>1.058E-4</v>
      </c>
      <c r="BR27" s="19">
        <v>1.0349999999999999E-4</v>
      </c>
      <c r="BS27" s="19">
        <v>1.011E-4</v>
      </c>
      <c r="BT27" s="19">
        <v>9.8599999999999998E-5</v>
      </c>
      <c r="BU27" s="19">
        <v>9.6100000000000005E-5</v>
      </c>
      <c r="BV27" s="19">
        <v>9.3800000000000003E-5</v>
      </c>
      <c r="BW27" s="19">
        <v>9.1799999999999995E-5</v>
      </c>
      <c r="BX27" s="19">
        <v>8.9699999999999998E-5</v>
      </c>
      <c r="BY27" s="19">
        <v>8.7499999999999999E-5</v>
      </c>
      <c r="BZ27" s="19">
        <v>8.53E-5</v>
      </c>
      <c r="CA27" s="19">
        <v>8.3200000000000003E-5</v>
      </c>
      <c r="CB27" s="19">
        <v>8.14E-5</v>
      </c>
      <c r="CC27" s="19">
        <v>7.9599999999999997E-5</v>
      </c>
      <c r="CD27" s="19">
        <v>7.7600000000000002E-5</v>
      </c>
      <c r="CE27" s="19">
        <v>7.5599999999999994E-5</v>
      </c>
      <c r="CF27" s="19">
        <v>7.3899999999999994E-5</v>
      </c>
      <c r="CG27" s="19">
        <v>7.2200000000000007E-5</v>
      </c>
      <c r="CH27" s="19">
        <v>7.0599999999999995E-5</v>
      </c>
      <c r="CI27" s="19">
        <v>6.8899999999999994E-5</v>
      </c>
      <c r="CJ27" s="19">
        <v>6.7199999999999994E-5</v>
      </c>
      <c r="CK27" s="19">
        <v>6.5599999999999995E-5</v>
      </c>
      <c r="CL27" s="19">
        <v>6.41E-5</v>
      </c>
      <c r="CM27" s="19">
        <v>6.2700000000000006E-5</v>
      </c>
      <c r="CN27" s="19">
        <v>6.1099999999999994E-5</v>
      </c>
      <c r="CO27" s="19">
        <v>5.9599999999999999E-5</v>
      </c>
      <c r="CP27" s="19">
        <v>5.8199999999999998E-5</v>
      </c>
      <c r="CQ27" s="19">
        <v>5.6900000000000001E-5</v>
      </c>
      <c r="CR27" s="19">
        <v>5.5600000000000003E-5</v>
      </c>
      <c r="CS27" s="19">
        <v>5.4200000000000003E-5</v>
      </c>
      <c r="CT27" s="19">
        <v>5.2899999999999998E-5</v>
      </c>
      <c r="CU27" s="19">
        <v>5.1600000000000001E-5</v>
      </c>
      <c r="CV27" s="19">
        <v>5.0500000000000001E-5</v>
      </c>
      <c r="CW27" s="19">
        <v>4.9299999999999999E-5</v>
      </c>
      <c r="CX27" s="19">
        <v>4.8099999999999997E-5</v>
      </c>
      <c r="CY27" s="19">
        <v>4.6900000000000002E-5</v>
      </c>
      <c r="CZ27" s="19">
        <v>4.5800000000000002E-5</v>
      </c>
      <c r="DA27" s="19">
        <v>4.4700000000000002E-5</v>
      </c>
      <c r="DB27" s="19">
        <v>4.3699999999999998E-5</v>
      </c>
      <c r="DC27" s="19">
        <v>4.2700000000000001E-5</v>
      </c>
      <c r="DD27" s="19">
        <v>4.1600000000000002E-5</v>
      </c>
      <c r="DE27" s="19">
        <v>4.0599999999999998E-5</v>
      </c>
      <c r="DF27" s="19">
        <v>3.9700000000000003E-5</v>
      </c>
      <c r="DG27" s="19">
        <v>3.8800000000000001E-5</v>
      </c>
      <c r="DH27" s="19">
        <v>3.79E-5</v>
      </c>
      <c r="DI27" s="19">
        <v>3.6900000000000002E-5</v>
      </c>
      <c r="DJ27" s="19">
        <v>3.6100000000000003E-5</v>
      </c>
      <c r="DK27" s="19">
        <v>3.5299999999999997E-5</v>
      </c>
      <c r="DL27" s="19">
        <v>3.4499999999999998E-5</v>
      </c>
      <c r="DM27" s="19">
        <v>3.3599999999999997E-5</v>
      </c>
      <c r="DN27" s="19">
        <v>3.2799999999999998E-5</v>
      </c>
      <c r="DO27" s="19">
        <v>3.1999999999999999E-5</v>
      </c>
      <c r="DP27" s="19">
        <v>3.1300000000000002E-5</v>
      </c>
      <c r="DQ27" s="19">
        <v>3.0599999999999998E-5</v>
      </c>
      <c r="DR27" s="19">
        <v>2.9799999999999999E-5</v>
      </c>
      <c r="DS27" s="19">
        <v>2.9099999999999999E-5</v>
      </c>
      <c r="DT27" s="19">
        <v>2.8399999999999999E-5</v>
      </c>
      <c r="DU27" s="19">
        <v>2.7699999999999999E-5</v>
      </c>
      <c r="DV27" s="19">
        <v>2.7100000000000001E-5</v>
      </c>
      <c r="DW27" s="19">
        <v>2.6400000000000001E-5</v>
      </c>
      <c r="DX27" s="19">
        <v>2.58E-5</v>
      </c>
      <c r="DY27" s="19">
        <v>2.51E-5</v>
      </c>
      <c r="DZ27" s="19">
        <v>2.4600000000000002E-5</v>
      </c>
      <c r="EA27" s="19">
        <v>2.4000000000000001E-5</v>
      </c>
      <c r="EB27" s="19">
        <v>2.34E-5</v>
      </c>
      <c r="EC27" s="19">
        <v>2.2799999999999999E-5</v>
      </c>
      <c r="ED27" s="19">
        <v>2.23E-5</v>
      </c>
      <c r="EE27" s="19">
        <v>2.1800000000000001E-5</v>
      </c>
      <c r="EF27" s="19">
        <v>2.1299999999999999E-5</v>
      </c>
      <c r="EG27" s="19">
        <v>2.0800000000000001E-5</v>
      </c>
      <c r="EH27" s="19">
        <v>2.02E-5</v>
      </c>
      <c r="EI27" s="19">
        <v>1.98E-5</v>
      </c>
      <c r="EJ27" s="19">
        <v>1.9300000000000002E-5</v>
      </c>
      <c r="EK27" s="19">
        <v>1.8899999999999999E-5</v>
      </c>
      <c r="EL27" s="19">
        <v>1.84E-5</v>
      </c>
      <c r="EM27" s="19">
        <v>1.7900000000000001E-5</v>
      </c>
      <c r="EN27" s="19">
        <v>1.7499999999999998E-5</v>
      </c>
      <c r="EO27" s="19">
        <v>1.7099999999999999E-5</v>
      </c>
      <c r="EP27" s="19">
        <v>1.6699999999999999E-5</v>
      </c>
      <c r="EQ27" s="19">
        <v>1.63E-5</v>
      </c>
      <c r="ER27" s="19">
        <v>1.59E-5</v>
      </c>
      <c r="ES27" s="19">
        <v>1.5500000000000001E-5</v>
      </c>
      <c r="ET27" s="19">
        <v>1.52E-5</v>
      </c>
      <c r="EU27" s="19">
        <v>1.49E-5</v>
      </c>
      <c r="EV27" s="19">
        <v>1.45E-5</v>
      </c>
    </row>
    <row r="28" spans="1:152" x14ac:dyDescent="0.3">
      <c r="A28" s="20">
        <v>23</v>
      </c>
      <c r="B28" s="19">
        <v>5.0239999999999996E-4</v>
      </c>
      <c r="C28" s="19">
        <v>4.9140000000000002E-4</v>
      </c>
      <c r="D28" s="19">
        <v>4.8139999999999999E-4</v>
      </c>
      <c r="E28" s="19">
        <v>4.7259999999999999E-4</v>
      </c>
      <c r="F28" s="19">
        <v>4.6430000000000001E-4</v>
      </c>
      <c r="G28" s="19">
        <v>4.5560000000000002E-4</v>
      </c>
      <c r="H28" s="19">
        <v>4.4690000000000002E-4</v>
      </c>
      <c r="I28" s="19">
        <v>4.3879999999999999E-4</v>
      </c>
      <c r="J28" s="19">
        <v>4.3110000000000002E-4</v>
      </c>
      <c r="K28" s="19">
        <v>4.2289999999999998E-4</v>
      </c>
      <c r="L28" s="19">
        <v>4.1389999999999998E-4</v>
      </c>
      <c r="M28" s="19">
        <v>4.0479999999999997E-4</v>
      </c>
      <c r="N28" s="19">
        <v>3.9639999999999999E-4</v>
      </c>
      <c r="O28" s="19">
        <v>3.8830000000000001E-4</v>
      </c>
      <c r="P28" s="19">
        <v>3.793E-4</v>
      </c>
      <c r="Q28" s="19">
        <v>3.6949999999999998E-4</v>
      </c>
      <c r="R28" s="19">
        <v>3.5970000000000002E-4</v>
      </c>
      <c r="S28" s="19">
        <v>3.5070000000000001E-4</v>
      </c>
      <c r="T28" s="19">
        <v>3.4249999999999998E-4</v>
      </c>
      <c r="U28" s="19">
        <v>3.344E-4</v>
      </c>
      <c r="V28" s="19">
        <v>3.257E-4</v>
      </c>
      <c r="W28" s="19">
        <v>3.1710000000000001E-4</v>
      </c>
      <c r="X28" s="19">
        <v>3.0909999999999998E-4</v>
      </c>
      <c r="Y28" s="19">
        <v>3.0200000000000002E-4</v>
      </c>
      <c r="Z28" s="19">
        <v>2.9480000000000001E-4</v>
      </c>
      <c r="AA28" s="19">
        <v>2.8719999999999999E-4</v>
      </c>
      <c r="AB28" s="19">
        <v>2.7960000000000002E-4</v>
      </c>
      <c r="AC28" s="19">
        <v>2.7260000000000001E-4</v>
      </c>
      <c r="AD28" s="19">
        <v>2.6630000000000002E-4</v>
      </c>
      <c r="AE28" s="19">
        <v>2.5999999999999998E-4</v>
      </c>
      <c r="AF28" s="19">
        <v>2.5319999999999997E-4</v>
      </c>
      <c r="AG28" s="19">
        <v>2.4649999999999997E-4</v>
      </c>
      <c r="AH28" s="19">
        <v>2.4039999999999999E-4</v>
      </c>
      <c r="AI28" s="19">
        <v>2.3489999999999999E-4</v>
      </c>
      <c r="AJ28" s="19">
        <v>2.2929999999999999E-4</v>
      </c>
      <c r="AK28" s="19">
        <v>2.2350000000000001E-4</v>
      </c>
      <c r="AL28" s="19">
        <v>2.176E-4</v>
      </c>
      <c r="AM28" s="19">
        <v>2.1230000000000001E-4</v>
      </c>
      <c r="AN28" s="19">
        <v>2.074E-4</v>
      </c>
      <c r="AO28" s="19">
        <v>2.0259999999999999E-4</v>
      </c>
      <c r="AP28" s="19">
        <v>1.974E-4</v>
      </c>
      <c r="AQ28" s="19">
        <v>1.9230000000000001E-4</v>
      </c>
      <c r="AR28" s="19">
        <v>1.875E-4</v>
      </c>
      <c r="AS28" s="19">
        <v>1.8330000000000001E-4</v>
      </c>
      <c r="AT28" s="19">
        <v>1.7899999999999999E-4</v>
      </c>
      <c r="AU28" s="19">
        <v>1.7450000000000001E-4</v>
      </c>
      <c r="AV28" s="19">
        <v>1.7000000000000001E-4</v>
      </c>
      <c r="AW28" s="19">
        <v>1.6589999999999999E-4</v>
      </c>
      <c r="AX28" s="19">
        <v>1.6210000000000001E-4</v>
      </c>
      <c r="AY28" s="19">
        <v>1.583E-4</v>
      </c>
      <c r="AZ28" s="19">
        <v>1.5430000000000001E-4</v>
      </c>
      <c r="BA28" s="19">
        <v>1.5029999999999999E-4</v>
      </c>
      <c r="BB28" s="19">
        <v>1.4660000000000001E-4</v>
      </c>
      <c r="BC28" s="19">
        <v>1.4320000000000001E-4</v>
      </c>
      <c r="BD28" s="19">
        <v>1.3980000000000001E-4</v>
      </c>
      <c r="BE28" s="19">
        <v>1.362E-4</v>
      </c>
      <c r="BF28" s="19">
        <v>1.326E-4</v>
      </c>
      <c r="BG28" s="19">
        <v>1.292E-4</v>
      </c>
      <c r="BH28" s="19">
        <v>1.262E-4</v>
      </c>
      <c r="BI28" s="19">
        <v>1.2320000000000001E-4</v>
      </c>
      <c r="BJ28" s="19">
        <v>1.2E-4</v>
      </c>
      <c r="BK28" s="19">
        <v>1.169E-4</v>
      </c>
      <c r="BL28" s="19">
        <v>1.1400000000000001E-4</v>
      </c>
      <c r="BM28" s="19">
        <v>1.1129999999999999E-4</v>
      </c>
      <c r="BN28" s="19">
        <v>1.087E-4</v>
      </c>
      <c r="BO28" s="19">
        <v>1.058E-4</v>
      </c>
      <c r="BP28" s="19">
        <v>1.03E-4</v>
      </c>
      <c r="BQ28" s="19">
        <v>1.004E-4</v>
      </c>
      <c r="BR28" s="19">
        <v>9.8099999999999999E-5</v>
      </c>
      <c r="BS28" s="19">
        <v>9.5799999999999998E-5</v>
      </c>
      <c r="BT28" s="19">
        <v>9.3300000000000005E-5</v>
      </c>
      <c r="BU28" s="19">
        <v>9.0799999999999998E-5</v>
      </c>
      <c r="BV28" s="19">
        <v>8.8599999999999999E-5</v>
      </c>
      <c r="BW28" s="19">
        <v>8.6500000000000002E-5</v>
      </c>
      <c r="BX28" s="19">
        <v>8.4499999999999994E-5</v>
      </c>
      <c r="BY28" s="19">
        <v>8.2299999999999995E-5</v>
      </c>
      <c r="BZ28" s="19">
        <v>8.0099999999999995E-5</v>
      </c>
      <c r="CA28" s="19">
        <v>7.8200000000000003E-5</v>
      </c>
      <c r="CB28" s="19">
        <v>7.64E-5</v>
      </c>
      <c r="CC28" s="19">
        <v>7.4599999999999997E-5</v>
      </c>
      <c r="CD28" s="19">
        <v>7.2700000000000005E-5</v>
      </c>
      <c r="CE28" s="19">
        <v>7.08E-5</v>
      </c>
      <c r="CF28" s="19">
        <v>6.8999999999999997E-5</v>
      </c>
      <c r="CG28" s="19">
        <v>6.7399999999999998E-5</v>
      </c>
      <c r="CH28" s="19">
        <v>6.58E-5</v>
      </c>
      <c r="CI28" s="19">
        <v>6.4200000000000002E-5</v>
      </c>
      <c r="CJ28" s="19">
        <v>6.2500000000000001E-5</v>
      </c>
      <c r="CK28" s="19">
        <v>6.0999999999999999E-5</v>
      </c>
      <c r="CL28" s="19">
        <v>5.9599999999999999E-5</v>
      </c>
      <c r="CM28" s="19">
        <v>5.8199999999999998E-5</v>
      </c>
      <c r="CN28" s="19">
        <v>5.6700000000000003E-5</v>
      </c>
      <c r="CO28" s="19">
        <v>5.52E-5</v>
      </c>
      <c r="CP28" s="19">
        <v>5.38E-5</v>
      </c>
      <c r="CQ28" s="19">
        <v>5.2599999999999998E-5</v>
      </c>
      <c r="CR28" s="19">
        <v>5.13E-5</v>
      </c>
      <c r="CS28" s="19">
        <v>5.0000000000000002E-5</v>
      </c>
      <c r="CT28" s="19">
        <v>4.8699999999999998E-5</v>
      </c>
      <c r="CU28" s="19">
        <v>4.7500000000000003E-5</v>
      </c>
      <c r="CV28" s="19">
        <v>4.6400000000000003E-5</v>
      </c>
      <c r="CW28" s="19">
        <v>4.5300000000000003E-5</v>
      </c>
      <c r="CX28" s="19">
        <v>4.4100000000000001E-5</v>
      </c>
      <c r="CY28" s="19">
        <v>4.3000000000000002E-5</v>
      </c>
      <c r="CZ28" s="19">
        <v>4.1900000000000002E-5</v>
      </c>
      <c r="DA28" s="19">
        <v>4.0899999999999998E-5</v>
      </c>
      <c r="DB28" s="19">
        <v>4.0000000000000003E-5</v>
      </c>
      <c r="DC28" s="19">
        <v>3.8999999999999999E-5</v>
      </c>
      <c r="DD28" s="19">
        <v>3.79E-5</v>
      </c>
      <c r="DE28" s="19">
        <v>3.6999999999999998E-5</v>
      </c>
      <c r="DF28" s="19">
        <v>3.6199999999999999E-5</v>
      </c>
      <c r="DG28" s="19">
        <v>3.5299999999999997E-5</v>
      </c>
      <c r="DH28" s="19">
        <v>3.4400000000000003E-5</v>
      </c>
      <c r="DI28" s="19">
        <v>3.3500000000000001E-5</v>
      </c>
      <c r="DJ28" s="19">
        <v>3.2700000000000002E-5</v>
      </c>
      <c r="DK28" s="19">
        <v>3.1900000000000003E-5</v>
      </c>
      <c r="DL28" s="19">
        <v>3.1199999999999999E-5</v>
      </c>
      <c r="DM28" s="19">
        <v>3.04E-5</v>
      </c>
      <c r="DN28" s="19">
        <v>2.9600000000000001E-5</v>
      </c>
      <c r="DO28" s="19">
        <v>2.8900000000000001E-5</v>
      </c>
      <c r="DP28" s="19">
        <v>2.8200000000000001E-5</v>
      </c>
      <c r="DQ28" s="19">
        <v>2.7500000000000001E-5</v>
      </c>
      <c r="DR28" s="19">
        <v>2.6800000000000001E-5</v>
      </c>
      <c r="DS28" s="19">
        <v>2.6100000000000001E-5</v>
      </c>
      <c r="DT28" s="19">
        <v>2.55E-5</v>
      </c>
      <c r="DU28" s="19">
        <v>2.4899999999999999E-5</v>
      </c>
      <c r="DV28" s="19">
        <v>2.4300000000000001E-5</v>
      </c>
      <c r="DW28" s="19">
        <v>2.3600000000000001E-5</v>
      </c>
      <c r="DX28" s="19">
        <v>2.3E-5</v>
      </c>
      <c r="DY28" s="19">
        <v>2.2399999999999999E-5</v>
      </c>
      <c r="DZ28" s="19">
        <v>2.19E-5</v>
      </c>
      <c r="EA28" s="19">
        <v>2.1399999999999998E-5</v>
      </c>
      <c r="EB28" s="19">
        <v>2.0800000000000001E-5</v>
      </c>
      <c r="EC28" s="19">
        <v>2.0299999999999999E-5</v>
      </c>
      <c r="ED28" s="19">
        <v>1.98E-5</v>
      </c>
      <c r="EE28" s="19">
        <v>1.9300000000000002E-5</v>
      </c>
      <c r="EF28" s="19">
        <v>1.8899999999999999E-5</v>
      </c>
      <c r="EG28" s="19">
        <v>1.84E-5</v>
      </c>
      <c r="EH28" s="19">
        <v>1.7900000000000001E-5</v>
      </c>
      <c r="EI28" s="19">
        <v>1.7499999999999998E-5</v>
      </c>
      <c r="EJ28" s="19">
        <v>1.7E-5</v>
      </c>
      <c r="EK28" s="19">
        <v>1.66E-5</v>
      </c>
      <c r="EL28" s="19">
        <v>1.6200000000000001E-5</v>
      </c>
      <c r="EM28" s="19">
        <v>1.5800000000000001E-5</v>
      </c>
      <c r="EN28" s="19">
        <v>1.5400000000000002E-5</v>
      </c>
      <c r="EO28" s="19">
        <v>1.5E-5</v>
      </c>
      <c r="EP28" s="19">
        <v>1.47E-5</v>
      </c>
      <c r="EQ28" s="19">
        <v>1.43E-5</v>
      </c>
      <c r="ER28" s="19">
        <v>1.3900000000000001E-5</v>
      </c>
      <c r="ES28" s="19">
        <v>1.36E-5</v>
      </c>
      <c r="ET28" s="19">
        <v>1.33E-5</v>
      </c>
      <c r="EU28" s="19">
        <v>1.2999999999999999E-5</v>
      </c>
      <c r="EV28" s="19">
        <v>1.26E-5</v>
      </c>
    </row>
    <row r="29" spans="1:152" x14ac:dyDescent="0.3">
      <c r="A29" s="20">
        <v>24</v>
      </c>
      <c r="B29" s="19">
        <v>5.1440000000000004E-4</v>
      </c>
      <c r="C29" s="19">
        <v>5.0299999999999997E-4</v>
      </c>
      <c r="D29" s="19">
        <v>4.9249999999999999E-4</v>
      </c>
      <c r="E29" s="19">
        <v>4.8339999999999999E-4</v>
      </c>
      <c r="F29" s="19">
        <v>4.7469999999999999E-4</v>
      </c>
      <c r="G29" s="19">
        <v>4.6569999999999999E-4</v>
      </c>
      <c r="H29" s="19">
        <v>4.5659999999999999E-4</v>
      </c>
      <c r="I29" s="19">
        <v>4.482E-4</v>
      </c>
      <c r="J29" s="19">
        <v>4.4020000000000002E-4</v>
      </c>
      <c r="K29" s="19">
        <v>4.3159999999999997E-4</v>
      </c>
      <c r="L29" s="19">
        <v>4.2230000000000002E-4</v>
      </c>
      <c r="M29" s="19">
        <v>4.1290000000000001E-4</v>
      </c>
      <c r="N29" s="19">
        <v>4.0410000000000001E-4</v>
      </c>
      <c r="O29" s="19">
        <v>3.9570000000000002E-4</v>
      </c>
      <c r="P29" s="19">
        <v>3.8640000000000001E-4</v>
      </c>
      <c r="Q29" s="19">
        <v>3.7619999999999998E-4</v>
      </c>
      <c r="R29" s="19">
        <v>3.6600000000000001E-4</v>
      </c>
      <c r="S29" s="19">
        <v>3.567E-4</v>
      </c>
      <c r="T29" s="19">
        <v>3.4820000000000001E-4</v>
      </c>
      <c r="U29" s="19">
        <v>3.3980000000000002E-4</v>
      </c>
      <c r="V29" s="19">
        <v>3.3080000000000002E-4</v>
      </c>
      <c r="W29" s="19">
        <v>3.2190000000000002E-4</v>
      </c>
      <c r="X29" s="19">
        <v>3.1369999999999998E-4</v>
      </c>
      <c r="Y29" s="19">
        <v>3.0630000000000002E-4</v>
      </c>
      <c r="Z29" s="19">
        <v>2.989E-4</v>
      </c>
      <c r="AA29" s="19">
        <v>2.9100000000000003E-4</v>
      </c>
      <c r="AB29" s="19">
        <v>2.831E-4</v>
      </c>
      <c r="AC29" s="19">
        <v>2.7589999999999998E-4</v>
      </c>
      <c r="AD29" s="19">
        <v>2.6939999999999999E-4</v>
      </c>
      <c r="AE29" s="19">
        <v>2.6289999999999999E-4</v>
      </c>
      <c r="AF29" s="19">
        <v>2.5599999999999999E-4</v>
      </c>
      <c r="AG29" s="19">
        <v>2.4909999999999998E-4</v>
      </c>
      <c r="AH29" s="19">
        <v>2.4279999999999999E-4</v>
      </c>
      <c r="AI29" s="19">
        <v>2.3709999999999999E-4</v>
      </c>
      <c r="AJ29" s="19">
        <v>2.3139999999999999E-4</v>
      </c>
      <c r="AK29" s="19">
        <v>2.254E-4</v>
      </c>
      <c r="AL29" s="19">
        <v>2.1939999999999999E-4</v>
      </c>
      <c r="AM29" s="19">
        <v>2.139E-4</v>
      </c>
      <c r="AN29" s="19">
        <v>2.0890000000000001E-4</v>
      </c>
      <c r="AO29" s="19">
        <v>2.039E-4</v>
      </c>
      <c r="AP29" s="19">
        <v>1.986E-4</v>
      </c>
      <c r="AQ29" s="19">
        <v>1.9340000000000001E-4</v>
      </c>
      <c r="AR29" s="19">
        <v>1.885E-4</v>
      </c>
      <c r="AS29" s="19">
        <v>1.841E-4</v>
      </c>
      <c r="AT29" s="19">
        <v>1.7980000000000001E-4</v>
      </c>
      <c r="AU29" s="19">
        <v>1.752E-4</v>
      </c>
      <c r="AV29" s="19">
        <v>1.706E-4</v>
      </c>
      <c r="AW29" s="19">
        <v>1.6640000000000001E-4</v>
      </c>
      <c r="AX29" s="19">
        <v>1.6249999999999999E-4</v>
      </c>
      <c r="AY29" s="19">
        <v>1.5870000000000001E-4</v>
      </c>
      <c r="AZ29" s="19">
        <v>1.5449999999999999E-4</v>
      </c>
      <c r="BA29" s="19">
        <v>1.504E-4</v>
      </c>
      <c r="BB29" s="19">
        <v>1.4669999999999999E-4</v>
      </c>
      <c r="BC29" s="19">
        <v>1.4320000000000001E-4</v>
      </c>
      <c r="BD29" s="19">
        <v>1.3980000000000001E-4</v>
      </c>
      <c r="BE29" s="19">
        <v>1.361E-4</v>
      </c>
      <c r="BF29" s="19">
        <v>1.3239999999999999E-4</v>
      </c>
      <c r="BG29" s="19">
        <v>1.2899999999999999E-4</v>
      </c>
      <c r="BH29" s="19">
        <v>1.26E-4</v>
      </c>
      <c r="BI29" s="19">
        <v>1.2290000000000001E-4</v>
      </c>
      <c r="BJ29" s="19">
        <v>1.197E-4</v>
      </c>
      <c r="BK29" s="19">
        <v>1.165E-4</v>
      </c>
      <c r="BL29" s="19">
        <v>1.1349999999999999E-4</v>
      </c>
      <c r="BM29" s="19">
        <v>1.108E-4</v>
      </c>
      <c r="BN29" s="19">
        <v>1.081E-4</v>
      </c>
      <c r="BO29" s="19">
        <v>1.053E-4</v>
      </c>
      <c r="BP29" s="19">
        <v>1.024E-4</v>
      </c>
      <c r="BQ29" s="19">
        <v>9.98E-5</v>
      </c>
      <c r="BR29" s="19">
        <v>9.7399999999999996E-5</v>
      </c>
      <c r="BS29" s="19">
        <v>9.5099999999999994E-5</v>
      </c>
      <c r="BT29" s="19">
        <v>9.2600000000000001E-5</v>
      </c>
      <c r="BU29" s="19">
        <v>9.0099999999999995E-5</v>
      </c>
      <c r="BV29" s="19">
        <v>8.7800000000000006E-5</v>
      </c>
      <c r="BW29" s="19">
        <v>8.5699999999999996E-5</v>
      </c>
      <c r="BX29" s="19">
        <v>8.3700000000000002E-5</v>
      </c>
      <c r="BY29" s="19">
        <v>8.1500000000000002E-5</v>
      </c>
      <c r="BZ29" s="19">
        <v>7.9300000000000003E-5</v>
      </c>
      <c r="CA29" s="19">
        <v>7.7299999999999995E-5</v>
      </c>
      <c r="CB29" s="19">
        <v>7.5500000000000006E-5</v>
      </c>
      <c r="CC29" s="19">
        <v>7.3700000000000002E-5</v>
      </c>
      <c r="CD29" s="19">
        <v>7.1799999999999997E-5</v>
      </c>
      <c r="CE29" s="19">
        <v>6.9800000000000003E-5</v>
      </c>
      <c r="CF29" s="19">
        <v>6.8100000000000002E-5</v>
      </c>
      <c r="CG29" s="19">
        <v>6.6500000000000004E-5</v>
      </c>
      <c r="CH29" s="19">
        <v>6.4900000000000005E-5</v>
      </c>
      <c r="CI29" s="19">
        <v>6.3200000000000005E-5</v>
      </c>
      <c r="CJ29" s="19">
        <v>6.1500000000000004E-5</v>
      </c>
      <c r="CK29" s="19">
        <v>6.0000000000000002E-5</v>
      </c>
      <c r="CL29" s="19">
        <v>5.8600000000000001E-5</v>
      </c>
      <c r="CM29" s="19">
        <v>5.7200000000000001E-5</v>
      </c>
      <c r="CN29" s="19">
        <v>5.5699999999999999E-5</v>
      </c>
      <c r="CO29" s="19">
        <v>5.4200000000000003E-5</v>
      </c>
      <c r="CP29" s="19">
        <v>5.2899999999999998E-5</v>
      </c>
      <c r="CQ29" s="19">
        <v>5.1600000000000001E-5</v>
      </c>
      <c r="CR29" s="19">
        <v>5.0399999999999999E-5</v>
      </c>
      <c r="CS29" s="19">
        <v>4.9100000000000001E-5</v>
      </c>
      <c r="CT29" s="19">
        <v>4.7700000000000001E-5</v>
      </c>
      <c r="CU29" s="19">
        <v>4.6499999999999999E-5</v>
      </c>
      <c r="CV29" s="19">
        <v>4.5399999999999999E-5</v>
      </c>
      <c r="CW29" s="19">
        <v>4.4299999999999999E-5</v>
      </c>
      <c r="CX29" s="19">
        <v>4.32E-5</v>
      </c>
      <c r="CY29" s="19">
        <v>4.1999999999999998E-5</v>
      </c>
      <c r="CZ29" s="19">
        <v>4.0899999999999998E-5</v>
      </c>
      <c r="DA29" s="19">
        <v>4.0000000000000003E-5</v>
      </c>
      <c r="DB29" s="19">
        <v>3.8999999999999999E-5</v>
      </c>
      <c r="DC29" s="19">
        <v>3.8000000000000002E-5</v>
      </c>
      <c r="DD29" s="19">
        <v>3.6999999999999998E-5</v>
      </c>
      <c r="DE29" s="19">
        <v>3.6100000000000003E-5</v>
      </c>
      <c r="DF29" s="19">
        <v>3.5299999999999997E-5</v>
      </c>
      <c r="DG29" s="19">
        <v>3.4400000000000003E-5</v>
      </c>
      <c r="DH29" s="19">
        <v>3.3500000000000001E-5</v>
      </c>
      <c r="DI29" s="19">
        <v>3.26E-5</v>
      </c>
      <c r="DJ29" s="19">
        <v>3.18E-5</v>
      </c>
      <c r="DK29" s="19">
        <v>3.1000000000000001E-5</v>
      </c>
      <c r="DL29" s="19">
        <v>3.0300000000000001E-5</v>
      </c>
      <c r="DM29" s="19">
        <v>2.9499999999999999E-5</v>
      </c>
      <c r="DN29" s="19">
        <v>2.87E-5</v>
      </c>
      <c r="DO29" s="19">
        <v>2.8E-5</v>
      </c>
      <c r="DP29" s="19">
        <v>2.7399999999999999E-5</v>
      </c>
      <c r="DQ29" s="19">
        <v>2.6699999999999998E-5</v>
      </c>
      <c r="DR29" s="19">
        <v>2.5999999999999998E-5</v>
      </c>
      <c r="DS29" s="19">
        <v>2.5299999999999998E-5</v>
      </c>
      <c r="DT29" s="19">
        <v>2.4600000000000002E-5</v>
      </c>
      <c r="DU29" s="19">
        <v>2.41E-5</v>
      </c>
      <c r="DV29" s="19">
        <v>2.3499999999999999E-5</v>
      </c>
      <c r="DW29" s="19">
        <v>2.2900000000000001E-5</v>
      </c>
      <c r="DX29" s="19">
        <v>2.2200000000000001E-5</v>
      </c>
      <c r="DY29" s="19">
        <v>2.1699999999999999E-5</v>
      </c>
      <c r="DZ29" s="19">
        <v>2.12E-5</v>
      </c>
      <c r="EA29" s="19">
        <v>2.0599999999999999E-5</v>
      </c>
      <c r="EB29" s="19">
        <v>2.0100000000000001E-5</v>
      </c>
      <c r="EC29" s="19">
        <v>1.9599999999999999E-5</v>
      </c>
      <c r="ED29" s="19">
        <v>1.91E-5</v>
      </c>
      <c r="EE29" s="19">
        <v>1.8600000000000001E-5</v>
      </c>
      <c r="EF29" s="19">
        <v>1.8199999999999999E-5</v>
      </c>
      <c r="EG29" s="19">
        <v>1.77E-5</v>
      </c>
      <c r="EH29" s="19">
        <v>1.7200000000000001E-5</v>
      </c>
      <c r="EI29" s="19">
        <v>1.6799999999999998E-5</v>
      </c>
      <c r="EJ29" s="19">
        <v>1.6399999999999999E-5</v>
      </c>
      <c r="EK29" s="19">
        <v>1.5999999999999999E-5</v>
      </c>
      <c r="EL29" s="19">
        <v>1.56E-5</v>
      </c>
      <c r="EM29" s="19">
        <v>1.5099999999999999E-5</v>
      </c>
      <c r="EN29" s="19">
        <v>1.4800000000000001E-5</v>
      </c>
      <c r="EO29" s="19">
        <v>1.4399999999999999E-5</v>
      </c>
      <c r="EP29" s="19">
        <v>1.4100000000000001E-5</v>
      </c>
      <c r="EQ29" s="19">
        <v>1.3699999999999999E-5</v>
      </c>
      <c r="ER29" s="19">
        <v>1.33E-5</v>
      </c>
      <c r="ES29" s="19">
        <v>1.2999999999999999E-5</v>
      </c>
      <c r="ET29" s="19">
        <v>1.27E-5</v>
      </c>
      <c r="EU29" s="19">
        <v>1.24E-5</v>
      </c>
      <c r="EV29" s="19">
        <v>1.2099999999999999E-5</v>
      </c>
    </row>
    <row r="30" spans="1:152" x14ac:dyDescent="0.3">
      <c r="A30" s="20">
        <v>25</v>
      </c>
      <c r="B30" s="19">
        <v>5.3490000000000005E-4</v>
      </c>
      <c r="C30" s="19">
        <v>5.2300000000000003E-4</v>
      </c>
      <c r="D30" s="19">
        <v>5.1219999999999998E-4</v>
      </c>
      <c r="E30" s="19">
        <v>5.0270000000000002E-4</v>
      </c>
      <c r="F30" s="19">
        <v>4.9379999999999997E-4</v>
      </c>
      <c r="G30" s="19">
        <v>4.8450000000000001E-4</v>
      </c>
      <c r="H30" s="19">
        <v>4.751E-4</v>
      </c>
      <c r="I30" s="19">
        <v>4.663E-4</v>
      </c>
      <c r="J30" s="19">
        <v>4.5800000000000002E-4</v>
      </c>
      <c r="K30" s="19">
        <v>4.4910000000000002E-4</v>
      </c>
      <c r="L30" s="19">
        <v>4.394E-4</v>
      </c>
      <c r="M30" s="19">
        <v>4.2969999999999998E-4</v>
      </c>
      <c r="N30" s="19">
        <v>4.2069999999999998E-4</v>
      </c>
      <c r="O30" s="19">
        <v>4.1189999999999998E-4</v>
      </c>
      <c r="P30" s="19">
        <v>4.0230000000000002E-4</v>
      </c>
      <c r="Q30" s="19">
        <v>3.9169999999999998E-4</v>
      </c>
      <c r="R30" s="19">
        <v>3.812E-4</v>
      </c>
      <c r="S30" s="19">
        <v>3.7149999999999998E-4</v>
      </c>
      <c r="T30" s="19">
        <v>3.6269999999999998E-4</v>
      </c>
      <c r="U30" s="19">
        <v>3.5399999999999999E-4</v>
      </c>
      <c r="V30" s="19">
        <v>3.4469999999999998E-4</v>
      </c>
      <c r="W30" s="19">
        <v>3.3540000000000002E-4</v>
      </c>
      <c r="X30" s="19">
        <v>3.2689999999999998E-4</v>
      </c>
      <c r="Y30" s="19">
        <v>3.1920000000000001E-4</v>
      </c>
      <c r="Z30" s="19">
        <v>3.1149999999999998E-4</v>
      </c>
      <c r="AA30" s="19">
        <v>3.034E-4</v>
      </c>
      <c r="AB30" s="19">
        <v>2.9520000000000002E-4</v>
      </c>
      <c r="AC30" s="19">
        <v>2.877E-4</v>
      </c>
      <c r="AD30" s="19">
        <v>2.81E-4</v>
      </c>
      <c r="AE30" s="19">
        <v>2.742E-4</v>
      </c>
      <c r="AF30" s="19">
        <v>2.6709999999999999E-4</v>
      </c>
      <c r="AG30" s="19">
        <v>2.5989999999999997E-4</v>
      </c>
      <c r="AH30" s="19">
        <v>2.5329999999999998E-4</v>
      </c>
      <c r="AI30" s="19">
        <v>2.474E-4</v>
      </c>
      <c r="AJ30" s="19">
        <v>2.4149999999999999E-4</v>
      </c>
      <c r="AK30" s="19">
        <v>2.353E-4</v>
      </c>
      <c r="AL30" s="19">
        <v>2.2900000000000001E-4</v>
      </c>
      <c r="AM30" s="19">
        <v>2.2330000000000001E-4</v>
      </c>
      <c r="AN30" s="19">
        <v>2.1809999999999999E-4</v>
      </c>
      <c r="AO30" s="19">
        <v>2.13E-4</v>
      </c>
      <c r="AP30" s="19">
        <v>2.075E-4</v>
      </c>
      <c r="AQ30" s="19">
        <v>2.02E-4</v>
      </c>
      <c r="AR30" s="19">
        <v>1.9689999999999999E-4</v>
      </c>
      <c r="AS30" s="19">
        <v>1.9239999999999999E-4</v>
      </c>
      <c r="AT30" s="19">
        <v>1.8789999999999999E-4</v>
      </c>
      <c r="AU30" s="19">
        <v>1.8310000000000001E-4</v>
      </c>
      <c r="AV30" s="19">
        <v>1.783E-4</v>
      </c>
      <c r="AW30" s="19">
        <v>1.739E-4</v>
      </c>
      <c r="AX30" s="19">
        <v>1.6990000000000001E-4</v>
      </c>
      <c r="AY30" s="19">
        <v>1.6589999999999999E-4</v>
      </c>
      <c r="AZ30" s="19">
        <v>1.616E-4</v>
      </c>
      <c r="BA30" s="19">
        <v>1.573E-4</v>
      </c>
      <c r="BB30" s="19">
        <v>1.5339999999999999E-4</v>
      </c>
      <c r="BC30" s="19">
        <v>1.4980000000000001E-4</v>
      </c>
      <c r="BD30" s="19">
        <v>1.462E-4</v>
      </c>
      <c r="BE30" s="19">
        <v>1.4239999999999999E-4</v>
      </c>
      <c r="BF30" s="19">
        <v>1.3850000000000001E-4</v>
      </c>
      <c r="BG30" s="19">
        <v>1.35E-4</v>
      </c>
      <c r="BH30" s="19">
        <v>1.3180000000000001E-4</v>
      </c>
      <c r="BI30" s="19">
        <v>1.2870000000000001E-4</v>
      </c>
      <c r="BJ30" s="19">
        <v>1.2530000000000001E-4</v>
      </c>
      <c r="BK30" s="19">
        <v>1.219E-4</v>
      </c>
      <c r="BL30" s="19">
        <v>1.188E-4</v>
      </c>
      <c r="BM30" s="19">
        <v>1.16E-4</v>
      </c>
      <c r="BN30" s="19">
        <v>1.132E-4</v>
      </c>
      <c r="BO30" s="19">
        <v>1.102E-4</v>
      </c>
      <c r="BP30" s="19">
        <v>1.0730000000000001E-4</v>
      </c>
      <c r="BQ30" s="19">
        <v>1.0450000000000001E-4</v>
      </c>
      <c r="BR30" s="19">
        <v>1.021E-4</v>
      </c>
      <c r="BS30" s="19">
        <v>9.9599999999999995E-5</v>
      </c>
      <c r="BT30" s="19">
        <v>9.7E-5</v>
      </c>
      <c r="BU30" s="19">
        <v>9.4400000000000004E-5</v>
      </c>
      <c r="BV30" s="19">
        <v>9.2E-5</v>
      </c>
      <c r="BW30" s="19">
        <v>8.9900000000000003E-5</v>
      </c>
      <c r="BX30" s="19">
        <v>8.7700000000000004E-5</v>
      </c>
      <c r="BY30" s="19">
        <v>8.5400000000000002E-5</v>
      </c>
      <c r="BZ30" s="19">
        <v>8.3200000000000003E-5</v>
      </c>
      <c r="CA30" s="19">
        <v>8.1100000000000006E-5</v>
      </c>
      <c r="CB30" s="19">
        <v>7.9200000000000001E-5</v>
      </c>
      <c r="CC30" s="19">
        <v>7.7299999999999995E-5</v>
      </c>
      <c r="CD30" s="19">
        <v>7.5300000000000001E-5</v>
      </c>
      <c r="CE30" s="19">
        <v>7.3300000000000006E-5</v>
      </c>
      <c r="CF30" s="19">
        <v>7.1500000000000003E-5</v>
      </c>
      <c r="CG30" s="19">
        <v>6.9800000000000003E-5</v>
      </c>
      <c r="CH30" s="19">
        <v>6.8100000000000002E-5</v>
      </c>
      <c r="CI30" s="19">
        <v>6.6400000000000001E-5</v>
      </c>
      <c r="CJ30" s="19">
        <v>6.4599999999999998E-5</v>
      </c>
      <c r="CK30" s="19">
        <v>6.3E-5</v>
      </c>
      <c r="CL30" s="19">
        <v>6.1600000000000007E-5</v>
      </c>
      <c r="CM30" s="19">
        <v>6.0099999999999997E-5</v>
      </c>
      <c r="CN30" s="19">
        <v>5.8499999999999999E-5</v>
      </c>
      <c r="CO30" s="19">
        <v>5.7000000000000003E-5</v>
      </c>
      <c r="CP30" s="19">
        <v>5.5500000000000001E-5</v>
      </c>
      <c r="CQ30" s="19">
        <v>5.4200000000000003E-5</v>
      </c>
      <c r="CR30" s="19">
        <v>5.2899999999999998E-5</v>
      </c>
      <c r="CS30" s="19">
        <v>5.1600000000000001E-5</v>
      </c>
      <c r="CT30" s="19">
        <v>5.02E-5</v>
      </c>
      <c r="CU30" s="19">
        <v>4.8900000000000003E-5</v>
      </c>
      <c r="CV30" s="19">
        <v>4.7800000000000003E-5</v>
      </c>
      <c r="CW30" s="19">
        <v>4.6600000000000001E-5</v>
      </c>
      <c r="CX30" s="19">
        <v>4.5399999999999999E-5</v>
      </c>
      <c r="CY30" s="19">
        <v>4.4199999999999997E-5</v>
      </c>
      <c r="CZ30" s="19">
        <v>4.3099999999999997E-5</v>
      </c>
      <c r="DA30" s="19">
        <v>4.21E-5</v>
      </c>
      <c r="DB30" s="19">
        <v>4.1100000000000003E-5</v>
      </c>
      <c r="DC30" s="19">
        <v>4.0000000000000003E-5</v>
      </c>
      <c r="DD30" s="19">
        <v>3.8999999999999999E-5</v>
      </c>
      <c r="DE30" s="19">
        <v>3.8000000000000002E-5</v>
      </c>
      <c r="DF30" s="19">
        <v>3.7100000000000001E-5</v>
      </c>
      <c r="DG30" s="19">
        <v>3.6199999999999999E-5</v>
      </c>
      <c r="DH30" s="19">
        <v>3.5299999999999997E-5</v>
      </c>
      <c r="DI30" s="19">
        <v>3.43E-5</v>
      </c>
      <c r="DJ30" s="19">
        <v>3.3500000000000001E-5</v>
      </c>
      <c r="DK30" s="19">
        <v>3.2700000000000002E-5</v>
      </c>
      <c r="DL30" s="19">
        <v>3.1900000000000003E-5</v>
      </c>
      <c r="DM30" s="19">
        <v>3.1099999999999997E-5</v>
      </c>
      <c r="DN30" s="19">
        <v>3.0300000000000001E-5</v>
      </c>
      <c r="DO30" s="19">
        <v>2.9499999999999999E-5</v>
      </c>
      <c r="DP30" s="19">
        <v>2.8799999999999999E-5</v>
      </c>
      <c r="DQ30" s="19">
        <v>2.8099999999999999E-5</v>
      </c>
      <c r="DR30" s="19">
        <v>2.7399999999999999E-5</v>
      </c>
      <c r="DS30" s="19">
        <v>2.6699999999999998E-5</v>
      </c>
      <c r="DT30" s="19">
        <v>2.5999999999999998E-5</v>
      </c>
      <c r="DU30" s="19">
        <v>2.5400000000000001E-5</v>
      </c>
      <c r="DV30" s="19">
        <v>2.48E-5</v>
      </c>
      <c r="DW30" s="19">
        <v>2.41E-5</v>
      </c>
      <c r="DX30" s="19">
        <v>2.3499999999999999E-5</v>
      </c>
      <c r="DY30" s="19">
        <v>2.2900000000000001E-5</v>
      </c>
      <c r="DZ30" s="19">
        <v>2.23E-5</v>
      </c>
      <c r="EA30" s="19">
        <v>2.1800000000000001E-5</v>
      </c>
      <c r="EB30" s="19">
        <v>2.12E-5</v>
      </c>
      <c r="EC30" s="19">
        <v>2.0699999999999998E-5</v>
      </c>
      <c r="ED30" s="19">
        <v>2.0100000000000001E-5</v>
      </c>
      <c r="EE30" s="19">
        <v>1.9700000000000001E-5</v>
      </c>
      <c r="EF30" s="19">
        <v>1.9199999999999999E-5</v>
      </c>
      <c r="EG30" s="19">
        <v>1.8700000000000001E-5</v>
      </c>
      <c r="EH30" s="19">
        <v>1.8199999999999999E-5</v>
      </c>
      <c r="EI30" s="19">
        <v>1.77E-5</v>
      </c>
      <c r="EJ30" s="19">
        <v>1.73E-5</v>
      </c>
      <c r="EK30" s="19">
        <v>1.6900000000000001E-5</v>
      </c>
      <c r="EL30" s="19">
        <v>1.6500000000000001E-5</v>
      </c>
      <c r="EM30" s="19">
        <v>1.5999999999999999E-5</v>
      </c>
      <c r="EN30" s="19">
        <v>1.56E-5</v>
      </c>
      <c r="EO30" s="19">
        <v>1.52E-5</v>
      </c>
      <c r="EP30" s="19">
        <v>1.49E-5</v>
      </c>
      <c r="EQ30" s="19">
        <v>1.45E-5</v>
      </c>
      <c r="ER30" s="19">
        <v>1.4100000000000001E-5</v>
      </c>
      <c r="ES30" s="19">
        <v>1.38E-5</v>
      </c>
      <c r="ET30" s="19">
        <v>1.34E-5</v>
      </c>
      <c r="EU30" s="19">
        <v>1.31E-5</v>
      </c>
      <c r="EV30" s="19">
        <v>1.2799999999999999E-5</v>
      </c>
    </row>
    <row r="31" spans="1:152" x14ac:dyDescent="0.3">
      <c r="A31" s="20">
        <v>26</v>
      </c>
      <c r="B31" s="19">
        <v>5.5920000000000004E-4</v>
      </c>
      <c r="C31" s="19">
        <v>5.4699999999999996E-4</v>
      </c>
      <c r="D31" s="19">
        <v>5.3569999999999996E-4</v>
      </c>
      <c r="E31" s="19">
        <v>5.2590000000000004E-4</v>
      </c>
      <c r="F31" s="19">
        <v>5.1670000000000004E-4</v>
      </c>
      <c r="G31" s="19">
        <v>5.0699999999999996E-4</v>
      </c>
      <c r="H31" s="19">
        <v>4.973E-4</v>
      </c>
      <c r="I31" s="19">
        <v>4.883E-4</v>
      </c>
      <c r="J31" s="19">
        <v>4.797E-4</v>
      </c>
      <c r="K31" s="19">
        <v>4.705E-4</v>
      </c>
      <c r="L31" s="19">
        <v>4.6040000000000002E-4</v>
      </c>
      <c r="M31" s="19">
        <v>4.504E-4</v>
      </c>
      <c r="N31" s="19">
        <v>4.4099999999999999E-4</v>
      </c>
      <c r="O31" s="19">
        <v>4.3189999999999998E-4</v>
      </c>
      <c r="P31" s="19">
        <v>4.2190000000000001E-4</v>
      </c>
      <c r="Q31" s="19">
        <v>4.1090000000000001E-4</v>
      </c>
      <c r="R31" s="19">
        <v>4.0000000000000002E-4</v>
      </c>
      <c r="S31" s="19">
        <v>3.8999999999999999E-4</v>
      </c>
      <c r="T31" s="19">
        <v>3.8089999999999999E-4</v>
      </c>
      <c r="U31" s="19">
        <v>3.7179999999999998E-4</v>
      </c>
      <c r="V31" s="19">
        <v>3.6210000000000002E-4</v>
      </c>
      <c r="W31" s="19">
        <v>3.525E-4</v>
      </c>
      <c r="X31" s="19">
        <v>3.4370000000000001E-4</v>
      </c>
      <c r="Y31" s="19">
        <v>3.3569999999999997E-4</v>
      </c>
      <c r="Z31" s="19">
        <v>3.277E-4</v>
      </c>
      <c r="AA31" s="19">
        <v>3.1920000000000001E-4</v>
      </c>
      <c r="AB31" s="19">
        <v>3.1070000000000002E-4</v>
      </c>
      <c r="AC31" s="19">
        <v>3.0289999999999999E-4</v>
      </c>
      <c r="AD31" s="19">
        <v>2.9589999999999998E-4</v>
      </c>
      <c r="AE31" s="19">
        <v>2.8880000000000003E-4</v>
      </c>
      <c r="AF31" s="19">
        <v>2.8140000000000001E-4</v>
      </c>
      <c r="AG31" s="19">
        <v>2.7389999999999999E-4</v>
      </c>
      <c r="AH31" s="19">
        <v>2.6709999999999999E-4</v>
      </c>
      <c r="AI31" s="19">
        <v>2.609E-4</v>
      </c>
      <c r="AJ31" s="19">
        <v>2.5480000000000001E-4</v>
      </c>
      <c r="AK31" s="19">
        <v>2.4820000000000002E-4</v>
      </c>
      <c r="AL31" s="19">
        <v>2.4169999999999999E-4</v>
      </c>
      <c r="AM31" s="19">
        <v>2.3580000000000001E-4</v>
      </c>
      <c r="AN31" s="19">
        <v>2.3029999999999999E-4</v>
      </c>
      <c r="AO31" s="19">
        <v>2.2489999999999999E-4</v>
      </c>
      <c r="AP31" s="19">
        <v>2.1919999999999999E-4</v>
      </c>
      <c r="AQ31" s="19">
        <v>2.1350000000000001E-4</v>
      </c>
      <c r="AR31" s="19">
        <v>2.0819999999999999E-4</v>
      </c>
      <c r="AS31" s="19">
        <v>2.0340000000000001E-4</v>
      </c>
      <c r="AT31" s="19">
        <v>1.9870000000000001E-4</v>
      </c>
      <c r="AU31" s="19">
        <v>1.9369999999999999E-4</v>
      </c>
      <c r="AV31" s="19">
        <v>1.8870000000000001E-4</v>
      </c>
      <c r="AW31" s="19">
        <v>1.841E-4</v>
      </c>
      <c r="AX31" s="19">
        <v>1.7990000000000001E-4</v>
      </c>
      <c r="AY31" s="19">
        <v>1.7569999999999999E-4</v>
      </c>
      <c r="AZ31" s="19">
        <v>1.7119999999999999E-4</v>
      </c>
      <c r="BA31" s="19">
        <v>1.6670000000000001E-4</v>
      </c>
      <c r="BB31" s="19">
        <v>1.6259999999999999E-4</v>
      </c>
      <c r="BC31" s="19">
        <v>1.5890000000000001E-4</v>
      </c>
      <c r="BD31" s="19">
        <v>1.551E-4</v>
      </c>
      <c r="BE31" s="19">
        <v>1.5100000000000001E-4</v>
      </c>
      <c r="BF31" s="19">
        <v>1.47E-4</v>
      </c>
      <c r="BG31" s="19">
        <v>1.4329999999999999E-4</v>
      </c>
      <c r="BH31" s="19">
        <v>1.3999999999999999E-4</v>
      </c>
      <c r="BI31" s="19">
        <v>1.3669999999999999E-4</v>
      </c>
      <c r="BJ31" s="19">
        <v>1.3310000000000001E-4</v>
      </c>
      <c r="BK31" s="19">
        <v>1.2960000000000001E-4</v>
      </c>
      <c r="BL31" s="19">
        <v>1.2630000000000001E-4</v>
      </c>
      <c r="BM31" s="19">
        <v>1.2339999999999999E-4</v>
      </c>
      <c r="BN31" s="19">
        <v>1.205E-4</v>
      </c>
      <c r="BO31" s="19">
        <v>1.1730000000000001E-4</v>
      </c>
      <c r="BP31" s="19">
        <v>1.142E-4</v>
      </c>
      <c r="BQ31" s="19">
        <v>1.1129999999999999E-4</v>
      </c>
      <c r="BR31" s="19">
        <v>1.087E-4</v>
      </c>
      <c r="BS31" s="19">
        <v>1.061E-4</v>
      </c>
      <c r="BT31" s="19">
        <v>1.0340000000000001E-4</v>
      </c>
      <c r="BU31" s="19">
        <v>1.0060000000000001E-4</v>
      </c>
      <c r="BV31" s="19">
        <v>9.8099999999999999E-5</v>
      </c>
      <c r="BW31" s="19">
        <v>9.59E-5</v>
      </c>
      <c r="BX31" s="19">
        <v>9.3599999999999998E-5</v>
      </c>
      <c r="BY31" s="19">
        <v>9.1199999999999994E-5</v>
      </c>
      <c r="BZ31" s="19">
        <v>8.8800000000000004E-5</v>
      </c>
      <c r="CA31" s="19">
        <v>8.6600000000000004E-5</v>
      </c>
      <c r="CB31" s="19">
        <v>8.4599999999999996E-5</v>
      </c>
      <c r="CC31" s="19">
        <v>8.2600000000000002E-5</v>
      </c>
      <c r="CD31" s="19">
        <v>8.0500000000000005E-5</v>
      </c>
      <c r="CE31" s="19">
        <v>7.8300000000000006E-5</v>
      </c>
      <c r="CF31" s="19">
        <v>7.64E-5</v>
      </c>
      <c r="CG31" s="19">
        <v>7.47E-5</v>
      </c>
      <c r="CH31" s="19">
        <v>7.2899999999999997E-5</v>
      </c>
      <c r="CI31" s="19">
        <v>7.1000000000000005E-5</v>
      </c>
      <c r="CJ31" s="19">
        <v>6.9200000000000002E-5</v>
      </c>
      <c r="CK31" s="19">
        <v>6.7500000000000001E-5</v>
      </c>
      <c r="CL31" s="19">
        <v>6.5900000000000003E-5</v>
      </c>
      <c r="CM31" s="19">
        <v>6.4399999999999993E-5</v>
      </c>
      <c r="CN31" s="19">
        <v>6.2700000000000006E-5</v>
      </c>
      <c r="CO31" s="19">
        <v>6.1099999999999994E-5</v>
      </c>
      <c r="CP31" s="19">
        <v>5.9599999999999999E-5</v>
      </c>
      <c r="CQ31" s="19">
        <v>5.8199999999999998E-5</v>
      </c>
      <c r="CR31" s="19">
        <v>5.6799999999999998E-5</v>
      </c>
      <c r="CS31" s="19">
        <v>5.5300000000000002E-5</v>
      </c>
      <c r="CT31" s="19">
        <v>5.3900000000000002E-5</v>
      </c>
      <c r="CU31" s="19">
        <v>5.2500000000000002E-5</v>
      </c>
      <c r="CV31" s="19">
        <v>5.13E-5</v>
      </c>
      <c r="CW31" s="19">
        <v>5.0099999999999998E-5</v>
      </c>
      <c r="CX31" s="19">
        <v>4.88E-5</v>
      </c>
      <c r="CY31" s="19">
        <v>4.7500000000000003E-5</v>
      </c>
      <c r="CZ31" s="19">
        <v>4.6300000000000001E-5</v>
      </c>
      <c r="DA31" s="19">
        <v>4.5300000000000003E-5</v>
      </c>
      <c r="DB31" s="19">
        <v>4.4199999999999997E-5</v>
      </c>
      <c r="DC31" s="19">
        <v>4.3099999999999997E-5</v>
      </c>
      <c r="DD31" s="19">
        <v>4.1900000000000002E-5</v>
      </c>
      <c r="DE31" s="19">
        <v>4.0899999999999998E-5</v>
      </c>
      <c r="DF31" s="19">
        <v>4.0000000000000003E-5</v>
      </c>
      <c r="DG31" s="19">
        <v>3.8999999999999999E-5</v>
      </c>
      <c r="DH31" s="19">
        <v>3.8000000000000002E-5</v>
      </c>
      <c r="DI31" s="19">
        <v>3.6999999999999998E-5</v>
      </c>
      <c r="DJ31" s="19">
        <v>3.6100000000000003E-5</v>
      </c>
      <c r="DK31" s="19">
        <v>3.5299999999999997E-5</v>
      </c>
      <c r="DL31" s="19">
        <v>3.4400000000000003E-5</v>
      </c>
      <c r="DM31" s="19">
        <v>3.3599999999999997E-5</v>
      </c>
      <c r="DN31" s="19">
        <v>3.2700000000000002E-5</v>
      </c>
      <c r="DO31" s="19">
        <v>3.1900000000000003E-5</v>
      </c>
      <c r="DP31" s="19">
        <v>3.1099999999999997E-5</v>
      </c>
      <c r="DQ31" s="19">
        <v>3.04E-5</v>
      </c>
      <c r="DR31" s="19">
        <v>2.9600000000000001E-5</v>
      </c>
      <c r="DS31" s="19">
        <v>2.8799999999999999E-5</v>
      </c>
      <c r="DT31" s="19">
        <v>2.8099999999999999E-5</v>
      </c>
      <c r="DU31" s="19">
        <v>2.7500000000000001E-5</v>
      </c>
      <c r="DV31" s="19">
        <v>2.6800000000000001E-5</v>
      </c>
      <c r="DW31" s="19">
        <v>2.6100000000000001E-5</v>
      </c>
      <c r="DX31" s="19">
        <v>2.5400000000000001E-5</v>
      </c>
      <c r="DY31" s="19">
        <v>2.48E-5</v>
      </c>
      <c r="DZ31" s="19">
        <v>2.4199999999999999E-5</v>
      </c>
      <c r="EA31" s="19">
        <v>2.3600000000000001E-5</v>
      </c>
      <c r="EB31" s="19">
        <v>2.3E-5</v>
      </c>
      <c r="EC31" s="19">
        <v>2.2399999999999999E-5</v>
      </c>
      <c r="ED31" s="19">
        <v>2.1800000000000001E-5</v>
      </c>
      <c r="EE31" s="19">
        <v>2.1299999999999999E-5</v>
      </c>
      <c r="EF31" s="19">
        <v>2.0800000000000001E-5</v>
      </c>
      <c r="EG31" s="19">
        <v>2.0299999999999999E-5</v>
      </c>
      <c r="EH31" s="19">
        <v>1.9700000000000001E-5</v>
      </c>
      <c r="EI31" s="19">
        <v>1.9300000000000002E-5</v>
      </c>
      <c r="EJ31" s="19">
        <v>1.88E-5</v>
      </c>
      <c r="EK31" s="19">
        <v>1.84E-5</v>
      </c>
      <c r="EL31" s="19">
        <v>1.7900000000000001E-5</v>
      </c>
      <c r="EM31" s="19">
        <v>1.7399999999999999E-5</v>
      </c>
      <c r="EN31" s="19">
        <v>1.7E-5</v>
      </c>
      <c r="EO31" s="19">
        <v>1.66E-5</v>
      </c>
      <c r="EP31" s="19">
        <v>1.6200000000000001E-5</v>
      </c>
      <c r="EQ31" s="19">
        <v>1.5800000000000001E-5</v>
      </c>
      <c r="ER31" s="19">
        <v>1.5400000000000002E-5</v>
      </c>
      <c r="ES31" s="19">
        <v>1.5E-5</v>
      </c>
      <c r="ET31" s="19">
        <v>1.4600000000000001E-5</v>
      </c>
      <c r="EU31" s="19">
        <v>1.43E-5</v>
      </c>
      <c r="EV31" s="19">
        <v>1.3900000000000001E-5</v>
      </c>
    </row>
    <row r="32" spans="1:152" x14ac:dyDescent="0.3">
      <c r="A32" s="20">
        <v>27</v>
      </c>
      <c r="B32" s="19">
        <v>5.8230000000000001E-4</v>
      </c>
      <c r="C32" s="19">
        <v>5.6959999999999997E-4</v>
      </c>
      <c r="D32" s="19">
        <v>5.5789999999999995E-4</v>
      </c>
      <c r="E32" s="19">
        <v>5.4770000000000003E-4</v>
      </c>
      <c r="F32" s="19">
        <v>5.3810000000000001E-4</v>
      </c>
      <c r="G32" s="19">
        <v>5.2800000000000004E-4</v>
      </c>
      <c r="H32" s="19">
        <v>5.1789999999999996E-4</v>
      </c>
      <c r="I32" s="19">
        <v>5.0849999999999995E-4</v>
      </c>
      <c r="J32" s="19">
        <v>4.996E-4</v>
      </c>
      <c r="K32" s="19">
        <v>4.8999999999999998E-4</v>
      </c>
      <c r="L32" s="19">
        <v>4.795E-4</v>
      </c>
      <c r="M32" s="19">
        <v>4.6910000000000002E-4</v>
      </c>
      <c r="N32" s="19">
        <v>4.593E-4</v>
      </c>
      <c r="O32" s="19">
        <v>4.4979999999999998E-4</v>
      </c>
      <c r="P32" s="19">
        <v>4.394E-4</v>
      </c>
      <c r="Q32" s="19">
        <v>4.28E-4</v>
      </c>
      <c r="R32" s="19">
        <v>4.1659999999999999E-4</v>
      </c>
      <c r="S32" s="19">
        <v>4.0620000000000001E-4</v>
      </c>
      <c r="T32" s="19">
        <v>3.968E-4</v>
      </c>
      <c r="U32" s="19">
        <v>3.8729999999999998E-4</v>
      </c>
      <c r="V32" s="19">
        <v>3.7720000000000001E-4</v>
      </c>
      <c r="W32" s="19">
        <v>3.6719999999999998E-4</v>
      </c>
      <c r="X32" s="19">
        <v>3.5799999999999997E-4</v>
      </c>
      <c r="Y32" s="19">
        <v>3.4969999999999999E-4</v>
      </c>
      <c r="Z32" s="19">
        <v>3.414E-4</v>
      </c>
      <c r="AA32" s="19">
        <v>3.325E-4</v>
      </c>
      <c r="AB32" s="19">
        <v>3.2370000000000001E-4</v>
      </c>
      <c r="AC32" s="19">
        <v>3.1559999999999997E-4</v>
      </c>
      <c r="AD32" s="19">
        <v>3.0830000000000001E-4</v>
      </c>
      <c r="AE32" s="19">
        <v>3.009E-4</v>
      </c>
      <c r="AF32" s="19">
        <v>2.9320000000000003E-4</v>
      </c>
      <c r="AG32" s="19">
        <v>2.854E-4</v>
      </c>
      <c r="AH32" s="19">
        <v>2.7829999999999999E-4</v>
      </c>
      <c r="AI32" s="19">
        <v>2.719E-4</v>
      </c>
      <c r="AJ32" s="19">
        <v>2.655E-4</v>
      </c>
      <c r="AK32" s="19">
        <v>2.587E-4</v>
      </c>
      <c r="AL32" s="19">
        <v>2.519E-4</v>
      </c>
      <c r="AM32" s="19">
        <v>2.4570000000000001E-4</v>
      </c>
      <c r="AN32" s="19">
        <v>2.4000000000000001E-4</v>
      </c>
      <c r="AO32" s="19">
        <v>2.3440000000000001E-4</v>
      </c>
      <c r="AP32" s="19">
        <v>2.284E-4</v>
      </c>
      <c r="AQ32" s="19">
        <v>2.2240000000000001E-4</v>
      </c>
      <c r="AR32" s="19">
        <v>2.1699999999999999E-4</v>
      </c>
      <c r="AS32" s="19">
        <v>2.12E-4</v>
      </c>
      <c r="AT32" s="19">
        <v>2.0709999999999999E-4</v>
      </c>
      <c r="AU32" s="19">
        <v>2.019E-4</v>
      </c>
      <c r="AV32" s="19">
        <v>1.9670000000000001E-4</v>
      </c>
      <c r="AW32" s="19">
        <v>1.919E-4</v>
      </c>
      <c r="AX32" s="19">
        <v>1.875E-4</v>
      </c>
      <c r="AY32" s="19">
        <v>1.8310000000000001E-4</v>
      </c>
      <c r="AZ32" s="19">
        <v>1.784E-4</v>
      </c>
      <c r="BA32" s="19">
        <v>1.738E-4</v>
      </c>
      <c r="BB32" s="19">
        <v>1.695E-4</v>
      </c>
      <c r="BC32" s="19">
        <v>1.6559999999999999E-4</v>
      </c>
      <c r="BD32" s="19">
        <v>1.617E-4</v>
      </c>
      <c r="BE32" s="19">
        <v>1.574E-4</v>
      </c>
      <c r="BF32" s="19">
        <v>1.5330000000000001E-4</v>
      </c>
      <c r="BG32" s="19">
        <v>1.494E-4</v>
      </c>
      <c r="BH32" s="19">
        <v>1.459E-4</v>
      </c>
      <c r="BI32" s="19">
        <v>1.4249999999999999E-4</v>
      </c>
      <c r="BJ32" s="19">
        <v>1.3880000000000001E-4</v>
      </c>
      <c r="BK32" s="19">
        <v>1.351E-4</v>
      </c>
      <c r="BL32" s="19">
        <v>1.317E-4</v>
      </c>
      <c r="BM32" s="19">
        <v>1.2870000000000001E-4</v>
      </c>
      <c r="BN32" s="19">
        <v>1.2559999999999999E-4</v>
      </c>
      <c r="BO32" s="19">
        <v>1.2229999999999999E-4</v>
      </c>
      <c r="BP32" s="19">
        <v>1.1900000000000001E-4</v>
      </c>
      <c r="BQ32" s="19">
        <v>1.161E-4</v>
      </c>
      <c r="BR32" s="19">
        <v>1.133E-4</v>
      </c>
      <c r="BS32" s="19">
        <v>1.1069999999999999E-4</v>
      </c>
      <c r="BT32" s="19">
        <v>1.078E-4</v>
      </c>
      <c r="BU32" s="19">
        <v>1.049E-4</v>
      </c>
      <c r="BV32" s="19">
        <v>1.0230000000000001E-4</v>
      </c>
      <c r="BW32" s="19">
        <v>1E-4</v>
      </c>
      <c r="BX32" s="19">
        <v>9.7600000000000001E-5</v>
      </c>
      <c r="BY32" s="19">
        <v>9.5099999999999994E-5</v>
      </c>
      <c r="BZ32" s="19">
        <v>9.2600000000000001E-5</v>
      </c>
      <c r="CA32" s="19">
        <v>9.0299999999999999E-5</v>
      </c>
      <c r="CB32" s="19">
        <v>8.8200000000000003E-5</v>
      </c>
      <c r="CC32" s="19">
        <v>8.6100000000000006E-5</v>
      </c>
      <c r="CD32" s="19">
        <v>8.3900000000000006E-5</v>
      </c>
      <c r="CE32" s="19">
        <v>8.1699999999999994E-5</v>
      </c>
      <c r="CF32" s="19">
        <v>7.9699999999999999E-5</v>
      </c>
      <c r="CG32" s="19">
        <v>7.7899999999999996E-5</v>
      </c>
      <c r="CH32" s="19">
        <v>7.6000000000000004E-5</v>
      </c>
      <c r="CI32" s="19">
        <v>7.4099999999999999E-5</v>
      </c>
      <c r="CJ32" s="19">
        <v>7.2200000000000007E-5</v>
      </c>
      <c r="CK32" s="19">
        <v>7.0400000000000004E-5</v>
      </c>
      <c r="CL32" s="19">
        <v>6.8800000000000005E-5</v>
      </c>
      <c r="CM32" s="19">
        <v>6.7100000000000005E-5</v>
      </c>
      <c r="CN32" s="19">
        <v>6.5400000000000004E-5</v>
      </c>
      <c r="CO32" s="19">
        <v>6.3700000000000003E-5</v>
      </c>
      <c r="CP32" s="19">
        <v>6.2100000000000005E-5</v>
      </c>
      <c r="CQ32" s="19">
        <v>6.0699999999999998E-5</v>
      </c>
      <c r="CR32" s="19">
        <v>5.9299999999999998E-5</v>
      </c>
      <c r="CS32" s="19">
        <v>5.77E-5</v>
      </c>
      <c r="CT32" s="19">
        <v>5.6199999999999997E-5</v>
      </c>
      <c r="CU32" s="19">
        <v>5.4799999999999997E-5</v>
      </c>
      <c r="CV32" s="19">
        <v>5.3499999999999999E-5</v>
      </c>
      <c r="CW32" s="19">
        <v>5.2299999999999997E-5</v>
      </c>
      <c r="CX32" s="19">
        <v>5.0899999999999997E-5</v>
      </c>
      <c r="CY32" s="19">
        <v>4.9599999999999999E-5</v>
      </c>
      <c r="CZ32" s="19">
        <v>4.8300000000000002E-5</v>
      </c>
      <c r="DA32" s="19">
        <v>4.7200000000000002E-5</v>
      </c>
      <c r="DB32" s="19">
        <v>4.6100000000000002E-5</v>
      </c>
      <c r="DC32" s="19">
        <v>4.49E-5</v>
      </c>
      <c r="DD32" s="19">
        <v>4.3800000000000001E-5</v>
      </c>
      <c r="DE32" s="19">
        <v>4.2700000000000001E-5</v>
      </c>
      <c r="DF32" s="19">
        <v>4.1699999999999997E-5</v>
      </c>
      <c r="DG32" s="19">
        <v>4.07E-5</v>
      </c>
      <c r="DH32" s="19">
        <v>3.9700000000000003E-5</v>
      </c>
      <c r="DI32" s="19">
        <v>3.8600000000000003E-5</v>
      </c>
      <c r="DJ32" s="19">
        <v>3.7700000000000002E-5</v>
      </c>
      <c r="DK32" s="19">
        <v>3.68E-5</v>
      </c>
      <c r="DL32" s="19">
        <v>3.5899999999999998E-5</v>
      </c>
      <c r="DM32" s="19">
        <v>3.4999999999999997E-5</v>
      </c>
      <c r="DN32" s="19">
        <v>3.4100000000000002E-5</v>
      </c>
      <c r="DO32" s="19">
        <v>3.3300000000000003E-5</v>
      </c>
      <c r="DP32" s="19">
        <v>3.2499999999999997E-5</v>
      </c>
      <c r="DQ32" s="19">
        <v>3.1699999999999998E-5</v>
      </c>
      <c r="DR32" s="19">
        <v>3.0899999999999999E-5</v>
      </c>
      <c r="DS32" s="19">
        <v>3.01E-5</v>
      </c>
      <c r="DT32" s="19">
        <v>2.9300000000000001E-5</v>
      </c>
      <c r="DU32" s="19">
        <v>2.87E-5</v>
      </c>
      <c r="DV32" s="19">
        <v>2.8E-5</v>
      </c>
      <c r="DW32" s="19">
        <v>2.72E-5</v>
      </c>
      <c r="DX32" s="19">
        <v>2.65E-5</v>
      </c>
      <c r="DY32" s="19">
        <v>2.58E-5</v>
      </c>
      <c r="DZ32" s="19">
        <v>2.5199999999999999E-5</v>
      </c>
      <c r="EA32" s="19">
        <v>2.4600000000000002E-5</v>
      </c>
      <c r="EB32" s="19">
        <v>2.4000000000000001E-5</v>
      </c>
      <c r="EC32" s="19">
        <v>2.34E-5</v>
      </c>
      <c r="ED32" s="19">
        <v>2.2799999999999999E-5</v>
      </c>
      <c r="EE32" s="19">
        <v>2.23E-5</v>
      </c>
      <c r="EF32" s="19">
        <v>2.1699999999999999E-5</v>
      </c>
      <c r="EG32" s="19">
        <v>2.12E-5</v>
      </c>
      <c r="EH32" s="19">
        <v>2.0599999999999999E-5</v>
      </c>
      <c r="EI32" s="19">
        <v>2.0100000000000001E-5</v>
      </c>
      <c r="EJ32" s="19">
        <v>1.9599999999999999E-5</v>
      </c>
      <c r="EK32" s="19">
        <v>1.9199999999999999E-5</v>
      </c>
      <c r="EL32" s="19">
        <v>1.8700000000000001E-5</v>
      </c>
      <c r="EM32" s="19">
        <v>1.8199999999999999E-5</v>
      </c>
      <c r="EN32" s="19">
        <v>1.77E-5</v>
      </c>
      <c r="EO32" s="19">
        <v>1.73E-5</v>
      </c>
      <c r="EP32" s="19">
        <v>1.6900000000000001E-5</v>
      </c>
      <c r="EQ32" s="19">
        <v>1.6500000000000001E-5</v>
      </c>
      <c r="ER32" s="19">
        <v>1.5999999999999999E-5</v>
      </c>
      <c r="ES32" s="19">
        <v>1.56E-5</v>
      </c>
      <c r="ET32" s="19">
        <v>1.5299999999999999E-5</v>
      </c>
      <c r="EU32" s="19">
        <v>1.49E-5</v>
      </c>
      <c r="EV32" s="19">
        <v>1.45E-5</v>
      </c>
    </row>
    <row r="33" spans="1:152" x14ac:dyDescent="0.3">
      <c r="A33" s="20">
        <v>28</v>
      </c>
      <c r="B33" s="19">
        <v>6.0139999999999998E-4</v>
      </c>
      <c r="C33" s="19">
        <v>5.8839999999999999E-4</v>
      </c>
      <c r="D33" s="19">
        <v>5.7640000000000002E-4</v>
      </c>
      <c r="E33" s="19">
        <v>5.6590000000000004E-4</v>
      </c>
      <c r="F33" s="19">
        <v>5.5599999999999996E-4</v>
      </c>
      <c r="G33" s="19">
        <v>5.4569999999999998E-4</v>
      </c>
      <c r="H33" s="19">
        <v>5.3529999999999995E-4</v>
      </c>
      <c r="I33" s="19">
        <v>5.2559999999999998E-4</v>
      </c>
      <c r="J33" s="19">
        <v>5.1650000000000003E-4</v>
      </c>
      <c r="K33" s="19">
        <v>5.0659999999999995E-4</v>
      </c>
      <c r="L33" s="19">
        <v>4.9580000000000002E-4</v>
      </c>
      <c r="M33" s="19">
        <v>4.8509999999999997E-4</v>
      </c>
      <c r="N33" s="19">
        <v>4.75E-4</v>
      </c>
      <c r="O33" s="19">
        <v>4.6529999999999998E-4</v>
      </c>
      <c r="P33" s="19">
        <v>4.5459999999999999E-4</v>
      </c>
      <c r="Q33" s="19">
        <v>4.4289999999999998E-4</v>
      </c>
      <c r="R33" s="19">
        <v>4.3120000000000002E-4</v>
      </c>
      <c r="S33" s="19">
        <v>4.2039999999999997E-4</v>
      </c>
      <c r="T33" s="19">
        <v>4.1070000000000001E-4</v>
      </c>
      <c r="U33" s="19">
        <v>4.0089999999999999E-4</v>
      </c>
      <c r="V33" s="19">
        <v>3.9060000000000001E-4</v>
      </c>
      <c r="W33" s="19">
        <v>3.8029999999999997E-4</v>
      </c>
      <c r="X33" s="19">
        <v>3.7080000000000001E-4</v>
      </c>
      <c r="Y33" s="19">
        <v>3.6220000000000002E-4</v>
      </c>
      <c r="Z33" s="19">
        <v>3.5369999999999998E-4</v>
      </c>
      <c r="AA33" s="19">
        <v>3.4459999999999997E-4</v>
      </c>
      <c r="AB33" s="19">
        <v>3.3550000000000002E-4</v>
      </c>
      <c r="AC33" s="19">
        <v>3.2709999999999998E-4</v>
      </c>
      <c r="AD33" s="19">
        <v>3.1960000000000002E-4</v>
      </c>
      <c r="AE33" s="19">
        <v>3.1199999999999999E-4</v>
      </c>
      <c r="AF33" s="19">
        <v>3.0400000000000002E-4</v>
      </c>
      <c r="AG33" s="19">
        <v>2.9599999999999998E-4</v>
      </c>
      <c r="AH33" s="19">
        <v>2.8860000000000002E-4</v>
      </c>
      <c r="AI33" s="19">
        <v>2.8200000000000002E-4</v>
      </c>
      <c r="AJ33" s="19">
        <v>2.7540000000000003E-4</v>
      </c>
      <c r="AK33" s="19">
        <v>2.6840000000000002E-4</v>
      </c>
      <c r="AL33" s="19">
        <v>2.6140000000000001E-4</v>
      </c>
      <c r="AM33" s="19">
        <v>2.5500000000000002E-4</v>
      </c>
      <c r="AN33" s="19">
        <v>2.4919999999999999E-4</v>
      </c>
      <c r="AO33" s="19">
        <v>2.4340000000000001E-4</v>
      </c>
      <c r="AP33" s="19">
        <v>2.3719999999999999E-4</v>
      </c>
      <c r="AQ33" s="19">
        <v>2.31E-4</v>
      </c>
      <c r="AR33" s="19">
        <v>2.254E-4</v>
      </c>
      <c r="AS33" s="19">
        <v>2.2029999999999999E-4</v>
      </c>
      <c r="AT33" s="19">
        <v>2.152E-4</v>
      </c>
      <c r="AU33" s="19">
        <v>2.098E-4</v>
      </c>
      <c r="AV33" s="19">
        <v>2.0440000000000001E-4</v>
      </c>
      <c r="AW33" s="19">
        <v>1.994E-4</v>
      </c>
      <c r="AX33" s="19">
        <v>1.9489999999999999E-4</v>
      </c>
      <c r="AY33" s="19">
        <v>1.9039999999999999E-4</v>
      </c>
      <c r="AZ33" s="19">
        <v>1.8560000000000001E-4</v>
      </c>
      <c r="BA33" s="19">
        <v>1.807E-4</v>
      </c>
      <c r="BB33" s="19">
        <v>1.763E-4</v>
      </c>
      <c r="BC33" s="19">
        <v>1.7229999999999999E-4</v>
      </c>
      <c r="BD33" s="19">
        <v>1.682E-4</v>
      </c>
      <c r="BE33" s="19">
        <v>1.639E-4</v>
      </c>
      <c r="BF33" s="19">
        <v>1.595E-4</v>
      </c>
      <c r="BG33" s="19">
        <v>1.5550000000000001E-4</v>
      </c>
      <c r="BH33" s="19">
        <v>1.5190000000000001E-4</v>
      </c>
      <c r="BI33" s="19">
        <v>1.483E-4</v>
      </c>
      <c r="BJ33" s="19">
        <v>1.4449999999999999E-4</v>
      </c>
      <c r="BK33" s="19">
        <v>1.407E-4</v>
      </c>
      <c r="BL33" s="19">
        <v>1.372E-4</v>
      </c>
      <c r="BM33" s="19">
        <v>1.34E-4</v>
      </c>
      <c r="BN33" s="19">
        <v>1.3090000000000001E-4</v>
      </c>
      <c r="BO33" s="19">
        <v>1.2750000000000001E-4</v>
      </c>
      <c r="BP33" s="19">
        <v>1.2410000000000001E-4</v>
      </c>
      <c r="BQ33" s="19">
        <v>1.21E-4</v>
      </c>
      <c r="BR33" s="19">
        <v>1.182E-4</v>
      </c>
      <c r="BS33" s="19">
        <v>1.154E-4</v>
      </c>
      <c r="BT33" s="19">
        <v>1.1239999999999999E-4</v>
      </c>
      <c r="BU33" s="19">
        <v>1.0950000000000001E-4</v>
      </c>
      <c r="BV33" s="19">
        <v>1.0679999999999999E-4</v>
      </c>
      <c r="BW33" s="19">
        <v>1.043E-4</v>
      </c>
      <c r="BX33" s="19">
        <v>1.0179999999999999E-4</v>
      </c>
      <c r="BY33" s="19">
        <v>9.9199999999999999E-5</v>
      </c>
      <c r="BZ33" s="19">
        <v>9.6600000000000003E-5</v>
      </c>
      <c r="CA33" s="19">
        <v>9.4199999999999999E-5</v>
      </c>
      <c r="CB33" s="19">
        <v>9.2100000000000003E-5</v>
      </c>
      <c r="CC33" s="19">
        <v>8.9900000000000003E-5</v>
      </c>
      <c r="CD33" s="19">
        <v>8.7600000000000002E-5</v>
      </c>
      <c r="CE33" s="19">
        <v>8.5400000000000002E-5</v>
      </c>
      <c r="CF33" s="19">
        <v>8.3300000000000005E-5</v>
      </c>
      <c r="CG33" s="19">
        <v>8.14E-5</v>
      </c>
      <c r="CH33" s="19">
        <v>7.9499999999999994E-5</v>
      </c>
      <c r="CI33" s="19">
        <v>7.7399999999999998E-5</v>
      </c>
      <c r="CJ33" s="19">
        <v>7.5400000000000003E-5</v>
      </c>
      <c r="CK33" s="19">
        <v>7.36E-5</v>
      </c>
      <c r="CL33" s="19">
        <v>7.1899999999999999E-5</v>
      </c>
      <c r="CM33" s="19">
        <v>7.0199999999999999E-5</v>
      </c>
      <c r="CN33" s="19">
        <v>6.8399999999999996E-5</v>
      </c>
      <c r="CO33" s="19">
        <v>6.6600000000000006E-5</v>
      </c>
      <c r="CP33" s="19">
        <v>6.4999999999999994E-5</v>
      </c>
      <c r="CQ33" s="19">
        <v>6.3499999999999999E-5</v>
      </c>
      <c r="CR33" s="19">
        <v>6.2000000000000003E-5</v>
      </c>
      <c r="CS33" s="19">
        <v>6.0399999999999998E-5</v>
      </c>
      <c r="CT33" s="19">
        <v>5.8799999999999999E-5</v>
      </c>
      <c r="CU33" s="19">
        <v>5.7399999999999999E-5</v>
      </c>
      <c r="CV33" s="19">
        <v>5.6100000000000002E-5</v>
      </c>
      <c r="CW33" s="19">
        <v>5.4700000000000001E-5</v>
      </c>
      <c r="CX33" s="19">
        <v>5.3300000000000001E-5</v>
      </c>
      <c r="CY33" s="19">
        <v>5.1900000000000001E-5</v>
      </c>
      <c r="CZ33" s="19">
        <v>5.0599999999999997E-5</v>
      </c>
      <c r="DA33" s="19">
        <v>4.9499999999999997E-5</v>
      </c>
      <c r="DB33" s="19">
        <v>4.8300000000000002E-5</v>
      </c>
      <c r="DC33" s="19">
        <v>4.71E-5</v>
      </c>
      <c r="DD33" s="19">
        <v>4.5899999999999998E-5</v>
      </c>
      <c r="DE33" s="19">
        <v>4.4799999999999998E-5</v>
      </c>
      <c r="DF33" s="19">
        <v>4.3699999999999998E-5</v>
      </c>
      <c r="DG33" s="19">
        <v>4.2700000000000001E-5</v>
      </c>
      <c r="DH33" s="19">
        <v>4.1600000000000002E-5</v>
      </c>
      <c r="DI33" s="19">
        <v>4.0500000000000002E-5</v>
      </c>
      <c r="DJ33" s="19">
        <v>3.9499999999999998E-5</v>
      </c>
      <c r="DK33" s="19">
        <v>3.8600000000000003E-5</v>
      </c>
      <c r="DL33" s="19">
        <v>3.7700000000000002E-5</v>
      </c>
      <c r="DM33" s="19">
        <v>3.68E-5</v>
      </c>
      <c r="DN33" s="19">
        <v>3.5800000000000003E-5</v>
      </c>
      <c r="DO33" s="19">
        <v>3.4900000000000001E-5</v>
      </c>
      <c r="DP33" s="19">
        <v>3.4100000000000002E-5</v>
      </c>
      <c r="DQ33" s="19">
        <v>3.3300000000000003E-5</v>
      </c>
      <c r="DR33" s="19">
        <v>3.2499999999999997E-5</v>
      </c>
      <c r="DS33" s="19">
        <v>3.1600000000000002E-5</v>
      </c>
      <c r="DT33" s="19">
        <v>3.0800000000000003E-5</v>
      </c>
      <c r="DU33" s="19">
        <v>3.01E-5</v>
      </c>
      <c r="DV33" s="19">
        <v>2.94E-5</v>
      </c>
      <c r="DW33" s="19">
        <v>2.8600000000000001E-5</v>
      </c>
      <c r="DX33" s="19">
        <v>2.7900000000000001E-5</v>
      </c>
      <c r="DY33" s="19">
        <v>2.72E-5</v>
      </c>
      <c r="DZ33" s="19">
        <v>2.6599999999999999E-5</v>
      </c>
      <c r="EA33" s="19">
        <v>2.5899999999999999E-5</v>
      </c>
      <c r="EB33" s="19">
        <v>2.5299999999999998E-5</v>
      </c>
      <c r="EC33" s="19">
        <v>2.4600000000000002E-5</v>
      </c>
      <c r="ED33" s="19">
        <v>2.4000000000000001E-5</v>
      </c>
      <c r="EE33" s="19">
        <v>2.34E-5</v>
      </c>
      <c r="EF33" s="19">
        <v>2.2900000000000001E-5</v>
      </c>
      <c r="EG33" s="19">
        <v>2.23E-5</v>
      </c>
      <c r="EH33" s="19">
        <v>2.1699999999999999E-5</v>
      </c>
      <c r="EI33" s="19">
        <v>2.12E-5</v>
      </c>
      <c r="EJ33" s="19">
        <v>2.0699999999999998E-5</v>
      </c>
      <c r="EK33" s="19">
        <v>2.02E-5</v>
      </c>
      <c r="EL33" s="19">
        <v>1.9700000000000001E-5</v>
      </c>
      <c r="EM33" s="19">
        <v>1.9199999999999999E-5</v>
      </c>
      <c r="EN33" s="19">
        <v>1.8700000000000001E-5</v>
      </c>
      <c r="EO33" s="19">
        <v>1.8199999999999999E-5</v>
      </c>
      <c r="EP33" s="19">
        <v>1.7799999999999999E-5</v>
      </c>
      <c r="EQ33" s="19">
        <v>1.7399999999999999E-5</v>
      </c>
      <c r="ER33" s="19">
        <v>1.6900000000000001E-5</v>
      </c>
      <c r="ES33" s="19">
        <v>1.6500000000000001E-5</v>
      </c>
      <c r="ET33" s="19">
        <v>1.6099999999999998E-5</v>
      </c>
      <c r="EU33" s="19">
        <v>1.5699999999999999E-5</v>
      </c>
      <c r="EV33" s="19">
        <v>1.5299999999999999E-5</v>
      </c>
    </row>
    <row r="34" spans="1:152" x14ac:dyDescent="0.3">
      <c r="A34" s="20">
        <v>29</v>
      </c>
      <c r="B34" s="19">
        <v>6.2279999999999996E-4</v>
      </c>
      <c r="C34" s="19">
        <v>6.0930000000000001E-4</v>
      </c>
      <c r="D34" s="19">
        <v>5.9690000000000003E-4</v>
      </c>
      <c r="E34" s="19">
        <v>5.8609999999999999E-4</v>
      </c>
      <c r="F34" s="19">
        <v>5.7589999999999996E-4</v>
      </c>
      <c r="G34" s="19">
        <v>5.6530000000000003E-4</v>
      </c>
      <c r="H34" s="19">
        <v>5.5460000000000004E-4</v>
      </c>
      <c r="I34" s="19">
        <v>5.4460000000000001E-4</v>
      </c>
      <c r="J34" s="19">
        <v>5.3510000000000005E-4</v>
      </c>
      <c r="K34" s="19">
        <v>5.2499999999999997E-4</v>
      </c>
      <c r="L34" s="19">
        <v>5.1389999999999997E-4</v>
      </c>
      <c r="M34" s="19">
        <v>5.0279999999999997E-4</v>
      </c>
      <c r="N34" s="19">
        <v>4.9240000000000004E-4</v>
      </c>
      <c r="O34" s="19">
        <v>4.8240000000000002E-4</v>
      </c>
      <c r="P34" s="19">
        <v>4.7140000000000002E-4</v>
      </c>
      <c r="Q34" s="19">
        <v>4.5919999999999999E-4</v>
      </c>
      <c r="R34" s="19">
        <v>4.4719999999999997E-4</v>
      </c>
      <c r="S34" s="19">
        <v>4.3609999999999998E-4</v>
      </c>
      <c r="T34" s="19">
        <v>4.26E-4</v>
      </c>
      <c r="U34" s="19">
        <v>4.1599999999999997E-4</v>
      </c>
      <c r="V34" s="19">
        <v>4.0529999999999999E-4</v>
      </c>
      <c r="W34" s="19">
        <v>3.947E-4</v>
      </c>
      <c r="X34" s="19">
        <v>3.8489999999999998E-4</v>
      </c>
      <c r="Y34" s="19">
        <v>3.7599999999999998E-4</v>
      </c>
      <c r="Z34" s="19">
        <v>3.6719999999999998E-4</v>
      </c>
      <c r="AA34" s="19">
        <v>3.5770000000000002E-4</v>
      </c>
      <c r="AB34" s="19">
        <v>3.4830000000000001E-4</v>
      </c>
      <c r="AC34" s="19">
        <v>3.3970000000000002E-4</v>
      </c>
      <c r="AD34" s="19">
        <v>3.3189999999999999E-4</v>
      </c>
      <c r="AE34" s="19">
        <v>3.2410000000000002E-4</v>
      </c>
      <c r="AF34" s="19">
        <v>3.1579999999999998E-4</v>
      </c>
      <c r="AG34" s="19">
        <v>3.0749999999999999E-4</v>
      </c>
      <c r="AH34" s="19">
        <v>2.9999999999999997E-4</v>
      </c>
      <c r="AI34" s="19">
        <v>2.9310000000000002E-4</v>
      </c>
      <c r="AJ34" s="19">
        <v>2.8630000000000002E-4</v>
      </c>
      <c r="AK34" s="19">
        <v>2.7900000000000001E-4</v>
      </c>
      <c r="AL34" s="19">
        <v>2.7179999999999999E-4</v>
      </c>
      <c r="AM34" s="19">
        <v>2.652E-4</v>
      </c>
      <c r="AN34" s="19">
        <v>2.5910000000000001E-4</v>
      </c>
      <c r="AO34" s="19">
        <v>2.5310000000000003E-4</v>
      </c>
      <c r="AP34" s="19">
        <v>2.4669999999999998E-4</v>
      </c>
      <c r="AQ34" s="19">
        <v>2.4030000000000001E-4</v>
      </c>
      <c r="AR34" s="19">
        <v>2.3450000000000001E-4</v>
      </c>
      <c r="AS34" s="19">
        <v>2.2919999999999999E-4</v>
      </c>
      <c r="AT34" s="19">
        <v>2.2389999999999999E-4</v>
      </c>
      <c r="AU34" s="19">
        <v>2.184E-4</v>
      </c>
      <c r="AV34" s="19">
        <v>2.128E-4</v>
      </c>
      <c r="AW34" s="19">
        <v>2.076E-4</v>
      </c>
      <c r="AX34" s="19">
        <v>2.03E-4</v>
      </c>
      <c r="AY34" s="19">
        <v>1.983E-4</v>
      </c>
      <c r="AZ34" s="19">
        <v>1.9330000000000001E-4</v>
      </c>
      <c r="BA34" s="19">
        <v>1.883E-4</v>
      </c>
      <c r="BB34" s="19">
        <v>1.8369999999999999E-4</v>
      </c>
      <c r="BC34" s="19">
        <v>1.795E-4</v>
      </c>
      <c r="BD34" s="19">
        <v>1.7530000000000001E-4</v>
      </c>
      <c r="BE34" s="19">
        <v>1.708E-4</v>
      </c>
      <c r="BF34" s="19">
        <v>1.663E-4</v>
      </c>
      <c r="BG34" s="19">
        <v>1.6210000000000001E-4</v>
      </c>
      <c r="BH34" s="19">
        <v>1.584E-4</v>
      </c>
      <c r="BI34" s="19">
        <v>1.5469999999999999E-4</v>
      </c>
      <c r="BJ34" s="19">
        <v>1.507E-4</v>
      </c>
      <c r="BK34" s="19">
        <v>1.4679999999999999E-4</v>
      </c>
      <c r="BL34" s="19">
        <v>1.4310000000000001E-4</v>
      </c>
      <c r="BM34" s="19">
        <v>1.3980000000000001E-4</v>
      </c>
      <c r="BN34" s="19">
        <v>1.3650000000000001E-4</v>
      </c>
      <c r="BO34" s="19">
        <v>1.3300000000000001E-4</v>
      </c>
      <c r="BP34" s="19">
        <v>1.295E-4</v>
      </c>
      <c r="BQ34" s="19">
        <v>1.2630000000000001E-4</v>
      </c>
      <c r="BR34" s="19">
        <v>1.2339999999999999E-4</v>
      </c>
      <c r="BS34" s="19">
        <v>1.205E-4</v>
      </c>
      <c r="BT34" s="19">
        <v>1.1739999999999999E-4</v>
      </c>
      <c r="BU34" s="19">
        <v>1.143E-4</v>
      </c>
      <c r="BV34" s="19">
        <v>1.115E-4</v>
      </c>
      <c r="BW34" s="19">
        <v>1.089E-4</v>
      </c>
      <c r="BX34" s="19">
        <v>1.064E-4</v>
      </c>
      <c r="BY34" s="19">
        <v>1.037E-4</v>
      </c>
      <c r="BZ34" s="19">
        <v>1.01E-4</v>
      </c>
      <c r="CA34" s="19">
        <v>9.8499999999999995E-5</v>
      </c>
      <c r="CB34" s="19">
        <v>9.6199999999999994E-5</v>
      </c>
      <c r="CC34" s="19">
        <v>9.3999999999999994E-5</v>
      </c>
      <c r="CD34" s="19">
        <v>9.1600000000000004E-5</v>
      </c>
      <c r="CE34" s="19">
        <v>8.92E-5</v>
      </c>
      <c r="CF34" s="19">
        <v>8.7100000000000003E-5</v>
      </c>
      <c r="CG34" s="19">
        <v>8.5099999999999995E-5</v>
      </c>
      <c r="CH34" s="19">
        <v>8.3100000000000001E-5</v>
      </c>
      <c r="CI34" s="19">
        <v>8.1000000000000004E-5</v>
      </c>
      <c r="CJ34" s="19">
        <v>7.8899999999999993E-5</v>
      </c>
      <c r="CK34" s="19">
        <v>7.7000000000000001E-5</v>
      </c>
      <c r="CL34" s="19">
        <v>7.5199999999999998E-5</v>
      </c>
      <c r="CM34" s="19">
        <v>7.3499999999999998E-5</v>
      </c>
      <c r="CN34" s="19">
        <v>7.1600000000000006E-5</v>
      </c>
      <c r="CO34" s="19">
        <v>6.9800000000000003E-5</v>
      </c>
      <c r="CP34" s="19">
        <v>6.7999999999999999E-5</v>
      </c>
      <c r="CQ34" s="19">
        <v>6.6500000000000004E-5</v>
      </c>
      <c r="CR34" s="19">
        <v>6.4900000000000005E-5</v>
      </c>
      <c r="CS34" s="19">
        <v>6.3299999999999994E-5</v>
      </c>
      <c r="CT34" s="19">
        <v>6.1600000000000007E-5</v>
      </c>
      <c r="CU34" s="19">
        <v>6.0099999999999997E-5</v>
      </c>
      <c r="CV34" s="19">
        <v>5.8699999999999997E-5</v>
      </c>
      <c r="CW34" s="19">
        <v>5.7399999999999999E-5</v>
      </c>
      <c r="CX34" s="19">
        <v>5.5899999999999997E-5</v>
      </c>
      <c r="CY34" s="19">
        <v>5.4400000000000001E-5</v>
      </c>
      <c r="CZ34" s="19">
        <v>5.3100000000000003E-5</v>
      </c>
      <c r="DA34" s="19">
        <v>5.1900000000000001E-5</v>
      </c>
      <c r="DB34" s="19">
        <v>5.0699999999999999E-5</v>
      </c>
      <c r="DC34" s="19">
        <v>4.9400000000000001E-5</v>
      </c>
      <c r="DD34" s="19">
        <v>4.8099999999999997E-5</v>
      </c>
      <c r="DE34" s="19">
        <v>4.6900000000000002E-5</v>
      </c>
      <c r="DF34" s="19">
        <v>4.5899999999999998E-5</v>
      </c>
      <c r="DG34" s="19">
        <v>4.4799999999999998E-5</v>
      </c>
      <c r="DH34" s="19">
        <v>4.3699999999999998E-5</v>
      </c>
      <c r="DI34" s="19">
        <v>4.2500000000000003E-5</v>
      </c>
      <c r="DJ34" s="19">
        <v>4.1499999999999999E-5</v>
      </c>
      <c r="DK34" s="19">
        <v>4.0500000000000002E-5</v>
      </c>
      <c r="DL34" s="19">
        <v>3.96E-5</v>
      </c>
      <c r="DM34" s="19">
        <v>3.8600000000000003E-5</v>
      </c>
      <c r="DN34" s="19">
        <v>3.7599999999999999E-5</v>
      </c>
      <c r="DO34" s="19">
        <v>3.6699999999999998E-5</v>
      </c>
      <c r="DP34" s="19">
        <v>3.5800000000000003E-5</v>
      </c>
      <c r="DQ34" s="19">
        <v>3.4999999999999997E-5</v>
      </c>
      <c r="DR34" s="19">
        <v>3.4100000000000002E-5</v>
      </c>
      <c r="DS34" s="19">
        <v>3.3200000000000001E-5</v>
      </c>
      <c r="DT34" s="19">
        <v>3.2400000000000001E-5</v>
      </c>
      <c r="DU34" s="19">
        <v>3.1600000000000002E-5</v>
      </c>
      <c r="DV34" s="19">
        <v>3.0899999999999999E-5</v>
      </c>
      <c r="DW34" s="19">
        <v>3.01E-5</v>
      </c>
      <c r="DX34" s="19">
        <v>2.9300000000000001E-5</v>
      </c>
      <c r="DY34" s="19">
        <v>2.8600000000000001E-5</v>
      </c>
      <c r="DZ34" s="19">
        <v>2.7900000000000001E-5</v>
      </c>
      <c r="EA34" s="19">
        <v>2.73E-5</v>
      </c>
      <c r="EB34" s="19">
        <v>2.6599999999999999E-5</v>
      </c>
      <c r="EC34" s="19">
        <v>2.5899999999999999E-5</v>
      </c>
      <c r="ED34" s="19">
        <v>2.5199999999999999E-5</v>
      </c>
      <c r="EE34" s="19">
        <v>2.4700000000000001E-5</v>
      </c>
      <c r="EF34" s="19">
        <v>2.41E-5</v>
      </c>
      <c r="EG34" s="19">
        <v>2.3499999999999999E-5</v>
      </c>
      <c r="EH34" s="19">
        <v>2.2799999999999999E-5</v>
      </c>
      <c r="EI34" s="19">
        <v>2.23E-5</v>
      </c>
      <c r="EJ34" s="19">
        <v>2.1800000000000001E-5</v>
      </c>
      <c r="EK34" s="19">
        <v>2.1299999999999999E-5</v>
      </c>
      <c r="EL34" s="19">
        <v>2.0699999999999998E-5</v>
      </c>
      <c r="EM34" s="19">
        <v>2.02E-5</v>
      </c>
      <c r="EN34" s="19">
        <v>1.9700000000000001E-5</v>
      </c>
      <c r="EO34" s="19">
        <v>1.9199999999999999E-5</v>
      </c>
      <c r="EP34" s="19">
        <v>1.88E-5</v>
      </c>
      <c r="EQ34" s="19">
        <v>1.8300000000000001E-5</v>
      </c>
      <c r="ER34" s="19">
        <v>1.7799999999999999E-5</v>
      </c>
      <c r="ES34" s="19">
        <v>1.7399999999999999E-5</v>
      </c>
      <c r="ET34" s="19">
        <v>1.7E-5</v>
      </c>
      <c r="EU34" s="19">
        <v>1.66E-5</v>
      </c>
      <c r="EV34" s="19">
        <v>1.6200000000000001E-5</v>
      </c>
    </row>
    <row r="35" spans="1:152" x14ac:dyDescent="0.3">
      <c r="A35" s="20">
        <v>30</v>
      </c>
      <c r="B35" s="19">
        <v>6.5180000000000001E-4</v>
      </c>
      <c r="C35" s="19">
        <v>6.378E-4</v>
      </c>
      <c r="D35" s="19">
        <v>6.2500000000000001E-4</v>
      </c>
      <c r="E35" s="19">
        <v>6.1370000000000001E-4</v>
      </c>
      <c r="F35" s="19">
        <v>6.0309999999999997E-4</v>
      </c>
      <c r="G35" s="19">
        <v>5.9210000000000003E-4</v>
      </c>
      <c r="H35" s="19">
        <v>5.8089999999999997E-4</v>
      </c>
      <c r="I35" s="19">
        <v>5.7050000000000004E-4</v>
      </c>
      <c r="J35" s="19">
        <v>5.6070000000000002E-4</v>
      </c>
      <c r="K35" s="19">
        <v>5.5009999999999998E-4</v>
      </c>
      <c r="L35" s="19">
        <v>5.3859999999999997E-4</v>
      </c>
      <c r="M35" s="19">
        <v>5.2700000000000002E-4</v>
      </c>
      <c r="N35" s="19">
        <v>5.1619999999999997E-4</v>
      </c>
      <c r="O35" s="19">
        <v>5.0580000000000004E-4</v>
      </c>
      <c r="P35" s="19">
        <v>4.9419999999999998E-4</v>
      </c>
      <c r="Q35" s="19">
        <v>4.816E-4</v>
      </c>
      <c r="R35" s="19">
        <v>4.6900000000000002E-4</v>
      </c>
      <c r="S35" s="19">
        <v>4.5750000000000001E-4</v>
      </c>
      <c r="T35" s="19">
        <v>4.4700000000000002E-4</v>
      </c>
      <c r="U35" s="19">
        <v>4.3649999999999998E-4</v>
      </c>
      <c r="V35" s="19">
        <v>4.2539999999999999E-4</v>
      </c>
      <c r="W35" s="19">
        <v>4.1429999999999999E-4</v>
      </c>
      <c r="X35" s="19">
        <v>4.0410000000000001E-4</v>
      </c>
      <c r="Y35" s="19">
        <v>3.949E-4</v>
      </c>
      <c r="Z35" s="19">
        <v>3.8559999999999999E-4</v>
      </c>
      <c r="AA35" s="19">
        <v>3.7579999999999997E-4</v>
      </c>
      <c r="AB35" s="19">
        <v>3.6600000000000001E-4</v>
      </c>
      <c r="AC35" s="19">
        <v>3.57E-4</v>
      </c>
      <c r="AD35" s="19">
        <v>3.4880000000000002E-4</v>
      </c>
      <c r="AE35" s="19">
        <v>3.4069999999999999E-4</v>
      </c>
      <c r="AF35" s="19">
        <v>3.3199999999999999E-4</v>
      </c>
      <c r="AG35" s="19">
        <v>3.234E-4</v>
      </c>
      <c r="AH35" s="19">
        <v>3.1540000000000002E-4</v>
      </c>
      <c r="AI35" s="19">
        <v>3.0830000000000001E-4</v>
      </c>
      <c r="AJ35" s="19">
        <v>3.012E-4</v>
      </c>
      <c r="AK35" s="19">
        <v>2.9359999999999998E-4</v>
      </c>
      <c r="AL35" s="19">
        <v>2.8600000000000001E-4</v>
      </c>
      <c r="AM35" s="19">
        <v>2.7910000000000001E-4</v>
      </c>
      <c r="AN35" s="19">
        <v>2.7280000000000002E-4</v>
      </c>
      <c r="AO35" s="19">
        <v>2.6650000000000003E-4</v>
      </c>
      <c r="AP35" s="19">
        <v>2.5980000000000003E-4</v>
      </c>
      <c r="AQ35" s="19">
        <v>2.5310000000000003E-4</v>
      </c>
      <c r="AR35" s="19">
        <v>2.4699999999999999E-4</v>
      </c>
      <c r="AS35" s="19">
        <v>2.4149999999999999E-4</v>
      </c>
      <c r="AT35" s="19">
        <v>2.3599999999999999E-4</v>
      </c>
      <c r="AU35" s="19">
        <v>2.3010000000000001E-4</v>
      </c>
      <c r="AV35" s="19">
        <v>2.243E-4</v>
      </c>
      <c r="AW35" s="19">
        <v>2.1890000000000001E-4</v>
      </c>
      <c r="AX35" s="19">
        <v>2.14E-4</v>
      </c>
      <c r="AY35" s="19">
        <v>2.0909999999999999E-4</v>
      </c>
      <c r="AZ35" s="19">
        <v>2.0379999999999999E-4</v>
      </c>
      <c r="BA35" s="19">
        <v>1.986E-4</v>
      </c>
      <c r="BB35" s="19">
        <v>1.9379999999999999E-4</v>
      </c>
      <c r="BC35" s="19">
        <v>1.894E-4</v>
      </c>
      <c r="BD35" s="19">
        <v>1.85E-4</v>
      </c>
      <c r="BE35" s="19">
        <v>1.8019999999999999E-4</v>
      </c>
      <c r="BF35" s="19">
        <v>1.7550000000000001E-4</v>
      </c>
      <c r="BG35" s="19">
        <v>1.7119999999999999E-4</v>
      </c>
      <c r="BH35" s="19">
        <v>1.673E-4</v>
      </c>
      <c r="BI35" s="19">
        <v>1.6339999999999999E-4</v>
      </c>
      <c r="BJ35" s="19">
        <v>1.5919999999999999E-4</v>
      </c>
      <c r="BK35" s="19">
        <v>1.55E-4</v>
      </c>
      <c r="BL35" s="19">
        <v>1.5119999999999999E-4</v>
      </c>
      <c r="BM35" s="19">
        <v>1.4779999999999999E-4</v>
      </c>
      <c r="BN35" s="19">
        <v>1.4430000000000001E-4</v>
      </c>
      <c r="BO35" s="19">
        <v>1.406E-4</v>
      </c>
      <c r="BP35" s="19">
        <v>1.3689999999999999E-4</v>
      </c>
      <c r="BQ35" s="19">
        <v>1.3349999999999999E-4</v>
      </c>
      <c r="BR35" s="19">
        <v>1.305E-4</v>
      </c>
      <c r="BS35" s="19">
        <v>1.2740000000000001E-4</v>
      </c>
      <c r="BT35" s="19">
        <v>1.2420000000000001E-4</v>
      </c>
      <c r="BU35" s="19">
        <v>1.21E-4</v>
      </c>
      <c r="BV35" s="19">
        <v>1.18E-4</v>
      </c>
      <c r="BW35" s="19">
        <v>1.153E-4</v>
      </c>
      <c r="BX35" s="19">
        <v>1.126E-4</v>
      </c>
      <c r="BY35" s="19">
        <v>1.098E-4</v>
      </c>
      <c r="BZ35" s="19">
        <v>1.069E-4</v>
      </c>
      <c r="CA35" s="19">
        <v>1.043E-4</v>
      </c>
      <c r="CB35" s="19">
        <v>1.02E-4</v>
      </c>
      <c r="CC35" s="19">
        <v>9.9599999999999995E-5</v>
      </c>
      <c r="CD35" s="19">
        <v>9.7100000000000002E-5</v>
      </c>
      <c r="CE35" s="19">
        <v>9.4599999999999996E-5</v>
      </c>
      <c r="CF35" s="19">
        <v>9.2299999999999994E-5</v>
      </c>
      <c r="CG35" s="19">
        <v>9.0199999999999997E-5</v>
      </c>
      <c r="CH35" s="19">
        <v>8.81E-5</v>
      </c>
      <c r="CI35" s="19">
        <v>8.5900000000000001E-5</v>
      </c>
      <c r="CJ35" s="19">
        <v>8.3700000000000002E-5</v>
      </c>
      <c r="CK35" s="19">
        <v>8.1699999999999994E-5</v>
      </c>
      <c r="CL35" s="19">
        <v>7.9800000000000002E-5</v>
      </c>
      <c r="CM35" s="19">
        <v>7.7999999999999999E-5</v>
      </c>
      <c r="CN35" s="19">
        <v>7.6000000000000004E-5</v>
      </c>
      <c r="CO35" s="19">
        <v>7.4099999999999999E-5</v>
      </c>
      <c r="CP35" s="19">
        <v>7.2299999999999996E-5</v>
      </c>
      <c r="CQ35" s="19">
        <v>7.0599999999999995E-5</v>
      </c>
      <c r="CR35" s="19">
        <v>6.8999999999999997E-5</v>
      </c>
      <c r="CS35" s="19">
        <v>6.7199999999999994E-5</v>
      </c>
      <c r="CT35" s="19">
        <v>6.5500000000000006E-5</v>
      </c>
      <c r="CU35" s="19">
        <v>6.3899999999999995E-5</v>
      </c>
      <c r="CV35" s="19">
        <v>6.2399999999999999E-5</v>
      </c>
      <c r="CW35" s="19">
        <v>6.0999999999999999E-5</v>
      </c>
      <c r="CX35" s="19">
        <v>5.94E-5</v>
      </c>
      <c r="CY35" s="19">
        <v>5.7899999999999998E-5</v>
      </c>
      <c r="CZ35" s="19">
        <v>5.6400000000000002E-5</v>
      </c>
      <c r="DA35" s="19">
        <v>5.52E-5</v>
      </c>
      <c r="DB35" s="19">
        <v>5.3900000000000002E-5</v>
      </c>
      <c r="DC35" s="19">
        <v>5.2500000000000002E-5</v>
      </c>
      <c r="DD35" s="19">
        <v>5.1199999999999998E-5</v>
      </c>
      <c r="DE35" s="19">
        <v>5.0000000000000002E-5</v>
      </c>
      <c r="DF35" s="19">
        <v>4.88E-5</v>
      </c>
      <c r="DG35" s="19">
        <v>4.7700000000000001E-5</v>
      </c>
      <c r="DH35" s="19">
        <v>4.6499999999999999E-5</v>
      </c>
      <c r="DI35" s="19">
        <v>4.5300000000000003E-5</v>
      </c>
      <c r="DJ35" s="19">
        <v>4.4199999999999997E-5</v>
      </c>
      <c r="DK35" s="19">
        <v>4.32E-5</v>
      </c>
      <c r="DL35" s="19">
        <v>4.2200000000000003E-5</v>
      </c>
      <c r="DM35" s="19">
        <v>4.1100000000000003E-5</v>
      </c>
      <c r="DN35" s="19">
        <v>4.0099999999999999E-5</v>
      </c>
      <c r="DO35" s="19">
        <v>3.9100000000000002E-5</v>
      </c>
      <c r="DP35" s="19">
        <v>3.82E-5</v>
      </c>
      <c r="DQ35" s="19">
        <v>3.7299999999999999E-5</v>
      </c>
      <c r="DR35" s="19">
        <v>3.6399999999999997E-5</v>
      </c>
      <c r="DS35" s="19">
        <v>3.54E-5</v>
      </c>
      <c r="DT35" s="19">
        <v>3.4600000000000001E-5</v>
      </c>
      <c r="DU35" s="19">
        <v>3.3800000000000002E-5</v>
      </c>
      <c r="DV35" s="19">
        <v>3.3000000000000003E-5</v>
      </c>
      <c r="DW35" s="19">
        <v>3.2100000000000001E-5</v>
      </c>
      <c r="DX35" s="19">
        <v>3.1300000000000002E-5</v>
      </c>
      <c r="DY35" s="19">
        <v>3.0499999999999999E-5</v>
      </c>
      <c r="DZ35" s="19">
        <v>2.9799999999999999E-5</v>
      </c>
      <c r="EA35" s="19">
        <v>2.9099999999999999E-5</v>
      </c>
      <c r="EB35" s="19">
        <v>2.8399999999999999E-5</v>
      </c>
      <c r="EC35" s="19">
        <v>2.76E-5</v>
      </c>
      <c r="ED35" s="19">
        <v>2.6999999999999999E-5</v>
      </c>
      <c r="EE35" s="19">
        <v>2.6400000000000001E-5</v>
      </c>
      <c r="EF35" s="19">
        <v>2.5700000000000001E-5</v>
      </c>
      <c r="EG35" s="19">
        <v>2.51E-5</v>
      </c>
      <c r="EH35" s="19">
        <v>2.44E-5</v>
      </c>
      <c r="EI35" s="19">
        <v>2.3799999999999999E-5</v>
      </c>
      <c r="EJ35" s="19">
        <v>2.3300000000000001E-5</v>
      </c>
      <c r="EK35" s="19">
        <v>2.27E-5</v>
      </c>
      <c r="EL35" s="19">
        <v>2.2200000000000001E-5</v>
      </c>
      <c r="EM35" s="19">
        <v>2.16E-5</v>
      </c>
      <c r="EN35" s="19">
        <v>2.1100000000000001E-5</v>
      </c>
      <c r="EO35" s="19">
        <v>2.0599999999999999E-5</v>
      </c>
      <c r="EP35" s="19">
        <v>2.0100000000000001E-5</v>
      </c>
      <c r="EQ35" s="19">
        <v>1.9599999999999999E-5</v>
      </c>
      <c r="ER35" s="19">
        <v>1.91E-5</v>
      </c>
      <c r="ES35" s="19">
        <v>1.8600000000000001E-5</v>
      </c>
      <c r="ET35" s="19">
        <v>1.8199999999999999E-5</v>
      </c>
      <c r="EU35" s="19">
        <v>1.7799999999999999E-5</v>
      </c>
      <c r="EV35" s="19">
        <v>1.73E-5</v>
      </c>
    </row>
    <row r="36" spans="1:152" x14ac:dyDescent="0.3">
      <c r="A36" s="20">
        <v>31</v>
      </c>
      <c r="B36" s="19">
        <v>6.9169999999999995E-4</v>
      </c>
      <c r="C36" s="19">
        <v>6.7690000000000003E-4</v>
      </c>
      <c r="D36" s="19">
        <v>6.6330000000000002E-4</v>
      </c>
      <c r="E36" s="19">
        <v>6.514E-4</v>
      </c>
      <c r="F36" s="19">
        <v>6.4019999999999995E-4</v>
      </c>
      <c r="G36" s="19">
        <v>6.2850000000000004E-4</v>
      </c>
      <c r="H36" s="19">
        <v>6.1680000000000003E-4</v>
      </c>
      <c r="I36" s="19">
        <v>6.0579999999999998E-4</v>
      </c>
      <c r="J36" s="19">
        <v>5.9540000000000005E-4</v>
      </c>
      <c r="K36" s="19">
        <v>5.842E-4</v>
      </c>
      <c r="L36" s="19">
        <v>5.7200000000000003E-4</v>
      </c>
      <c r="M36" s="19">
        <v>5.5979999999999995E-4</v>
      </c>
      <c r="N36" s="19">
        <v>5.4839999999999999E-4</v>
      </c>
      <c r="O36" s="19">
        <v>5.3740000000000005E-4</v>
      </c>
      <c r="P36" s="19">
        <v>5.2519999999999997E-4</v>
      </c>
      <c r="Q36" s="19">
        <v>5.1179999999999997E-4</v>
      </c>
      <c r="R36" s="19">
        <v>4.9850000000000003E-4</v>
      </c>
      <c r="S36" s="19">
        <v>4.863E-4</v>
      </c>
      <c r="T36" s="19">
        <v>4.752E-4</v>
      </c>
      <c r="U36" s="19">
        <v>4.6410000000000001E-4</v>
      </c>
      <c r="V36" s="19">
        <v>4.5239999999999999E-4</v>
      </c>
      <c r="W36" s="19">
        <v>4.4059999999999998E-4</v>
      </c>
      <c r="X36" s="19">
        <v>4.2979999999999998E-4</v>
      </c>
      <c r="Y36" s="19">
        <v>4.2000000000000002E-4</v>
      </c>
      <c r="Z36" s="19">
        <v>4.103E-4</v>
      </c>
      <c r="AA36" s="19">
        <v>3.9980000000000001E-4</v>
      </c>
      <c r="AB36" s="19">
        <v>3.8949999999999998E-4</v>
      </c>
      <c r="AC36" s="19">
        <v>3.7990000000000002E-4</v>
      </c>
      <c r="AD36" s="19">
        <v>3.7130000000000003E-4</v>
      </c>
      <c r="AE36" s="19">
        <v>3.6269999999999998E-4</v>
      </c>
      <c r="AF36" s="19">
        <v>3.5349999999999997E-4</v>
      </c>
      <c r="AG36" s="19">
        <v>3.4430000000000002E-4</v>
      </c>
      <c r="AH36" s="19">
        <v>3.3589999999999998E-4</v>
      </c>
      <c r="AI36" s="19">
        <v>3.2830000000000001E-4</v>
      </c>
      <c r="AJ36" s="19">
        <v>3.2079999999999999E-4</v>
      </c>
      <c r="AK36" s="19">
        <v>3.1270000000000001E-4</v>
      </c>
      <c r="AL36" s="19">
        <v>3.0469999999999998E-4</v>
      </c>
      <c r="AM36" s="19">
        <v>2.9740000000000002E-4</v>
      </c>
      <c r="AN36" s="19">
        <v>2.9070000000000002E-4</v>
      </c>
      <c r="AO36" s="19">
        <v>2.8400000000000002E-4</v>
      </c>
      <c r="AP36" s="19">
        <v>2.7690000000000001E-4</v>
      </c>
      <c r="AQ36" s="19">
        <v>2.698E-4</v>
      </c>
      <c r="AR36" s="19">
        <v>2.633E-4</v>
      </c>
      <c r="AS36" s="19">
        <v>2.5750000000000002E-4</v>
      </c>
      <c r="AT36" s="19">
        <v>2.5159999999999999E-4</v>
      </c>
      <c r="AU36" s="19">
        <v>2.454E-4</v>
      </c>
      <c r="AV36" s="19">
        <v>2.3919999999999999E-4</v>
      </c>
      <c r="AW36" s="19">
        <v>2.3350000000000001E-4</v>
      </c>
      <c r="AX36" s="19">
        <v>2.2829999999999999E-4</v>
      </c>
      <c r="AY36" s="19">
        <v>2.231E-4</v>
      </c>
      <c r="AZ36" s="19">
        <v>2.175E-4</v>
      </c>
      <c r="BA36" s="19">
        <v>2.12E-4</v>
      </c>
      <c r="BB36" s="19">
        <v>2.0680000000000001E-4</v>
      </c>
      <c r="BC36" s="19">
        <v>2.0220000000000001E-4</v>
      </c>
      <c r="BD36" s="19">
        <v>1.975E-4</v>
      </c>
      <c r="BE36" s="19">
        <v>1.9249999999999999E-4</v>
      </c>
      <c r="BF36" s="19">
        <v>1.874E-4</v>
      </c>
      <c r="BG36" s="19">
        <v>1.828E-4</v>
      </c>
      <c r="BH36" s="19">
        <v>1.7870000000000001E-4</v>
      </c>
      <c r="BI36" s="19">
        <v>1.7450000000000001E-4</v>
      </c>
      <c r="BJ36" s="19">
        <v>1.7009999999999999E-4</v>
      </c>
      <c r="BK36" s="19">
        <v>1.6569999999999999E-4</v>
      </c>
      <c r="BL36" s="19">
        <v>1.616E-4</v>
      </c>
      <c r="BM36" s="19">
        <v>1.5799999999999999E-4</v>
      </c>
      <c r="BN36" s="19">
        <v>1.5430000000000001E-4</v>
      </c>
      <c r="BO36" s="19">
        <v>1.5029999999999999E-4</v>
      </c>
      <c r="BP36" s="19">
        <v>1.4640000000000001E-4</v>
      </c>
      <c r="BQ36" s="19">
        <v>1.428E-4</v>
      </c>
      <c r="BR36" s="19">
        <v>1.3960000000000001E-4</v>
      </c>
      <c r="BS36" s="19">
        <v>1.3630000000000001E-4</v>
      </c>
      <c r="BT36" s="19">
        <v>1.329E-4</v>
      </c>
      <c r="BU36" s="19">
        <v>1.294E-4</v>
      </c>
      <c r="BV36" s="19">
        <v>1.2630000000000001E-4</v>
      </c>
      <c r="BW36" s="19">
        <v>1.2339999999999999E-4</v>
      </c>
      <c r="BX36" s="19">
        <v>1.206E-4</v>
      </c>
      <c r="BY36" s="19">
        <v>1.175E-4</v>
      </c>
      <c r="BZ36" s="19">
        <v>1.145E-4</v>
      </c>
      <c r="CA36" s="19">
        <v>1.117E-4</v>
      </c>
      <c r="CB36" s="19">
        <v>1.092E-4</v>
      </c>
      <c r="CC36" s="19">
        <v>1.0670000000000001E-4</v>
      </c>
      <c r="CD36" s="19">
        <v>1.0399999999999999E-4</v>
      </c>
      <c r="CE36" s="19">
        <v>1.013E-4</v>
      </c>
      <c r="CF36" s="19">
        <v>9.8900000000000005E-5</v>
      </c>
      <c r="CG36" s="19">
        <v>9.6700000000000006E-5</v>
      </c>
      <c r="CH36" s="19">
        <v>9.4400000000000004E-5</v>
      </c>
      <c r="CI36" s="19">
        <v>9.2100000000000003E-5</v>
      </c>
      <c r="CJ36" s="19">
        <v>8.9699999999999998E-5</v>
      </c>
      <c r="CK36" s="19">
        <v>8.7600000000000002E-5</v>
      </c>
      <c r="CL36" s="19">
        <v>8.5599999999999994E-5</v>
      </c>
      <c r="CM36" s="19">
        <v>8.3599999999999999E-5</v>
      </c>
      <c r="CN36" s="19">
        <v>8.1500000000000002E-5</v>
      </c>
      <c r="CO36" s="19">
        <v>7.9400000000000006E-5</v>
      </c>
      <c r="CP36" s="19">
        <v>7.75E-5</v>
      </c>
      <c r="CQ36" s="19">
        <v>7.5799999999999999E-5</v>
      </c>
      <c r="CR36" s="19">
        <v>7.3999999999999996E-5</v>
      </c>
      <c r="CS36" s="19">
        <v>7.2100000000000004E-5</v>
      </c>
      <c r="CT36" s="19">
        <v>7.0300000000000001E-5</v>
      </c>
      <c r="CU36" s="19">
        <v>6.86E-5</v>
      </c>
      <c r="CV36" s="19">
        <v>6.7000000000000002E-5</v>
      </c>
      <c r="CW36" s="19">
        <v>6.5400000000000004E-5</v>
      </c>
      <c r="CX36" s="19">
        <v>6.3800000000000006E-5</v>
      </c>
      <c r="CY36" s="19">
        <v>6.2100000000000005E-5</v>
      </c>
      <c r="CZ36" s="19">
        <v>6.0600000000000003E-5</v>
      </c>
      <c r="DA36" s="19">
        <v>5.9299999999999998E-5</v>
      </c>
      <c r="DB36" s="19">
        <v>5.7899999999999998E-5</v>
      </c>
      <c r="DC36" s="19">
        <v>5.6499999999999998E-5</v>
      </c>
      <c r="DD36" s="19">
        <v>5.5000000000000002E-5</v>
      </c>
      <c r="DE36" s="19">
        <v>5.3699999999999997E-5</v>
      </c>
      <c r="DF36" s="19">
        <v>5.2500000000000002E-5</v>
      </c>
      <c r="DG36" s="19">
        <v>5.13E-5</v>
      </c>
      <c r="DH36" s="19">
        <v>5.0000000000000002E-5</v>
      </c>
      <c r="DI36" s="19">
        <v>4.8699999999999998E-5</v>
      </c>
      <c r="DJ36" s="19">
        <v>4.7500000000000003E-5</v>
      </c>
      <c r="DK36" s="19">
        <v>4.6400000000000003E-5</v>
      </c>
      <c r="DL36" s="19">
        <v>4.5399999999999999E-5</v>
      </c>
      <c r="DM36" s="19">
        <v>4.4199999999999997E-5</v>
      </c>
      <c r="DN36" s="19">
        <v>4.3099999999999997E-5</v>
      </c>
      <c r="DO36" s="19">
        <v>4.21E-5</v>
      </c>
      <c r="DP36" s="19">
        <v>4.1100000000000003E-5</v>
      </c>
      <c r="DQ36" s="19">
        <v>4.0200000000000001E-5</v>
      </c>
      <c r="DR36" s="19">
        <v>3.9199999999999997E-5</v>
      </c>
      <c r="DS36" s="19">
        <v>3.8099999999999998E-5</v>
      </c>
      <c r="DT36" s="19">
        <v>3.7200000000000003E-5</v>
      </c>
      <c r="DU36" s="19">
        <v>3.6399999999999997E-5</v>
      </c>
      <c r="DV36" s="19">
        <v>3.5500000000000002E-5</v>
      </c>
      <c r="DW36" s="19">
        <v>3.4600000000000001E-5</v>
      </c>
      <c r="DX36" s="19">
        <v>3.3699999999999999E-5</v>
      </c>
      <c r="DY36" s="19">
        <v>3.29E-5</v>
      </c>
      <c r="DZ36" s="19">
        <v>3.2100000000000001E-5</v>
      </c>
      <c r="EA36" s="19">
        <v>3.1399999999999998E-5</v>
      </c>
      <c r="EB36" s="19">
        <v>3.0599999999999998E-5</v>
      </c>
      <c r="EC36" s="19">
        <v>2.9799999999999999E-5</v>
      </c>
      <c r="ED36" s="19">
        <v>2.9099999999999999E-5</v>
      </c>
      <c r="EE36" s="19">
        <v>2.8399999999999999E-5</v>
      </c>
      <c r="EF36" s="19">
        <v>2.7800000000000001E-5</v>
      </c>
      <c r="EG36" s="19">
        <v>2.6999999999999999E-5</v>
      </c>
      <c r="EH36" s="19">
        <v>2.6299999999999999E-5</v>
      </c>
      <c r="EI36" s="19">
        <v>2.5700000000000001E-5</v>
      </c>
      <c r="EJ36" s="19">
        <v>2.51E-5</v>
      </c>
      <c r="EK36" s="19">
        <v>2.4499999999999999E-5</v>
      </c>
      <c r="EL36" s="19">
        <v>2.3900000000000002E-5</v>
      </c>
      <c r="EM36" s="19">
        <v>2.3300000000000001E-5</v>
      </c>
      <c r="EN36" s="19">
        <v>2.27E-5</v>
      </c>
      <c r="EO36" s="19">
        <v>2.2200000000000001E-5</v>
      </c>
      <c r="EP36" s="19">
        <v>2.1699999999999999E-5</v>
      </c>
      <c r="EQ36" s="19">
        <v>2.12E-5</v>
      </c>
      <c r="ER36" s="19">
        <v>2.0599999999999999E-5</v>
      </c>
      <c r="ES36" s="19">
        <v>2.0100000000000001E-5</v>
      </c>
      <c r="ET36" s="19">
        <v>1.9700000000000001E-5</v>
      </c>
      <c r="EU36" s="19">
        <v>1.9199999999999999E-5</v>
      </c>
      <c r="EV36" s="19">
        <v>1.8700000000000001E-5</v>
      </c>
    </row>
    <row r="37" spans="1:152" x14ac:dyDescent="0.3">
      <c r="A37" s="20">
        <v>32</v>
      </c>
      <c r="B37" s="19">
        <v>7.4100000000000001E-4</v>
      </c>
      <c r="C37" s="19">
        <v>7.2510000000000001E-4</v>
      </c>
      <c r="D37" s="19">
        <v>7.1060000000000003E-4</v>
      </c>
      <c r="E37" s="19">
        <v>6.979E-4</v>
      </c>
      <c r="F37" s="19">
        <v>6.8590000000000003E-4</v>
      </c>
      <c r="G37" s="19">
        <v>6.734E-4</v>
      </c>
      <c r="H37" s="19">
        <v>6.6080000000000002E-4</v>
      </c>
      <c r="I37" s="19">
        <v>6.491E-4</v>
      </c>
      <c r="J37" s="19">
        <v>6.38E-4</v>
      </c>
      <c r="K37" s="19">
        <v>6.2600000000000004E-4</v>
      </c>
      <c r="L37" s="19">
        <v>6.1289999999999999E-4</v>
      </c>
      <c r="M37" s="19">
        <v>5.999E-4</v>
      </c>
      <c r="N37" s="19">
        <v>5.8770000000000003E-4</v>
      </c>
      <c r="O37" s="19">
        <v>5.7580000000000001E-4</v>
      </c>
      <c r="P37" s="19">
        <v>5.6280000000000002E-4</v>
      </c>
      <c r="Q37" s="19">
        <v>5.4850000000000005E-4</v>
      </c>
      <c r="R37" s="19">
        <v>5.3430000000000003E-4</v>
      </c>
      <c r="S37" s="19">
        <v>5.2119999999999998E-4</v>
      </c>
      <c r="T37" s="19">
        <v>5.0940000000000002E-4</v>
      </c>
      <c r="U37" s="19">
        <v>4.975E-4</v>
      </c>
      <c r="V37" s="19">
        <v>4.8490000000000002E-4</v>
      </c>
      <c r="W37" s="19">
        <v>4.7229999999999999E-4</v>
      </c>
      <c r="X37" s="19">
        <v>4.6069999999999998E-4</v>
      </c>
      <c r="Y37" s="19">
        <v>4.5029999999999999E-4</v>
      </c>
      <c r="Z37" s="19">
        <v>4.3980000000000001E-4</v>
      </c>
      <c r="AA37" s="19">
        <v>4.2870000000000001E-4</v>
      </c>
      <c r="AB37" s="19">
        <v>4.1750000000000001E-4</v>
      </c>
      <c r="AC37" s="19">
        <v>4.0729999999999998E-4</v>
      </c>
      <c r="AD37" s="19">
        <v>3.9809999999999997E-4</v>
      </c>
      <c r="AE37" s="19">
        <v>3.8890000000000002E-4</v>
      </c>
      <c r="AF37" s="19">
        <v>3.79E-4</v>
      </c>
      <c r="AG37" s="19">
        <v>3.6919999999999998E-4</v>
      </c>
      <c r="AH37" s="19">
        <v>3.6019999999999997E-4</v>
      </c>
      <c r="AI37" s="19">
        <v>3.5209999999999999E-4</v>
      </c>
      <c r="AJ37" s="19">
        <v>3.4400000000000001E-4</v>
      </c>
      <c r="AK37" s="19">
        <v>3.3540000000000002E-4</v>
      </c>
      <c r="AL37" s="19">
        <v>3.2679999999999997E-4</v>
      </c>
      <c r="AM37" s="19">
        <v>3.189E-4</v>
      </c>
      <c r="AN37" s="19">
        <v>3.1179999999999999E-4</v>
      </c>
      <c r="AO37" s="19">
        <v>3.0459999999999998E-4</v>
      </c>
      <c r="AP37" s="19">
        <v>2.9700000000000001E-4</v>
      </c>
      <c r="AQ37" s="19">
        <v>2.8939999999999999E-4</v>
      </c>
      <c r="AR37" s="19">
        <v>2.8249999999999998E-4</v>
      </c>
      <c r="AS37" s="19">
        <v>2.7619999999999999E-4</v>
      </c>
      <c r="AT37" s="19">
        <v>2.699E-4</v>
      </c>
      <c r="AU37" s="19">
        <v>2.633E-4</v>
      </c>
      <c r="AV37" s="19">
        <v>2.566E-4</v>
      </c>
      <c r="AW37" s="19">
        <v>2.5050000000000002E-4</v>
      </c>
      <c r="AX37" s="19">
        <v>2.4499999999999999E-4</v>
      </c>
      <c r="AY37" s="19">
        <v>2.3939999999999999E-4</v>
      </c>
      <c r="AZ37" s="19">
        <v>2.3340000000000001E-4</v>
      </c>
      <c r="BA37" s="19">
        <v>2.274E-4</v>
      </c>
      <c r="BB37" s="19">
        <v>2.22E-4</v>
      </c>
      <c r="BC37" s="19">
        <v>2.1699999999999999E-4</v>
      </c>
      <c r="BD37" s="19">
        <v>2.119E-4</v>
      </c>
      <c r="BE37" s="19">
        <v>2.065E-4</v>
      </c>
      <c r="BF37" s="19">
        <v>2.0120000000000001E-4</v>
      </c>
      <c r="BG37" s="19">
        <v>1.962E-4</v>
      </c>
      <c r="BH37" s="19">
        <v>1.918E-4</v>
      </c>
      <c r="BI37" s="19">
        <v>1.873E-4</v>
      </c>
      <c r="BJ37" s="19">
        <v>1.8259999999999999E-4</v>
      </c>
      <c r="BK37" s="19">
        <v>1.7780000000000001E-4</v>
      </c>
      <c r="BL37" s="19">
        <v>1.7349999999999999E-4</v>
      </c>
      <c r="BM37" s="19">
        <v>1.696E-4</v>
      </c>
      <c r="BN37" s="19">
        <v>1.6559999999999999E-4</v>
      </c>
      <c r="BO37" s="19">
        <v>1.6139999999999999E-4</v>
      </c>
      <c r="BP37" s="19">
        <v>1.572E-4</v>
      </c>
      <c r="BQ37" s="19">
        <v>1.5330000000000001E-4</v>
      </c>
      <c r="BR37" s="19">
        <v>1.4980000000000001E-4</v>
      </c>
      <c r="BS37" s="19">
        <v>1.4630000000000001E-4</v>
      </c>
      <c r="BT37" s="19">
        <v>1.426E-4</v>
      </c>
      <c r="BU37" s="19">
        <v>1.3899999999999999E-4</v>
      </c>
      <c r="BV37" s="19">
        <v>1.3559999999999999E-4</v>
      </c>
      <c r="BW37" s="19">
        <v>1.325E-4</v>
      </c>
      <c r="BX37" s="19">
        <v>1.294E-4</v>
      </c>
      <c r="BY37" s="19">
        <v>1.262E-4</v>
      </c>
      <c r="BZ37" s="19">
        <v>1.2290000000000001E-4</v>
      </c>
      <c r="CA37" s="19">
        <v>1.2E-4</v>
      </c>
      <c r="CB37" s="19">
        <v>1.1730000000000001E-4</v>
      </c>
      <c r="CC37" s="19">
        <v>1.1459999999999999E-4</v>
      </c>
      <c r="CD37" s="19">
        <v>1.117E-4</v>
      </c>
      <c r="CE37" s="19">
        <v>1.088E-4</v>
      </c>
      <c r="CF37" s="19">
        <v>1.0620000000000001E-4</v>
      </c>
      <c r="CG37" s="19">
        <v>1.038E-4</v>
      </c>
      <c r="CH37" s="19">
        <v>1.014E-4</v>
      </c>
      <c r="CI37" s="19">
        <v>9.8900000000000005E-5</v>
      </c>
      <c r="CJ37" s="19">
        <v>9.6399999999999999E-5</v>
      </c>
      <c r="CK37" s="19">
        <v>9.4099999999999997E-5</v>
      </c>
      <c r="CL37" s="19">
        <v>9.1899999999999998E-5</v>
      </c>
      <c r="CM37" s="19">
        <v>8.9800000000000001E-5</v>
      </c>
      <c r="CN37" s="19">
        <v>8.7600000000000002E-5</v>
      </c>
      <c r="CO37" s="19">
        <v>8.53E-5</v>
      </c>
      <c r="CP37" s="19">
        <v>8.3300000000000005E-5</v>
      </c>
      <c r="CQ37" s="19">
        <v>8.14E-5</v>
      </c>
      <c r="CR37" s="19">
        <v>7.9499999999999994E-5</v>
      </c>
      <c r="CS37" s="19">
        <v>7.75E-5</v>
      </c>
      <c r="CT37" s="19">
        <v>7.5500000000000006E-5</v>
      </c>
      <c r="CU37" s="19">
        <v>7.3700000000000002E-5</v>
      </c>
      <c r="CV37" s="19">
        <v>7.2000000000000002E-5</v>
      </c>
      <c r="CW37" s="19">
        <v>7.0300000000000001E-5</v>
      </c>
      <c r="CX37" s="19">
        <v>6.86E-5</v>
      </c>
      <c r="CY37" s="19">
        <v>6.6799999999999997E-5</v>
      </c>
      <c r="CZ37" s="19">
        <v>6.5199999999999999E-5</v>
      </c>
      <c r="DA37" s="19">
        <v>6.3700000000000003E-5</v>
      </c>
      <c r="DB37" s="19">
        <v>6.2199999999999994E-5</v>
      </c>
      <c r="DC37" s="19">
        <v>6.0699999999999998E-5</v>
      </c>
      <c r="DD37" s="19">
        <v>5.91E-5</v>
      </c>
      <c r="DE37" s="19">
        <v>5.77E-5</v>
      </c>
      <c r="DF37" s="19">
        <v>5.6400000000000002E-5</v>
      </c>
      <c r="DG37" s="19">
        <v>5.5099999999999998E-5</v>
      </c>
      <c r="DH37" s="19">
        <v>5.3699999999999997E-5</v>
      </c>
      <c r="DI37" s="19">
        <v>5.24E-5</v>
      </c>
      <c r="DJ37" s="19">
        <v>5.1100000000000002E-5</v>
      </c>
      <c r="DK37" s="19">
        <v>4.99E-5</v>
      </c>
      <c r="DL37" s="19">
        <v>4.88E-5</v>
      </c>
      <c r="DM37" s="19">
        <v>4.7599999999999998E-5</v>
      </c>
      <c r="DN37" s="19">
        <v>4.6400000000000003E-5</v>
      </c>
      <c r="DO37" s="19">
        <v>4.5200000000000001E-5</v>
      </c>
      <c r="DP37" s="19">
        <v>4.4199999999999997E-5</v>
      </c>
      <c r="DQ37" s="19">
        <v>4.32E-5</v>
      </c>
      <c r="DR37" s="19">
        <v>4.21E-5</v>
      </c>
      <c r="DS37" s="19">
        <v>4.1E-5</v>
      </c>
      <c r="DT37" s="19">
        <v>4.0000000000000003E-5</v>
      </c>
      <c r="DU37" s="19">
        <v>3.9100000000000002E-5</v>
      </c>
      <c r="DV37" s="19">
        <v>3.82E-5</v>
      </c>
      <c r="DW37" s="19">
        <v>3.7200000000000003E-5</v>
      </c>
      <c r="DX37" s="19">
        <v>3.6300000000000001E-5</v>
      </c>
      <c r="DY37" s="19">
        <v>3.54E-5</v>
      </c>
      <c r="DZ37" s="19">
        <v>3.4600000000000001E-5</v>
      </c>
      <c r="EA37" s="19">
        <v>3.3800000000000002E-5</v>
      </c>
      <c r="EB37" s="19">
        <v>3.29E-5</v>
      </c>
      <c r="EC37" s="19">
        <v>3.2100000000000001E-5</v>
      </c>
      <c r="ED37" s="19">
        <v>3.1300000000000002E-5</v>
      </c>
      <c r="EE37" s="19">
        <v>3.0599999999999998E-5</v>
      </c>
      <c r="EF37" s="19">
        <v>2.9899999999999998E-5</v>
      </c>
      <c r="EG37" s="19">
        <v>2.9099999999999999E-5</v>
      </c>
      <c r="EH37" s="19">
        <v>2.83E-5</v>
      </c>
      <c r="EI37" s="19">
        <v>2.7699999999999999E-5</v>
      </c>
      <c r="EJ37" s="19">
        <v>2.6999999999999999E-5</v>
      </c>
      <c r="EK37" s="19">
        <v>2.6400000000000001E-5</v>
      </c>
      <c r="EL37" s="19">
        <v>2.5700000000000001E-5</v>
      </c>
      <c r="EM37" s="19">
        <v>2.51E-5</v>
      </c>
      <c r="EN37" s="19">
        <v>2.4499999999999999E-5</v>
      </c>
      <c r="EO37" s="19">
        <v>2.3900000000000002E-5</v>
      </c>
      <c r="EP37" s="19">
        <v>2.34E-5</v>
      </c>
      <c r="EQ37" s="19">
        <v>2.2799999999999999E-5</v>
      </c>
      <c r="ER37" s="19">
        <v>2.2200000000000001E-5</v>
      </c>
      <c r="ES37" s="19">
        <v>2.16E-5</v>
      </c>
      <c r="ET37" s="19">
        <v>2.12E-5</v>
      </c>
      <c r="EU37" s="19">
        <v>2.0699999999999998E-5</v>
      </c>
      <c r="EV37" s="19">
        <v>2.02E-5</v>
      </c>
    </row>
    <row r="38" spans="1:152" x14ac:dyDescent="0.3">
      <c r="A38" s="20">
        <v>33</v>
      </c>
      <c r="B38" s="19">
        <v>7.9619999999999995E-4</v>
      </c>
      <c r="C38" s="19">
        <v>7.7910000000000002E-4</v>
      </c>
      <c r="D38" s="19">
        <v>7.6340000000000002E-4</v>
      </c>
      <c r="E38" s="19">
        <v>7.4969999999999995E-4</v>
      </c>
      <c r="F38" s="19">
        <v>7.3680000000000002E-4</v>
      </c>
      <c r="G38" s="19">
        <v>7.2329999999999996E-4</v>
      </c>
      <c r="H38" s="19">
        <v>7.0969999999999996E-4</v>
      </c>
      <c r="I38" s="19">
        <v>6.9709999999999998E-4</v>
      </c>
      <c r="J38" s="19">
        <v>6.8499999999999995E-4</v>
      </c>
      <c r="K38" s="19">
        <v>6.7210000000000002E-4</v>
      </c>
      <c r="L38" s="19">
        <v>6.5799999999999995E-4</v>
      </c>
      <c r="M38" s="19">
        <v>6.4389999999999998E-4</v>
      </c>
      <c r="N38" s="19">
        <v>6.3080000000000005E-4</v>
      </c>
      <c r="O38" s="19">
        <v>6.1799999999999995E-4</v>
      </c>
      <c r="P38" s="19">
        <v>6.0400000000000004E-4</v>
      </c>
      <c r="Q38" s="19">
        <v>5.886E-4</v>
      </c>
      <c r="R38" s="19">
        <v>5.7319999999999995E-4</v>
      </c>
      <c r="S38" s="19">
        <v>5.5909999999999998E-4</v>
      </c>
      <c r="T38" s="19">
        <v>5.463E-4</v>
      </c>
      <c r="U38" s="19">
        <v>5.3350000000000001E-4</v>
      </c>
      <c r="V38" s="19">
        <v>5.1990000000000001E-4</v>
      </c>
      <c r="W38" s="19">
        <v>5.0639999999999995E-4</v>
      </c>
      <c r="X38" s="19">
        <v>4.9390000000000002E-4</v>
      </c>
      <c r="Y38" s="19">
        <v>4.8270000000000002E-4</v>
      </c>
      <c r="Z38" s="19">
        <v>4.7140000000000002E-4</v>
      </c>
      <c r="AA38" s="19">
        <v>4.594E-4</v>
      </c>
      <c r="AB38" s="19">
        <v>4.4739999999999998E-4</v>
      </c>
      <c r="AC38" s="19">
        <v>4.3639999999999998E-4</v>
      </c>
      <c r="AD38" s="19">
        <v>4.2650000000000001E-4</v>
      </c>
      <c r="AE38" s="19">
        <v>4.1649999999999999E-4</v>
      </c>
      <c r="AF38" s="19">
        <v>4.059E-4</v>
      </c>
      <c r="AG38" s="19">
        <v>3.9540000000000002E-4</v>
      </c>
      <c r="AH38" s="19">
        <v>3.857E-4</v>
      </c>
      <c r="AI38" s="19">
        <v>3.77E-4</v>
      </c>
      <c r="AJ38" s="19">
        <v>3.6820000000000001E-4</v>
      </c>
      <c r="AK38" s="19">
        <v>3.59E-4</v>
      </c>
      <c r="AL38" s="19">
        <v>3.4979999999999999E-4</v>
      </c>
      <c r="AM38" s="19">
        <v>3.413E-4</v>
      </c>
      <c r="AN38" s="19">
        <v>3.3359999999999998E-4</v>
      </c>
      <c r="AO38" s="19">
        <v>3.2590000000000001E-4</v>
      </c>
      <c r="AP38" s="19">
        <v>3.1770000000000002E-4</v>
      </c>
      <c r="AQ38" s="19">
        <v>3.0959999999999999E-4</v>
      </c>
      <c r="AR38" s="19">
        <v>3.0210000000000002E-4</v>
      </c>
      <c r="AS38" s="19">
        <v>2.9530000000000002E-4</v>
      </c>
      <c r="AT38" s="19">
        <v>2.8860000000000002E-4</v>
      </c>
      <c r="AU38" s="19">
        <v>2.8150000000000001E-4</v>
      </c>
      <c r="AV38" s="19">
        <v>2.743E-4</v>
      </c>
      <c r="AW38" s="19">
        <v>2.678E-4</v>
      </c>
      <c r="AX38" s="19">
        <v>2.6180000000000002E-4</v>
      </c>
      <c r="AY38" s="19">
        <v>2.5579999999999998E-4</v>
      </c>
      <c r="AZ38" s="19">
        <v>2.4939999999999999E-4</v>
      </c>
      <c r="BA38" s="19">
        <v>2.43E-4</v>
      </c>
      <c r="BB38" s="19">
        <v>2.3709999999999999E-4</v>
      </c>
      <c r="BC38" s="19">
        <v>2.3169999999999999E-4</v>
      </c>
      <c r="BD38" s="19">
        <v>2.263E-4</v>
      </c>
      <c r="BE38" s="19">
        <v>2.2049999999999999E-4</v>
      </c>
      <c r="BF38" s="19">
        <v>2.1479999999999999E-4</v>
      </c>
      <c r="BG38" s="19">
        <v>2.095E-4</v>
      </c>
      <c r="BH38" s="19">
        <v>2.0469999999999999E-4</v>
      </c>
      <c r="BI38" s="19">
        <v>1.9990000000000001E-4</v>
      </c>
      <c r="BJ38" s="19">
        <v>1.9479999999999999E-4</v>
      </c>
      <c r="BK38" s="19">
        <v>1.8980000000000001E-4</v>
      </c>
      <c r="BL38" s="19">
        <v>1.851E-4</v>
      </c>
      <c r="BM38" s="19">
        <v>1.8090000000000001E-4</v>
      </c>
      <c r="BN38" s="19">
        <v>1.7660000000000001E-4</v>
      </c>
      <c r="BO38" s="19">
        <v>1.7210000000000001E-4</v>
      </c>
      <c r="BP38" s="19">
        <v>1.6760000000000001E-4</v>
      </c>
      <c r="BQ38" s="19">
        <v>1.6349999999999999E-4</v>
      </c>
      <c r="BR38" s="19">
        <v>1.5970000000000001E-4</v>
      </c>
      <c r="BS38" s="19">
        <v>1.56E-4</v>
      </c>
      <c r="BT38" s="19">
        <v>1.5200000000000001E-4</v>
      </c>
      <c r="BU38" s="19">
        <v>1.4809999999999999E-4</v>
      </c>
      <c r="BV38" s="19">
        <v>1.4449999999999999E-4</v>
      </c>
      <c r="BW38" s="19">
        <v>1.4119999999999999E-4</v>
      </c>
      <c r="BX38" s="19">
        <v>1.3789999999999999E-4</v>
      </c>
      <c r="BY38" s="19">
        <v>1.3439999999999999E-4</v>
      </c>
      <c r="BZ38" s="19">
        <v>1.3090000000000001E-4</v>
      </c>
      <c r="CA38" s="19">
        <v>1.2769999999999999E-4</v>
      </c>
      <c r="CB38" s="19">
        <v>1.249E-4</v>
      </c>
      <c r="CC38" s="19">
        <v>1.22E-4</v>
      </c>
      <c r="CD38" s="19">
        <v>1.189E-4</v>
      </c>
      <c r="CE38" s="19">
        <v>1.158E-4</v>
      </c>
      <c r="CF38" s="19">
        <v>1.13E-4</v>
      </c>
      <c r="CG38" s="19">
        <v>1.105E-4</v>
      </c>
      <c r="CH38" s="19">
        <v>1.0789999999999999E-4</v>
      </c>
      <c r="CI38" s="19">
        <v>1.052E-4</v>
      </c>
      <c r="CJ38" s="19">
        <v>1.025E-4</v>
      </c>
      <c r="CK38" s="19">
        <v>1E-4</v>
      </c>
      <c r="CL38" s="19">
        <v>9.7800000000000006E-5</v>
      </c>
      <c r="CM38" s="19">
        <v>9.5500000000000004E-5</v>
      </c>
      <c r="CN38" s="19">
        <v>9.31E-5</v>
      </c>
      <c r="CO38" s="19">
        <v>9.0699999999999996E-5</v>
      </c>
      <c r="CP38" s="19">
        <v>8.8499999999999996E-5</v>
      </c>
      <c r="CQ38" s="19">
        <v>8.6500000000000002E-5</v>
      </c>
      <c r="CR38" s="19">
        <v>8.4499999999999994E-5</v>
      </c>
      <c r="CS38" s="19">
        <v>8.2399999999999997E-5</v>
      </c>
      <c r="CT38" s="19">
        <v>8.0199999999999998E-5</v>
      </c>
      <c r="CU38" s="19">
        <v>7.8300000000000006E-5</v>
      </c>
      <c r="CV38" s="19">
        <v>7.6500000000000003E-5</v>
      </c>
      <c r="CW38" s="19">
        <v>7.47E-5</v>
      </c>
      <c r="CX38" s="19">
        <v>7.2799999999999994E-5</v>
      </c>
      <c r="CY38" s="19">
        <v>7.0900000000000002E-5</v>
      </c>
      <c r="CZ38" s="19">
        <v>6.9200000000000002E-5</v>
      </c>
      <c r="DA38" s="19">
        <v>6.7600000000000003E-5</v>
      </c>
      <c r="DB38" s="19">
        <v>6.6099999999999994E-5</v>
      </c>
      <c r="DC38" s="19">
        <v>6.4399999999999993E-5</v>
      </c>
      <c r="DD38" s="19">
        <v>6.2799999999999995E-5</v>
      </c>
      <c r="DE38" s="19">
        <v>6.1199999999999997E-5</v>
      </c>
      <c r="DF38" s="19">
        <v>5.9899999999999999E-5</v>
      </c>
      <c r="DG38" s="19">
        <v>5.8499999999999999E-5</v>
      </c>
      <c r="DH38" s="19">
        <v>5.7000000000000003E-5</v>
      </c>
      <c r="DI38" s="19">
        <v>5.5500000000000001E-5</v>
      </c>
      <c r="DJ38" s="19">
        <v>5.4200000000000003E-5</v>
      </c>
      <c r="DK38" s="19">
        <v>5.3000000000000001E-5</v>
      </c>
      <c r="DL38" s="19">
        <v>5.1700000000000003E-5</v>
      </c>
      <c r="DM38" s="19">
        <v>5.0399999999999999E-5</v>
      </c>
      <c r="DN38" s="19">
        <v>4.9100000000000001E-5</v>
      </c>
      <c r="DO38" s="19">
        <v>4.7899999999999999E-5</v>
      </c>
      <c r="DP38" s="19">
        <v>4.6900000000000002E-5</v>
      </c>
      <c r="DQ38" s="19">
        <v>4.5800000000000002E-5</v>
      </c>
      <c r="DR38" s="19">
        <v>4.46E-5</v>
      </c>
      <c r="DS38" s="19">
        <v>4.3399999999999998E-5</v>
      </c>
      <c r="DT38" s="19">
        <v>4.2400000000000001E-5</v>
      </c>
      <c r="DU38" s="19">
        <v>4.1399999999999997E-5</v>
      </c>
      <c r="DV38" s="19">
        <v>4.0399999999999999E-5</v>
      </c>
      <c r="DW38" s="19">
        <v>3.9400000000000002E-5</v>
      </c>
      <c r="DX38" s="19">
        <v>3.8399999999999998E-5</v>
      </c>
      <c r="DY38" s="19">
        <v>3.7400000000000001E-5</v>
      </c>
      <c r="DZ38" s="19">
        <v>3.6600000000000002E-5</v>
      </c>
      <c r="EA38" s="19">
        <v>3.57E-5</v>
      </c>
      <c r="EB38" s="19">
        <v>3.4799999999999999E-5</v>
      </c>
      <c r="EC38" s="19">
        <v>3.3899999999999997E-5</v>
      </c>
      <c r="ED38" s="19">
        <v>3.3099999999999998E-5</v>
      </c>
      <c r="EE38" s="19">
        <v>3.2299999999999999E-5</v>
      </c>
      <c r="EF38" s="19">
        <v>3.1600000000000002E-5</v>
      </c>
      <c r="EG38" s="19">
        <v>3.0800000000000003E-5</v>
      </c>
      <c r="EH38" s="19">
        <v>3.0000000000000001E-5</v>
      </c>
      <c r="EI38" s="19">
        <v>2.9200000000000002E-5</v>
      </c>
      <c r="EJ38" s="19">
        <v>2.8600000000000001E-5</v>
      </c>
      <c r="EK38" s="19">
        <v>2.7900000000000001E-5</v>
      </c>
      <c r="EL38" s="19">
        <v>2.72E-5</v>
      </c>
      <c r="EM38" s="19">
        <v>2.65E-5</v>
      </c>
      <c r="EN38" s="19">
        <v>2.58E-5</v>
      </c>
      <c r="EO38" s="19">
        <v>2.5299999999999998E-5</v>
      </c>
      <c r="EP38" s="19">
        <v>2.4700000000000001E-5</v>
      </c>
      <c r="EQ38" s="19">
        <v>2.4000000000000001E-5</v>
      </c>
      <c r="ER38" s="19">
        <v>2.34E-5</v>
      </c>
      <c r="ES38" s="19">
        <v>2.2900000000000001E-5</v>
      </c>
      <c r="ET38" s="19">
        <v>2.23E-5</v>
      </c>
      <c r="EU38" s="19">
        <v>2.1800000000000001E-5</v>
      </c>
      <c r="EV38" s="19">
        <v>2.1299999999999999E-5</v>
      </c>
    </row>
    <row r="39" spans="1:152" x14ac:dyDescent="0.3">
      <c r="A39" s="20">
        <v>34</v>
      </c>
      <c r="B39" s="19">
        <v>8.5499999999999997E-4</v>
      </c>
      <c r="C39" s="19">
        <v>8.365E-4</v>
      </c>
      <c r="D39" s="19">
        <v>8.1950000000000002E-4</v>
      </c>
      <c r="E39" s="19">
        <v>8.0469999999999999E-4</v>
      </c>
      <c r="F39" s="19">
        <v>7.9069999999999997E-4</v>
      </c>
      <c r="G39" s="19">
        <v>7.76E-4</v>
      </c>
      <c r="H39" s="19">
        <v>7.6139999999999997E-4</v>
      </c>
      <c r="I39" s="19">
        <v>7.4770000000000001E-4</v>
      </c>
      <c r="J39" s="19">
        <v>7.3459999999999997E-4</v>
      </c>
      <c r="K39" s="19">
        <v>7.2070000000000001E-4</v>
      </c>
      <c r="L39" s="19">
        <v>7.0549999999999996E-4</v>
      </c>
      <c r="M39" s="19">
        <v>6.9019999999999997E-4</v>
      </c>
      <c r="N39" s="19">
        <v>6.7599999999999995E-4</v>
      </c>
      <c r="O39" s="19">
        <v>6.6220000000000005E-4</v>
      </c>
      <c r="P39" s="19">
        <v>6.4700000000000001E-4</v>
      </c>
      <c r="Q39" s="19">
        <v>6.3040000000000004E-4</v>
      </c>
      <c r="R39" s="19">
        <v>6.1379999999999996E-4</v>
      </c>
      <c r="S39" s="19">
        <v>5.9860000000000002E-4</v>
      </c>
      <c r="T39" s="19">
        <v>5.8480000000000001E-4</v>
      </c>
      <c r="U39" s="19">
        <v>5.71E-4</v>
      </c>
      <c r="V39" s="19">
        <v>5.5630000000000002E-4</v>
      </c>
      <c r="W39" s="19">
        <v>5.4169999999999999E-4</v>
      </c>
      <c r="X39" s="19">
        <v>5.2829999999999999E-4</v>
      </c>
      <c r="Y39" s="19">
        <v>5.1610000000000002E-4</v>
      </c>
      <c r="Z39" s="19">
        <v>5.0390000000000005E-4</v>
      </c>
      <c r="AA39" s="19">
        <v>4.9100000000000001E-4</v>
      </c>
      <c r="AB39" s="19">
        <v>4.7810000000000002E-4</v>
      </c>
      <c r="AC39" s="19">
        <v>4.663E-4</v>
      </c>
      <c r="AD39" s="19">
        <v>4.5550000000000001E-4</v>
      </c>
      <c r="AE39" s="19">
        <v>4.4480000000000002E-4</v>
      </c>
      <c r="AF39" s="19">
        <v>4.3340000000000002E-4</v>
      </c>
      <c r="AG39" s="19">
        <v>4.2210000000000001E-4</v>
      </c>
      <c r="AH39" s="19">
        <v>4.1159999999999998E-4</v>
      </c>
      <c r="AI39" s="19">
        <v>4.0220000000000002E-4</v>
      </c>
      <c r="AJ39" s="19">
        <v>3.9290000000000001E-4</v>
      </c>
      <c r="AK39" s="19">
        <v>3.8289999999999998E-4</v>
      </c>
      <c r="AL39" s="19">
        <v>3.7300000000000001E-4</v>
      </c>
      <c r="AM39" s="19">
        <v>3.6390000000000001E-4</v>
      </c>
      <c r="AN39" s="19">
        <v>3.5560000000000002E-4</v>
      </c>
      <c r="AO39" s="19">
        <v>3.4729999999999999E-4</v>
      </c>
      <c r="AP39" s="19">
        <v>3.3859999999999999E-4</v>
      </c>
      <c r="AQ39" s="19">
        <v>3.2979999999999999E-4</v>
      </c>
      <c r="AR39" s="19">
        <v>3.2180000000000002E-4</v>
      </c>
      <c r="AS39" s="19">
        <v>3.145E-4</v>
      </c>
      <c r="AT39" s="19">
        <v>3.0729999999999999E-4</v>
      </c>
      <c r="AU39" s="19">
        <v>2.9960000000000002E-4</v>
      </c>
      <c r="AV39" s="19">
        <v>2.9189999999999999E-4</v>
      </c>
      <c r="AW39" s="19">
        <v>2.8489999999999999E-4</v>
      </c>
      <c r="AX39" s="19">
        <v>2.7849999999999999E-4</v>
      </c>
      <c r="AY39" s="19">
        <v>2.72E-4</v>
      </c>
      <c r="AZ39" s="19">
        <v>2.652E-4</v>
      </c>
      <c r="BA39" s="19">
        <v>2.5829999999999999E-4</v>
      </c>
      <c r="BB39" s="19">
        <v>2.52E-4</v>
      </c>
      <c r="BC39" s="19">
        <v>2.4630000000000002E-4</v>
      </c>
      <c r="BD39" s="19">
        <v>2.4039999999999999E-4</v>
      </c>
      <c r="BE39" s="19">
        <v>2.343E-4</v>
      </c>
      <c r="BF39" s="19">
        <v>2.2809999999999999E-4</v>
      </c>
      <c r="BG39" s="19">
        <v>2.2240000000000001E-4</v>
      </c>
      <c r="BH39" s="19">
        <v>2.173E-4</v>
      </c>
      <c r="BI39" s="19">
        <v>2.1220000000000001E-4</v>
      </c>
      <c r="BJ39" s="19">
        <v>2.0670000000000001E-4</v>
      </c>
      <c r="BK39" s="19">
        <v>2.0129999999999999E-4</v>
      </c>
      <c r="BL39" s="19">
        <v>1.963E-4</v>
      </c>
      <c r="BM39" s="19">
        <v>1.918E-4</v>
      </c>
      <c r="BN39" s="19">
        <v>1.873E-4</v>
      </c>
      <c r="BO39" s="19">
        <v>1.8239999999999999E-4</v>
      </c>
      <c r="BP39" s="19">
        <v>1.7760000000000001E-4</v>
      </c>
      <c r="BQ39" s="19">
        <v>1.7320000000000001E-4</v>
      </c>
      <c r="BR39" s="19">
        <v>1.6919999999999999E-4</v>
      </c>
      <c r="BS39" s="19">
        <v>1.652E-4</v>
      </c>
      <c r="BT39" s="19">
        <v>1.6100000000000001E-4</v>
      </c>
      <c r="BU39" s="19">
        <v>1.5679999999999999E-4</v>
      </c>
      <c r="BV39" s="19">
        <v>1.529E-4</v>
      </c>
      <c r="BW39" s="19">
        <v>1.494E-4</v>
      </c>
      <c r="BX39" s="19">
        <v>1.459E-4</v>
      </c>
      <c r="BY39" s="19">
        <v>1.4219999999999999E-4</v>
      </c>
      <c r="BZ39" s="19">
        <v>1.3850000000000001E-4</v>
      </c>
      <c r="CA39" s="19">
        <v>1.351E-4</v>
      </c>
      <c r="CB39" s="19">
        <v>1.3200000000000001E-4</v>
      </c>
      <c r="CC39" s="19">
        <v>1.2889999999999999E-4</v>
      </c>
      <c r="CD39" s="19">
        <v>1.2559999999999999E-4</v>
      </c>
      <c r="CE39" s="19">
        <v>1.2239999999999999E-4</v>
      </c>
      <c r="CF39" s="19">
        <v>1.194E-4</v>
      </c>
      <c r="CG39" s="19">
        <v>1.167E-4</v>
      </c>
      <c r="CH39" s="19">
        <v>1.1400000000000001E-4</v>
      </c>
      <c r="CI39" s="19">
        <v>1.111E-4</v>
      </c>
      <c r="CJ39" s="19">
        <v>1.082E-4</v>
      </c>
      <c r="CK39" s="19">
        <v>1.0560000000000001E-4</v>
      </c>
      <c r="CL39" s="19">
        <v>1.032E-4</v>
      </c>
      <c r="CM39" s="19">
        <v>1.008E-4</v>
      </c>
      <c r="CN39" s="19">
        <v>9.8200000000000002E-5</v>
      </c>
      <c r="CO39" s="19">
        <v>9.5600000000000006E-5</v>
      </c>
      <c r="CP39" s="19">
        <v>9.3300000000000005E-5</v>
      </c>
      <c r="CQ39" s="19">
        <v>9.1199999999999994E-5</v>
      </c>
      <c r="CR39" s="19">
        <v>8.8999999999999995E-5</v>
      </c>
      <c r="CS39" s="19">
        <v>8.6799999999999996E-5</v>
      </c>
      <c r="CT39" s="19">
        <v>8.4499999999999994E-5</v>
      </c>
      <c r="CU39" s="19">
        <v>8.2399999999999997E-5</v>
      </c>
      <c r="CV39" s="19">
        <v>8.0500000000000005E-5</v>
      </c>
      <c r="CW39" s="19">
        <v>7.86E-5</v>
      </c>
      <c r="CX39" s="19">
        <v>7.6600000000000005E-5</v>
      </c>
      <c r="CY39" s="19">
        <v>7.4599999999999997E-5</v>
      </c>
      <c r="CZ39" s="19">
        <v>7.2799999999999994E-5</v>
      </c>
      <c r="DA39" s="19">
        <v>7.1099999999999994E-5</v>
      </c>
      <c r="DB39" s="19">
        <v>6.9499999999999995E-5</v>
      </c>
      <c r="DC39" s="19">
        <v>6.7700000000000006E-5</v>
      </c>
      <c r="DD39" s="19">
        <v>6.6000000000000005E-5</v>
      </c>
      <c r="DE39" s="19">
        <v>6.4399999999999993E-5</v>
      </c>
      <c r="DF39" s="19">
        <v>6.2899999999999997E-5</v>
      </c>
      <c r="DG39" s="19">
        <v>6.1400000000000002E-5</v>
      </c>
      <c r="DH39" s="19">
        <v>5.9899999999999999E-5</v>
      </c>
      <c r="DI39" s="19">
        <v>5.8300000000000001E-5</v>
      </c>
      <c r="DJ39" s="19">
        <v>5.6900000000000001E-5</v>
      </c>
      <c r="DK39" s="19">
        <v>5.5600000000000003E-5</v>
      </c>
      <c r="DL39" s="19">
        <v>5.4299999999999998E-5</v>
      </c>
      <c r="DM39" s="19">
        <v>5.2899999999999998E-5</v>
      </c>
      <c r="DN39" s="19">
        <v>5.1499999999999998E-5</v>
      </c>
      <c r="DO39" s="19">
        <v>5.0300000000000003E-5</v>
      </c>
      <c r="DP39" s="19">
        <v>4.9100000000000001E-5</v>
      </c>
      <c r="DQ39" s="19">
        <v>4.8000000000000001E-5</v>
      </c>
      <c r="DR39" s="19">
        <v>4.6699999999999997E-5</v>
      </c>
      <c r="DS39" s="19">
        <v>4.5500000000000001E-5</v>
      </c>
      <c r="DT39" s="19">
        <v>4.4400000000000002E-5</v>
      </c>
      <c r="DU39" s="19">
        <v>4.3399999999999998E-5</v>
      </c>
      <c r="DV39" s="19">
        <v>4.2299999999999998E-5</v>
      </c>
      <c r="DW39" s="19">
        <v>4.1300000000000001E-5</v>
      </c>
      <c r="DX39" s="19">
        <v>4.0200000000000001E-5</v>
      </c>
      <c r="DY39" s="19">
        <v>3.9199999999999997E-5</v>
      </c>
      <c r="DZ39" s="19">
        <v>3.8300000000000003E-5</v>
      </c>
      <c r="EA39" s="19">
        <v>3.7400000000000001E-5</v>
      </c>
      <c r="EB39" s="19">
        <v>3.6399999999999997E-5</v>
      </c>
      <c r="EC39" s="19">
        <v>3.5500000000000002E-5</v>
      </c>
      <c r="ED39" s="19">
        <v>3.4600000000000001E-5</v>
      </c>
      <c r="EE39" s="19">
        <v>3.3800000000000002E-5</v>
      </c>
      <c r="EF39" s="19">
        <v>3.3000000000000003E-5</v>
      </c>
      <c r="EG39" s="19">
        <v>3.2199999999999997E-5</v>
      </c>
      <c r="EH39" s="19">
        <v>3.1300000000000002E-5</v>
      </c>
      <c r="EI39" s="19">
        <v>3.0499999999999999E-5</v>
      </c>
      <c r="EJ39" s="19">
        <v>2.9799999999999999E-5</v>
      </c>
      <c r="EK39" s="19">
        <v>2.9099999999999999E-5</v>
      </c>
      <c r="EL39" s="19">
        <v>2.8399999999999999E-5</v>
      </c>
      <c r="EM39" s="19">
        <v>2.76E-5</v>
      </c>
      <c r="EN39" s="19">
        <v>2.6999999999999999E-5</v>
      </c>
      <c r="EO39" s="19">
        <v>2.6299999999999999E-5</v>
      </c>
      <c r="EP39" s="19">
        <v>2.5700000000000001E-5</v>
      </c>
      <c r="EQ39" s="19">
        <v>2.51E-5</v>
      </c>
      <c r="ER39" s="19">
        <v>2.44E-5</v>
      </c>
      <c r="ES39" s="19">
        <v>2.3799999999999999E-5</v>
      </c>
      <c r="ET39" s="19">
        <v>2.3300000000000001E-5</v>
      </c>
      <c r="EU39" s="19">
        <v>2.27E-5</v>
      </c>
      <c r="EV39" s="19">
        <v>2.2200000000000001E-5</v>
      </c>
    </row>
    <row r="40" spans="1:152" x14ac:dyDescent="0.3">
      <c r="A40" s="20">
        <v>35</v>
      </c>
      <c r="B40" s="19">
        <v>9.2000000000000003E-4</v>
      </c>
      <c r="C40" s="19">
        <v>8.9979999999999997E-4</v>
      </c>
      <c r="D40" s="19">
        <v>8.8139999999999996E-4</v>
      </c>
      <c r="E40" s="19">
        <v>8.6530000000000005E-4</v>
      </c>
      <c r="F40" s="19">
        <v>8.5010000000000001E-4</v>
      </c>
      <c r="G40" s="19">
        <v>8.342E-4</v>
      </c>
      <c r="H40" s="19">
        <v>8.1820000000000005E-4</v>
      </c>
      <c r="I40" s="19">
        <v>8.0329999999999996E-4</v>
      </c>
      <c r="J40" s="19">
        <v>7.8919999999999999E-4</v>
      </c>
      <c r="K40" s="19">
        <v>7.7410000000000001E-4</v>
      </c>
      <c r="L40" s="19">
        <v>7.5750000000000004E-4</v>
      </c>
      <c r="M40" s="19">
        <v>7.4100000000000001E-4</v>
      </c>
      <c r="N40" s="19">
        <v>7.2559999999999996E-4</v>
      </c>
      <c r="O40" s="19">
        <v>7.1060000000000003E-4</v>
      </c>
      <c r="P40" s="19">
        <v>6.9410000000000001E-4</v>
      </c>
      <c r="Q40" s="19">
        <v>6.7610000000000001E-4</v>
      </c>
      <c r="R40" s="19">
        <v>6.581E-4</v>
      </c>
      <c r="S40" s="19">
        <v>6.4159999999999998E-4</v>
      </c>
      <c r="T40" s="19">
        <v>6.267E-4</v>
      </c>
      <c r="U40" s="19">
        <v>6.1180000000000002E-4</v>
      </c>
      <c r="V40" s="19">
        <v>5.9590000000000001E-4</v>
      </c>
      <c r="W40" s="19">
        <v>5.8E-4</v>
      </c>
      <c r="X40" s="19">
        <v>5.6550000000000003E-4</v>
      </c>
      <c r="Y40" s="19">
        <v>5.5239999999999998E-4</v>
      </c>
      <c r="Z40" s="19">
        <v>5.3919999999999999E-4</v>
      </c>
      <c r="AA40" s="19">
        <v>5.2519999999999997E-4</v>
      </c>
      <c r="AB40" s="19">
        <v>5.1130000000000001E-4</v>
      </c>
      <c r="AC40" s="19">
        <v>4.9850000000000003E-4</v>
      </c>
      <c r="AD40" s="19">
        <v>4.8690000000000002E-4</v>
      </c>
      <c r="AE40" s="19">
        <v>4.7530000000000001E-4</v>
      </c>
      <c r="AF40" s="19">
        <v>4.6299999999999998E-4</v>
      </c>
      <c r="AG40" s="19">
        <v>4.5080000000000001E-4</v>
      </c>
      <c r="AH40" s="19">
        <v>4.395E-4</v>
      </c>
      <c r="AI40" s="19">
        <v>4.2939999999999997E-4</v>
      </c>
      <c r="AJ40" s="19">
        <v>4.192E-4</v>
      </c>
      <c r="AK40" s="19">
        <v>4.0850000000000001E-4</v>
      </c>
      <c r="AL40" s="19">
        <v>3.9780000000000002E-4</v>
      </c>
      <c r="AM40" s="19">
        <v>3.88E-4</v>
      </c>
      <c r="AN40" s="19">
        <v>3.791E-4</v>
      </c>
      <c r="AO40" s="19">
        <v>3.702E-4</v>
      </c>
      <c r="AP40" s="19">
        <v>3.6069999999999999E-4</v>
      </c>
      <c r="AQ40" s="19">
        <v>3.5129999999999997E-4</v>
      </c>
      <c r="AR40" s="19">
        <v>3.4259999999999998E-4</v>
      </c>
      <c r="AS40" s="19">
        <v>3.3480000000000001E-4</v>
      </c>
      <c r="AT40" s="19">
        <v>3.2709999999999998E-4</v>
      </c>
      <c r="AU40" s="19">
        <v>3.188E-4</v>
      </c>
      <c r="AV40" s="19">
        <v>3.1060000000000001E-4</v>
      </c>
      <c r="AW40" s="19">
        <v>3.0299999999999999E-4</v>
      </c>
      <c r="AX40" s="19">
        <v>2.9609999999999999E-4</v>
      </c>
      <c r="AY40" s="19">
        <v>2.8919999999999998E-4</v>
      </c>
      <c r="AZ40" s="19">
        <v>2.8180000000000002E-4</v>
      </c>
      <c r="BA40" s="19">
        <v>2.744E-4</v>
      </c>
      <c r="BB40" s="19">
        <v>2.677E-4</v>
      </c>
      <c r="BC40" s="19">
        <v>2.6150000000000001E-4</v>
      </c>
      <c r="BD40" s="19">
        <v>2.5530000000000003E-4</v>
      </c>
      <c r="BE40" s="19">
        <v>2.4860000000000003E-4</v>
      </c>
      <c r="BF40" s="19">
        <v>2.42E-4</v>
      </c>
      <c r="BG40" s="19">
        <v>2.3589999999999999E-4</v>
      </c>
      <c r="BH40" s="19">
        <v>2.3039999999999999E-4</v>
      </c>
      <c r="BI40" s="19">
        <v>2.2489999999999999E-4</v>
      </c>
      <c r="BJ40" s="19">
        <v>2.1910000000000001E-4</v>
      </c>
      <c r="BK40" s="19">
        <v>2.1330000000000001E-4</v>
      </c>
      <c r="BL40" s="19">
        <v>2.0799999999999999E-4</v>
      </c>
      <c r="BM40" s="19">
        <v>2.031E-4</v>
      </c>
      <c r="BN40" s="19">
        <v>1.983E-4</v>
      </c>
      <c r="BO40" s="19">
        <v>1.931E-4</v>
      </c>
      <c r="BP40" s="19">
        <v>1.8799999999999999E-4</v>
      </c>
      <c r="BQ40" s="19">
        <v>1.8320000000000001E-4</v>
      </c>
      <c r="BR40" s="19">
        <v>1.7899999999999999E-4</v>
      </c>
      <c r="BS40" s="19">
        <v>1.7469999999999999E-4</v>
      </c>
      <c r="BT40" s="19">
        <v>1.7019999999999999E-4</v>
      </c>
      <c r="BU40" s="19">
        <v>1.6569999999999999E-4</v>
      </c>
      <c r="BV40" s="19">
        <v>1.615E-4</v>
      </c>
      <c r="BW40" s="19">
        <v>1.5779999999999999E-4</v>
      </c>
      <c r="BX40" s="19">
        <v>1.5410000000000001E-4</v>
      </c>
      <c r="BY40" s="19">
        <v>1.5009999999999999E-4</v>
      </c>
      <c r="BZ40" s="19">
        <v>1.461E-4</v>
      </c>
      <c r="CA40" s="19">
        <v>1.4249999999999999E-4</v>
      </c>
      <c r="CB40" s="19">
        <v>1.392E-4</v>
      </c>
      <c r="CC40" s="19">
        <v>1.36E-4</v>
      </c>
      <c r="CD40" s="19">
        <v>1.325E-4</v>
      </c>
      <c r="CE40" s="19">
        <v>1.2899999999999999E-4</v>
      </c>
      <c r="CF40" s="19">
        <v>1.2579999999999999E-4</v>
      </c>
      <c r="CG40" s="19">
        <v>1.2290000000000001E-4</v>
      </c>
      <c r="CH40" s="19">
        <v>1.2E-4</v>
      </c>
      <c r="CI40" s="19">
        <v>1.17E-4</v>
      </c>
      <c r="CJ40" s="19">
        <v>1.139E-4</v>
      </c>
      <c r="CK40" s="19">
        <v>1.111E-4</v>
      </c>
      <c r="CL40" s="19">
        <v>1.0849999999999999E-4</v>
      </c>
      <c r="CM40" s="19">
        <v>1.06E-4</v>
      </c>
      <c r="CN40" s="19">
        <v>1.033E-4</v>
      </c>
      <c r="CO40" s="19">
        <v>1.005E-4</v>
      </c>
      <c r="CP40" s="19">
        <v>9.8099999999999999E-5</v>
      </c>
      <c r="CQ40" s="19">
        <v>9.5799999999999998E-5</v>
      </c>
      <c r="CR40" s="19">
        <v>9.3499999999999996E-5</v>
      </c>
      <c r="CS40" s="19">
        <v>9.1100000000000005E-5</v>
      </c>
      <c r="CT40" s="19">
        <v>8.8700000000000001E-5</v>
      </c>
      <c r="CU40" s="19">
        <v>8.6500000000000002E-5</v>
      </c>
      <c r="CV40" s="19">
        <v>8.4499999999999994E-5</v>
      </c>
      <c r="CW40" s="19">
        <v>8.25E-5</v>
      </c>
      <c r="CX40" s="19">
        <v>8.03E-5</v>
      </c>
      <c r="CY40" s="19">
        <v>7.8200000000000003E-5</v>
      </c>
      <c r="CZ40" s="19">
        <v>7.6299999999999998E-5</v>
      </c>
      <c r="DA40" s="19">
        <v>7.4499999999999995E-5</v>
      </c>
      <c r="DB40" s="19">
        <v>7.2799999999999994E-5</v>
      </c>
      <c r="DC40" s="19">
        <v>7.0900000000000002E-5</v>
      </c>
      <c r="DD40" s="19">
        <v>6.9099999999999999E-5</v>
      </c>
      <c r="DE40" s="19">
        <v>6.7399999999999998E-5</v>
      </c>
      <c r="DF40" s="19">
        <v>6.58E-5</v>
      </c>
      <c r="DG40" s="19">
        <v>6.4300000000000004E-5</v>
      </c>
      <c r="DH40" s="19">
        <v>6.2600000000000004E-5</v>
      </c>
      <c r="DI40" s="19">
        <v>6.0999999999999999E-5</v>
      </c>
      <c r="DJ40" s="19">
        <v>5.9500000000000003E-5</v>
      </c>
      <c r="DK40" s="19">
        <v>5.8100000000000003E-5</v>
      </c>
      <c r="DL40" s="19">
        <v>5.6700000000000003E-5</v>
      </c>
      <c r="DM40" s="19">
        <v>5.5300000000000002E-5</v>
      </c>
      <c r="DN40" s="19">
        <v>5.38E-5</v>
      </c>
      <c r="DO40" s="19">
        <v>5.2500000000000002E-5</v>
      </c>
      <c r="DP40" s="19">
        <v>5.13E-5</v>
      </c>
      <c r="DQ40" s="19">
        <v>5.0099999999999998E-5</v>
      </c>
      <c r="DR40" s="19">
        <v>4.88E-5</v>
      </c>
      <c r="DS40" s="19">
        <v>4.7500000000000003E-5</v>
      </c>
      <c r="DT40" s="19">
        <v>4.6300000000000001E-5</v>
      </c>
      <c r="DU40" s="19">
        <v>4.5200000000000001E-5</v>
      </c>
      <c r="DV40" s="19">
        <v>4.4100000000000001E-5</v>
      </c>
      <c r="DW40" s="19">
        <v>4.3000000000000002E-5</v>
      </c>
      <c r="DX40" s="19">
        <v>4.18E-5</v>
      </c>
      <c r="DY40" s="19">
        <v>4.0800000000000002E-5</v>
      </c>
      <c r="DZ40" s="19">
        <v>3.9799999999999998E-5</v>
      </c>
      <c r="EA40" s="19">
        <v>3.8899999999999997E-5</v>
      </c>
      <c r="EB40" s="19">
        <v>3.79E-5</v>
      </c>
      <c r="EC40" s="19">
        <v>3.6900000000000002E-5</v>
      </c>
      <c r="ED40" s="19">
        <v>3.6000000000000001E-5</v>
      </c>
      <c r="EE40" s="19">
        <v>3.5099999999999999E-5</v>
      </c>
      <c r="EF40" s="19">
        <v>3.43E-5</v>
      </c>
      <c r="EG40" s="19">
        <v>3.3399999999999999E-5</v>
      </c>
      <c r="EH40" s="19">
        <v>3.2499999999999997E-5</v>
      </c>
      <c r="EI40" s="19">
        <v>3.1699999999999998E-5</v>
      </c>
      <c r="EJ40" s="19">
        <v>3.1000000000000001E-5</v>
      </c>
      <c r="EK40" s="19">
        <v>3.0199999999999999E-5</v>
      </c>
      <c r="EL40" s="19">
        <v>2.9499999999999999E-5</v>
      </c>
      <c r="EM40" s="19">
        <v>2.87E-5</v>
      </c>
      <c r="EN40" s="19">
        <v>2.8E-5</v>
      </c>
      <c r="EO40" s="19">
        <v>2.73E-5</v>
      </c>
      <c r="EP40" s="19">
        <v>2.6699999999999998E-5</v>
      </c>
      <c r="EQ40" s="19">
        <v>2.5999999999999998E-5</v>
      </c>
      <c r="ER40" s="19">
        <v>2.5299999999999998E-5</v>
      </c>
      <c r="ES40" s="19">
        <v>2.4700000000000001E-5</v>
      </c>
      <c r="ET40" s="19">
        <v>2.41E-5</v>
      </c>
      <c r="EU40" s="19">
        <v>2.3499999999999999E-5</v>
      </c>
      <c r="EV40" s="19">
        <v>2.2900000000000001E-5</v>
      </c>
    </row>
    <row r="41" spans="1:152" x14ac:dyDescent="0.3">
      <c r="A41" s="20">
        <v>36</v>
      </c>
      <c r="B41" s="19">
        <v>9.9090000000000007E-4</v>
      </c>
      <c r="C41" s="19">
        <v>9.6929999999999998E-4</v>
      </c>
      <c r="D41" s="19">
        <v>9.4950000000000004E-4</v>
      </c>
      <c r="E41" s="19">
        <v>9.3210000000000005E-4</v>
      </c>
      <c r="F41" s="19">
        <v>9.1580000000000003E-4</v>
      </c>
      <c r="G41" s="19">
        <v>8.987E-4</v>
      </c>
      <c r="H41" s="19">
        <v>8.8159999999999996E-4</v>
      </c>
      <c r="I41" s="19">
        <v>8.6560000000000001E-4</v>
      </c>
      <c r="J41" s="19">
        <v>8.5039999999999996E-4</v>
      </c>
      <c r="K41" s="19">
        <v>8.3410000000000005E-4</v>
      </c>
      <c r="L41" s="19">
        <v>8.164E-4</v>
      </c>
      <c r="M41" s="19">
        <v>7.986E-4</v>
      </c>
      <c r="N41" s="19">
        <v>7.8200000000000003E-4</v>
      </c>
      <c r="O41" s="19">
        <v>7.6590000000000002E-4</v>
      </c>
      <c r="P41" s="19">
        <v>7.4819999999999997E-4</v>
      </c>
      <c r="Q41" s="19">
        <v>7.2880000000000004E-4</v>
      </c>
      <c r="R41" s="19">
        <v>7.0949999999999995E-4</v>
      </c>
      <c r="S41" s="19">
        <v>6.9180000000000001E-4</v>
      </c>
      <c r="T41" s="19">
        <v>6.757E-4</v>
      </c>
      <c r="U41" s="19">
        <v>6.5959999999999999E-4</v>
      </c>
      <c r="V41" s="19">
        <v>6.4260000000000001E-4</v>
      </c>
      <c r="W41" s="19">
        <v>6.2549999999999997E-4</v>
      </c>
      <c r="X41" s="19">
        <v>6.0990000000000003E-4</v>
      </c>
      <c r="Y41" s="19">
        <v>5.9579999999999995E-4</v>
      </c>
      <c r="Z41" s="19">
        <v>5.8160000000000004E-4</v>
      </c>
      <c r="AA41" s="19">
        <v>5.666E-4</v>
      </c>
      <c r="AB41" s="19">
        <v>5.5159999999999996E-4</v>
      </c>
      <c r="AC41" s="19">
        <v>5.3779999999999995E-4</v>
      </c>
      <c r="AD41" s="19">
        <v>5.2530000000000003E-4</v>
      </c>
      <c r="AE41" s="19">
        <v>5.1290000000000005E-4</v>
      </c>
      <c r="AF41" s="19">
        <v>4.996E-4</v>
      </c>
      <c r="AG41" s="19">
        <v>4.8640000000000001E-4</v>
      </c>
      <c r="AH41" s="19">
        <v>4.7429999999999998E-4</v>
      </c>
      <c r="AI41" s="19">
        <v>4.6339999999999999E-4</v>
      </c>
      <c r="AJ41" s="19">
        <v>4.5249999999999999E-4</v>
      </c>
      <c r="AK41" s="19">
        <v>4.4099999999999999E-4</v>
      </c>
      <c r="AL41" s="19">
        <v>4.2939999999999997E-4</v>
      </c>
      <c r="AM41" s="19">
        <v>4.1889999999999999E-4</v>
      </c>
      <c r="AN41" s="19">
        <v>4.0929999999999997E-4</v>
      </c>
      <c r="AO41" s="19">
        <v>3.9970000000000001E-4</v>
      </c>
      <c r="AP41" s="19">
        <v>3.8949999999999998E-4</v>
      </c>
      <c r="AQ41" s="19">
        <v>3.793E-4</v>
      </c>
      <c r="AR41" s="19">
        <v>3.6999999999999999E-4</v>
      </c>
      <c r="AS41" s="19">
        <v>3.6160000000000001E-4</v>
      </c>
      <c r="AT41" s="19">
        <v>3.5320000000000002E-4</v>
      </c>
      <c r="AU41" s="19">
        <v>3.4430000000000002E-4</v>
      </c>
      <c r="AV41" s="19">
        <v>3.3550000000000002E-4</v>
      </c>
      <c r="AW41" s="19">
        <v>3.2729999999999999E-4</v>
      </c>
      <c r="AX41" s="19">
        <v>3.1990000000000002E-4</v>
      </c>
      <c r="AY41" s="19">
        <v>3.124E-4</v>
      </c>
      <c r="AZ41" s="19">
        <v>3.0449999999999997E-4</v>
      </c>
      <c r="BA41" s="19">
        <v>2.965E-4</v>
      </c>
      <c r="BB41" s="19">
        <v>2.8919999999999998E-4</v>
      </c>
      <c r="BC41" s="19">
        <v>2.8259999999999998E-4</v>
      </c>
      <c r="BD41" s="19">
        <v>2.7589999999999998E-4</v>
      </c>
      <c r="BE41" s="19">
        <v>2.6870000000000003E-4</v>
      </c>
      <c r="BF41" s="19">
        <v>2.6160000000000002E-4</v>
      </c>
      <c r="BG41" s="19">
        <v>2.5500000000000002E-4</v>
      </c>
      <c r="BH41" s="19">
        <v>2.4909999999999998E-4</v>
      </c>
      <c r="BI41" s="19">
        <v>2.432E-4</v>
      </c>
      <c r="BJ41" s="19">
        <v>2.3690000000000001E-4</v>
      </c>
      <c r="BK41" s="19">
        <v>2.3059999999999999E-4</v>
      </c>
      <c r="BL41" s="19">
        <v>2.2489999999999999E-4</v>
      </c>
      <c r="BM41" s="19">
        <v>2.197E-4</v>
      </c>
      <c r="BN41" s="19">
        <v>2.1440000000000001E-4</v>
      </c>
      <c r="BO41" s="19">
        <v>2.0890000000000001E-4</v>
      </c>
      <c r="BP41" s="19">
        <v>2.0330000000000001E-4</v>
      </c>
      <c r="BQ41" s="19">
        <v>1.9819999999999999E-4</v>
      </c>
      <c r="BR41" s="19">
        <v>1.9359999999999999E-4</v>
      </c>
      <c r="BS41" s="19">
        <v>1.8900000000000001E-4</v>
      </c>
      <c r="BT41" s="19">
        <v>1.841E-4</v>
      </c>
      <c r="BU41" s="19">
        <v>1.7929999999999999E-4</v>
      </c>
      <c r="BV41" s="19">
        <v>1.7479999999999999E-4</v>
      </c>
      <c r="BW41" s="19">
        <v>1.708E-4</v>
      </c>
      <c r="BX41" s="19">
        <v>1.6670000000000001E-4</v>
      </c>
      <c r="BY41" s="19">
        <v>1.6249999999999999E-4</v>
      </c>
      <c r="BZ41" s="19">
        <v>1.582E-4</v>
      </c>
      <c r="CA41" s="19">
        <v>1.5430000000000001E-4</v>
      </c>
      <c r="CB41" s="19">
        <v>1.507E-4</v>
      </c>
      <c r="CC41" s="19">
        <v>1.472E-4</v>
      </c>
      <c r="CD41" s="19">
        <v>1.4339999999999999E-4</v>
      </c>
      <c r="CE41" s="19">
        <v>1.3970000000000001E-4</v>
      </c>
      <c r="CF41" s="19">
        <v>1.362E-4</v>
      </c>
      <c r="CG41" s="19">
        <v>1.3310000000000001E-4</v>
      </c>
      <c r="CH41" s="19">
        <v>1.2999999999999999E-4</v>
      </c>
      <c r="CI41" s="19">
        <v>1.2669999999999999E-4</v>
      </c>
      <c r="CJ41" s="19">
        <v>1.2339999999999999E-4</v>
      </c>
      <c r="CK41" s="19">
        <v>1.203E-4</v>
      </c>
      <c r="CL41" s="19">
        <v>1.176E-4</v>
      </c>
      <c r="CM41" s="19">
        <v>1.148E-4</v>
      </c>
      <c r="CN41" s="19">
        <v>1.119E-4</v>
      </c>
      <c r="CO41" s="19">
        <v>1.089E-4</v>
      </c>
      <c r="CP41" s="19">
        <v>1.0620000000000001E-4</v>
      </c>
      <c r="CQ41" s="19">
        <v>1.038E-4</v>
      </c>
      <c r="CR41" s="19">
        <v>1.013E-4</v>
      </c>
      <c r="CS41" s="19">
        <v>9.87E-5</v>
      </c>
      <c r="CT41" s="19">
        <v>9.6100000000000005E-5</v>
      </c>
      <c r="CU41" s="19">
        <v>9.3700000000000001E-5</v>
      </c>
      <c r="CV41" s="19">
        <v>9.1600000000000004E-5</v>
      </c>
      <c r="CW41" s="19">
        <v>8.9400000000000005E-5</v>
      </c>
      <c r="CX41" s="19">
        <v>8.7100000000000003E-5</v>
      </c>
      <c r="CY41" s="19">
        <v>8.4800000000000001E-5</v>
      </c>
      <c r="CZ41" s="19">
        <v>8.2700000000000004E-5</v>
      </c>
      <c r="DA41" s="19">
        <v>8.0799999999999999E-5</v>
      </c>
      <c r="DB41" s="19">
        <v>7.8899999999999993E-5</v>
      </c>
      <c r="DC41" s="19">
        <v>7.6899999999999999E-5</v>
      </c>
      <c r="DD41" s="19">
        <v>7.4900000000000005E-5</v>
      </c>
      <c r="DE41" s="19">
        <v>7.3100000000000001E-5</v>
      </c>
      <c r="DF41" s="19">
        <v>7.1400000000000001E-5</v>
      </c>
      <c r="DG41" s="19">
        <v>6.97E-5</v>
      </c>
      <c r="DH41" s="19">
        <v>6.7899999999999997E-5</v>
      </c>
      <c r="DI41" s="19">
        <v>6.6099999999999994E-5</v>
      </c>
      <c r="DJ41" s="19">
        <v>6.4499999999999996E-5</v>
      </c>
      <c r="DK41" s="19">
        <v>6.3E-5</v>
      </c>
      <c r="DL41" s="19">
        <v>6.1500000000000004E-5</v>
      </c>
      <c r="DM41" s="19">
        <v>6.0000000000000002E-5</v>
      </c>
      <c r="DN41" s="19">
        <v>5.8400000000000003E-5</v>
      </c>
      <c r="DO41" s="19">
        <v>5.7000000000000003E-5</v>
      </c>
      <c r="DP41" s="19">
        <v>5.5699999999999999E-5</v>
      </c>
      <c r="DQ41" s="19">
        <v>5.4299999999999998E-5</v>
      </c>
      <c r="DR41" s="19">
        <v>5.2899999999999998E-5</v>
      </c>
      <c r="DS41" s="19">
        <v>5.1499999999999998E-5</v>
      </c>
      <c r="DT41" s="19">
        <v>5.0300000000000003E-5</v>
      </c>
      <c r="DU41" s="19">
        <v>4.9100000000000001E-5</v>
      </c>
      <c r="DV41" s="19">
        <v>4.7899999999999999E-5</v>
      </c>
      <c r="DW41" s="19">
        <v>4.6699999999999997E-5</v>
      </c>
      <c r="DX41" s="19">
        <v>4.5399999999999999E-5</v>
      </c>
      <c r="DY41" s="19">
        <v>4.4299999999999999E-5</v>
      </c>
      <c r="DZ41" s="19">
        <v>4.3300000000000002E-5</v>
      </c>
      <c r="EA41" s="19">
        <v>4.2200000000000003E-5</v>
      </c>
      <c r="EB41" s="19">
        <v>4.1100000000000003E-5</v>
      </c>
      <c r="EC41" s="19">
        <v>4.0099999999999999E-5</v>
      </c>
      <c r="ED41" s="19">
        <v>3.9100000000000002E-5</v>
      </c>
      <c r="EE41" s="19">
        <v>3.82E-5</v>
      </c>
      <c r="EF41" s="19">
        <v>3.7299999999999999E-5</v>
      </c>
      <c r="EG41" s="19">
        <v>3.6300000000000001E-5</v>
      </c>
      <c r="EH41" s="19">
        <v>3.5299999999999997E-5</v>
      </c>
      <c r="EI41" s="19">
        <v>3.4499999999999998E-5</v>
      </c>
      <c r="EJ41" s="19">
        <v>3.3699999999999999E-5</v>
      </c>
      <c r="EK41" s="19">
        <v>3.29E-5</v>
      </c>
      <c r="EL41" s="19">
        <v>3.1999999999999999E-5</v>
      </c>
      <c r="EM41" s="19">
        <v>3.1199999999999999E-5</v>
      </c>
      <c r="EN41" s="19">
        <v>3.04E-5</v>
      </c>
      <c r="EO41" s="19">
        <v>2.97E-5</v>
      </c>
      <c r="EP41" s="19">
        <v>2.9E-5</v>
      </c>
      <c r="EQ41" s="19">
        <v>2.8200000000000001E-5</v>
      </c>
      <c r="ER41" s="19">
        <v>2.7500000000000001E-5</v>
      </c>
      <c r="ES41" s="19">
        <v>2.6800000000000001E-5</v>
      </c>
      <c r="ET41" s="19">
        <v>2.62E-5</v>
      </c>
      <c r="EU41" s="19">
        <v>2.5599999999999999E-5</v>
      </c>
      <c r="EV41" s="19">
        <v>2.4899999999999999E-5</v>
      </c>
    </row>
    <row r="42" spans="1:152" x14ac:dyDescent="0.3">
      <c r="A42" s="20">
        <v>37</v>
      </c>
      <c r="B42" s="19">
        <v>1.0682999999999999E-3</v>
      </c>
      <c r="C42" s="19">
        <v>1.0449999999999999E-3</v>
      </c>
      <c r="D42" s="19">
        <v>1.0235999999999999E-3</v>
      </c>
      <c r="E42" s="19">
        <v>1.005E-3</v>
      </c>
      <c r="F42" s="19">
        <v>9.8740000000000004E-4</v>
      </c>
      <c r="G42" s="19">
        <v>9.6900000000000003E-4</v>
      </c>
      <c r="H42" s="19">
        <v>9.5049999999999996E-4</v>
      </c>
      <c r="I42" s="19">
        <v>9.3329999999999997E-4</v>
      </c>
      <c r="J42" s="19">
        <v>9.1690000000000001E-4</v>
      </c>
      <c r="K42" s="19">
        <v>8.9939999999999996E-4</v>
      </c>
      <c r="L42" s="19">
        <v>8.8029999999999998E-4</v>
      </c>
      <c r="M42" s="19">
        <v>8.6109999999999995E-4</v>
      </c>
      <c r="N42" s="19">
        <v>8.432E-4</v>
      </c>
      <c r="O42" s="19">
        <v>8.2589999999999996E-4</v>
      </c>
      <c r="P42" s="19">
        <v>8.0679999999999999E-4</v>
      </c>
      <c r="Q42" s="19">
        <v>7.8600000000000002E-4</v>
      </c>
      <c r="R42" s="19">
        <v>7.651E-4</v>
      </c>
      <c r="S42" s="19">
        <v>7.4600000000000003E-4</v>
      </c>
      <c r="T42" s="19">
        <v>7.2869999999999999E-4</v>
      </c>
      <c r="U42" s="19">
        <v>7.1140000000000005E-4</v>
      </c>
      <c r="V42" s="19">
        <v>6.9300000000000004E-4</v>
      </c>
      <c r="W42" s="19">
        <v>6.7460000000000003E-4</v>
      </c>
      <c r="X42" s="19">
        <v>6.5780000000000005E-4</v>
      </c>
      <c r="Y42" s="19">
        <v>6.4260000000000001E-4</v>
      </c>
      <c r="Z42" s="19">
        <v>6.2730000000000001E-4</v>
      </c>
      <c r="AA42" s="19">
        <v>6.1109999999999995E-4</v>
      </c>
      <c r="AB42" s="19">
        <v>5.9489999999999999E-4</v>
      </c>
      <c r="AC42" s="19">
        <v>5.8009999999999995E-4</v>
      </c>
      <c r="AD42" s="19">
        <v>5.6669999999999995E-4</v>
      </c>
      <c r="AE42" s="19">
        <v>5.532E-4</v>
      </c>
      <c r="AF42" s="19">
        <v>5.3899999999999998E-4</v>
      </c>
      <c r="AG42" s="19">
        <v>5.2470000000000001E-4</v>
      </c>
      <c r="AH42" s="19">
        <v>5.1170000000000002E-4</v>
      </c>
      <c r="AI42" s="19">
        <v>4.9989999999999995E-4</v>
      </c>
      <c r="AJ42" s="19">
        <v>4.8819999999999999E-4</v>
      </c>
      <c r="AK42" s="19">
        <v>4.7570000000000002E-4</v>
      </c>
      <c r="AL42" s="19">
        <v>4.6329999999999999E-4</v>
      </c>
      <c r="AM42" s="19">
        <v>4.5189999999999998E-4</v>
      </c>
      <c r="AN42" s="19">
        <v>4.416E-4</v>
      </c>
      <c r="AO42" s="19">
        <v>4.3120000000000002E-4</v>
      </c>
      <c r="AP42" s="19">
        <v>4.2020000000000002E-4</v>
      </c>
      <c r="AQ42" s="19">
        <v>4.0929999999999997E-4</v>
      </c>
      <c r="AR42" s="19">
        <v>3.992E-4</v>
      </c>
      <c r="AS42" s="19">
        <v>3.902E-4</v>
      </c>
      <c r="AT42" s="19">
        <v>3.8109999999999999E-4</v>
      </c>
      <c r="AU42" s="19">
        <v>3.7159999999999998E-4</v>
      </c>
      <c r="AV42" s="19">
        <v>3.6200000000000002E-4</v>
      </c>
      <c r="AW42" s="19">
        <v>3.5320000000000002E-4</v>
      </c>
      <c r="AX42" s="19">
        <v>3.4519999999999999E-4</v>
      </c>
      <c r="AY42" s="19">
        <v>3.3710000000000001E-4</v>
      </c>
      <c r="AZ42" s="19">
        <v>3.2860000000000002E-4</v>
      </c>
      <c r="BA42" s="19">
        <v>3.2000000000000003E-4</v>
      </c>
      <c r="BB42" s="19">
        <v>3.121E-4</v>
      </c>
      <c r="BC42" s="19">
        <v>3.0499999999999999E-4</v>
      </c>
      <c r="BD42" s="19">
        <v>2.9770000000000003E-4</v>
      </c>
      <c r="BE42" s="19">
        <v>2.9E-4</v>
      </c>
      <c r="BF42" s="19">
        <v>2.8229999999999998E-4</v>
      </c>
      <c r="BG42" s="19">
        <v>2.7520000000000002E-4</v>
      </c>
      <c r="BH42" s="19">
        <v>2.6889999999999998E-4</v>
      </c>
      <c r="BI42" s="19">
        <v>2.6249999999999998E-4</v>
      </c>
      <c r="BJ42" s="19">
        <v>2.5569999999999998E-4</v>
      </c>
      <c r="BK42" s="19">
        <v>2.4889999999999998E-4</v>
      </c>
      <c r="BL42" s="19">
        <v>2.4269999999999999E-4</v>
      </c>
      <c r="BM42" s="19">
        <v>2.3709999999999999E-4</v>
      </c>
      <c r="BN42" s="19">
        <v>2.3149999999999999E-4</v>
      </c>
      <c r="BO42" s="19">
        <v>2.254E-4</v>
      </c>
      <c r="BP42" s="19">
        <v>2.195E-4</v>
      </c>
      <c r="BQ42" s="19">
        <v>2.14E-4</v>
      </c>
      <c r="BR42" s="19">
        <v>2.0900000000000001E-4</v>
      </c>
      <c r="BS42" s="19">
        <v>2.04E-4</v>
      </c>
      <c r="BT42" s="19">
        <v>1.9880000000000001E-4</v>
      </c>
      <c r="BU42" s="19">
        <v>1.9349999999999999E-4</v>
      </c>
      <c r="BV42" s="19">
        <v>1.8870000000000001E-4</v>
      </c>
      <c r="BW42" s="19">
        <v>1.8440000000000001E-4</v>
      </c>
      <c r="BX42" s="19">
        <v>1.8000000000000001E-4</v>
      </c>
      <c r="BY42" s="19">
        <v>1.7540000000000001E-4</v>
      </c>
      <c r="BZ42" s="19">
        <v>1.708E-4</v>
      </c>
      <c r="CA42" s="19">
        <v>1.6660000000000001E-4</v>
      </c>
      <c r="CB42" s="19">
        <v>1.627E-4</v>
      </c>
      <c r="CC42" s="19">
        <v>1.5890000000000001E-4</v>
      </c>
      <c r="CD42" s="19">
        <v>1.548E-4</v>
      </c>
      <c r="CE42" s="19">
        <v>1.5080000000000001E-4</v>
      </c>
      <c r="CF42" s="19">
        <v>1.471E-4</v>
      </c>
      <c r="CG42" s="19">
        <v>1.437E-4</v>
      </c>
      <c r="CH42" s="19">
        <v>1.404E-4</v>
      </c>
      <c r="CI42" s="19">
        <v>1.3679999999999999E-4</v>
      </c>
      <c r="CJ42" s="19">
        <v>1.3320000000000001E-4</v>
      </c>
      <c r="CK42" s="19">
        <v>1.2990000000000001E-4</v>
      </c>
      <c r="CL42" s="19">
        <v>1.27E-4</v>
      </c>
      <c r="CM42" s="19">
        <v>1.2400000000000001E-4</v>
      </c>
      <c r="CN42" s="19">
        <v>1.208E-4</v>
      </c>
      <c r="CO42" s="19">
        <v>1.176E-4</v>
      </c>
      <c r="CP42" s="19">
        <v>1.147E-4</v>
      </c>
      <c r="CQ42" s="19">
        <v>1.121E-4</v>
      </c>
      <c r="CR42" s="19">
        <v>1.0950000000000001E-4</v>
      </c>
      <c r="CS42" s="19">
        <v>1.066E-4</v>
      </c>
      <c r="CT42" s="19">
        <v>1.038E-4</v>
      </c>
      <c r="CU42" s="19">
        <v>1.013E-4</v>
      </c>
      <c r="CV42" s="19">
        <v>9.8900000000000005E-5</v>
      </c>
      <c r="CW42" s="19">
        <v>9.6600000000000003E-5</v>
      </c>
      <c r="CX42" s="19">
        <v>9.4099999999999997E-5</v>
      </c>
      <c r="CY42" s="19">
        <v>9.1600000000000004E-5</v>
      </c>
      <c r="CZ42" s="19">
        <v>8.9300000000000002E-5</v>
      </c>
      <c r="DA42" s="19">
        <v>8.7299999999999994E-5</v>
      </c>
      <c r="DB42" s="19">
        <v>8.5199999999999997E-5</v>
      </c>
      <c r="DC42" s="19">
        <v>8.3100000000000001E-5</v>
      </c>
      <c r="DD42" s="19">
        <v>8.0900000000000001E-5</v>
      </c>
      <c r="DE42" s="19">
        <v>7.8899999999999993E-5</v>
      </c>
      <c r="DF42" s="19">
        <v>7.7100000000000004E-5</v>
      </c>
      <c r="DG42" s="19">
        <v>7.5300000000000001E-5</v>
      </c>
      <c r="DH42" s="19">
        <v>7.3399999999999995E-5</v>
      </c>
      <c r="DI42" s="19">
        <v>7.1500000000000003E-5</v>
      </c>
      <c r="DJ42" s="19">
        <v>6.97E-5</v>
      </c>
      <c r="DK42" s="19">
        <v>6.8100000000000002E-5</v>
      </c>
      <c r="DL42" s="19">
        <v>6.6500000000000004E-5</v>
      </c>
      <c r="DM42" s="19">
        <v>6.4800000000000003E-5</v>
      </c>
      <c r="DN42" s="19">
        <v>6.3100000000000002E-5</v>
      </c>
      <c r="DO42" s="19">
        <v>6.1600000000000007E-5</v>
      </c>
      <c r="DP42" s="19">
        <v>6.0099999999999997E-5</v>
      </c>
      <c r="DQ42" s="19">
        <v>5.8699999999999997E-5</v>
      </c>
      <c r="DR42" s="19">
        <v>5.7200000000000001E-5</v>
      </c>
      <c r="DS42" s="19">
        <v>5.5699999999999999E-5</v>
      </c>
      <c r="DT42" s="19">
        <v>5.4299999999999998E-5</v>
      </c>
      <c r="DU42" s="19">
        <v>5.3000000000000001E-5</v>
      </c>
      <c r="DV42" s="19">
        <v>5.1799999999999999E-5</v>
      </c>
      <c r="DW42" s="19">
        <v>5.0399999999999999E-5</v>
      </c>
      <c r="DX42" s="19">
        <v>4.9100000000000001E-5</v>
      </c>
      <c r="DY42" s="19">
        <v>4.7899999999999999E-5</v>
      </c>
      <c r="DZ42" s="19">
        <v>4.6799999999999999E-5</v>
      </c>
      <c r="EA42" s="19">
        <v>4.57E-5</v>
      </c>
      <c r="EB42" s="19">
        <v>4.4499999999999997E-5</v>
      </c>
      <c r="EC42" s="19">
        <v>4.3300000000000002E-5</v>
      </c>
      <c r="ED42" s="19">
        <v>4.2200000000000003E-5</v>
      </c>
      <c r="EE42" s="19">
        <v>4.1300000000000001E-5</v>
      </c>
      <c r="EF42" s="19">
        <v>4.0299999999999997E-5</v>
      </c>
      <c r="EG42" s="19">
        <v>3.9199999999999997E-5</v>
      </c>
      <c r="EH42" s="19">
        <v>3.82E-5</v>
      </c>
      <c r="EI42" s="19">
        <v>3.7299999999999999E-5</v>
      </c>
      <c r="EJ42" s="19">
        <v>3.6399999999999997E-5</v>
      </c>
      <c r="EK42" s="19">
        <v>3.5500000000000002E-5</v>
      </c>
      <c r="EL42" s="19">
        <v>3.4600000000000001E-5</v>
      </c>
      <c r="EM42" s="19">
        <v>3.3699999999999999E-5</v>
      </c>
      <c r="EN42" s="19">
        <v>3.29E-5</v>
      </c>
      <c r="EO42" s="19">
        <v>3.2100000000000001E-5</v>
      </c>
      <c r="EP42" s="19">
        <v>3.1300000000000002E-5</v>
      </c>
      <c r="EQ42" s="19">
        <v>3.0499999999999999E-5</v>
      </c>
      <c r="ER42" s="19">
        <v>2.97E-5</v>
      </c>
      <c r="ES42" s="19">
        <v>2.9E-5</v>
      </c>
      <c r="ET42" s="19">
        <v>2.83E-5</v>
      </c>
      <c r="EU42" s="19">
        <v>2.7699999999999999E-5</v>
      </c>
      <c r="EV42" s="19">
        <v>2.6999999999999999E-5</v>
      </c>
    </row>
    <row r="43" spans="1:152" x14ac:dyDescent="0.3">
      <c r="A43" s="20">
        <v>38</v>
      </c>
      <c r="B43" s="19">
        <v>1.1421999999999999E-3</v>
      </c>
      <c r="C43" s="19">
        <v>1.1175E-3</v>
      </c>
      <c r="D43" s="19">
        <v>1.0949E-3</v>
      </c>
      <c r="E43" s="19">
        <v>1.0751000000000001E-3</v>
      </c>
      <c r="F43" s="19">
        <v>1.0564000000000001E-3</v>
      </c>
      <c r="G43" s="19">
        <v>1.0369000000000001E-3</v>
      </c>
      <c r="H43" s="19">
        <v>1.0173000000000001E-3</v>
      </c>
      <c r="I43" s="19">
        <v>9.9909999999999994E-4</v>
      </c>
      <c r="J43" s="19">
        <v>9.8170000000000006E-4</v>
      </c>
      <c r="K43" s="19">
        <v>9.6310000000000005E-4</v>
      </c>
      <c r="L43" s="19">
        <v>9.4280000000000004E-4</v>
      </c>
      <c r="M43" s="19">
        <v>9.2239999999999998E-4</v>
      </c>
      <c r="N43" s="19">
        <v>9.0339999999999995E-4</v>
      </c>
      <c r="O43" s="19">
        <v>8.8500000000000004E-4</v>
      </c>
      <c r="P43" s="19">
        <v>8.6479999999999999E-4</v>
      </c>
      <c r="Q43" s="19">
        <v>8.4259999999999999E-4</v>
      </c>
      <c r="R43" s="19">
        <v>8.2039999999999999E-4</v>
      </c>
      <c r="S43" s="19">
        <v>8.0009999999999999E-4</v>
      </c>
      <c r="T43" s="19">
        <v>7.8169999999999997E-4</v>
      </c>
      <c r="U43" s="19">
        <v>7.6329999999999996E-4</v>
      </c>
      <c r="V43" s="19">
        <v>7.4370000000000003E-4</v>
      </c>
      <c r="W43" s="19">
        <v>7.2420000000000004E-4</v>
      </c>
      <c r="X43" s="19">
        <v>7.0620000000000004E-4</v>
      </c>
      <c r="Y43" s="19">
        <v>6.8999999999999997E-4</v>
      </c>
      <c r="Z43" s="19">
        <v>6.7380000000000001E-4</v>
      </c>
      <c r="AA43" s="19">
        <v>6.5649999999999997E-4</v>
      </c>
      <c r="AB43" s="19">
        <v>6.3929999999999998E-4</v>
      </c>
      <c r="AC43" s="19">
        <v>6.2350000000000003E-4</v>
      </c>
      <c r="AD43" s="19">
        <v>6.0919999999999995E-4</v>
      </c>
      <c r="AE43" s="19">
        <v>5.9489999999999999E-4</v>
      </c>
      <c r="AF43" s="19">
        <v>5.7959999999999999E-4</v>
      </c>
      <c r="AG43" s="19">
        <v>5.6450000000000001E-4</v>
      </c>
      <c r="AH43" s="19">
        <v>5.5049999999999999E-4</v>
      </c>
      <c r="AI43" s="19">
        <v>5.3799999999999996E-4</v>
      </c>
      <c r="AJ43" s="19">
        <v>5.2550000000000003E-4</v>
      </c>
      <c r="AK43" s="19">
        <v>5.1219999999999998E-4</v>
      </c>
      <c r="AL43" s="19">
        <v>4.9890000000000004E-4</v>
      </c>
      <c r="AM43" s="19">
        <v>4.8670000000000001E-4</v>
      </c>
      <c r="AN43" s="19">
        <v>4.7570000000000002E-4</v>
      </c>
      <c r="AO43" s="19">
        <v>4.6470000000000002E-4</v>
      </c>
      <c r="AP43" s="19">
        <v>4.529E-4</v>
      </c>
      <c r="AQ43" s="19">
        <v>4.4119999999999999E-4</v>
      </c>
      <c r="AR43" s="19">
        <v>4.305E-4</v>
      </c>
      <c r="AS43" s="19">
        <v>4.2079999999999998E-4</v>
      </c>
      <c r="AT43" s="19">
        <v>4.1110000000000002E-4</v>
      </c>
      <c r="AU43" s="19">
        <v>4.0089999999999999E-4</v>
      </c>
      <c r="AV43" s="19">
        <v>3.9060000000000001E-4</v>
      </c>
      <c r="AW43" s="19">
        <v>3.812E-4</v>
      </c>
      <c r="AX43" s="19">
        <v>3.7270000000000001E-4</v>
      </c>
      <c r="AY43" s="19">
        <v>3.6410000000000001E-4</v>
      </c>
      <c r="AZ43" s="19">
        <v>3.5490000000000001E-4</v>
      </c>
      <c r="BA43" s="19">
        <v>3.457E-4</v>
      </c>
      <c r="BB43" s="19">
        <v>3.3730000000000001E-4</v>
      </c>
      <c r="BC43" s="19">
        <v>3.2959999999999999E-4</v>
      </c>
      <c r="BD43" s="19">
        <v>3.2180000000000002E-4</v>
      </c>
      <c r="BE43" s="19">
        <v>3.1359999999999998E-4</v>
      </c>
      <c r="BF43" s="19">
        <v>3.0529999999999999E-4</v>
      </c>
      <c r="BG43" s="19">
        <v>2.9770000000000003E-4</v>
      </c>
      <c r="BH43" s="19">
        <v>2.9090000000000002E-4</v>
      </c>
      <c r="BI43" s="19">
        <v>2.8400000000000002E-4</v>
      </c>
      <c r="BJ43" s="19">
        <v>2.7680000000000001E-4</v>
      </c>
      <c r="BK43" s="19">
        <v>2.6949999999999999E-4</v>
      </c>
      <c r="BL43" s="19">
        <v>2.6289999999999999E-4</v>
      </c>
      <c r="BM43" s="19">
        <v>2.5680000000000001E-4</v>
      </c>
      <c r="BN43" s="19">
        <v>2.5070000000000002E-4</v>
      </c>
      <c r="BO43" s="19">
        <v>2.4429999999999998E-4</v>
      </c>
      <c r="BP43" s="19">
        <v>2.3780000000000001E-4</v>
      </c>
      <c r="BQ43" s="19">
        <v>2.319E-4</v>
      </c>
      <c r="BR43" s="19">
        <v>2.2660000000000001E-4</v>
      </c>
      <c r="BS43" s="19">
        <v>2.2130000000000001E-4</v>
      </c>
      <c r="BT43" s="19">
        <v>2.1560000000000001E-4</v>
      </c>
      <c r="BU43" s="19">
        <v>2.1000000000000001E-4</v>
      </c>
      <c r="BV43" s="19">
        <v>2.0479999999999999E-4</v>
      </c>
      <c r="BW43" s="19">
        <v>2.0010000000000001E-4</v>
      </c>
      <c r="BX43" s="19">
        <v>1.9540000000000001E-4</v>
      </c>
      <c r="BY43" s="19">
        <v>1.905E-4</v>
      </c>
      <c r="BZ43" s="19">
        <v>1.8550000000000001E-4</v>
      </c>
      <c r="CA43" s="19">
        <v>1.8090000000000001E-4</v>
      </c>
      <c r="CB43" s="19">
        <v>1.7679999999999999E-4</v>
      </c>
      <c r="CC43" s="19">
        <v>1.727E-4</v>
      </c>
      <c r="CD43" s="19">
        <v>1.683E-4</v>
      </c>
      <c r="CE43" s="19">
        <v>1.64E-4</v>
      </c>
      <c r="CF43" s="19">
        <v>1.5990000000000001E-4</v>
      </c>
      <c r="CG43" s="19">
        <v>1.563E-4</v>
      </c>
      <c r="CH43" s="19">
        <v>1.527E-4</v>
      </c>
      <c r="CI43" s="19">
        <v>1.4880000000000001E-4</v>
      </c>
      <c r="CJ43" s="19">
        <v>1.45E-4</v>
      </c>
      <c r="CK43" s="19">
        <v>1.4139999999999999E-4</v>
      </c>
      <c r="CL43" s="19">
        <v>1.382E-4</v>
      </c>
      <c r="CM43" s="19">
        <v>1.35E-4</v>
      </c>
      <c r="CN43" s="19">
        <v>1.316E-4</v>
      </c>
      <c r="CO43" s="19">
        <v>1.282E-4</v>
      </c>
      <c r="CP43" s="19">
        <v>1.25E-4</v>
      </c>
      <c r="CQ43" s="19">
        <v>1.2219999999999999E-4</v>
      </c>
      <c r="CR43" s="19">
        <v>1.193E-4</v>
      </c>
      <c r="CS43" s="19">
        <v>1.1629999999999999E-4</v>
      </c>
      <c r="CT43" s="19">
        <v>1.133E-4</v>
      </c>
      <c r="CU43" s="19">
        <v>1.105E-4</v>
      </c>
      <c r="CV43" s="19">
        <v>1.0789999999999999E-4</v>
      </c>
      <c r="CW43" s="19">
        <v>1.054E-4</v>
      </c>
      <c r="CX43" s="19">
        <v>1.027E-4</v>
      </c>
      <c r="CY43" s="19">
        <v>1E-4</v>
      </c>
      <c r="CZ43" s="19">
        <v>9.7600000000000001E-5</v>
      </c>
      <c r="DA43" s="19">
        <v>9.5299999999999999E-5</v>
      </c>
      <c r="DB43" s="19">
        <v>9.31E-5</v>
      </c>
      <c r="DC43" s="19">
        <v>9.0799999999999998E-5</v>
      </c>
      <c r="DD43" s="19">
        <v>8.8399999999999994E-5</v>
      </c>
      <c r="DE43" s="19">
        <v>8.6299999999999997E-5</v>
      </c>
      <c r="DF43" s="19">
        <v>8.4300000000000003E-5</v>
      </c>
      <c r="DG43" s="19">
        <v>8.2399999999999997E-5</v>
      </c>
      <c r="DH43" s="19">
        <v>8.03E-5</v>
      </c>
      <c r="DI43" s="19">
        <v>7.8200000000000003E-5</v>
      </c>
      <c r="DJ43" s="19">
        <v>7.6299999999999998E-5</v>
      </c>
      <c r="DK43" s="19">
        <v>7.4499999999999995E-5</v>
      </c>
      <c r="DL43" s="19">
        <v>7.2799999999999994E-5</v>
      </c>
      <c r="DM43" s="19">
        <v>7.1000000000000005E-5</v>
      </c>
      <c r="DN43" s="19">
        <v>6.9099999999999999E-5</v>
      </c>
      <c r="DO43" s="19">
        <v>6.7399999999999998E-5</v>
      </c>
      <c r="DP43" s="19">
        <v>6.5900000000000003E-5</v>
      </c>
      <c r="DQ43" s="19">
        <v>6.4399999999999993E-5</v>
      </c>
      <c r="DR43" s="19">
        <v>6.2700000000000006E-5</v>
      </c>
      <c r="DS43" s="19">
        <v>6.1099999999999994E-5</v>
      </c>
      <c r="DT43" s="19">
        <v>5.9599999999999999E-5</v>
      </c>
      <c r="DU43" s="19">
        <v>5.8199999999999998E-5</v>
      </c>
      <c r="DV43" s="19">
        <v>5.6799999999999998E-5</v>
      </c>
      <c r="DW43" s="19">
        <v>5.5399999999999998E-5</v>
      </c>
      <c r="DX43" s="19">
        <v>5.3900000000000002E-5</v>
      </c>
      <c r="DY43" s="19">
        <v>5.2599999999999998E-5</v>
      </c>
      <c r="DZ43" s="19">
        <v>5.1400000000000003E-5</v>
      </c>
      <c r="EA43" s="19">
        <v>5.0099999999999998E-5</v>
      </c>
      <c r="EB43" s="19">
        <v>4.8900000000000003E-5</v>
      </c>
      <c r="EC43" s="19">
        <v>4.7599999999999998E-5</v>
      </c>
      <c r="ED43" s="19">
        <v>4.6400000000000003E-5</v>
      </c>
      <c r="EE43" s="19">
        <v>4.5399999999999999E-5</v>
      </c>
      <c r="EF43" s="19">
        <v>4.4299999999999999E-5</v>
      </c>
      <c r="EG43" s="19">
        <v>4.32E-5</v>
      </c>
      <c r="EH43" s="19">
        <v>4.1999999999999998E-5</v>
      </c>
      <c r="EI43" s="19">
        <v>4.1E-5</v>
      </c>
      <c r="EJ43" s="19">
        <v>4.0000000000000003E-5</v>
      </c>
      <c r="EK43" s="19">
        <v>3.9100000000000002E-5</v>
      </c>
      <c r="EL43" s="19">
        <v>3.8099999999999998E-5</v>
      </c>
      <c r="EM43" s="19">
        <v>3.7100000000000001E-5</v>
      </c>
      <c r="EN43" s="19">
        <v>3.6199999999999999E-5</v>
      </c>
      <c r="EO43" s="19">
        <v>3.54E-5</v>
      </c>
      <c r="EP43" s="19">
        <v>3.4499999999999998E-5</v>
      </c>
      <c r="EQ43" s="19">
        <v>3.3699999999999999E-5</v>
      </c>
      <c r="ER43" s="19">
        <v>3.2799999999999998E-5</v>
      </c>
      <c r="ES43" s="19">
        <v>3.1999999999999999E-5</v>
      </c>
      <c r="ET43" s="19">
        <v>3.1300000000000002E-5</v>
      </c>
      <c r="EU43" s="19">
        <v>3.0499999999999999E-5</v>
      </c>
      <c r="EV43" s="19">
        <v>2.97E-5</v>
      </c>
    </row>
    <row r="44" spans="1:152" x14ac:dyDescent="0.3">
      <c r="A44" s="20">
        <v>39</v>
      </c>
      <c r="B44" s="19">
        <v>1.2099999999999999E-3</v>
      </c>
      <c r="C44" s="19">
        <v>1.1842999999999999E-3</v>
      </c>
      <c r="D44" s="19">
        <v>1.1608E-3</v>
      </c>
      <c r="E44" s="19">
        <v>1.1402000000000001E-3</v>
      </c>
      <c r="F44" s="19">
        <v>1.1207999999999999E-3</v>
      </c>
      <c r="G44" s="19">
        <v>1.1004999999999999E-3</v>
      </c>
      <c r="H44" s="19">
        <v>1.0801000000000001E-3</v>
      </c>
      <c r="I44" s="19">
        <v>1.0610000000000001E-3</v>
      </c>
      <c r="J44" s="19">
        <v>1.0429E-3</v>
      </c>
      <c r="K44" s="19">
        <v>1.0235000000000001E-3</v>
      </c>
      <c r="L44" s="19">
        <v>1.0023E-3</v>
      </c>
      <c r="M44" s="19">
        <v>9.8109999999999994E-4</v>
      </c>
      <c r="N44" s="19">
        <v>9.613E-4</v>
      </c>
      <c r="O44" s="19">
        <v>9.4209999999999997E-4</v>
      </c>
      <c r="P44" s="19">
        <v>9.209E-4</v>
      </c>
      <c r="Q44" s="19">
        <v>8.9769999999999997E-4</v>
      </c>
      <c r="R44" s="19">
        <v>8.7460000000000001E-4</v>
      </c>
      <c r="S44" s="19">
        <v>8.5329999999999998E-4</v>
      </c>
      <c r="T44" s="19">
        <v>8.34E-4</v>
      </c>
      <c r="U44" s="19">
        <v>8.1479999999999996E-4</v>
      </c>
      <c r="V44" s="19">
        <v>7.9420000000000001E-4</v>
      </c>
      <c r="W44" s="19">
        <v>7.7380000000000005E-4</v>
      </c>
      <c r="X44" s="19">
        <v>7.5500000000000003E-4</v>
      </c>
      <c r="Y44" s="19">
        <v>7.3789999999999999E-4</v>
      </c>
      <c r="Z44" s="19">
        <v>7.2090000000000001E-4</v>
      </c>
      <c r="AA44" s="19">
        <v>7.0279999999999995E-4</v>
      </c>
      <c r="AB44" s="19">
        <v>6.847E-4</v>
      </c>
      <c r="AC44" s="19">
        <v>6.6799999999999997E-4</v>
      </c>
      <c r="AD44" s="19">
        <v>6.5300000000000004E-4</v>
      </c>
      <c r="AE44" s="19">
        <v>6.3789999999999995E-4</v>
      </c>
      <c r="AF44" s="19">
        <v>6.2189999999999999E-4</v>
      </c>
      <c r="AG44" s="19">
        <v>6.0599999999999998E-4</v>
      </c>
      <c r="AH44" s="19">
        <v>5.9130000000000001E-4</v>
      </c>
      <c r="AI44" s="19">
        <v>5.7799999999999995E-4</v>
      </c>
      <c r="AJ44" s="19">
        <v>5.6479999999999996E-4</v>
      </c>
      <c r="AK44" s="19">
        <v>5.5080000000000005E-4</v>
      </c>
      <c r="AL44" s="19">
        <v>5.3680000000000004E-4</v>
      </c>
      <c r="AM44" s="19">
        <v>5.2400000000000005E-4</v>
      </c>
      <c r="AN44" s="19">
        <v>5.1230000000000004E-4</v>
      </c>
      <c r="AO44" s="19">
        <v>5.0060000000000002E-4</v>
      </c>
      <c r="AP44" s="19">
        <v>4.8819999999999999E-4</v>
      </c>
      <c r="AQ44" s="19">
        <v>4.7590000000000002E-4</v>
      </c>
      <c r="AR44" s="19">
        <v>4.6450000000000001E-4</v>
      </c>
      <c r="AS44" s="19">
        <v>4.5419999999999998E-4</v>
      </c>
      <c r="AT44" s="19">
        <v>4.44E-4</v>
      </c>
      <c r="AU44" s="19">
        <v>4.3310000000000001E-4</v>
      </c>
      <c r="AV44" s="19">
        <v>4.2230000000000002E-4</v>
      </c>
      <c r="AW44" s="19">
        <v>4.1229999999999999E-4</v>
      </c>
      <c r="AX44" s="19">
        <v>4.0319999999999999E-4</v>
      </c>
      <c r="AY44" s="19">
        <v>3.9399999999999998E-4</v>
      </c>
      <c r="AZ44" s="19">
        <v>3.8430000000000002E-4</v>
      </c>
      <c r="BA44" s="19">
        <v>3.745E-4</v>
      </c>
      <c r="BB44" s="19">
        <v>3.656E-4</v>
      </c>
      <c r="BC44" s="19">
        <v>3.5740000000000001E-4</v>
      </c>
      <c r="BD44" s="19">
        <v>3.4909999999999997E-4</v>
      </c>
      <c r="BE44" s="19">
        <v>3.4029999999999998E-4</v>
      </c>
      <c r="BF44" s="19">
        <v>3.3149999999999998E-4</v>
      </c>
      <c r="BG44" s="19">
        <v>3.235E-4</v>
      </c>
      <c r="BH44" s="19">
        <v>3.1619999999999999E-4</v>
      </c>
      <c r="BI44" s="19">
        <v>3.0889999999999997E-4</v>
      </c>
      <c r="BJ44" s="19">
        <v>3.011E-4</v>
      </c>
      <c r="BK44" s="19">
        <v>2.9339999999999998E-4</v>
      </c>
      <c r="BL44" s="19">
        <v>2.8630000000000002E-4</v>
      </c>
      <c r="BM44" s="19">
        <v>2.7980000000000002E-4</v>
      </c>
      <c r="BN44" s="19">
        <v>2.7329999999999998E-4</v>
      </c>
      <c r="BO44" s="19">
        <v>2.6640000000000002E-4</v>
      </c>
      <c r="BP44" s="19">
        <v>2.5950000000000002E-4</v>
      </c>
      <c r="BQ44" s="19">
        <v>2.5319999999999997E-4</v>
      </c>
      <c r="BR44" s="19">
        <v>2.475E-4</v>
      </c>
      <c r="BS44" s="19">
        <v>2.4169999999999999E-4</v>
      </c>
      <c r="BT44" s="19">
        <v>2.3570000000000001E-4</v>
      </c>
      <c r="BU44" s="19">
        <v>2.296E-4</v>
      </c>
      <c r="BV44" s="19">
        <v>2.241E-4</v>
      </c>
      <c r="BW44" s="19">
        <v>2.1900000000000001E-4</v>
      </c>
      <c r="BX44" s="19">
        <v>2.14E-4</v>
      </c>
      <c r="BY44" s="19">
        <v>2.087E-4</v>
      </c>
      <c r="BZ44" s="19">
        <v>2.0330000000000001E-4</v>
      </c>
      <c r="CA44" s="19">
        <v>1.984E-4</v>
      </c>
      <c r="CB44" s="19">
        <v>1.94E-4</v>
      </c>
      <c r="CC44" s="19">
        <v>1.896E-4</v>
      </c>
      <c r="CD44" s="19">
        <v>1.8479999999999999E-4</v>
      </c>
      <c r="CE44" s="19">
        <v>1.8009999999999999E-4</v>
      </c>
      <c r="CF44" s="19">
        <v>1.7579999999999999E-4</v>
      </c>
      <c r="CG44" s="19">
        <v>1.719E-4</v>
      </c>
      <c r="CH44" s="19">
        <v>1.6799999999999999E-4</v>
      </c>
      <c r="CI44" s="19">
        <v>1.638E-4</v>
      </c>
      <c r="CJ44" s="19">
        <v>1.5970000000000001E-4</v>
      </c>
      <c r="CK44" s="19">
        <v>1.5579999999999999E-4</v>
      </c>
      <c r="CL44" s="19">
        <v>1.5239999999999999E-4</v>
      </c>
      <c r="CM44" s="19">
        <v>1.4889999999999999E-4</v>
      </c>
      <c r="CN44" s="19">
        <v>1.4520000000000001E-4</v>
      </c>
      <c r="CO44" s="19">
        <v>1.415E-4</v>
      </c>
      <c r="CP44" s="19">
        <v>1.381E-4</v>
      </c>
      <c r="CQ44" s="19">
        <v>1.35E-4</v>
      </c>
      <c r="CR44" s="19">
        <v>1.3190000000000001E-4</v>
      </c>
      <c r="CS44" s="19">
        <v>1.2860000000000001E-4</v>
      </c>
      <c r="CT44" s="19">
        <v>1.2530000000000001E-4</v>
      </c>
      <c r="CU44" s="19">
        <v>1.2229999999999999E-4</v>
      </c>
      <c r="CV44" s="19">
        <v>1.195E-4</v>
      </c>
      <c r="CW44" s="19">
        <v>1.1680000000000001E-4</v>
      </c>
      <c r="CX44" s="19">
        <v>1.138E-4</v>
      </c>
      <c r="CY44" s="19">
        <v>1.109E-4</v>
      </c>
      <c r="CZ44" s="19">
        <v>1.082E-4</v>
      </c>
      <c r="DA44" s="19">
        <v>1.058E-4</v>
      </c>
      <c r="DB44" s="19">
        <v>1.0340000000000001E-4</v>
      </c>
      <c r="DC44" s="19">
        <v>1.009E-4</v>
      </c>
      <c r="DD44" s="19">
        <v>9.8300000000000004E-5</v>
      </c>
      <c r="DE44" s="19">
        <v>9.6000000000000002E-5</v>
      </c>
      <c r="DF44" s="19">
        <v>9.3800000000000003E-5</v>
      </c>
      <c r="DG44" s="19">
        <v>9.1700000000000006E-5</v>
      </c>
      <c r="DH44" s="19">
        <v>8.9400000000000005E-5</v>
      </c>
      <c r="DI44" s="19">
        <v>8.7100000000000003E-5</v>
      </c>
      <c r="DJ44" s="19">
        <v>8.5000000000000006E-5</v>
      </c>
      <c r="DK44" s="19">
        <v>8.3100000000000001E-5</v>
      </c>
      <c r="DL44" s="19">
        <v>8.1199999999999995E-5</v>
      </c>
      <c r="DM44" s="19">
        <v>7.9200000000000001E-5</v>
      </c>
      <c r="DN44" s="19">
        <v>7.7200000000000006E-5</v>
      </c>
      <c r="DO44" s="19">
        <v>7.5300000000000001E-5</v>
      </c>
      <c r="DP44" s="19">
        <v>7.3700000000000002E-5</v>
      </c>
      <c r="DQ44" s="19">
        <v>7.2000000000000002E-5</v>
      </c>
      <c r="DR44" s="19">
        <v>7.0199999999999999E-5</v>
      </c>
      <c r="DS44" s="19">
        <v>6.8399999999999996E-5</v>
      </c>
      <c r="DT44" s="19">
        <v>6.6699999999999995E-5</v>
      </c>
      <c r="DU44" s="19">
        <v>6.5199999999999999E-5</v>
      </c>
      <c r="DV44" s="19">
        <v>6.3700000000000003E-5</v>
      </c>
      <c r="DW44" s="19">
        <v>6.2100000000000005E-5</v>
      </c>
      <c r="DX44" s="19">
        <v>6.05E-5</v>
      </c>
      <c r="DY44" s="19">
        <v>5.8999999999999998E-5</v>
      </c>
      <c r="DZ44" s="19">
        <v>5.77E-5</v>
      </c>
      <c r="EA44" s="19">
        <v>5.63E-5</v>
      </c>
      <c r="EB44" s="19">
        <v>5.49E-5</v>
      </c>
      <c r="EC44" s="19">
        <v>5.3499999999999999E-5</v>
      </c>
      <c r="ED44" s="19">
        <v>5.2200000000000002E-5</v>
      </c>
      <c r="EE44" s="19">
        <v>5.1E-5</v>
      </c>
      <c r="EF44" s="19">
        <v>4.99E-5</v>
      </c>
      <c r="EG44" s="19">
        <v>4.8600000000000002E-5</v>
      </c>
      <c r="EH44" s="19">
        <v>4.74E-5</v>
      </c>
      <c r="EI44" s="19">
        <v>4.6199999999999998E-5</v>
      </c>
      <c r="EJ44" s="19">
        <v>4.5200000000000001E-5</v>
      </c>
      <c r="EK44" s="19">
        <v>4.4100000000000001E-5</v>
      </c>
      <c r="EL44" s="19">
        <v>4.3000000000000002E-5</v>
      </c>
      <c r="EM44" s="19">
        <v>4.1900000000000002E-5</v>
      </c>
      <c r="EN44" s="19">
        <v>4.0899999999999998E-5</v>
      </c>
      <c r="EO44" s="19">
        <v>4.0000000000000003E-5</v>
      </c>
      <c r="EP44" s="19">
        <v>3.9100000000000002E-5</v>
      </c>
      <c r="EQ44" s="19">
        <v>3.8099999999999998E-5</v>
      </c>
      <c r="ER44" s="19">
        <v>3.7100000000000001E-5</v>
      </c>
      <c r="ES44" s="19">
        <v>3.6199999999999999E-5</v>
      </c>
      <c r="ET44" s="19">
        <v>3.54E-5</v>
      </c>
      <c r="EU44" s="19">
        <v>3.4600000000000001E-5</v>
      </c>
      <c r="EV44" s="19">
        <v>3.3699999999999999E-5</v>
      </c>
    </row>
    <row r="45" spans="1:152" x14ac:dyDescent="0.3">
      <c r="A45" s="20">
        <v>40</v>
      </c>
      <c r="B45" s="19">
        <v>1.2803999999999999E-3</v>
      </c>
      <c r="C45" s="19">
        <v>1.2539000000000001E-3</v>
      </c>
      <c r="D45" s="19">
        <v>1.2294999999999999E-3</v>
      </c>
      <c r="E45" s="19">
        <v>1.2082E-3</v>
      </c>
      <c r="F45" s="19">
        <v>1.1881000000000001E-3</v>
      </c>
      <c r="G45" s="19">
        <v>1.1670999999999999E-3</v>
      </c>
      <c r="H45" s="19">
        <v>1.1459E-3</v>
      </c>
      <c r="I45" s="19">
        <v>1.1261999999999999E-3</v>
      </c>
      <c r="J45" s="19">
        <v>1.1073999999999999E-3</v>
      </c>
      <c r="K45" s="19">
        <v>1.0873E-3</v>
      </c>
      <c r="L45" s="19">
        <v>1.0652999999999999E-3</v>
      </c>
      <c r="M45" s="19">
        <v>1.0433E-3</v>
      </c>
      <c r="N45" s="19">
        <v>1.0227000000000001E-3</v>
      </c>
      <c r="O45" s="19">
        <v>1.0027E-3</v>
      </c>
      <c r="P45" s="19">
        <v>9.8069999999999993E-4</v>
      </c>
      <c r="Q45" s="19">
        <v>9.5660000000000005E-4</v>
      </c>
      <c r="R45" s="19">
        <v>9.3249999999999995E-4</v>
      </c>
      <c r="S45" s="19">
        <v>9.1029999999999995E-4</v>
      </c>
      <c r="T45" s="19">
        <v>8.9030000000000001E-4</v>
      </c>
      <c r="U45" s="19">
        <v>8.7020000000000001E-4</v>
      </c>
      <c r="V45" s="19">
        <v>8.4880000000000003E-4</v>
      </c>
      <c r="W45" s="19">
        <v>8.2740000000000005E-4</v>
      </c>
      <c r="X45" s="19">
        <v>8.0780000000000001E-4</v>
      </c>
      <c r="Y45" s="19">
        <v>7.9000000000000001E-4</v>
      </c>
      <c r="Z45" s="19">
        <v>7.7209999999999996E-4</v>
      </c>
      <c r="AA45" s="19">
        <v>7.5319999999999998E-4</v>
      </c>
      <c r="AB45" s="19">
        <v>7.3419999999999996E-4</v>
      </c>
      <c r="AC45" s="19">
        <v>7.1679999999999997E-4</v>
      </c>
      <c r="AD45" s="19">
        <v>7.0100000000000002E-4</v>
      </c>
      <c r="AE45" s="19">
        <v>6.8519999999999996E-4</v>
      </c>
      <c r="AF45" s="19">
        <v>6.6839999999999998E-4</v>
      </c>
      <c r="AG45" s="19">
        <v>6.5169999999999996E-4</v>
      </c>
      <c r="AH45" s="19">
        <v>6.3630000000000002E-4</v>
      </c>
      <c r="AI45" s="19">
        <v>6.223E-4</v>
      </c>
      <c r="AJ45" s="19">
        <v>6.0849999999999999E-4</v>
      </c>
      <c r="AK45" s="19">
        <v>5.9369999999999996E-4</v>
      </c>
      <c r="AL45" s="19">
        <v>5.7899999999999998E-4</v>
      </c>
      <c r="AM45" s="19">
        <v>5.6539999999999997E-4</v>
      </c>
      <c r="AN45" s="19">
        <v>5.5309999999999995E-4</v>
      </c>
      <c r="AO45" s="19">
        <v>5.4080000000000003E-4</v>
      </c>
      <c r="AP45" s="19">
        <v>5.2769999999999998E-4</v>
      </c>
      <c r="AQ45" s="19">
        <v>5.1469999999999999E-4</v>
      </c>
      <c r="AR45" s="19">
        <v>5.0259999999999997E-4</v>
      </c>
      <c r="AS45" s="19">
        <v>4.9180000000000003E-4</v>
      </c>
      <c r="AT45" s="19">
        <v>4.8099999999999998E-4</v>
      </c>
      <c r="AU45" s="19">
        <v>4.6949999999999997E-4</v>
      </c>
      <c r="AV45" s="19">
        <v>4.5800000000000002E-4</v>
      </c>
      <c r="AW45" s="19">
        <v>4.4739999999999998E-4</v>
      </c>
      <c r="AX45" s="19">
        <v>4.3780000000000002E-4</v>
      </c>
      <c r="AY45" s="19">
        <v>4.281E-4</v>
      </c>
      <c r="AZ45" s="19">
        <v>4.1770000000000002E-4</v>
      </c>
      <c r="BA45" s="19">
        <v>4.0739999999999998E-4</v>
      </c>
      <c r="BB45" s="19">
        <v>3.9780000000000002E-4</v>
      </c>
      <c r="BC45" s="19">
        <v>3.8919999999999997E-4</v>
      </c>
      <c r="BD45" s="19">
        <v>3.8039999999999998E-4</v>
      </c>
      <c r="BE45" s="19">
        <v>3.7100000000000002E-4</v>
      </c>
      <c r="BF45" s="19">
        <v>3.6160000000000001E-4</v>
      </c>
      <c r="BG45" s="19">
        <v>3.5300000000000002E-4</v>
      </c>
      <c r="BH45" s="19">
        <v>3.4529999999999999E-4</v>
      </c>
      <c r="BI45" s="19">
        <v>3.3750000000000002E-4</v>
      </c>
      <c r="BJ45" s="19">
        <v>3.2919999999999998E-4</v>
      </c>
      <c r="BK45" s="19">
        <v>3.2089999999999999E-4</v>
      </c>
      <c r="BL45" s="19">
        <v>3.1330000000000003E-4</v>
      </c>
      <c r="BM45" s="19">
        <v>3.0640000000000002E-4</v>
      </c>
      <c r="BN45" s="19">
        <v>2.9950000000000002E-4</v>
      </c>
      <c r="BO45" s="19">
        <v>2.921E-4</v>
      </c>
      <c r="BP45" s="19">
        <v>2.8469999999999998E-4</v>
      </c>
      <c r="BQ45" s="19">
        <v>2.7789999999999998E-4</v>
      </c>
      <c r="BR45" s="19">
        <v>2.7179999999999999E-4</v>
      </c>
      <c r="BS45" s="19">
        <v>2.656E-4</v>
      </c>
      <c r="BT45" s="19">
        <v>2.5910000000000001E-4</v>
      </c>
      <c r="BU45" s="19">
        <v>2.5260000000000001E-4</v>
      </c>
      <c r="BV45" s="19">
        <v>2.4669999999999998E-4</v>
      </c>
      <c r="BW45" s="19">
        <v>2.4130000000000001E-4</v>
      </c>
      <c r="BX45" s="19">
        <v>2.3580000000000001E-4</v>
      </c>
      <c r="BY45" s="19">
        <v>2.3010000000000001E-4</v>
      </c>
      <c r="BZ45" s="19">
        <v>2.243E-4</v>
      </c>
      <c r="CA45" s="19">
        <v>2.1900000000000001E-4</v>
      </c>
      <c r="CB45" s="19">
        <v>2.143E-4</v>
      </c>
      <c r="CC45" s="19">
        <v>2.095E-4</v>
      </c>
      <c r="CD45" s="19">
        <v>2.0440000000000001E-4</v>
      </c>
      <c r="CE45" s="19">
        <v>1.9929999999999999E-4</v>
      </c>
      <c r="CF45" s="19">
        <v>1.9459999999999999E-4</v>
      </c>
      <c r="CG45" s="19">
        <v>1.9039999999999999E-4</v>
      </c>
      <c r="CH45" s="19">
        <v>1.862E-4</v>
      </c>
      <c r="CI45" s="19">
        <v>1.817E-4</v>
      </c>
      <c r="CJ45" s="19">
        <v>1.772E-4</v>
      </c>
      <c r="CK45" s="19">
        <v>1.73E-4</v>
      </c>
      <c r="CL45" s="19">
        <v>1.693E-4</v>
      </c>
      <c r="CM45" s="19">
        <v>1.6550000000000001E-4</v>
      </c>
      <c r="CN45" s="19">
        <v>1.615E-4</v>
      </c>
      <c r="CO45" s="19">
        <v>1.574E-4</v>
      </c>
      <c r="CP45" s="19">
        <v>1.537E-4</v>
      </c>
      <c r="CQ45" s="19">
        <v>1.504E-4</v>
      </c>
      <c r="CR45" s="19">
        <v>1.47E-4</v>
      </c>
      <c r="CS45" s="19">
        <v>1.4339999999999999E-4</v>
      </c>
      <c r="CT45" s="19">
        <v>1.3980000000000001E-4</v>
      </c>
      <c r="CU45" s="19">
        <v>1.3650000000000001E-4</v>
      </c>
      <c r="CV45" s="19">
        <v>1.3349999999999999E-4</v>
      </c>
      <c r="CW45" s="19">
        <v>1.305E-4</v>
      </c>
      <c r="CX45" s="19">
        <v>1.273E-4</v>
      </c>
      <c r="CY45" s="19">
        <v>1.2410000000000001E-4</v>
      </c>
      <c r="CZ45" s="19">
        <v>1.2120000000000001E-4</v>
      </c>
      <c r="DA45" s="19">
        <v>1.1849999999999999E-4</v>
      </c>
      <c r="DB45" s="19">
        <v>1.159E-4</v>
      </c>
      <c r="DC45" s="19">
        <v>1.131E-4</v>
      </c>
      <c r="DD45" s="19">
        <v>1.103E-4</v>
      </c>
      <c r="DE45" s="19">
        <v>1.078E-4</v>
      </c>
      <c r="DF45" s="19">
        <v>1.054E-4</v>
      </c>
      <c r="DG45" s="19">
        <v>1.031E-4</v>
      </c>
      <c r="DH45" s="19">
        <v>1.005E-4</v>
      </c>
      <c r="DI45" s="19">
        <v>9.7999999999999997E-5</v>
      </c>
      <c r="DJ45" s="19">
        <v>9.5699999999999995E-5</v>
      </c>
      <c r="DK45" s="19">
        <v>9.3599999999999998E-5</v>
      </c>
      <c r="DL45" s="19">
        <v>9.1600000000000004E-5</v>
      </c>
      <c r="DM45" s="19">
        <v>8.9300000000000002E-5</v>
      </c>
      <c r="DN45" s="19">
        <v>8.7100000000000003E-5</v>
      </c>
      <c r="DO45" s="19">
        <v>8.5099999999999995E-5</v>
      </c>
      <c r="DP45" s="19">
        <v>8.3200000000000003E-5</v>
      </c>
      <c r="DQ45" s="19">
        <v>8.1299999999999997E-5</v>
      </c>
      <c r="DR45" s="19">
        <v>7.9400000000000006E-5</v>
      </c>
      <c r="DS45" s="19">
        <v>7.7399999999999998E-5</v>
      </c>
      <c r="DT45" s="19">
        <v>7.5500000000000006E-5</v>
      </c>
      <c r="DU45" s="19">
        <v>7.3899999999999994E-5</v>
      </c>
      <c r="DV45" s="19">
        <v>7.2200000000000007E-5</v>
      </c>
      <c r="DW45" s="19">
        <v>7.0400000000000004E-5</v>
      </c>
      <c r="DX45" s="19">
        <v>6.86E-5</v>
      </c>
      <c r="DY45" s="19">
        <v>6.7000000000000002E-5</v>
      </c>
      <c r="DZ45" s="19">
        <v>6.5500000000000006E-5</v>
      </c>
      <c r="EA45" s="19">
        <v>6.3999999999999997E-5</v>
      </c>
      <c r="EB45" s="19">
        <v>6.2500000000000001E-5</v>
      </c>
      <c r="EC45" s="19">
        <v>6.0900000000000003E-5</v>
      </c>
      <c r="ED45" s="19">
        <v>5.9500000000000003E-5</v>
      </c>
      <c r="EE45" s="19">
        <v>5.8199999999999998E-5</v>
      </c>
      <c r="EF45" s="19">
        <v>5.6900000000000001E-5</v>
      </c>
      <c r="EG45" s="19">
        <v>5.5500000000000001E-5</v>
      </c>
      <c r="EH45" s="19">
        <v>5.41E-5</v>
      </c>
      <c r="EI45" s="19">
        <v>5.2800000000000003E-5</v>
      </c>
      <c r="EJ45" s="19">
        <v>5.1600000000000001E-5</v>
      </c>
      <c r="EK45" s="19">
        <v>5.0500000000000001E-5</v>
      </c>
      <c r="EL45" s="19">
        <v>4.9200000000000003E-5</v>
      </c>
      <c r="EM45" s="19">
        <v>4.8000000000000001E-5</v>
      </c>
      <c r="EN45" s="19">
        <v>4.6900000000000002E-5</v>
      </c>
      <c r="EO45" s="19">
        <v>4.5800000000000002E-5</v>
      </c>
      <c r="EP45" s="19">
        <v>4.4799999999999998E-5</v>
      </c>
      <c r="EQ45" s="19">
        <v>4.3699999999999998E-5</v>
      </c>
      <c r="ER45" s="19">
        <v>4.2599999999999999E-5</v>
      </c>
      <c r="ES45" s="19">
        <v>4.1600000000000002E-5</v>
      </c>
      <c r="ET45" s="19">
        <v>4.07E-5</v>
      </c>
      <c r="EU45" s="19">
        <v>3.9799999999999998E-5</v>
      </c>
      <c r="EV45" s="19">
        <v>3.8800000000000001E-5</v>
      </c>
    </row>
    <row r="46" spans="1:152" x14ac:dyDescent="0.3">
      <c r="A46" s="20">
        <v>41</v>
      </c>
      <c r="B46" s="19">
        <v>1.3618E-3</v>
      </c>
      <c r="C46" s="19">
        <v>1.3342E-3</v>
      </c>
      <c r="D46" s="19">
        <v>1.3087999999999999E-3</v>
      </c>
      <c r="E46" s="19">
        <v>1.2865999999999999E-3</v>
      </c>
      <c r="F46" s="19">
        <v>1.2656E-3</v>
      </c>
      <c r="G46" s="19">
        <v>1.2436999999999999E-3</v>
      </c>
      <c r="H46" s="19">
        <v>1.2216E-3</v>
      </c>
      <c r="I46" s="19">
        <v>1.201E-3</v>
      </c>
      <c r="J46" s="19">
        <v>1.1814E-3</v>
      </c>
      <c r="K46" s="19">
        <v>1.1603E-3</v>
      </c>
      <c r="L46" s="19">
        <v>1.1372999999999999E-3</v>
      </c>
      <c r="M46" s="19">
        <v>1.1142999999999999E-3</v>
      </c>
      <c r="N46" s="19">
        <v>1.0928000000000001E-3</v>
      </c>
      <c r="O46" s="19">
        <v>1.0719E-3</v>
      </c>
      <c r="P46" s="19">
        <v>1.0487999999999999E-3</v>
      </c>
      <c r="Q46" s="19">
        <v>1.0235000000000001E-3</v>
      </c>
      <c r="R46" s="19">
        <v>9.9820000000000009E-4</v>
      </c>
      <c r="S46" s="19">
        <v>9.7499999999999996E-4</v>
      </c>
      <c r="T46" s="19">
        <v>9.5399999999999999E-4</v>
      </c>
      <c r="U46" s="19">
        <v>9.3280000000000001E-4</v>
      </c>
      <c r="V46" s="19">
        <v>9.1040000000000001E-4</v>
      </c>
      <c r="W46" s="19">
        <v>8.8789999999999995E-4</v>
      </c>
      <c r="X46" s="19">
        <v>8.6729999999999999E-4</v>
      </c>
      <c r="Y46" s="19">
        <v>8.4860000000000003E-4</v>
      </c>
      <c r="Z46" s="19">
        <v>8.298E-4</v>
      </c>
      <c r="AA46" s="19">
        <v>8.0979999999999995E-4</v>
      </c>
      <c r="AB46" s="19">
        <v>7.8980000000000001E-4</v>
      </c>
      <c r="AC46" s="19">
        <v>7.7150000000000005E-4</v>
      </c>
      <c r="AD46" s="19">
        <v>7.5489999999999997E-4</v>
      </c>
      <c r="AE46" s="19">
        <v>7.3820000000000005E-4</v>
      </c>
      <c r="AF46" s="19">
        <v>7.205E-4</v>
      </c>
      <c r="AG46" s="19">
        <v>7.0279999999999995E-4</v>
      </c>
      <c r="AH46" s="19">
        <v>6.8650000000000004E-4</v>
      </c>
      <c r="AI46" s="19">
        <v>6.7179999999999996E-4</v>
      </c>
      <c r="AJ46" s="19">
        <v>6.5709999999999998E-4</v>
      </c>
      <c r="AK46" s="19">
        <v>6.4150000000000003E-4</v>
      </c>
      <c r="AL46" s="19">
        <v>6.2589999999999998E-4</v>
      </c>
      <c r="AM46" s="19">
        <v>6.1149999999999996E-4</v>
      </c>
      <c r="AN46" s="19">
        <v>5.9849999999999997E-4</v>
      </c>
      <c r="AO46" s="19">
        <v>5.8549999999999997E-4</v>
      </c>
      <c r="AP46" s="19">
        <v>5.7160000000000002E-4</v>
      </c>
      <c r="AQ46" s="19">
        <v>5.5769999999999995E-4</v>
      </c>
      <c r="AR46" s="19">
        <v>5.4489999999999996E-4</v>
      </c>
      <c r="AS46" s="19">
        <v>5.3339999999999995E-4</v>
      </c>
      <c r="AT46" s="19">
        <v>5.2189999999999995E-4</v>
      </c>
      <c r="AU46" s="19">
        <v>5.0969999999999998E-4</v>
      </c>
      <c r="AV46" s="19">
        <v>4.975E-4</v>
      </c>
      <c r="AW46" s="19">
        <v>4.862E-4</v>
      </c>
      <c r="AX46" s="19">
        <v>4.7600000000000002E-4</v>
      </c>
      <c r="AY46" s="19">
        <v>4.6559999999999999E-4</v>
      </c>
      <c r="AZ46" s="19">
        <v>4.5459999999999999E-4</v>
      </c>
      <c r="BA46" s="19">
        <v>4.4349999999999999E-4</v>
      </c>
      <c r="BB46" s="19">
        <v>4.3340000000000002E-4</v>
      </c>
      <c r="BC46" s="19">
        <v>4.2410000000000001E-4</v>
      </c>
      <c r="BD46" s="19">
        <v>4.147E-4</v>
      </c>
      <c r="BE46" s="19">
        <v>4.0470000000000002E-4</v>
      </c>
      <c r="BF46" s="19">
        <v>3.947E-4</v>
      </c>
      <c r="BG46" s="19">
        <v>3.8549999999999999E-4</v>
      </c>
      <c r="BH46" s="19">
        <v>3.7720000000000001E-4</v>
      </c>
      <c r="BI46" s="19">
        <v>3.6890000000000002E-4</v>
      </c>
      <c r="BJ46" s="19">
        <v>3.6000000000000002E-4</v>
      </c>
      <c r="BK46" s="19">
        <v>3.5110000000000002E-4</v>
      </c>
      <c r="BL46" s="19">
        <v>3.4299999999999999E-4</v>
      </c>
      <c r="BM46" s="19">
        <v>3.3560000000000003E-4</v>
      </c>
      <c r="BN46" s="19">
        <v>3.2810000000000001E-4</v>
      </c>
      <c r="BO46" s="19">
        <v>3.2019999999999998E-4</v>
      </c>
      <c r="BP46" s="19">
        <v>3.122E-4</v>
      </c>
      <c r="BQ46" s="19">
        <v>3.0489999999999998E-4</v>
      </c>
      <c r="BR46" s="19">
        <v>2.9839999999999999E-4</v>
      </c>
      <c r="BS46" s="19">
        <v>2.9179999999999999E-4</v>
      </c>
      <c r="BT46" s="19">
        <v>2.8479999999999998E-4</v>
      </c>
      <c r="BU46" s="19">
        <v>2.7779999999999998E-4</v>
      </c>
      <c r="BV46" s="19">
        <v>2.7129999999999998E-4</v>
      </c>
      <c r="BW46" s="19">
        <v>2.655E-4</v>
      </c>
      <c r="BX46" s="19">
        <v>2.5970000000000002E-4</v>
      </c>
      <c r="BY46" s="19">
        <v>2.5349999999999998E-4</v>
      </c>
      <c r="BZ46" s="19">
        <v>2.4729999999999999E-4</v>
      </c>
      <c r="CA46" s="19">
        <v>2.4159999999999999E-4</v>
      </c>
      <c r="CB46" s="19">
        <v>2.364E-4</v>
      </c>
      <c r="CC46" s="19">
        <v>2.3120000000000001E-4</v>
      </c>
      <c r="CD46" s="19">
        <v>2.2570000000000001E-4</v>
      </c>
      <c r="CE46" s="19">
        <v>2.2020000000000001E-4</v>
      </c>
      <c r="CF46" s="19">
        <v>2.152E-4</v>
      </c>
      <c r="CG46" s="19">
        <v>2.106E-4</v>
      </c>
      <c r="CH46" s="19">
        <v>2.0599999999999999E-4</v>
      </c>
      <c r="CI46" s="19">
        <v>2.0110000000000001E-4</v>
      </c>
      <c r="CJ46" s="19">
        <v>1.962E-4</v>
      </c>
      <c r="CK46" s="19">
        <v>1.917E-4</v>
      </c>
      <c r="CL46" s="19">
        <v>1.8760000000000001E-4</v>
      </c>
      <c r="CM46" s="19">
        <v>1.8349999999999999E-4</v>
      </c>
      <c r="CN46" s="19">
        <v>1.7919999999999999E-4</v>
      </c>
      <c r="CO46" s="19">
        <v>1.7479999999999999E-4</v>
      </c>
      <c r="CP46" s="19">
        <v>1.708E-4</v>
      </c>
      <c r="CQ46" s="19">
        <v>1.671E-4</v>
      </c>
      <c r="CR46" s="19">
        <v>1.6339999999999999E-4</v>
      </c>
      <c r="CS46" s="19">
        <v>1.595E-4</v>
      </c>
      <c r="CT46" s="19">
        <v>1.5559999999999999E-4</v>
      </c>
      <c r="CU46" s="19">
        <v>1.5200000000000001E-4</v>
      </c>
      <c r="CV46" s="19">
        <v>1.4870000000000001E-4</v>
      </c>
      <c r="CW46" s="19">
        <v>1.4550000000000001E-4</v>
      </c>
      <c r="CX46" s="19">
        <v>1.4200000000000001E-4</v>
      </c>
      <c r="CY46" s="19">
        <v>1.3850000000000001E-4</v>
      </c>
      <c r="CZ46" s="19">
        <v>1.3530000000000001E-4</v>
      </c>
      <c r="DA46" s="19">
        <v>1.3239999999999999E-4</v>
      </c>
      <c r="DB46" s="19">
        <v>1.295E-4</v>
      </c>
      <c r="DC46" s="19">
        <v>1.2640000000000001E-4</v>
      </c>
      <c r="DD46" s="19">
        <v>1.2339999999999999E-4</v>
      </c>
      <c r="DE46" s="19">
        <v>1.206E-4</v>
      </c>
      <c r="DF46" s="19">
        <v>1.18E-4</v>
      </c>
      <c r="DG46" s="19">
        <v>1.154E-4</v>
      </c>
      <c r="DH46" s="19">
        <v>1.127E-4</v>
      </c>
      <c r="DI46" s="19">
        <v>1.099E-4</v>
      </c>
      <c r="DJ46" s="19">
        <v>1.0739999999999999E-4</v>
      </c>
      <c r="DK46" s="19">
        <v>1.0509999999999999E-4</v>
      </c>
      <c r="DL46" s="19">
        <v>1.0280000000000001E-4</v>
      </c>
      <c r="DM46" s="19">
        <v>1.003E-4</v>
      </c>
      <c r="DN46" s="19">
        <v>9.7899999999999994E-5</v>
      </c>
      <c r="DO46" s="19">
        <v>9.5600000000000006E-5</v>
      </c>
      <c r="DP46" s="19">
        <v>9.3599999999999998E-5</v>
      </c>
      <c r="DQ46" s="19">
        <v>9.1500000000000001E-5</v>
      </c>
      <c r="DR46" s="19">
        <v>8.9300000000000002E-5</v>
      </c>
      <c r="DS46" s="19">
        <v>8.7100000000000003E-5</v>
      </c>
      <c r="DT46" s="19">
        <v>8.5099999999999995E-5</v>
      </c>
      <c r="DU46" s="19">
        <v>8.3300000000000005E-5</v>
      </c>
      <c r="DV46" s="19">
        <v>8.14E-5</v>
      </c>
      <c r="DW46" s="19">
        <v>7.9499999999999994E-5</v>
      </c>
      <c r="DX46" s="19">
        <v>7.75E-5</v>
      </c>
      <c r="DY46" s="19">
        <v>7.5699999999999997E-5</v>
      </c>
      <c r="DZ46" s="19">
        <v>7.4099999999999999E-5</v>
      </c>
      <c r="EA46" s="19">
        <v>7.2399999999999998E-5</v>
      </c>
      <c r="EB46" s="19">
        <v>7.0699999999999997E-5</v>
      </c>
      <c r="EC46" s="19">
        <v>6.8999999999999997E-5</v>
      </c>
      <c r="ED46" s="19">
        <v>6.7399999999999998E-5</v>
      </c>
      <c r="EE46" s="19">
        <v>6.5900000000000003E-5</v>
      </c>
      <c r="EF46" s="19">
        <v>6.4499999999999996E-5</v>
      </c>
      <c r="EG46" s="19">
        <v>6.2899999999999997E-5</v>
      </c>
      <c r="EH46" s="19">
        <v>6.1400000000000002E-5</v>
      </c>
      <c r="EI46" s="19">
        <v>5.9899999999999999E-5</v>
      </c>
      <c r="EJ46" s="19">
        <v>5.8600000000000001E-5</v>
      </c>
      <c r="EK46" s="19">
        <v>5.7399999999999999E-5</v>
      </c>
      <c r="EL46" s="19">
        <v>5.5999999999999999E-5</v>
      </c>
      <c r="EM46" s="19">
        <v>5.4599999999999999E-5</v>
      </c>
      <c r="EN46" s="19">
        <v>5.3300000000000001E-5</v>
      </c>
      <c r="EO46" s="19">
        <v>5.2200000000000002E-5</v>
      </c>
      <c r="EP46" s="19">
        <v>5.1E-5</v>
      </c>
      <c r="EQ46" s="19">
        <v>4.9799999999999998E-5</v>
      </c>
      <c r="ER46" s="19">
        <v>4.8600000000000002E-5</v>
      </c>
      <c r="ES46" s="19">
        <v>4.7500000000000003E-5</v>
      </c>
      <c r="ET46" s="19">
        <v>4.6499999999999999E-5</v>
      </c>
      <c r="EU46" s="19">
        <v>4.5500000000000001E-5</v>
      </c>
      <c r="EV46" s="19">
        <v>4.4400000000000002E-5</v>
      </c>
    </row>
    <row r="47" spans="1:152" x14ac:dyDescent="0.3">
      <c r="A47" s="20">
        <v>42</v>
      </c>
      <c r="B47" s="19">
        <v>1.4538999999999999E-3</v>
      </c>
      <c r="C47" s="19">
        <v>1.4247999999999999E-3</v>
      </c>
      <c r="D47" s="19">
        <v>1.3982000000000001E-3</v>
      </c>
      <c r="E47" s="19">
        <v>1.3749000000000001E-3</v>
      </c>
      <c r="F47" s="19">
        <v>1.3529E-3</v>
      </c>
      <c r="G47" s="19">
        <v>1.3297999999999999E-3</v>
      </c>
      <c r="H47" s="19">
        <v>1.3066E-3</v>
      </c>
      <c r="I47" s="19">
        <v>1.2849000000000001E-3</v>
      </c>
      <c r="J47" s="19">
        <v>1.2643000000000001E-3</v>
      </c>
      <c r="K47" s="19">
        <v>1.2421999999999999E-3</v>
      </c>
      <c r="L47" s="19">
        <v>1.2179999999999999E-3</v>
      </c>
      <c r="M47" s="19">
        <v>1.1937E-3</v>
      </c>
      <c r="N47" s="19">
        <v>1.1709999999999999E-3</v>
      </c>
      <c r="O47" s="19">
        <v>1.1490000000000001E-3</v>
      </c>
      <c r="P47" s="19">
        <v>1.1247E-3</v>
      </c>
      <c r="Q47" s="19">
        <v>1.0981000000000001E-3</v>
      </c>
      <c r="R47" s="19">
        <v>1.0713999999999999E-3</v>
      </c>
      <c r="S47" s="19">
        <v>1.0468999999999999E-3</v>
      </c>
      <c r="T47" s="19">
        <v>1.0246999999999999E-3</v>
      </c>
      <c r="U47" s="19">
        <v>1.0024000000000001E-3</v>
      </c>
      <c r="V47" s="19">
        <v>9.7860000000000004E-4</v>
      </c>
      <c r="W47" s="19">
        <v>9.5489999999999995E-4</v>
      </c>
      <c r="X47" s="19">
        <v>9.3309999999999997E-4</v>
      </c>
      <c r="Y47" s="19">
        <v>9.1330000000000003E-4</v>
      </c>
      <c r="Z47" s="19">
        <v>8.9340000000000003E-4</v>
      </c>
      <c r="AA47" s="19">
        <v>8.7230000000000001E-4</v>
      </c>
      <c r="AB47" s="19">
        <v>8.5110000000000003E-4</v>
      </c>
      <c r="AC47" s="19">
        <v>8.317E-4</v>
      </c>
      <c r="AD47" s="19">
        <v>8.141E-4</v>
      </c>
      <c r="AE47" s="19">
        <v>7.9639999999999995E-4</v>
      </c>
      <c r="AF47" s="19">
        <v>7.7760000000000004E-4</v>
      </c>
      <c r="AG47" s="19">
        <v>7.5880000000000001E-4</v>
      </c>
      <c r="AH47" s="19">
        <v>7.4149999999999997E-4</v>
      </c>
      <c r="AI47" s="19">
        <v>7.2590000000000003E-4</v>
      </c>
      <c r="AJ47" s="19">
        <v>7.1029999999999997E-4</v>
      </c>
      <c r="AK47" s="19">
        <v>6.937E-4</v>
      </c>
      <c r="AL47" s="19">
        <v>6.7710000000000003E-4</v>
      </c>
      <c r="AM47" s="19">
        <v>6.6180000000000004E-4</v>
      </c>
      <c r="AN47" s="19">
        <v>6.4800000000000003E-4</v>
      </c>
      <c r="AO47" s="19">
        <v>6.3409999999999996E-4</v>
      </c>
      <c r="AP47" s="19">
        <v>6.1930000000000004E-4</v>
      </c>
      <c r="AQ47" s="19">
        <v>6.0459999999999995E-4</v>
      </c>
      <c r="AR47" s="19">
        <v>5.9100000000000005E-4</v>
      </c>
      <c r="AS47" s="19">
        <v>5.7870000000000003E-4</v>
      </c>
      <c r="AT47" s="19">
        <v>5.664E-4</v>
      </c>
      <c r="AU47" s="19">
        <v>5.5340000000000001E-4</v>
      </c>
      <c r="AV47" s="19">
        <v>5.4029999999999996E-4</v>
      </c>
      <c r="AW47" s="19">
        <v>5.2829999999999999E-4</v>
      </c>
      <c r="AX47" s="19">
        <v>5.174E-4</v>
      </c>
      <c r="AY47" s="19">
        <v>5.063E-4</v>
      </c>
      <c r="AZ47" s="19">
        <v>4.9450000000000004E-4</v>
      </c>
      <c r="BA47" s="19">
        <v>4.8270000000000002E-4</v>
      </c>
      <c r="BB47" s="19">
        <v>4.7179999999999998E-4</v>
      </c>
      <c r="BC47" s="19">
        <v>4.6190000000000001E-4</v>
      </c>
      <c r="BD47" s="19">
        <v>4.5189999999999998E-4</v>
      </c>
      <c r="BE47" s="19">
        <v>4.4109999999999999E-4</v>
      </c>
      <c r="BF47" s="19">
        <v>4.304E-4</v>
      </c>
      <c r="BG47" s="19">
        <v>4.2059999999999998E-4</v>
      </c>
      <c r="BH47" s="19">
        <v>4.1159999999999998E-4</v>
      </c>
      <c r="BI47" s="19">
        <v>4.0269999999999998E-4</v>
      </c>
      <c r="BJ47" s="19">
        <v>3.9320000000000002E-4</v>
      </c>
      <c r="BK47" s="19">
        <v>3.836E-4</v>
      </c>
      <c r="BL47" s="19">
        <v>3.7490000000000001E-4</v>
      </c>
      <c r="BM47" s="19">
        <v>3.6689999999999997E-4</v>
      </c>
      <c r="BN47" s="19">
        <v>3.589E-4</v>
      </c>
      <c r="BO47" s="19">
        <v>3.5040000000000001E-4</v>
      </c>
      <c r="BP47" s="19">
        <v>3.4180000000000001E-4</v>
      </c>
      <c r="BQ47" s="19">
        <v>3.3399999999999999E-4</v>
      </c>
      <c r="BR47" s="19">
        <v>3.2689999999999998E-4</v>
      </c>
      <c r="BS47" s="19">
        <v>3.1980000000000002E-4</v>
      </c>
      <c r="BT47" s="19">
        <v>3.123E-4</v>
      </c>
      <c r="BU47" s="19">
        <v>3.0469999999999998E-4</v>
      </c>
      <c r="BV47" s="19">
        <v>2.9779999999999997E-4</v>
      </c>
      <c r="BW47" s="19">
        <v>2.9149999999999998E-4</v>
      </c>
      <c r="BX47" s="19">
        <v>2.8519999999999999E-4</v>
      </c>
      <c r="BY47" s="19">
        <v>2.7849999999999999E-4</v>
      </c>
      <c r="BZ47" s="19">
        <v>2.7179999999999999E-4</v>
      </c>
      <c r="CA47" s="19">
        <v>2.656E-4</v>
      </c>
      <c r="CB47" s="19">
        <v>2.5999999999999998E-4</v>
      </c>
      <c r="CC47" s="19">
        <v>2.544E-4</v>
      </c>
      <c r="CD47" s="19">
        <v>2.4850000000000002E-4</v>
      </c>
      <c r="CE47" s="19">
        <v>2.4250000000000001E-4</v>
      </c>
      <c r="CF47" s="19">
        <v>2.3709999999999999E-4</v>
      </c>
      <c r="CG47" s="19">
        <v>2.321E-4</v>
      </c>
      <c r="CH47" s="19">
        <v>2.2709999999999999E-4</v>
      </c>
      <c r="CI47" s="19">
        <v>2.218E-4</v>
      </c>
      <c r="CJ47" s="19">
        <v>2.165E-4</v>
      </c>
      <c r="CK47" s="19">
        <v>2.1159999999999999E-4</v>
      </c>
      <c r="CL47" s="19">
        <v>2.0719999999999999E-4</v>
      </c>
      <c r="CM47" s="19">
        <v>2.028E-4</v>
      </c>
      <c r="CN47" s="19">
        <v>1.9799999999999999E-4</v>
      </c>
      <c r="CO47" s="19">
        <v>1.9330000000000001E-4</v>
      </c>
      <c r="CP47" s="19">
        <v>1.8890000000000001E-4</v>
      </c>
      <c r="CQ47" s="19">
        <v>1.8489999999999999E-4</v>
      </c>
      <c r="CR47" s="19">
        <v>1.8090000000000001E-4</v>
      </c>
      <c r="CS47" s="19">
        <v>1.7670000000000001E-4</v>
      </c>
      <c r="CT47" s="19">
        <v>1.7239999999999999E-4</v>
      </c>
      <c r="CU47" s="19">
        <v>1.685E-4</v>
      </c>
      <c r="CV47" s="19">
        <v>1.649E-4</v>
      </c>
      <c r="CW47" s="19">
        <v>1.6129999999999999E-4</v>
      </c>
      <c r="CX47" s="19">
        <v>1.5750000000000001E-4</v>
      </c>
      <c r="CY47" s="19">
        <v>1.537E-4</v>
      </c>
      <c r="CZ47" s="19">
        <v>1.5019999999999999E-4</v>
      </c>
      <c r="DA47" s="19">
        <v>1.471E-4</v>
      </c>
      <c r="DB47" s="19">
        <v>1.439E-4</v>
      </c>
      <c r="DC47" s="19">
        <v>1.406E-4</v>
      </c>
      <c r="DD47" s="19">
        <v>1.372E-4</v>
      </c>
      <c r="DE47" s="19">
        <v>1.3420000000000001E-4</v>
      </c>
      <c r="DF47" s="19">
        <v>1.3129999999999999E-4</v>
      </c>
      <c r="DG47" s="19">
        <v>1.2850000000000001E-4</v>
      </c>
      <c r="DH47" s="19">
        <v>1.2549999999999999E-4</v>
      </c>
      <c r="DI47" s="19">
        <v>1.225E-4</v>
      </c>
      <c r="DJ47" s="19">
        <v>1.197E-4</v>
      </c>
      <c r="DK47" s="19">
        <v>1.172E-4</v>
      </c>
      <c r="DL47" s="19">
        <v>1.147E-4</v>
      </c>
      <c r="DM47" s="19">
        <v>1.12E-4</v>
      </c>
      <c r="DN47" s="19">
        <v>1.093E-4</v>
      </c>
      <c r="DO47" s="19">
        <v>1.069E-4</v>
      </c>
      <c r="DP47" s="19">
        <v>1.0459999999999999E-4</v>
      </c>
      <c r="DQ47" s="19">
        <v>1.0230000000000001E-4</v>
      </c>
      <c r="DR47" s="19">
        <v>9.9900000000000002E-5</v>
      </c>
      <c r="DS47" s="19">
        <v>9.7499999999999998E-5</v>
      </c>
      <c r="DT47" s="19">
        <v>9.5299999999999999E-5</v>
      </c>
      <c r="DU47" s="19">
        <v>9.3300000000000005E-5</v>
      </c>
      <c r="DV47" s="19">
        <v>9.1199999999999994E-5</v>
      </c>
      <c r="DW47" s="19">
        <v>8.9099999999999997E-5</v>
      </c>
      <c r="DX47" s="19">
        <v>8.6899999999999998E-5</v>
      </c>
      <c r="DY47" s="19">
        <v>8.4900000000000004E-5</v>
      </c>
      <c r="DZ47" s="19">
        <v>8.3100000000000001E-5</v>
      </c>
      <c r="EA47" s="19">
        <v>8.1299999999999997E-5</v>
      </c>
      <c r="EB47" s="19">
        <v>7.9400000000000006E-5</v>
      </c>
      <c r="EC47" s="19">
        <v>7.75E-5</v>
      </c>
      <c r="ED47" s="19">
        <v>7.5699999999999997E-5</v>
      </c>
      <c r="EE47" s="19">
        <v>7.4099999999999999E-5</v>
      </c>
      <c r="EF47" s="19">
        <v>7.25E-5</v>
      </c>
      <c r="EG47" s="19">
        <v>7.08E-5</v>
      </c>
      <c r="EH47" s="19">
        <v>6.9099999999999999E-5</v>
      </c>
      <c r="EI47" s="19">
        <v>6.7500000000000001E-5</v>
      </c>
      <c r="EJ47" s="19">
        <v>6.6099999999999994E-5</v>
      </c>
      <c r="EK47" s="19">
        <v>6.4599999999999998E-5</v>
      </c>
      <c r="EL47" s="19">
        <v>6.3100000000000002E-5</v>
      </c>
      <c r="EM47" s="19">
        <v>6.1600000000000007E-5</v>
      </c>
      <c r="EN47" s="19">
        <v>6.02E-5</v>
      </c>
      <c r="EO47" s="19">
        <v>5.8900000000000002E-5</v>
      </c>
      <c r="EP47" s="19">
        <v>5.7599999999999997E-5</v>
      </c>
      <c r="EQ47" s="19">
        <v>5.63E-5</v>
      </c>
      <c r="ER47" s="19">
        <v>5.49E-5</v>
      </c>
      <c r="ES47" s="19">
        <v>5.3699999999999997E-5</v>
      </c>
      <c r="ET47" s="19">
        <v>5.2599999999999998E-5</v>
      </c>
      <c r="EU47" s="19">
        <v>5.1400000000000003E-5</v>
      </c>
      <c r="EV47" s="19">
        <v>5.02E-5</v>
      </c>
    </row>
    <row r="48" spans="1:152" x14ac:dyDescent="0.3">
      <c r="A48" s="20">
        <v>43</v>
      </c>
      <c r="B48" s="19">
        <v>1.5545999999999999E-3</v>
      </c>
      <c r="C48" s="19">
        <v>1.5242999999999999E-3</v>
      </c>
      <c r="D48" s="19">
        <v>1.4965E-3</v>
      </c>
      <c r="E48" s="19">
        <v>1.4721000000000001E-3</v>
      </c>
      <c r="F48" s="19">
        <v>1.449E-3</v>
      </c>
      <c r="G48" s="19">
        <v>1.4249E-3</v>
      </c>
      <c r="H48" s="19">
        <v>1.4005999999999999E-3</v>
      </c>
      <c r="I48" s="19">
        <v>1.3779E-3</v>
      </c>
      <c r="J48" s="19">
        <v>1.3563E-3</v>
      </c>
      <c r="K48" s="19">
        <v>1.3331E-3</v>
      </c>
      <c r="L48" s="19">
        <v>1.3078E-3</v>
      </c>
      <c r="M48" s="19">
        <v>1.2823000000000001E-3</v>
      </c>
      <c r="N48" s="19">
        <v>1.2585000000000001E-3</v>
      </c>
      <c r="O48" s="19">
        <v>1.2354E-3</v>
      </c>
      <c r="P48" s="19">
        <v>1.2099000000000001E-3</v>
      </c>
      <c r="Q48" s="19">
        <v>1.1819000000000001E-3</v>
      </c>
      <c r="R48" s="19">
        <v>1.1539E-3</v>
      </c>
      <c r="S48" s="19">
        <v>1.1280999999999999E-3</v>
      </c>
      <c r="T48" s="19">
        <v>1.1046999999999999E-3</v>
      </c>
      <c r="U48" s="19">
        <v>1.0812E-3</v>
      </c>
      <c r="V48" s="19">
        <v>1.0562E-3</v>
      </c>
      <c r="W48" s="19">
        <v>1.0311999999999999E-3</v>
      </c>
      <c r="X48" s="19">
        <v>1.0081000000000001E-3</v>
      </c>
      <c r="Y48" s="19">
        <v>9.8719999999999993E-4</v>
      </c>
      <c r="Z48" s="19">
        <v>9.6630000000000001E-4</v>
      </c>
      <c r="AA48" s="19">
        <v>9.4390000000000001E-4</v>
      </c>
      <c r="AB48" s="19">
        <v>9.2159999999999996E-4</v>
      </c>
      <c r="AC48" s="19">
        <v>9.01E-4</v>
      </c>
      <c r="AD48" s="19">
        <v>8.8239999999999998E-4</v>
      </c>
      <c r="AE48" s="19">
        <v>8.6370000000000001E-4</v>
      </c>
      <c r="AF48" s="19">
        <v>8.4380000000000002E-4</v>
      </c>
      <c r="AG48" s="19">
        <v>8.2379999999999997E-4</v>
      </c>
      <c r="AH48" s="19">
        <v>8.0550000000000001E-4</v>
      </c>
      <c r="AI48" s="19">
        <v>7.8890000000000004E-4</v>
      </c>
      <c r="AJ48" s="19">
        <v>7.7240000000000002E-4</v>
      </c>
      <c r="AK48" s="19">
        <v>7.5469999999999997E-4</v>
      </c>
      <c r="AL48" s="19">
        <v>7.3709999999999997E-4</v>
      </c>
      <c r="AM48" s="19">
        <v>7.2090000000000001E-4</v>
      </c>
      <c r="AN48" s="19">
        <v>7.0609999999999998E-4</v>
      </c>
      <c r="AO48" s="19">
        <v>6.914E-4</v>
      </c>
      <c r="AP48" s="19">
        <v>6.7560000000000005E-4</v>
      </c>
      <c r="AQ48" s="19">
        <v>6.5990000000000005E-4</v>
      </c>
      <c r="AR48" s="19">
        <v>6.4539999999999997E-4</v>
      </c>
      <c r="AS48" s="19">
        <v>6.3230000000000003E-4</v>
      </c>
      <c r="AT48" s="19">
        <v>6.1919999999999998E-4</v>
      </c>
      <c r="AU48" s="19">
        <v>6.0519999999999997E-4</v>
      </c>
      <c r="AV48" s="19">
        <v>5.9130000000000001E-4</v>
      </c>
      <c r="AW48" s="19">
        <v>5.7839999999999996E-4</v>
      </c>
      <c r="AX48" s="19">
        <v>5.6669999999999995E-4</v>
      </c>
      <c r="AY48" s="19">
        <v>5.5489999999999999E-4</v>
      </c>
      <c r="AZ48" s="19">
        <v>5.4230000000000001E-4</v>
      </c>
      <c r="BA48" s="19">
        <v>5.2959999999999997E-4</v>
      </c>
      <c r="BB48" s="19">
        <v>5.1800000000000001E-4</v>
      </c>
      <c r="BC48" s="19">
        <v>5.0730000000000003E-4</v>
      </c>
      <c r="BD48" s="19">
        <v>4.9660000000000004E-4</v>
      </c>
      <c r="BE48" s="19">
        <v>4.8500000000000003E-4</v>
      </c>
      <c r="BF48" s="19">
        <v>4.7350000000000002E-4</v>
      </c>
      <c r="BG48" s="19">
        <v>4.6289999999999998E-4</v>
      </c>
      <c r="BH48" s="19">
        <v>4.5330000000000001E-4</v>
      </c>
      <c r="BI48" s="19">
        <v>4.437E-4</v>
      </c>
      <c r="BJ48" s="19">
        <v>4.3350000000000002E-4</v>
      </c>
      <c r="BK48" s="19">
        <v>4.2319999999999999E-4</v>
      </c>
      <c r="BL48" s="19">
        <v>4.1379999999999998E-4</v>
      </c>
      <c r="BM48" s="19">
        <v>4.0519999999999998E-4</v>
      </c>
      <c r="BN48" s="19">
        <v>3.9659999999999999E-4</v>
      </c>
      <c r="BO48" s="19">
        <v>3.8729999999999998E-4</v>
      </c>
      <c r="BP48" s="19">
        <v>3.7809999999999997E-4</v>
      </c>
      <c r="BQ48" s="19">
        <v>3.6959999999999998E-4</v>
      </c>
      <c r="BR48" s="19">
        <v>3.6200000000000002E-4</v>
      </c>
      <c r="BS48" s="19">
        <v>3.5429999999999999E-4</v>
      </c>
      <c r="BT48" s="19">
        <v>3.4610000000000001E-4</v>
      </c>
      <c r="BU48" s="19">
        <v>3.3799999999999998E-4</v>
      </c>
      <c r="BV48" s="19">
        <v>3.3040000000000001E-4</v>
      </c>
      <c r="BW48" s="19">
        <v>3.2360000000000001E-4</v>
      </c>
      <c r="BX48" s="19">
        <v>3.168E-4</v>
      </c>
      <c r="BY48" s="19">
        <v>3.0949999999999999E-4</v>
      </c>
      <c r="BZ48" s="19">
        <v>3.0219999999999997E-4</v>
      </c>
      <c r="CA48" s="19">
        <v>2.9550000000000003E-4</v>
      </c>
      <c r="CB48" s="19">
        <v>2.8949999999999999E-4</v>
      </c>
      <c r="CC48" s="19">
        <v>2.834E-4</v>
      </c>
      <c r="CD48" s="19">
        <v>2.7690000000000001E-4</v>
      </c>
      <c r="CE48" s="19">
        <v>2.7040000000000001E-4</v>
      </c>
      <c r="CF48" s="19">
        <v>2.6449999999999998E-4</v>
      </c>
      <c r="CG48" s="19">
        <v>2.5910000000000001E-4</v>
      </c>
      <c r="CH48" s="19">
        <v>2.5359999999999998E-4</v>
      </c>
      <c r="CI48" s="19">
        <v>2.4790000000000001E-4</v>
      </c>
      <c r="CJ48" s="19">
        <v>2.421E-4</v>
      </c>
      <c r="CK48" s="19">
        <v>2.3670000000000001E-4</v>
      </c>
      <c r="CL48" s="19">
        <v>2.319E-4</v>
      </c>
      <c r="CM48" s="19">
        <v>2.2699999999999999E-4</v>
      </c>
      <c r="CN48" s="19">
        <v>2.218E-4</v>
      </c>
      <c r="CO48" s="19">
        <v>2.1660000000000001E-4</v>
      </c>
      <c r="CP48" s="19">
        <v>2.119E-4</v>
      </c>
      <c r="CQ48" s="19">
        <v>2.075E-4</v>
      </c>
      <c r="CR48" s="19">
        <v>2.031E-4</v>
      </c>
      <c r="CS48" s="19">
        <v>1.985E-4</v>
      </c>
      <c r="CT48" s="19">
        <v>1.9379999999999999E-4</v>
      </c>
      <c r="CU48" s="19">
        <v>1.895E-4</v>
      </c>
      <c r="CV48" s="19">
        <v>1.8560000000000001E-4</v>
      </c>
      <c r="CW48" s="19">
        <v>1.816E-4</v>
      </c>
      <c r="CX48" s="19">
        <v>1.774E-4</v>
      </c>
      <c r="CY48" s="19">
        <v>1.7320000000000001E-4</v>
      </c>
      <c r="CZ48" s="19">
        <v>1.694E-4</v>
      </c>
      <c r="DA48" s="19">
        <v>1.6589999999999999E-4</v>
      </c>
      <c r="DB48" s="19">
        <v>1.6239999999999999E-4</v>
      </c>
      <c r="DC48" s="19">
        <v>1.5880000000000001E-4</v>
      </c>
      <c r="DD48" s="19">
        <v>1.551E-4</v>
      </c>
      <c r="DE48" s="19">
        <v>1.517E-4</v>
      </c>
      <c r="DF48" s="19">
        <v>1.4860000000000001E-4</v>
      </c>
      <c r="DG48" s="19">
        <v>1.4540000000000001E-4</v>
      </c>
      <c r="DH48" s="19">
        <v>1.4210000000000001E-4</v>
      </c>
      <c r="DI48" s="19">
        <v>1.3880000000000001E-4</v>
      </c>
      <c r="DJ48" s="19">
        <v>1.3569999999999999E-4</v>
      </c>
      <c r="DK48" s="19">
        <v>1.329E-4</v>
      </c>
      <c r="DL48" s="19">
        <v>1.3009999999999999E-4</v>
      </c>
      <c r="DM48" s="19">
        <v>1.272E-4</v>
      </c>
      <c r="DN48" s="19">
        <v>1.2420000000000001E-4</v>
      </c>
      <c r="DO48" s="19">
        <v>1.215E-4</v>
      </c>
      <c r="DP48" s="19">
        <v>1.1900000000000001E-4</v>
      </c>
      <c r="DQ48" s="19">
        <v>1.164E-4</v>
      </c>
      <c r="DR48" s="19">
        <v>1.138E-4</v>
      </c>
      <c r="DS48" s="19">
        <v>1.111E-4</v>
      </c>
      <c r="DT48" s="19">
        <v>1.086E-4</v>
      </c>
      <c r="DU48" s="19">
        <v>1.063E-4</v>
      </c>
      <c r="DV48" s="19">
        <v>1.041E-4</v>
      </c>
      <c r="DW48" s="19">
        <v>1.0170000000000001E-4</v>
      </c>
      <c r="DX48" s="19">
        <v>9.9199999999999999E-5</v>
      </c>
      <c r="DY48" s="19">
        <v>9.7E-5</v>
      </c>
      <c r="DZ48" s="19">
        <v>9.5000000000000005E-5</v>
      </c>
      <c r="EA48" s="19">
        <v>9.2999999999999997E-5</v>
      </c>
      <c r="EB48" s="19">
        <v>9.09E-5</v>
      </c>
      <c r="EC48" s="19">
        <v>8.8700000000000001E-5</v>
      </c>
      <c r="ED48" s="19">
        <v>8.6700000000000007E-5</v>
      </c>
      <c r="EE48" s="19">
        <v>8.4900000000000004E-5</v>
      </c>
      <c r="EF48" s="19">
        <v>8.3100000000000001E-5</v>
      </c>
      <c r="EG48" s="19">
        <v>8.1199999999999995E-5</v>
      </c>
      <c r="EH48" s="19">
        <v>7.9300000000000003E-5</v>
      </c>
      <c r="EI48" s="19">
        <v>7.75E-5</v>
      </c>
      <c r="EJ48" s="19">
        <v>7.5900000000000002E-5</v>
      </c>
      <c r="EK48" s="19">
        <v>7.4300000000000004E-5</v>
      </c>
      <c r="EL48" s="19">
        <v>7.2600000000000003E-5</v>
      </c>
      <c r="EM48" s="19">
        <v>7.0900000000000002E-5</v>
      </c>
      <c r="EN48" s="19">
        <v>6.9300000000000004E-5</v>
      </c>
      <c r="EO48" s="19">
        <v>6.7899999999999997E-5</v>
      </c>
      <c r="EP48" s="19">
        <v>6.6500000000000004E-5</v>
      </c>
      <c r="EQ48" s="19">
        <v>6.4900000000000005E-5</v>
      </c>
      <c r="ER48" s="19">
        <v>6.3399999999999996E-5</v>
      </c>
      <c r="ES48" s="19">
        <v>6.2000000000000003E-5</v>
      </c>
      <c r="ET48" s="19">
        <v>6.0699999999999998E-5</v>
      </c>
      <c r="EU48" s="19">
        <v>5.9500000000000003E-5</v>
      </c>
      <c r="EV48" s="19">
        <v>5.8100000000000003E-5</v>
      </c>
    </row>
    <row r="49" spans="1:152" x14ac:dyDescent="0.3">
      <c r="A49" s="20">
        <v>44</v>
      </c>
      <c r="B49" s="19">
        <v>1.6665E-3</v>
      </c>
      <c r="C49" s="19">
        <v>1.6352000000000001E-3</v>
      </c>
      <c r="D49" s="19">
        <v>1.6065000000000001E-3</v>
      </c>
      <c r="E49" s="19">
        <v>1.5812999999999999E-3</v>
      </c>
      <c r="F49" s="19">
        <v>1.5575000000000001E-3</v>
      </c>
      <c r="G49" s="19">
        <v>1.5325E-3</v>
      </c>
      <c r="H49" s="19">
        <v>1.5074000000000001E-3</v>
      </c>
      <c r="I49" s="19">
        <v>1.4839E-3</v>
      </c>
      <c r="J49" s="19">
        <v>1.4614999999999999E-3</v>
      </c>
      <c r="K49" s="19">
        <v>1.4373999999999999E-3</v>
      </c>
      <c r="L49" s="19">
        <v>1.4111E-3</v>
      </c>
      <c r="M49" s="19">
        <v>1.3847E-3</v>
      </c>
      <c r="N49" s="19">
        <v>1.3599E-3</v>
      </c>
      <c r="O49" s="19">
        <v>1.3359000000000001E-3</v>
      </c>
      <c r="P49" s="19">
        <v>1.3093E-3</v>
      </c>
      <c r="Q49" s="19">
        <v>1.2802E-3</v>
      </c>
      <c r="R49" s="19">
        <v>1.2509999999999999E-3</v>
      </c>
      <c r="S49" s="19">
        <v>1.224E-3</v>
      </c>
      <c r="T49" s="19">
        <v>1.1996000000000001E-3</v>
      </c>
      <c r="U49" s="19">
        <v>1.1751000000000001E-3</v>
      </c>
      <c r="V49" s="19">
        <v>1.1489E-3</v>
      </c>
      <c r="W49" s="19">
        <v>1.1226999999999999E-3</v>
      </c>
      <c r="X49" s="19">
        <v>1.0985999999999999E-3</v>
      </c>
      <c r="Y49" s="19">
        <v>1.0767000000000001E-3</v>
      </c>
      <c r="Z49" s="19">
        <v>1.0545999999999999E-3</v>
      </c>
      <c r="AA49" s="19">
        <v>1.0311999999999999E-3</v>
      </c>
      <c r="AB49" s="19">
        <v>1.0077E-3</v>
      </c>
      <c r="AC49" s="19">
        <v>9.859999999999999E-4</v>
      </c>
      <c r="AD49" s="19">
        <v>9.6639999999999996E-4</v>
      </c>
      <c r="AE49" s="19">
        <v>9.4669999999999997E-4</v>
      </c>
      <c r="AF49" s="19">
        <v>9.257E-4</v>
      </c>
      <c r="AG49" s="19">
        <v>9.0459999999999998E-4</v>
      </c>
      <c r="AH49" s="19">
        <v>8.8520000000000005E-4</v>
      </c>
      <c r="AI49" s="19">
        <v>8.677E-4</v>
      </c>
      <c r="AJ49" s="19">
        <v>8.5019999999999996E-4</v>
      </c>
      <c r="AK49" s="19">
        <v>8.3149999999999999E-4</v>
      </c>
      <c r="AL49" s="19">
        <v>8.1280000000000002E-4</v>
      </c>
      <c r="AM49" s="19">
        <v>7.9560000000000004E-4</v>
      </c>
      <c r="AN49" s="19">
        <v>7.7990000000000004E-4</v>
      </c>
      <c r="AO49" s="19">
        <v>7.6420000000000004E-4</v>
      </c>
      <c r="AP49" s="19">
        <v>7.4750000000000001E-4</v>
      </c>
      <c r="AQ49" s="19">
        <v>7.3070000000000003E-4</v>
      </c>
      <c r="AR49" s="19">
        <v>7.1520000000000004E-4</v>
      </c>
      <c r="AS49" s="19">
        <v>7.0129999999999997E-4</v>
      </c>
      <c r="AT49" s="19">
        <v>6.8729999999999996E-4</v>
      </c>
      <c r="AU49" s="19">
        <v>6.7239999999999997E-4</v>
      </c>
      <c r="AV49" s="19">
        <v>6.5749999999999999E-4</v>
      </c>
      <c r="AW49" s="19">
        <v>6.4369999999999998E-4</v>
      </c>
      <c r="AX49" s="19">
        <v>6.3119999999999995E-4</v>
      </c>
      <c r="AY49" s="19">
        <v>6.1850000000000002E-4</v>
      </c>
      <c r="AZ49" s="19">
        <v>6.0499999999999996E-4</v>
      </c>
      <c r="BA49" s="19">
        <v>5.9139999999999996E-4</v>
      </c>
      <c r="BB49" s="19">
        <v>5.7890000000000003E-4</v>
      </c>
      <c r="BC49" s="19">
        <v>5.6740000000000002E-4</v>
      </c>
      <c r="BD49" s="19">
        <v>5.5579999999999996E-4</v>
      </c>
      <c r="BE49" s="19">
        <v>5.4339999999999998E-4</v>
      </c>
      <c r="BF49" s="19">
        <v>5.31E-4</v>
      </c>
      <c r="BG49" s="19">
        <v>5.1960000000000005E-4</v>
      </c>
      <c r="BH49" s="19">
        <v>5.0920000000000002E-4</v>
      </c>
      <c r="BI49" s="19">
        <v>4.9879999999999998E-4</v>
      </c>
      <c r="BJ49" s="19">
        <v>4.8769999999999998E-4</v>
      </c>
      <c r="BK49" s="19">
        <v>4.7659999999999998E-4</v>
      </c>
      <c r="BL49" s="19">
        <v>4.6640000000000001E-4</v>
      </c>
      <c r="BM49" s="19">
        <v>4.571E-4</v>
      </c>
      <c r="BN49" s="19">
        <v>4.4769999999999999E-4</v>
      </c>
      <c r="BO49" s="19">
        <v>4.3770000000000001E-4</v>
      </c>
      <c r="BP49" s="19">
        <v>4.2759999999999999E-4</v>
      </c>
      <c r="BQ49" s="19">
        <v>4.1839999999999998E-4</v>
      </c>
      <c r="BR49" s="19">
        <v>4.1009999999999999E-4</v>
      </c>
      <c r="BS49" s="19">
        <v>4.0170000000000001E-4</v>
      </c>
      <c r="BT49" s="19">
        <v>3.9280000000000001E-4</v>
      </c>
      <c r="BU49" s="19">
        <v>3.838E-4</v>
      </c>
      <c r="BV49" s="19">
        <v>3.7560000000000002E-4</v>
      </c>
      <c r="BW49" s="19">
        <v>3.6820000000000001E-4</v>
      </c>
      <c r="BX49" s="19">
        <v>3.6069999999999999E-4</v>
      </c>
      <c r="BY49" s="19">
        <v>3.5270000000000001E-4</v>
      </c>
      <c r="BZ49" s="19">
        <v>3.4469999999999998E-4</v>
      </c>
      <c r="CA49" s="19">
        <v>3.3740000000000002E-4</v>
      </c>
      <c r="CB49" s="19">
        <v>3.3070000000000002E-4</v>
      </c>
      <c r="CC49" s="19">
        <v>3.2400000000000001E-4</v>
      </c>
      <c r="CD49" s="19">
        <v>3.1690000000000001E-4</v>
      </c>
      <c r="CE49" s="19">
        <v>3.098E-4</v>
      </c>
      <c r="CF49" s="19">
        <v>3.032E-4</v>
      </c>
      <c r="CG49" s="19">
        <v>2.9720000000000001E-4</v>
      </c>
      <c r="CH49" s="19">
        <v>2.9119999999999998E-4</v>
      </c>
      <c r="CI49" s="19">
        <v>2.8479999999999998E-4</v>
      </c>
      <c r="CJ49" s="19">
        <v>2.7839999999999999E-4</v>
      </c>
      <c r="CK49" s="19">
        <v>2.7250000000000001E-4</v>
      </c>
      <c r="CL49" s="19">
        <v>2.6719999999999999E-4</v>
      </c>
      <c r="CM49" s="19">
        <v>2.6180000000000002E-4</v>
      </c>
      <c r="CN49" s="19">
        <v>2.5599999999999999E-4</v>
      </c>
      <c r="CO49" s="19">
        <v>2.5020000000000001E-4</v>
      </c>
      <c r="CP49" s="19">
        <v>2.4489999999999999E-4</v>
      </c>
      <c r="CQ49" s="19">
        <v>2.4010000000000001E-4</v>
      </c>
      <c r="CR49" s="19">
        <v>2.352E-4</v>
      </c>
      <c r="CS49" s="19">
        <v>2.3000000000000001E-4</v>
      </c>
      <c r="CT49" s="19">
        <v>2.2479999999999999E-4</v>
      </c>
      <c r="CU49" s="19">
        <v>2.2000000000000001E-4</v>
      </c>
      <c r="CV49" s="19">
        <v>2.1560000000000001E-4</v>
      </c>
      <c r="CW49" s="19">
        <v>2.1120000000000001E-4</v>
      </c>
      <c r="CX49" s="19">
        <v>2.065E-4</v>
      </c>
      <c r="CY49" s="19">
        <v>2.018E-4</v>
      </c>
      <c r="CZ49" s="19">
        <v>1.975E-4</v>
      </c>
      <c r="DA49" s="19">
        <v>1.9359999999999999E-4</v>
      </c>
      <c r="DB49" s="19">
        <v>1.897E-4</v>
      </c>
      <c r="DC49" s="19">
        <v>1.8550000000000001E-4</v>
      </c>
      <c r="DD49" s="19">
        <v>1.8139999999999999E-4</v>
      </c>
      <c r="DE49" s="19">
        <v>1.7760000000000001E-4</v>
      </c>
      <c r="DF49" s="19">
        <v>1.741E-4</v>
      </c>
      <c r="DG49" s="19">
        <v>1.706E-4</v>
      </c>
      <c r="DH49" s="19">
        <v>1.6679999999999999E-4</v>
      </c>
      <c r="DI49" s="19">
        <v>1.63E-4</v>
      </c>
      <c r="DJ49" s="19">
        <v>1.595E-4</v>
      </c>
      <c r="DK49" s="19">
        <v>1.5640000000000001E-4</v>
      </c>
      <c r="DL49" s="19">
        <v>1.5320000000000001E-4</v>
      </c>
      <c r="DM49" s="19">
        <v>1.4990000000000001E-4</v>
      </c>
      <c r="DN49" s="19">
        <v>1.4650000000000001E-4</v>
      </c>
      <c r="DO49" s="19">
        <v>1.4339999999999999E-4</v>
      </c>
      <c r="DP49" s="19">
        <v>1.406E-4</v>
      </c>
      <c r="DQ49" s="19">
        <v>1.3770000000000001E-4</v>
      </c>
      <c r="DR49" s="19">
        <v>1.3459999999999999E-4</v>
      </c>
      <c r="DS49" s="19">
        <v>1.316E-4</v>
      </c>
      <c r="DT49" s="19">
        <v>1.2879999999999999E-4</v>
      </c>
      <c r="DU49" s="19">
        <v>1.262E-4</v>
      </c>
      <c r="DV49" s="19">
        <v>1.236E-4</v>
      </c>
      <c r="DW49" s="19">
        <v>1.208E-4</v>
      </c>
      <c r="DX49" s="19">
        <v>1.181E-4</v>
      </c>
      <c r="DY49" s="19">
        <v>1.155E-4</v>
      </c>
      <c r="DZ49" s="19">
        <v>1.132E-4</v>
      </c>
      <c r="EA49" s="19">
        <v>1.109E-4</v>
      </c>
      <c r="EB49" s="19">
        <v>1.0849999999999999E-4</v>
      </c>
      <c r="EC49" s="19">
        <v>1.06E-4</v>
      </c>
      <c r="ED49" s="19">
        <v>1.037E-4</v>
      </c>
      <c r="EE49" s="19">
        <v>1.0170000000000001E-4</v>
      </c>
      <c r="EF49" s="19">
        <v>9.9599999999999995E-5</v>
      </c>
      <c r="EG49" s="19">
        <v>9.7399999999999996E-5</v>
      </c>
      <c r="EH49" s="19">
        <v>9.5199999999999997E-5</v>
      </c>
      <c r="EI49" s="19">
        <v>9.31E-5</v>
      </c>
      <c r="EJ49" s="19">
        <v>9.1299999999999997E-5</v>
      </c>
      <c r="EK49" s="19">
        <v>8.9400000000000005E-5</v>
      </c>
      <c r="EL49" s="19">
        <v>8.7399999999999997E-5</v>
      </c>
      <c r="EM49" s="19">
        <v>8.5400000000000002E-5</v>
      </c>
      <c r="EN49" s="19">
        <v>8.3599999999999999E-5</v>
      </c>
      <c r="EO49" s="19">
        <v>8.1899999999999999E-5</v>
      </c>
      <c r="EP49" s="19">
        <v>8.03E-5</v>
      </c>
      <c r="EQ49" s="19">
        <v>7.8499999999999997E-5</v>
      </c>
      <c r="ER49" s="19">
        <v>7.6699999999999994E-5</v>
      </c>
      <c r="ES49" s="19">
        <v>7.5099999999999996E-5</v>
      </c>
      <c r="ET49" s="19">
        <v>7.36E-5</v>
      </c>
      <c r="EU49" s="19">
        <v>7.2100000000000004E-5</v>
      </c>
      <c r="EV49" s="19">
        <v>7.0500000000000006E-5</v>
      </c>
    </row>
    <row r="50" spans="1:152" x14ac:dyDescent="0.3">
      <c r="A50" s="20">
        <v>45</v>
      </c>
      <c r="B50" s="19">
        <v>1.7949999999999999E-3</v>
      </c>
      <c r="C50" s="19">
        <v>1.7626E-3</v>
      </c>
      <c r="D50" s="19">
        <v>1.7327E-3</v>
      </c>
      <c r="E50" s="19">
        <v>1.7066E-3</v>
      </c>
      <c r="F50" s="19">
        <v>1.6818E-3</v>
      </c>
      <c r="G50" s="19">
        <v>1.6559000000000001E-3</v>
      </c>
      <c r="H50" s="19">
        <v>1.6297E-3</v>
      </c>
      <c r="I50" s="19">
        <v>1.6053E-3</v>
      </c>
      <c r="J50" s="19">
        <v>1.5819E-3</v>
      </c>
      <c r="K50" s="19">
        <v>1.5569E-3</v>
      </c>
      <c r="L50" s="19">
        <v>1.5294E-3</v>
      </c>
      <c r="M50" s="19">
        <v>1.5018E-3</v>
      </c>
      <c r="N50" s="19">
        <v>1.4760000000000001E-3</v>
      </c>
      <c r="O50" s="19">
        <v>1.4509E-3</v>
      </c>
      <c r="P50" s="19">
        <v>1.4231000000000001E-3</v>
      </c>
      <c r="Q50" s="19">
        <v>1.3925999999999999E-3</v>
      </c>
      <c r="R50" s="19">
        <v>1.3619999999999999E-3</v>
      </c>
      <c r="S50" s="19">
        <v>1.3336999999999999E-3</v>
      </c>
      <c r="T50" s="19">
        <v>1.3081E-3</v>
      </c>
      <c r="U50" s="19">
        <v>1.2823000000000001E-3</v>
      </c>
      <c r="V50" s="19">
        <v>1.2547999999999999E-3</v>
      </c>
      <c r="W50" s="19">
        <v>1.2273E-3</v>
      </c>
      <c r="X50" s="19">
        <v>1.2019000000000001E-3</v>
      </c>
      <c r="Y50" s="19">
        <v>1.1788E-3</v>
      </c>
      <c r="Z50" s="19">
        <v>1.1555999999999999E-3</v>
      </c>
      <c r="AA50" s="19">
        <v>1.1307999999999999E-3</v>
      </c>
      <c r="AB50" s="19">
        <v>1.106E-3</v>
      </c>
      <c r="AC50" s="19">
        <v>1.0831E-3</v>
      </c>
      <c r="AD50" s="19">
        <v>1.0624E-3</v>
      </c>
      <c r="AE50" s="19">
        <v>1.0415000000000001E-3</v>
      </c>
      <c r="AF50" s="19">
        <v>1.0192000000000001E-3</v>
      </c>
      <c r="AG50" s="19">
        <v>9.969E-4</v>
      </c>
      <c r="AH50" s="19">
        <v>9.7630000000000004E-4</v>
      </c>
      <c r="AI50" s="19">
        <v>9.5770000000000002E-4</v>
      </c>
      <c r="AJ50" s="19">
        <v>9.391E-4</v>
      </c>
      <c r="AK50" s="19">
        <v>9.1920000000000001E-4</v>
      </c>
      <c r="AL50" s="19">
        <v>8.9930000000000001E-4</v>
      </c>
      <c r="AM50" s="19">
        <v>8.809E-4</v>
      </c>
      <c r="AN50" s="19">
        <v>8.6430000000000003E-4</v>
      </c>
      <c r="AO50" s="19">
        <v>8.4749999999999995E-4</v>
      </c>
      <c r="AP50" s="19">
        <v>8.296E-4</v>
      </c>
      <c r="AQ50" s="19">
        <v>8.1170000000000005E-4</v>
      </c>
      <c r="AR50" s="19">
        <v>7.9509999999999997E-4</v>
      </c>
      <c r="AS50" s="19">
        <v>7.8019999999999999E-4</v>
      </c>
      <c r="AT50" s="19">
        <v>7.6519999999999995E-4</v>
      </c>
      <c r="AU50" s="19">
        <v>7.492E-4</v>
      </c>
      <c r="AV50" s="19">
        <v>7.3320000000000004E-4</v>
      </c>
      <c r="AW50" s="19">
        <v>7.1849999999999995E-4</v>
      </c>
      <c r="AX50" s="19">
        <v>7.0500000000000001E-4</v>
      </c>
      <c r="AY50" s="19">
        <v>6.914E-4</v>
      </c>
      <c r="AZ50" s="19">
        <v>6.7679999999999997E-4</v>
      </c>
      <c r="BA50" s="19">
        <v>6.6209999999999999E-4</v>
      </c>
      <c r="BB50" s="19">
        <v>6.4860000000000004E-4</v>
      </c>
      <c r="BC50" s="19">
        <v>6.3630000000000002E-4</v>
      </c>
      <c r="BD50" s="19">
        <v>6.2379999999999998E-4</v>
      </c>
      <c r="BE50" s="19">
        <v>6.1039999999999998E-4</v>
      </c>
      <c r="BF50" s="19">
        <v>5.9690000000000003E-4</v>
      </c>
      <c r="BG50" s="19">
        <v>5.8449999999999995E-4</v>
      </c>
      <c r="BH50" s="19">
        <v>5.733E-4</v>
      </c>
      <c r="BI50" s="19">
        <v>5.62E-4</v>
      </c>
      <c r="BJ50" s="19">
        <v>5.5000000000000003E-4</v>
      </c>
      <c r="BK50" s="19">
        <v>5.3790000000000001E-4</v>
      </c>
      <c r="BL50" s="19">
        <v>5.2680000000000001E-4</v>
      </c>
      <c r="BM50" s="19">
        <v>5.1670000000000004E-4</v>
      </c>
      <c r="BN50" s="19">
        <v>5.0650000000000001E-4</v>
      </c>
      <c r="BO50" s="19">
        <v>4.9560000000000001E-4</v>
      </c>
      <c r="BP50" s="19">
        <v>4.8460000000000002E-4</v>
      </c>
      <c r="BQ50" s="19">
        <v>4.7459999999999999E-4</v>
      </c>
      <c r="BR50" s="19">
        <v>4.6539999999999998E-4</v>
      </c>
      <c r="BS50" s="19">
        <v>4.5629999999999998E-4</v>
      </c>
      <c r="BT50" s="19">
        <v>4.4650000000000001E-4</v>
      </c>
      <c r="BU50" s="19">
        <v>4.3679999999999999E-4</v>
      </c>
      <c r="BV50" s="19">
        <v>4.2779999999999999E-4</v>
      </c>
      <c r="BW50" s="19">
        <v>4.1960000000000001E-4</v>
      </c>
      <c r="BX50" s="19">
        <v>4.1140000000000003E-4</v>
      </c>
      <c r="BY50" s="19">
        <v>4.0259999999999997E-4</v>
      </c>
      <c r="BZ50" s="19">
        <v>3.9379999999999998E-4</v>
      </c>
      <c r="CA50" s="19">
        <v>3.857E-4</v>
      </c>
      <c r="CB50" s="19">
        <v>3.7839999999999998E-4</v>
      </c>
      <c r="CC50" s="19">
        <v>3.7100000000000002E-4</v>
      </c>
      <c r="CD50" s="19">
        <v>3.6319999999999999E-4</v>
      </c>
      <c r="CE50" s="19">
        <v>3.5530000000000002E-4</v>
      </c>
      <c r="CF50" s="19">
        <v>3.48E-4</v>
      </c>
      <c r="CG50" s="19">
        <v>3.414E-4</v>
      </c>
      <c r="CH50" s="19">
        <v>3.3480000000000001E-4</v>
      </c>
      <c r="CI50" s="19">
        <v>3.277E-4</v>
      </c>
      <c r="CJ50" s="19">
        <v>3.2059999999999999E-4</v>
      </c>
      <c r="CK50" s="19">
        <v>3.1409999999999999E-4</v>
      </c>
      <c r="CL50" s="19">
        <v>3.0810000000000001E-4</v>
      </c>
      <c r="CM50" s="19">
        <v>3.0210000000000002E-4</v>
      </c>
      <c r="CN50" s="19">
        <v>2.9569999999999998E-4</v>
      </c>
      <c r="CO50" s="19">
        <v>2.8929999999999998E-4</v>
      </c>
      <c r="CP50" s="19">
        <v>2.834E-4</v>
      </c>
      <c r="CQ50" s="19">
        <v>2.7799999999999998E-4</v>
      </c>
      <c r="CR50" s="19">
        <v>2.7260000000000001E-4</v>
      </c>
      <c r="CS50" s="19">
        <v>2.6669999999999998E-4</v>
      </c>
      <c r="CT50" s="19">
        <v>2.609E-4</v>
      </c>
      <c r="CU50" s="19">
        <v>2.5549999999999998E-4</v>
      </c>
      <c r="CV50" s="19">
        <v>2.5070000000000002E-4</v>
      </c>
      <c r="CW50" s="19">
        <v>2.4570000000000001E-4</v>
      </c>
      <c r="CX50" s="19">
        <v>2.4049999999999999E-4</v>
      </c>
      <c r="CY50" s="19">
        <v>2.352E-4</v>
      </c>
      <c r="CZ50" s="19">
        <v>2.3039999999999999E-4</v>
      </c>
      <c r="DA50" s="19">
        <v>2.2599999999999999E-4</v>
      </c>
      <c r="DB50" s="19">
        <v>2.2159999999999999E-4</v>
      </c>
      <c r="DC50" s="19">
        <v>2.1689999999999999E-4</v>
      </c>
      <c r="DD50" s="19">
        <v>2.1230000000000001E-4</v>
      </c>
      <c r="DE50" s="19">
        <v>2.0790000000000001E-4</v>
      </c>
      <c r="DF50" s="19">
        <v>2.04E-4</v>
      </c>
      <c r="DG50" s="19">
        <v>2.0000000000000001E-4</v>
      </c>
      <c r="DH50" s="19">
        <v>1.9579999999999999E-4</v>
      </c>
      <c r="DI50" s="19">
        <v>1.9149999999999999E-4</v>
      </c>
      <c r="DJ50" s="19">
        <v>1.8760000000000001E-4</v>
      </c>
      <c r="DK50" s="19">
        <v>1.84E-4</v>
      </c>
      <c r="DL50" s="19">
        <v>1.8039999999999999E-4</v>
      </c>
      <c r="DM50" s="19">
        <v>1.7660000000000001E-4</v>
      </c>
      <c r="DN50" s="19">
        <v>1.728E-4</v>
      </c>
      <c r="DO50" s="19">
        <v>1.693E-4</v>
      </c>
      <c r="DP50" s="19">
        <v>1.661E-4</v>
      </c>
      <c r="DQ50" s="19">
        <v>1.628E-4</v>
      </c>
      <c r="DR50" s="19">
        <v>1.593E-4</v>
      </c>
      <c r="DS50" s="19">
        <v>1.5579999999999999E-4</v>
      </c>
      <c r="DT50" s="19">
        <v>1.526E-4</v>
      </c>
      <c r="DU50" s="19">
        <v>1.4970000000000001E-4</v>
      </c>
      <c r="DV50" s="19">
        <v>1.4669999999999999E-4</v>
      </c>
      <c r="DW50" s="19">
        <v>1.4359999999999999E-4</v>
      </c>
      <c r="DX50" s="19">
        <v>1.404E-4</v>
      </c>
      <c r="DY50" s="19">
        <v>1.3750000000000001E-4</v>
      </c>
      <c r="DZ50" s="19">
        <v>1.348E-4</v>
      </c>
      <c r="EA50" s="19">
        <v>1.3219999999999999E-4</v>
      </c>
      <c r="EB50" s="19">
        <v>1.294E-4</v>
      </c>
      <c r="EC50" s="19">
        <v>1.2650000000000001E-4</v>
      </c>
      <c r="ED50" s="19">
        <v>1.239E-4</v>
      </c>
      <c r="EE50" s="19">
        <v>1.216E-4</v>
      </c>
      <c r="EF50" s="19">
        <v>1.192E-4</v>
      </c>
      <c r="EG50" s="19">
        <v>1.166E-4</v>
      </c>
      <c r="EH50" s="19">
        <v>1.141E-4</v>
      </c>
      <c r="EI50" s="19">
        <v>1.117E-4</v>
      </c>
      <c r="EJ50" s="19">
        <v>1.0959999999999999E-4</v>
      </c>
      <c r="EK50" s="19">
        <v>1.0739999999999999E-4</v>
      </c>
      <c r="EL50" s="19">
        <v>1.0509999999999999E-4</v>
      </c>
      <c r="EM50" s="19">
        <v>1.0280000000000001E-4</v>
      </c>
      <c r="EN50" s="19">
        <v>1.0069999999999999E-4</v>
      </c>
      <c r="EO50" s="19">
        <v>9.8800000000000003E-5</v>
      </c>
      <c r="EP50" s="19">
        <v>9.6799999999999995E-5</v>
      </c>
      <c r="EQ50" s="19">
        <v>9.48E-5</v>
      </c>
      <c r="ER50" s="19">
        <v>9.2700000000000004E-5</v>
      </c>
      <c r="ES50" s="19">
        <v>9.0799999999999998E-5</v>
      </c>
      <c r="ET50" s="19">
        <v>8.9099999999999997E-5</v>
      </c>
      <c r="EU50" s="19">
        <v>8.7399999999999997E-5</v>
      </c>
      <c r="EV50" s="19">
        <v>8.5500000000000005E-5</v>
      </c>
    </row>
    <row r="51" spans="1:152" x14ac:dyDescent="0.3">
      <c r="A51" s="20">
        <v>46</v>
      </c>
      <c r="B51" s="19">
        <v>1.9353E-3</v>
      </c>
      <c r="C51" s="19">
        <v>1.9015E-3</v>
      </c>
      <c r="D51" s="19">
        <v>1.8703999999999999E-3</v>
      </c>
      <c r="E51" s="19">
        <v>1.8431000000000001E-3</v>
      </c>
      <c r="F51" s="19">
        <v>1.8173E-3</v>
      </c>
      <c r="G51" s="19">
        <v>1.7902E-3</v>
      </c>
      <c r="H51" s="19">
        <v>1.7629E-3</v>
      </c>
      <c r="I51" s="19">
        <v>1.7373E-3</v>
      </c>
      <c r="J51" s="19">
        <v>1.7129000000000001E-3</v>
      </c>
      <c r="K51" s="19">
        <v>1.6867E-3</v>
      </c>
      <c r="L51" s="19">
        <v>1.658E-3</v>
      </c>
      <c r="M51" s="19">
        <v>1.6291000000000001E-3</v>
      </c>
      <c r="N51" s="19">
        <v>1.6019999999999999E-3</v>
      </c>
      <c r="O51" s="19">
        <v>1.5757E-3</v>
      </c>
      <c r="P51" s="19">
        <v>1.5464999999999999E-3</v>
      </c>
      <c r="Q51" s="19">
        <v>1.5145E-3</v>
      </c>
      <c r="R51" s="19">
        <v>1.4823E-3</v>
      </c>
      <c r="S51" s="19">
        <v>1.4526000000000001E-3</v>
      </c>
      <c r="T51" s="19">
        <v>1.4257E-3</v>
      </c>
      <c r="U51" s="19">
        <v>1.3985E-3</v>
      </c>
      <c r="V51" s="19">
        <v>1.3695000000000001E-3</v>
      </c>
      <c r="W51" s="19">
        <v>1.3404999999999999E-3</v>
      </c>
      <c r="X51" s="19">
        <v>1.3136999999999999E-3</v>
      </c>
      <c r="Y51" s="19">
        <v>1.2893E-3</v>
      </c>
      <c r="Z51" s="19">
        <v>1.2648E-3</v>
      </c>
      <c r="AA51" s="19">
        <v>1.2386000000000001E-3</v>
      </c>
      <c r="AB51" s="19">
        <v>1.2122999999999999E-3</v>
      </c>
      <c r="AC51" s="19">
        <v>1.1881000000000001E-3</v>
      </c>
      <c r="AD51" s="19">
        <v>1.1661E-3</v>
      </c>
      <c r="AE51" s="19">
        <v>1.1440000000000001E-3</v>
      </c>
      <c r="AF51" s="19">
        <v>1.1203000000000001E-3</v>
      </c>
      <c r="AG51" s="19">
        <v>1.0966000000000001E-3</v>
      </c>
      <c r="AH51" s="19">
        <v>1.0748000000000001E-3</v>
      </c>
      <c r="AI51" s="19">
        <v>1.0549999999999999E-3</v>
      </c>
      <c r="AJ51" s="19">
        <v>1.0351E-3</v>
      </c>
      <c r="AK51" s="19">
        <v>1.0139999999999999E-3</v>
      </c>
      <c r="AL51" s="19">
        <v>9.9280000000000006E-4</v>
      </c>
      <c r="AM51" s="19">
        <v>9.7320000000000002E-4</v>
      </c>
      <c r="AN51" s="19">
        <v>9.5540000000000002E-4</v>
      </c>
      <c r="AO51" s="19">
        <v>9.3749999999999997E-4</v>
      </c>
      <c r="AP51" s="19">
        <v>9.1830000000000004E-4</v>
      </c>
      <c r="AQ51" s="19">
        <v>8.9919999999999996E-4</v>
      </c>
      <c r="AR51" s="19">
        <v>8.8150000000000001E-4</v>
      </c>
      <c r="AS51" s="19">
        <v>8.654E-4</v>
      </c>
      <c r="AT51" s="19">
        <v>8.4940000000000005E-4</v>
      </c>
      <c r="AU51" s="19">
        <v>8.3230000000000001E-4</v>
      </c>
      <c r="AV51" s="19">
        <v>8.1510000000000003E-4</v>
      </c>
      <c r="AW51" s="19">
        <v>7.9929999999999997E-4</v>
      </c>
      <c r="AX51" s="19">
        <v>7.8479999999999999E-4</v>
      </c>
      <c r="AY51" s="19">
        <v>7.7010000000000002E-4</v>
      </c>
      <c r="AZ51" s="19">
        <v>7.5440000000000001E-4</v>
      </c>
      <c r="BA51" s="19">
        <v>7.3859999999999996E-4</v>
      </c>
      <c r="BB51" s="19">
        <v>7.2409999999999998E-4</v>
      </c>
      <c r="BC51" s="19">
        <v>7.1080000000000004E-4</v>
      </c>
      <c r="BD51" s="19">
        <v>6.9729999999999998E-4</v>
      </c>
      <c r="BE51" s="19">
        <v>6.8280000000000001E-4</v>
      </c>
      <c r="BF51" s="19">
        <v>6.6819999999999998E-4</v>
      </c>
      <c r="BG51" s="19">
        <v>6.5490000000000004E-4</v>
      </c>
      <c r="BH51" s="19">
        <v>6.4269999999999996E-4</v>
      </c>
      <c r="BI51" s="19">
        <v>6.3049999999999998E-4</v>
      </c>
      <c r="BJ51" s="19">
        <v>6.1740000000000005E-4</v>
      </c>
      <c r="BK51" s="19">
        <v>6.0439999999999995E-4</v>
      </c>
      <c r="BL51" s="19">
        <v>5.9230000000000003E-4</v>
      </c>
      <c r="BM51" s="19">
        <v>5.8129999999999998E-4</v>
      </c>
      <c r="BN51" s="19">
        <v>5.7019999999999998E-4</v>
      </c>
      <c r="BO51" s="19">
        <v>5.5829999999999996E-4</v>
      </c>
      <c r="BP51" s="19">
        <v>5.4640000000000005E-4</v>
      </c>
      <c r="BQ51" s="19">
        <v>5.354E-4</v>
      </c>
      <c r="BR51" s="19">
        <v>5.2550000000000003E-4</v>
      </c>
      <c r="BS51" s="19">
        <v>5.1550000000000001E-4</v>
      </c>
      <c r="BT51" s="19">
        <v>5.0489999999999997E-4</v>
      </c>
      <c r="BU51" s="19">
        <v>4.9419999999999998E-4</v>
      </c>
      <c r="BV51" s="19">
        <v>4.8440000000000001E-4</v>
      </c>
      <c r="BW51" s="19">
        <v>4.7540000000000001E-4</v>
      </c>
      <c r="BX51" s="19">
        <v>4.6640000000000001E-4</v>
      </c>
      <c r="BY51" s="19">
        <v>4.5679999999999999E-4</v>
      </c>
      <c r="BZ51" s="19">
        <v>4.4719999999999997E-4</v>
      </c>
      <c r="CA51" s="19">
        <v>4.3829999999999997E-4</v>
      </c>
      <c r="CB51" s="19">
        <v>4.303E-4</v>
      </c>
      <c r="CC51" s="19">
        <v>4.2220000000000002E-4</v>
      </c>
      <c r="CD51" s="19">
        <v>4.1350000000000002E-4</v>
      </c>
      <c r="CE51" s="19">
        <v>4.0489999999999998E-4</v>
      </c>
      <c r="CF51" s="19">
        <v>3.969E-4</v>
      </c>
      <c r="CG51" s="19">
        <v>3.8959999999999998E-4</v>
      </c>
      <c r="CH51" s="19">
        <v>3.8230000000000002E-4</v>
      </c>
      <c r="CI51" s="19">
        <v>3.745E-4</v>
      </c>
      <c r="CJ51" s="19">
        <v>3.6670000000000002E-4</v>
      </c>
      <c r="CK51" s="19">
        <v>3.5940000000000001E-4</v>
      </c>
      <c r="CL51" s="19">
        <v>3.5290000000000001E-4</v>
      </c>
      <c r="CM51" s="19">
        <v>3.4620000000000001E-4</v>
      </c>
      <c r="CN51" s="19">
        <v>3.391E-4</v>
      </c>
      <c r="CO51" s="19">
        <v>3.3199999999999999E-4</v>
      </c>
      <c r="CP51" s="19">
        <v>3.2539999999999999E-4</v>
      </c>
      <c r="CQ51" s="19">
        <v>3.1950000000000001E-4</v>
      </c>
      <c r="CR51" s="19">
        <v>3.1339999999999997E-4</v>
      </c>
      <c r="CS51" s="19">
        <v>3.0699999999999998E-4</v>
      </c>
      <c r="CT51" s="19">
        <v>3.0049999999999999E-4</v>
      </c>
      <c r="CU51" s="19">
        <v>2.945E-4</v>
      </c>
      <c r="CV51" s="19">
        <v>2.8909999999999998E-4</v>
      </c>
      <c r="CW51" s="19">
        <v>2.8360000000000001E-4</v>
      </c>
      <c r="CX51" s="19">
        <v>2.7769999999999997E-4</v>
      </c>
      <c r="CY51" s="19">
        <v>2.7179999999999999E-4</v>
      </c>
      <c r="CZ51" s="19">
        <v>2.6640000000000002E-4</v>
      </c>
      <c r="DA51" s="19">
        <v>2.6150000000000001E-4</v>
      </c>
      <c r="DB51" s="19">
        <v>2.566E-4</v>
      </c>
      <c r="DC51" s="19">
        <v>2.5139999999999999E-4</v>
      </c>
      <c r="DD51" s="19">
        <v>2.4620000000000002E-4</v>
      </c>
      <c r="DE51" s="19">
        <v>2.4130000000000001E-4</v>
      </c>
      <c r="DF51" s="19">
        <v>2.3690000000000001E-4</v>
      </c>
      <c r="DG51" s="19">
        <v>2.3250000000000001E-4</v>
      </c>
      <c r="DH51" s="19">
        <v>2.2770000000000001E-4</v>
      </c>
      <c r="DI51" s="19">
        <v>2.229E-4</v>
      </c>
      <c r="DJ51" s="19">
        <v>2.185E-4</v>
      </c>
      <c r="DK51" s="19">
        <v>2.1450000000000001E-4</v>
      </c>
      <c r="DL51" s="19">
        <v>2.1039999999999999E-4</v>
      </c>
      <c r="DM51" s="19">
        <v>2.061E-4</v>
      </c>
      <c r="DN51" s="19">
        <v>2.018E-4</v>
      </c>
      <c r="DO51" s="19">
        <v>1.9780000000000001E-4</v>
      </c>
      <c r="DP51" s="19">
        <v>1.942E-4</v>
      </c>
      <c r="DQ51" s="19">
        <v>1.905E-4</v>
      </c>
      <c r="DR51" s="19">
        <v>1.8660000000000001E-4</v>
      </c>
      <c r="DS51" s="19">
        <v>1.8259999999999999E-4</v>
      </c>
      <c r="DT51" s="19">
        <v>1.7899999999999999E-4</v>
      </c>
      <c r="DU51" s="19">
        <v>1.7569999999999999E-4</v>
      </c>
      <c r="DV51" s="19">
        <v>1.7229999999999999E-4</v>
      </c>
      <c r="DW51" s="19">
        <v>1.6870000000000001E-4</v>
      </c>
      <c r="DX51" s="19">
        <v>1.651E-4</v>
      </c>
      <c r="DY51" s="19">
        <v>1.618E-4</v>
      </c>
      <c r="DZ51" s="19">
        <v>1.5880000000000001E-4</v>
      </c>
      <c r="EA51" s="19">
        <v>1.5579999999999999E-4</v>
      </c>
      <c r="EB51" s="19">
        <v>1.526E-4</v>
      </c>
      <c r="EC51" s="19">
        <v>1.494E-4</v>
      </c>
      <c r="ED51" s="19">
        <v>1.4640000000000001E-4</v>
      </c>
      <c r="EE51" s="19">
        <v>1.437E-4</v>
      </c>
      <c r="EF51" s="19">
        <v>1.4100000000000001E-4</v>
      </c>
      <c r="EG51" s="19">
        <v>1.3799999999999999E-4</v>
      </c>
      <c r="EH51" s="19">
        <v>1.351E-4</v>
      </c>
      <c r="EI51" s="19">
        <v>1.3239999999999999E-4</v>
      </c>
      <c r="EJ51" s="19">
        <v>1.2999999999999999E-4</v>
      </c>
      <c r="EK51" s="19">
        <v>1.2750000000000001E-4</v>
      </c>
      <c r="EL51" s="19">
        <v>1.249E-4</v>
      </c>
      <c r="EM51" s="19">
        <v>1.2219999999999999E-4</v>
      </c>
      <c r="EN51" s="19">
        <v>1.198E-4</v>
      </c>
      <c r="EO51" s="19">
        <v>1.176E-4</v>
      </c>
      <c r="EP51" s="19">
        <v>1.154E-4</v>
      </c>
      <c r="EQ51" s="19">
        <v>1.13E-4</v>
      </c>
      <c r="ER51" s="19">
        <v>1.106E-4</v>
      </c>
      <c r="ES51" s="19">
        <v>1.0840000000000001E-4</v>
      </c>
      <c r="ET51" s="19">
        <v>1.064E-4</v>
      </c>
      <c r="EU51" s="19">
        <v>1.044E-4</v>
      </c>
      <c r="EV51" s="19">
        <v>1.0230000000000001E-4</v>
      </c>
    </row>
    <row r="52" spans="1:152" x14ac:dyDescent="0.3">
      <c r="A52" s="20">
        <v>47</v>
      </c>
      <c r="B52" s="19">
        <v>2.0875999999999998E-3</v>
      </c>
      <c r="C52" s="19">
        <v>2.0517999999999999E-3</v>
      </c>
      <c r="D52" s="19">
        <v>2.0189000000000001E-3</v>
      </c>
      <c r="E52" s="19">
        <v>1.99E-3</v>
      </c>
      <c r="F52" s="19">
        <v>1.9626999999999999E-3</v>
      </c>
      <c r="G52" s="19">
        <v>1.9338999999999999E-3</v>
      </c>
      <c r="H52" s="19">
        <v>1.905E-3</v>
      </c>
      <c r="I52" s="19">
        <v>1.8779000000000001E-3</v>
      </c>
      <c r="J52" s="19">
        <v>1.8521E-3</v>
      </c>
      <c r="K52" s="19">
        <v>1.8242E-3</v>
      </c>
      <c r="L52" s="19">
        <v>1.7937999999999999E-3</v>
      </c>
      <c r="M52" s="19">
        <v>1.7631000000000001E-3</v>
      </c>
      <c r="N52" s="19">
        <v>1.7344000000000001E-3</v>
      </c>
      <c r="O52" s="19">
        <v>1.7064000000000001E-3</v>
      </c>
      <c r="P52" s="19">
        <v>1.6754000000000001E-3</v>
      </c>
      <c r="Q52" s="19">
        <v>1.6413000000000001E-3</v>
      </c>
      <c r="R52" s="19">
        <v>1.6071E-3</v>
      </c>
      <c r="S52" s="19">
        <v>1.5755999999999999E-3</v>
      </c>
      <c r="T52" s="19">
        <v>1.5468999999999999E-3</v>
      </c>
      <c r="U52" s="19">
        <v>1.518E-3</v>
      </c>
      <c r="V52" s="19">
        <v>1.4871000000000001E-3</v>
      </c>
      <c r="W52" s="19">
        <v>1.4561999999999999E-3</v>
      </c>
      <c r="X52" s="19">
        <v>1.4276E-3</v>
      </c>
      <c r="Y52" s="19">
        <v>1.4016E-3</v>
      </c>
      <c r="Z52" s="19">
        <v>1.3755E-3</v>
      </c>
      <c r="AA52" s="19">
        <v>1.3475E-3</v>
      </c>
      <c r="AB52" s="19">
        <v>1.3194999999999999E-3</v>
      </c>
      <c r="AC52" s="19">
        <v>1.2936E-3</v>
      </c>
      <c r="AD52" s="19">
        <v>1.2700999999999999E-3</v>
      </c>
      <c r="AE52" s="19">
        <v>1.2465E-3</v>
      </c>
      <c r="AF52" s="19">
        <v>1.2212E-3</v>
      </c>
      <c r="AG52" s="19">
        <v>1.1959E-3</v>
      </c>
      <c r="AH52" s="19">
        <v>1.1724999999999999E-3</v>
      </c>
      <c r="AI52" s="19">
        <v>1.1513000000000001E-3</v>
      </c>
      <c r="AJ52" s="19">
        <v>1.1301E-3</v>
      </c>
      <c r="AK52" s="19">
        <v>1.1073999999999999E-3</v>
      </c>
      <c r="AL52" s="19">
        <v>1.0847000000000001E-3</v>
      </c>
      <c r="AM52" s="19">
        <v>1.0637000000000001E-3</v>
      </c>
      <c r="AN52" s="19">
        <v>1.0445999999999999E-3</v>
      </c>
      <c r="AO52" s="19">
        <v>1.0254000000000001E-3</v>
      </c>
      <c r="AP52" s="19">
        <v>1.0049E-3</v>
      </c>
      <c r="AQ52" s="19">
        <v>9.8430000000000002E-4</v>
      </c>
      <c r="AR52" s="19">
        <v>9.6529999999999999E-4</v>
      </c>
      <c r="AS52" s="19">
        <v>9.4810000000000001E-4</v>
      </c>
      <c r="AT52" s="19">
        <v>9.3079999999999997E-4</v>
      </c>
      <c r="AU52" s="19">
        <v>9.1239999999999995E-4</v>
      </c>
      <c r="AV52" s="19">
        <v>8.9400000000000005E-4</v>
      </c>
      <c r="AW52" s="19">
        <v>8.7690000000000001E-4</v>
      </c>
      <c r="AX52" s="19">
        <v>8.6129999999999996E-4</v>
      </c>
      <c r="AY52" s="19">
        <v>8.4550000000000001E-4</v>
      </c>
      <c r="AZ52" s="19">
        <v>8.2859999999999997E-4</v>
      </c>
      <c r="BA52" s="19">
        <v>8.116E-4</v>
      </c>
      <c r="BB52" s="19">
        <v>7.9589999999999999E-4</v>
      </c>
      <c r="BC52" s="19">
        <v>7.8160000000000002E-4</v>
      </c>
      <c r="BD52" s="19">
        <v>7.67E-4</v>
      </c>
      <c r="BE52" s="19">
        <v>7.5129999999999999E-4</v>
      </c>
      <c r="BF52" s="19">
        <v>7.3570000000000005E-4</v>
      </c>
      <c r="BG52" s="19">
        <v>7.2119999999999997E-4</v>
      </c>
      <c r="BH52" s="19">
        <v>7.0810000000000003E-4</v>
      </c>
      <c r="BI52" s="19">
        <v>6.9490000000000003E-4</v>
      </c>
      <c r="BJ52" s="19">
        <v>6.8079999999999996E-4</v>
      </c>
      <c r="BK52" s="19">
        <v>6.6660000000000005E-4</v>
      </c>
      <c r="BL52" s="19">
        <v>6.5359999999999995E-4</v>
      </c>
      <c r="BM52" s="19">
        <v>6.4170000000000004E-4</v>
      </c>
      <c r="BN52" s="19">
        <v>6.2960000000000002E-4</v>
      </c>
      <c r="BO52" s="19">
        <v>6.1680000000000003E-4</v>
      </c>
      <c r="BP52" s="19">
        <v>6.0389999999999999E-4</v>
      </c>
      <c r="BQ52" s="19">
        <v>5.9199999999999997E-4</v>
      </c>
      <c r="BR52" s="19">
        <v>5.8120000000000003E-4</v>
      </c>
      <c r="BS52" s="19">
        <v>5.7039999999999999E-4</v>
      </c>
      <c r="BT52" s="19">
        <v>5.5880000000000003E-4</v>
      </c>
      <c r="BU52" s="19">
        <v>5.4719999999999997E-4</v>
      </c>
      <c r="BV52" s="19">
        <v>5.3649999999999998E-4</v>
      </c>
      <c r="BW52" s="19">
        <v>5.2680000000000001E-4</v>
      </c>
      <c r="BX52" s="19">
        <v>5.1699999999999999E-4</v>
      </c>
      <c r="BY52" s="19">
        <v>5.0659999999999995E-4</v>
      </c>
      <c r="BZ52" s="19">
        <v>4.9609999999999997E-4</v>
      </c>
      <c r="CA52" s="19">
        <v>4.8650000000000001E-4</v>
      </c>
      <c r="CB52" s="19">
        <v>4.7770000000000001E-4</v>
      </c>
      <c r="CC52" s="19">
        <v>4.6890000000000001E-4</v>
      </c>
      <c r="CD52" s="19">
        <v>4.595E-4</v>
      </c>
      <c r="CE52" s="19">
        <v>4.4999999999999999E-4</v>
      </c>
      <c r="CF52" s="19">
        <v>4.4129999999999999E-4</v>
      </c>
      <c r="CG52" s="19">
        <v>4.3340000000000002E-4</v>
      </c>
      <c r="CH52" s="19">
        <v>4.2539999999999999E-4</v>
      </c>
      <c r="CI52" s="19">
        <v>4.169E-4</v>
      </c>
      <c r="CJ52" s="19">
        <v>4.083E-4</v>
      </c>
      <c r="CK52" s="19">
        <v>4.0039999999999997E-4</v>
      </c>
      <c r="CL52" s="19">
        <v>3.9320000000000002E-4</v>
      </c>
      <c r="CM52" s="19">
        <v>3.86E-4</v>
      </c>
      <c r="CN52" s="19">
        <v>3.7819999999999998E-4</v>
      </c>
      <c r="CO52" s="19">
        <v>3.704E-4</v>
      </c>
      <c r="CP52" s="19">
        <v>3.6319999999999999E-4</v>
      </c>
      <c r="CQ52" s="19">
        <v>3.567E-4</v>
      </c>
      <c r="CR52" s="19">
        <v>3.501E-4</v>
      </c>
      <c r="CS52" s="19">
        <v>3.4299999999999999E-4</v>
      </c>
      <c r="CT52" s="19">
        <v>3.3589999999999998E-4</v>
      </c>
      <c r="CU52" s="19">
        <v>3.2929999999999998E-4</v>
      </c>
      <c r="CV52" s="19">
        <v>3.234E-4</v>
      </c>
      <c r="CW52" s="19">
        <v>3.1730000000000001E-4</v>
      </c>
      <c r="CX52" s="19">
        <v>3.1090000000000002E-4</v>
      </c>
      <c r="CY52" s="19">
        <v>3.0449999999999997E-4</v>
      </c>
      <c r="CZ52" s="19">
        <v>2.9849999999999999E-4</v>
      </c>
      <c r="DA52" s="19">
        <v>2.9310000000000002E-4</v>
      </c>
      <c r="DB52" s="19">
        <v>2.877E-4</v>
      </c>
      <c r="DC52" s="19">
        <v>2.8200000000000002E-4</v>
      </c>
      <c r="DD52" s="19">
        <v>2.7619999999999999E-4</v>
      </c>
      <c r="DE52" s="19">
        <v>2.7090000000000003E-4</v>
      </c>
      <c r="DF52" s="19">
        <v>2.6610000000000002E-4</v>
      </c>
      <c r="DG52" s="19">
        <v>2.611E-4</v>
      </c>
      <c r="DH52" s="19">
        <v>2.5589999999999999E-4</v>
      </c>
      <c r="DI52" s="19">
        <v>2.5060000000000002E-4</v>
      </c>
      <c r="DJ52" s="19">
        <v>2.4570000000000001E-4</v>
      </c>
      <c r="DK52" s="19">
        <v>2.4130000000000001E-4</v>
      </c>
      <c r="DL52" s="19">
        <v>2.3680000000000001E-4</v>
      </c>
      <c r="DM52" s="19">
        <v>2.321E-4</v>
      </c>
      <c r="DN52" s="19">
        <v>2.273E-4</v>
      </c>
      <c r="DO52" s="19">
        <v>2.229E-4</v>
      </c>
      <c r="DP52" s="19">
        <v>2.1890000000000001E-4</v>
      </c>
      <c r="DQ52" s="19">
        <v>2.1479999999999999E-4</v>
      </c>
      <c r="DR52" s="19">
        <v>2.1049999999999999E-4</v>
      </c>
      <c r="DS52" s="19">
        <v>2.061E-4</v>
      </c>
      <c r="DT52" s="19">
        <v>2.0210000000000001E-4</v>
      </c>
      <c r="DU52" s="19">
        <v>1.984E-4</v>
      </c>
      <c r="DV52" s="19">
        <v>1.9469999999999999E-4</v>
      </c>
      <c r="DW52" s="19">
        <v>1.907E-4</v>
      </c>
      <c r="DX52" s="19">
        <v>1.8670000000000001E-4</v>
      </c>
      <c r="DY52" s="19">
        <v>1.8310000000000001E-4</v>
      </c>
      <c r="DZ52" s="19">
        <v>1.797E-4</v>
      </c>
      <c r="EA52" s="19">
        <v>1.7640000000000001E-4</v>
      </c>
      <c r="EB52" s="19">
        <v>1.728E-4</v>
      </c>
      <c r="EC52" s="19">
        <v>1.6919999999999999E-4</v>
      </c>
      <c r="ED52" s="19">
        <v>1.6589999999999999E-4</v>
      </c>
      <c r="EE52" s="19">
        <v>1.629E-4</v>
      </c>
      <c r="EF52" s="19">
        <v>1.5990000000000001E-4</v>
      </c>
      <c r="EG52" s="19">
        <v>1.5660000000000001E-4</v>
      </c>
      <c r="EH52" s="19">
        <v>1.5339999999999999E-4</v>
      </c>
      <c r="EI52" s="19">
        <v>1.504E-4</v>
      </c>
      <c r="EJ52" s="19">
        <v>1.4760000000000001E-4</v>
      </c>
      <c r="EK52" s="19">
        <v>1.449E-4</v>
      </c>
      <c r="EL52" s="19">
        <v>1.4200000000000001E-4</v>
      </c>
      <c r="EM52" s="19">
        <v>1.3899999999999999E-4</v>
      </c>
      <c r="EN52" s="19">
        <v>1.3630000000000001E-4</v>
      </c>
      <c r="EO52" s="19">
        <v>1.338E-4</v>
      </c>
      <c r="EP52" s="19">
        <v>1.3129999999999999E-4</v>
      </c>
      <c r="EQ52" s="19">
        <v>1.2870000000000001E-4</v>
      </c>
      <c r="ER52" s="19">
        <v>1.261E-4</v>
      </c>
      <c r="ES52" s="19">
        <v>1.236E-4</v>
      </c>
      <c r="ET52" s="19">
        <v>1.214E-4</v>
      </c>
      <c r="EU52" s="19">
        <v>1.1909999999999999E-4</v>
      </c>
      <c r="EV52" s="19">
        <v>1.167E-4</v>
      </c>
    </row>
    <row r="53" spans="1:152" x14ac:dyDescent="0.3">
      <c r="A53" s="20">
        <v>48</v>
      </c>
      <c r="B53" s="19">
        <v>2.2499999999999998E-3</v>
      </c>
      <c r="C53" s="19">
        <v>2.2119000000000002E-3</v>
      </c>
      <c r="D53" s="19">
        <v>2.1768999999999998E-3</v>
      </c>
      <c r="E53" s="19">
        <v>2.1461000000000002E-3</v>
      </c>
      <c r="F53" s="19">
        <v>2.117E-3</v>
      </c>
      <c r="G53" s="19">
        <v>2.0864E-3</v>
      </c>
      <c r="H53" s="19">
        <v>2.0555E-3</v>
      </c>
      <c r="I53" s="19">
        <v>2.0267000000000002E-3</v>
      </c>
      <c r="J53" s="19">
        <v>1.9991000000000002E-3</v>
      </c>
      <c r="K53" s="19">
        <v>1.9694999999999999E-3</v>
      </c>
      <c r="L53" s="19">
        <v>1.9369999999999999E-3</v>
      </c>
      <c r="M53" s="19">
        <v>1.9042E-3</v>
      </c>
      <c r="N53" s="19">
        <v>1.8736E-3</v>
      </c>
      <c r="O53" s="19">
        <v>1.8437E-3</v>
      </c>
      <c r="P53" s="19">
        <v>1.8106999999999999E-3</v>
      </c>
      <c r="Q53" s="19">
        <v>1.7742999999999999E-3</v>
      </c>
      <c r="R53" s="19">
        <v>1.7378000000000001E-3</v>
      </c>
      <c r="S53" s="19">
        <v>1.7041000000000001E-3</v>
      </c>
      <c r="T53" s="19">
        <v>1.6734E-3</v>
      </c>
      <c r="U53" s="19">
        <v>1.6425999999999999E-3</v>
      </c>
      <c r="V53" s="19">
        <v>1.6096000000000001E-3</v>
      </c>
      <c r="W53" s="19">
        <v>1.5765E-3</v>
      </c>
      <c r="X53" s="19">
        <v>1.5459E-3</v>
      </c>
      <c r="Y53" s="19">
        <v>1.5181000000000001E-3</v>
      </c>
      <c r="Z53" s="19">
        <v>1.4901999999999999E-3</v>
      </c>
      <c r="AA53" s="19">
        <v>1.4603000000000001E-3</v>
      </c>
      <c r="AB53" s="19">
        <v>1.4303E-3</v>
      </c>
      <c r="AC53" s="19">
        <v>1.4025999999999999E-3</v>
      </c>
      <c r="AD53" s="19">
        <v>1.3774E-3</v>
      </c>
      <c r="AE53" s="19">
        <v>1.3521E-3</v>
      </c>
      <c r="AF53" s="19">
        <v>1.325E-3</v>
      </c>
      <c r="AG53" s="19">
        <v>1.2978E-3</v>
      </c>
      <c r="AH53" s="19">
        <v>1.2727999999999999E-3</v>
      </c>
      <c r="AI53" s="19">
        <v>1.25E-3</v>
      </c>
      <c r="AJ53" s="19">
        <v>1.2273E-3</v>
      </c>
      <c r="AK53" s="19">
        <v>1.2030000000000001E-3</v>
      </c>
      <c r="AL53" s="19">
        <v>1.1785999999999999E-3</v>
      </c>
      <c r="AM53" s="19">
        <v>1.1559999999999999E-3</v>
      </c>
      <c r="AN53" s="19">
        <v>1.1356000000000001E-3</v>
      </c>
      <c r="AO53" s="19">
        <v>1.1149E-3</v>
      </c>
      <c r="AP53" s="19">
        <v>1.0928999999999999E-3</v>
      </c>
      <c r="AQ53" s="19">
        <v>1.0708E-3</v>
      </c>
      <c r="AR53" s="19">
        <v>1.0503999999999999E-3</v>
      </c>
      <c r="AS53" s="19">
        <v>1.0318E-3</v>
      </c>
      <c r="AT53" s="19">
        <v>1.0133E-3</v>
      </c>
      <c r="AU53" s="19">
        <v>9.9350000000000003E-4</v>
      </c>
      <c r="AV53" s="19">
        <v>9.7369999999999998E-4</v>
      </c>
      <c r="AW53" s="19">
        <v>9.5529999999999996E-4</v>
      </c>
      <c r="AX53" s="19">
        <v>9.3849999999999999E-4</v>
      </c>
      <c r="AY53" s="19">
        <v>9.2150000000000001E-4</v>
      </c>
      <c r="AZ53" s="19">
        <v>9.033E-4</v>
      </c>
      <c r="BA53" s="19">
        <v>8.8500000000000004E-4</v>
      </c>
      <c r="BB53" s="19">
        <v>8.6810000000000001E-4</v>
      </c>
      <c r="BC53" s="19">
        <v>8.5269999999999996E-4</v>
      </c>
      <c r="BD53" s="19">
        <v>8.3690000000000001E-4</v>
      </c>
      <c r="BE53" s="19">
        <v>8.2010000000000004E-4</v>
      </c>
      <c r="BF53" s="19">
        <v>8.0320000000000001E-4</v>
      </c>
      <c r="BG53" s="19">
        <v>7.8759999999999995E-4</v>
      </c>
      <c r="BH53" s="19">
        <v>7.7340000000000004E-4</v>
      </c>
      <c r="BI53" s="19">
        <v>7.5920000000000002E-4</v>
      </c>
      <c r="BJ53" s="19">
        <v>7.4399999999999998E-4</v>
      </c>
      <c r="BK53" s="19">
        <v>7.2869999999999999E-4</v>
      </c>
      <c r="BL53" s="19">
        <v>7.1460000000000002E-4</v>
      </c>
      <c r="BM53" s="19">
        <v>7.0169999999999998E-4</v>
      </c>
      <c r="BN53" s="19">
        <v>6.8869999999999999E-4</v>
      </c>
      <c r="BO53" s="19">
        <v>6.7480000000000003E-4</v>
      </c>
      <c r="BP53" s="19">
        <v>6.6089999999999996E-4</v>
      </c>
      <c r="BQ53" s="19">
        <v>6.4800000000000003E-4</v>
      </c>
      <c r="BR53" s="19">
        <v>6.3639999999999996E-4</v>
      </c>
      <c r="BS53" s="19">
        <v>6.2469999999999995E-4</v>
      </c>
      <c r="BT53" s="19">
        <v>6.1220000000000003E-4</v>
      </c>
      <c r="BU53" s="19">
        <v>5.9960000000000005E-4</v>
      </c>
      <c r="BV53" s="19">
        <v>5.8799999999999998E-4</v>
      </c>
      <c r="BW53" s="19">
        <v>5.775E-4</v>
      </c>
      <c r="BX53" s="19">
        <v>5.6689999999999996E-4</v>
      </c>
      <c r="BY53" s="19">
        <v>5.5559999999999995E-4</v>
      </c>
      <c r="BZ53" s="19">
        <v>5.4429999999999995E-4</v>
      </c>
      <c r="CA53" s="19">
        <v>5.3379999999999996E-4</v>
      </c>
      <c r="CB53" s="19">
        <v>5.243E-4</v>
      </c>
      <c r="CC53" s="19">
        <v>5.1480000000000004E-4</v>
      </c>
      <c r="CD53" s="19">
        <v>5.0460000000000001E-4</v>
      </c>
      <c r="CE53" s="19">
        <v>4.9430000000000003E-4</v>
      </c>
      <c r="CF53" s="19">
        <v>4.8480000000000002E-4</v>
      </c>
      <c r="CG53" s="19">
        <v>4.7619999999999997E-4</v>
      </c>
      <c r="CH53" s="19">
        <v>4.6759999999999998E-4</v>
      </c>
      <c r="CI53" s="19">
        <v>4.5830000000000003E-4</v>
      </c>
      <c r="CJ53" s="19">
        <v>4.4900000000000002E-4</v>
      </c>
      <c r="CK53" s="19">
        <v>4.4049999999999997E-4</v>
      </c>
      <c r="CL53" s="19">
        <v>4.327E-4</v>
      </c>
      <c r="CM53" s="19">
        <v>4.2480000000000003E-4</v>
      </c>
      <c r="CN53" s="19">
        <v>4.1629999999999998E-4</v>
      </c>
      <c r="CO53" s="19">
        <v>4.0789999999999999E-4</v>
      </c>
      <c r="CP53" s="19">
        <v>4.0010000000000002E-4</v>
      </c>
      <c r="CQ53" s="19">
        <v>3.9290000000000001E-4</v>
      </c>
      <c r="CR53" s="19">
        <v>3.857E-4</v>
      </c>
      <c r="CS53" s="19">
        <v>3.7800000000000003E-4</v>
      </c>
      <c r="CT53" s="19">
        <v>3.703E-4</v>
      </c>
      <c r="CU53" s="19">
        <v>3.6309999999999999E-4</v>
      </c>
      <c r="CV53" s="19">
        <v>3.5659999999999999E-4</v>
      </c>
      <c r="CW53" s="19">
        <v>3.501E-4</v>
      </c>
      <c r="CX53" s="19">
        <v>3.4309999999999999E-4</v>
      </c>
      <c r="CY53" s="19">
        <v>3.3599999999999998E-4</v>
      </c>
      <c r="CZ53" s="19">
        <v>3.2949999999999999E-4</v>
      </c>
      <c r="DA53" s="19">
        <v>3.2370000000000001E-4</v>
      </c>
      <c r="DB53" s="19">
        <v>3.1780000000000003E-4</v>
      </c>
      <c r="DC53" s="19">
        <v>3.1149999999999998E-4</v>
      </c>
      <c r="DD53" s="19">
        <v>3.0529999999999999E-4</v>
      </c>
      <c r="DE53" s="19">
        <v>2.9940000000000001E-4</v>
      </c>
      <c r="DF53" s="19">
        <v>2.9409999999999999E-4</v>
      </c>
      <c r="DG53" s="19">
        <v>2.8880000000000003E-4</v>
      </c>
      <c r="DH53" s="19">
        <v>2.8299999999999999E-4</v>
      </c>
      <c r="DI53" s="19">
        <v>2.7720000000000002E-4</v>
      </c>
      <c r="DJ53" s="19">
        <v>2.719E-4</v>
      </c>
      <c r="DK53" s="19">
        <v>2.6709999999999999E-4</v>
      </c>
      <c r="DL53" s="19">
        <v>2.6219999999999998E-4</v>
      </c>
      <c r="DM53" s="19">
        <v>2.5700000000000001E-4</v>
      </c>
      <c r="DN53" s="19">
        <v>2.5179999999999999E-4</v>
      </c>
      <c r="DO53" s="19">
        <v>2.4699999999999999E-4</v>
      </c>
      <c r="DP53" s="19">
        <v>2.4259999999999999E-4</v>
      </c>
      <c r="DQ53" s="19">
        <v>2.3809999999999999E-4</v>
      </c>
      <c r="DR53" s="19">
        <v>2.3340000000000001E-4</v>
      </c>
      <c r="DS53" s="19">
        <v>2.286E-4</v>
      </c>
      <c r="DT53" s="19">
        <v>2.242E-4</v>
      </c>
      <c r="DU53" s="19">
        <v>2.2010000000000001E-4</v>
      </c>
      <c r="DV53" s="19">
        <v>2.1609999999999999E-4</v>
      </c>
      <c r="DW53" s="19">
        <v>2.117E-4</v>
      </c>
      <c r="DX53" s="19">
        <v>2.073E-4</v>
      </c>
      <c r="DY53" s="19">
        <v>2.0330000000000001E-4</v>
      </c>
      <c r="DZ53" s="19">
        <v>1.997E-4</v>
      </c>
      <c r="EA53" s="19">
        <v>1.9599999999999999E-4</v>
      </c>
      <c r="EB53" s="19">
        <v>1.9210000000000001E-4</v>
      </c>
      <c r="EC53" s="19">
        <v>1.8809999999999999E-4</v>
      </c>
      <c r="ED53" s="19">
        <v>1.8450000000000001E-4</v>
      </c>
      <c r="EE53" s="19">
        <v>1.8120000000000001E-4</v>
      </c>
      <c r="EF53" s="19">
        <v>1.7789999999999999E-4</v>
      </c>
      <c r="EG53" s="19">
        <v>1.7430000000000001E-4</v>
      </c>
      <c r="EH53" s="19">
        <v>1.707E-4</v>
      </c>
      <c r="EI53" s="19">
        <v>1.674E-4</v>
      </c>
      <c r="EJ53" s="19">
        <v>1.6440000000000001E-4</v>
      </c>
      <c r="EK53" s="19">
        <v>1.6139999999999999E-4</v>
      </c>
      <c r="EL53" s="19">
        <v>1.582E-4</v>
      </c>
      <c r="EM53" s="19">
        <v>1.549E-4</v>
      </c>
      <c r="EN53" s="19">
        <v>1.5190000000000001E-4</v>
      </c>
      <c r="EO53" s="19">
        <v>1.4919999999999999E-4</v>
      </c>
      <c r="EP53" s="19">
        <v>1.4650000000000001E-4</v>
      </c>
      <c r="EQ53" s="19">
        <v>1.4359999999999999E-4</v>
      </c>
      <c r="ER53" s="19">
        <v>1.407E-4</v>
      </c>
      <c r="ES53" s="19">
        <v>1.3799999999999999E-4</v>
      </c>
      <c r="ET53" s="19">
        <v>1.3549999999999999E-4</v>
      </c>
      <c r="EU53" s="19">
        <v>1.3300000000000001E-4</v>
      </c>
      <c r="EV53" s="19">
        <v>1.304E-4</v>
      </c>
    </row>
    <row r="54" spans="1:152" x14ac:dyDescent="0.3">
      <c r="A54" s="20">
        <v>49</v>
      </c>
      <c r="B54" s="19">
        <v>2.4310999999999998E-3</v>
      </c>
      <c r="C54" s="19">
        <v>2.3903000000000002E-3</v>
      </c>
      <c r="D54" s="19">
        <v>2.3527999999999999E-3</v>
      </c>
      <c r="E54" s="19">
        <v>2.3199000000000002E-3</v>
      </c>
      <c r="F54" s="19">
        <v>2.2886E-3</v>
      </c>
      <c r="G54" s="19">
        <v>2.2558999999999999E-3</v>
      </c>
      <c r="H54" s="19">
        <v>2.2228E-3</v>
      </c>
      <c r="I54" s="19">
        <v>2.1919000000000001E-3</v>
      </c>
      <c r="J54" s="19">
        <v>2.1624000000000001E-3</v>
      </c>
      <c r="K54" s="19">
        <v>2.1305999999999999E-3</v>
      </c>
      <c r="L54" s="19">
        <v>2.0958000000000001E-3</v>
      </c>
      <c r="M54" s="19">
        <v>2.0606999999999999E-3</v>
      </c>
      <c r="N54" s="19">
        <v>2.0278000000000002E-3</v>
      </c>
      <c r="O54" s="19">
        <v>1.9957999999999998E-3</v>
      </c>
      <c r="P54" s="19">
        <v>1.9604000000000002E-3</v>
      </c>
      <c r="Q54" s="19">
        <v>1.9214E-3</v>
      </c>
      <c r="R54" s="19">
        <v>1.8822000000000001E-3</v>
      </c>
      <c r="S54" s="19">
        <v>1.846E-3</v>
      </c>
      <c r="T54" s="19">
        <v>1.8131E-3</v>
      </c>
      <c r="U54" s="19">
        <v>1.7799999999999999E-3</v>
      </c>
      <c r="V54" s="19">
        <v>1.7446E-3</v>
      </c>
      <c r="W54" s="19">
        <v>1.709E-3</v>
      </c>
      <c r="X54" s="19">
        <v>1.6762000000000001E-3</v>
      </c>
      <c r="Y54" s="19">
        <v>1.6463999999999999E-3</v>
      </c>
      <c r="Z54" s="19">
        <v>1.6163E-3</v>
      </c>
      <c r="AA54" s="19">
        <v>1.5842E-3</v>
      </c>
      <c r="AB54" s="19">
        <v>1.5518999999999999E-3</v>
      </c>
      <c r="AC54" s="19">
        <v>1.5222E-3</v>
      </c>
      <c r="AD54" s="19">
        <v>1.4951000000000001E-3</v>
      </c>
      <c r="AE54" s="19">
        <v>1.4678E-3</v>
      </c>
      <c r="AF54" s="19">
        <v>1.4387E-3</v>
      </c>
      <c r="AG54" s="19">
        <v>1.4094999999999999E-3</v>
      </c>
      <c r="AH54" s="19">
        <v>1.3825E-3</v>
      </c>
      <c r="AI54" s="19">
        <v>1.3581000000000001E-3</v>
      </c>
      <c r="AJ54" s="19">
        <v>1.3336000000000001E-3</v>
      </c>
      <c r="AK54" s="19">
        <v>1.3074E-3</v>
      </c>
      <c r="AL54" s="19">
        <v>1.2811000000000001E-3</v>
      </c>
      <c r="AM54" s="19">
        <v>1.2569E-3</v>
      </c>
      <c r="AN54" s="19">
        <v>1.2348000000000001E-3</v>
      </c>
      <c r="AO54" s="19">
        <v>1.2126000000000001E-3</v>
      </c>
      <c r="AP54" s="19">
        <v>1.1888000000000001E-3</v>
      </c>
      <c r="AQ54" s="19">
        <v>1.165E-3</v>
      </c>
      <c r="AR54" s="19">
        <v>1.1429999999999999E-3</v>
      </c>
      <c r="AS54" s="19">
        <v>1.1230000000000001E-3</v>
      </c>
      <c r="AT54" s="19">
        <v>1.103E-3</v>
      </c>
      <c r="AU54" s="19">
        <v>1.0816999999999999E-3</v>
      </c>
      <c r="AV54" s="19">
        <v>1.0602999999999999E-3</v>
      </c>
      <c r="AW54" s="19">
        <v>1.0405E-3</v>
      </c>
      <c r="AX54" s="19">
        <v>1.0223999999999999E-3</v>
      </c>
      <c r="AY54" s="19">
        <v>1.0039999999999999E-3</v>
      </c>
      <c r="AZ54" s="19">
        <v>9.8440000000000008E-4</v>
      </c>
      <c r="BA54" s="19">
        <v>9.6460000000000003E-4</v>
      </c>
      <c r="BB54" s="19">
        <v>9.4640000000000002E-4</v>
      </c>
      <c r="BC54" s="19">
        <v>9.2969999999999999E-4</v>
      </c>
      <c r="BD54" s="19">
        <v>9.1270000000000001E-4</v>
      </c>
      <c r="BE54" s="19">
        <v>8.945E-4</v>
      </c>
      <c r="BF54" s="19">
        <v>8.7620000000000005E-4</v>
      </c>
      <c r="BG54" s="19">
        <v>8.5939999999999996E-4</v>
      </c>
      <c r="BH54" s="19">
        <v>8.4409999999999997E-4</v>
      </c>
      <c r="BI54" s="19">
        <v>8.2859999999999997E-4</v>
      </c>
      <c r="BJ54" s="19">
        <v>8.1220000000000001E-4</v>
      </c>
      <c r="BK54" s="19">
        <v>7.9569999999999999E-4</v>
      </c>
      <c r="BL54" s="19">
        <v>7.804E-4</v>
      </c>
      <c r="BM54" s="19">
        <v>7.6650000000000004E-4</v>
      </c>
      <c r="BN54" s="19">
        <v>7.5239999999999997E-4</v>
      </c>
      <c r="BO54" s="19">
        <v>7.3740000000000003E-4</v>
      </c>
      <c r="BP54" s="19">
        <v>7.2230000000000005E-4</v>
      </c>
      <c r="BQ54" s="19">
        <v>7.0839999999999998E-4</v>
      </c>
      <c r="BR54" s="19">
        <v>6.958E-4</v>
      </c>
      <c r="BS54" s="19">
        <v>6.8309999999999996E-4</v>
      </c>
      <c r="BT54" s="19">
        <v>6.6949999999999996E-4</v>
      </c>
      <c r="BU54" s="19">
        <v>6.5589999999999995E-4</v>
      </c>
      <c r="BV54" s="19">
        <v>6.4340000000000003E-4</v>
      </c>
      <c r="BW54" s="19">
        <v>6.3199999999999997E-4</v>
      </c>
      <c r="BX54" s="19">
        <v>6.2049999999999996E-4</v>
      </c>
      <c r="BY54" s="19">
        <v>6.0829999999999999E-4</v>
      </c>
      <c r="BZ54" s="19">
        <v>5.9599999999999996E-4</v>
      </c>
      <c r="CA54" s="19">
        <v>5.8460000000000001E-4</v>
      </c>
      <c r="CB54" s="19">
        <v>5.7430000000000003E-4</v>
      </c>
      <c r="CC54" s="19">
        <v>5.6389999999999999E-4</v>
      </c>
      <c r="CD54" s="19">
        <v>5.5279999999999999E-4</v>
      </c>
      <c r="CE54" s="19">
        <v>5.4169999999999999E-4</v>
      </c>
      <c r="CF54" s="19">
        <v>5.3140000000000001E-4</v>
      </c>
      <c r="CG54" s="19">
        <v>5.2209999999999995E-4</v>
      </c>
      <c r="CH54" s="19">
        <v>5.1270000000000005E-4</v>
      </c>
      <c r="CI54" s="19">
        <v>5.0259999999999997E-4</v>
      </c>
      <c r="CJ54" s="19">
        <v>4.9249999999999999E-4</v>
      </c>
      <c r="CK54" s="19">
        <v>4.8319999999999998E-4</v>
      </c>
      <c r="CL54" s="19">
        <v>4.7469999999999999E-4</v>
      </c>
      <c r="CM54" s="19">
        <v>4.661E-4</v>
      </c>
      <c r="CN54" s="19">
        <v>4.57E-4</v>
      </c>
      <c r="CO54" s="19">
        <v>4.4779999999999999E-4</v>
      </c>
      <c r="CP54" s="19">
        <v>4.393E-4</v>
      </c>
      <c r="CQ54" s="19">
        <v>4.3150000000000003E-4</v>
      </c>
      <c r="CR54" s="19">
        <v>4.237E-4</v>
      </c>
      <c r="CS54" s="19">
        <v>4.1530000000000001E-4</v>
      </c>
      <c r="CT54" s="19">
        <v>4.0690000000000002E-4</v>
      </c>
      <c r="CU54" s="19">
        <v>3.991E-4</v>
      </c>
      <c r="CV54" s="19">
        <v>3.9199999999999999E-4</v>
      </c>
      <c r="CW54" s="19">
        <v>3.8489999999999998E-4</v>
      </c>
      <c r="CX54" s="19">
        <v>3.7720000000000001E-4</v>
      </c>
      <c r="CY54" s="19">
        <v>3.6959999999999998E-4</v>
      </c>
      <c r="CZ54" s="19">
        <v>3.6249999999999998E-4</v>
      </c>
      <c r="DA54" s="19">
        <v>3.5609999999999998E-4</v>
      </c>
      <c r="DB54" s="19">
        <v>3.4969999999999999E-4</v>
      </c>
      <c r="DC54" s="19">
        <v>3.4289999999999999E-4</v>
      </c>
      <c r="DD54" s="19">
        <v>3.3599999999999998E-4</v>
      </c>
      <c r="DE54" s="19">
        <v>3.2969999999999999E-4</v>
      </c>
      <c r="DF54" s="19">
        <v>3.2390000000000001E-4</v>
      </c>
      <c r="DG54" s="19">
        <v>3.1799999999999998E-4</v>
      </c>
      <c r="DH54" s="19">
        <v>3.1179999999999999E-4</v>
      </c>
      <c r="DI54" s="19">
        <v>3.055E-4</v>
      </c>
      <c r="DJ54" s="19">
        <v>2.9970000000000002E-4</v>
      </c>
      <c r="DK54" s="19">
        <v>2.944E-4</v>
      </c>
      <c r="DL54" s="19">
        <v>2.8909999999999998E-4</v>
      </c>
      <c r="DM54" s="19">
        <v>2.834E-4</v>
      </c>
      <c r="DN54" s="19">
        <v>2.7769999999999997E-4</v>
      </c>
      <c r="DO54" s="19">
        <v>2.7240000000000001E-4</v>
      </c>
      <c r="DP54" s="19">
        <v>2.676E-4</v>
      </c>
      <c r="DQ54" s="19">
        <v>2.6279999999999999E-4</v>
      </c>
      <c r="DR54" s="19">
        <v>2.5750000000000002E-4</v>
      </c>
      <c r="DS54" s="19">
        <v>2.5230000000000001E-4</v>
      </c>
      <c r="DT54" s="19">
        <v>2.475E-4</v>
      </c>
      <c r="DU54" s="19">
        <v>2.431E-4</v>
      </c>
      <c r="DV54" s="19">
        <v>2.386E-4</v>
      </c>
      <c r="DW54" s="19">
        <v>2.3379999999999999E-4</v>
      </c>
      <c r="DX54" s="19">
        <v>2.2910000000000001E-4</v>
      </c>
      <c r="DY54" s="19">
        <v>2.2469999999999999E-4</v>
      </c>
      <c r="DZ54" s="19">
        <v>2.206E-4</v>
      </c>
      <c r="EA54" s="19">
        <v>2.1660000000000001E-4</v>
      </c>
      <c r="EB54" s="19">
        <v>2.1230000000000001E-4</v>
      </c>
      <c r="EC54" s="19">
        <v>2.0799999999999999E-4</v>
      </c>
      <c r="ED54" s="19">
        <v>2.04E-4</v>
      </c>
      <c r="EE54" s="19">
        <v>2.0039999999999999E-4</v>
      </c>
      <c r="EF54" s="19">
        <v>1.9680000000000001E-4</v>
      </c>
      <c r="EG54" s="19">
        <v>1.929E-4</v>
      </c>
      <c r="EH54" s="19">
        <v>1.8900000000000001E-4</v>
      </c>
      <c r="EI54" s="19">
        <v>1.853E-4</v>
      </c>
      <c r="EJ54" s="19">
        <v>1.8200000000000001E-4</v>
      </c>
      <c r="EK54" s="19">
        <v>1.7870000000000001E-4</v>
      </c>
      <c r="EL54" s="19">
        <v>1.752E-4</v>
      </c>
      <c r="EM54" s="19">
        <v>1.716E-4</v>
      </c>
      <c r="EN54" s="19">
        <v>1.683E-4</v>
      </c>
      <c r="EO54" s="19">
        <v>1.6530000000000001E-4</v>
      </c>
      <c r="EP54" s="19">
        <v>1.6229999999999999E-4</v>
      </c>
      <c r="EQ54" s="19">
        <v>1.5919999999999999E-4</v>
      </c>
      <c r="ER54" s="19">
        <v>1.5589999999999999E-4</v>
      </c>
      <c r="ES54" s="19">
        <v>1.5300000000000001E-4</v>
      </c>
      <c r="ET54" s="19">
        <v>1.5029999999999999E-4</v>
      </c>
      <c r="EU54" s="19">
        <v>1.4760000000000001E-4</v>
      </c>
      <c r="EV54" s="19">
        <v>1.4459999999999999E-4</v>
      </c>
    </row>
    <row r="55" spans="1:152" x14ac:dyDescent="0.3">
      <c r="A55" s="20">
        <v>50</v>
      </c>
      <c r="B55" s="19">
        <v>2.647E-3</v>
      </c>
      <c r="C55" s="19">
        <v>2.6026999999999999E-3</v>
      </c>
      <c r="D55" s="19">
        <v>2.5619000000000002E-3</v>
      </c>
      <c r="E55" s="19">
        <v>2.526E-3</v>
      </c>
      <c r="F55" s="19">
        <v>2.4921000000000001E-3</v>
      </c>
      <c r="G55" s="19">
        <v>2.4564999999999999E-3</v>
      </c>
      <c r="H55" s="19">
        <v>2.4204999999999999E-3</v>
      </c>
      <c r="I55" s="19">
        <v>2.3869E-3</v>
      </c>
      <c r="J55" s="19">
        <v>2.3546999999999999E-3</v>
      </c>
      <c r="K55" s="19">
        <v>2.3200999999999999E-3</v>
      </c>
      <c r="L55" s="19">
        <v>2.2823000000000001E-3</v>
      </c>
      <c r="M55" s="19">
        <v>2.2441000000000002E-3</v>
      </c>
      <c r="N55" s="19">
        <v>2.2082999999999998E-3</v>
      </c>
      <c r="O55" s="19">
        <v>2.1735000000000001E-3</v>
      </c>
      <c r="P55" s="19">
        <v>2.1350000000000002E-3</v>
      </c>
      <c r="Q55" s="19">
        <v>2.0925000000000002E-3</v>
      </c>
      <c r="R55" s="19">
        <v>2.0498999999999999E-3</v>
      </c>
      <c r="S55" s="19">
        <v>2.0105000000000001E-3</v>
      </c>
      <c r="T55" s="19">
        <v>1.9746999999999998E-3</v>
      </c>
      <c r="U55" s="19">
        <v>1.9387E-3</v>
      </c>
      <c r="V55" s="19">
        <v>1.9001000000000001E-3</v>
      </c>
      <c r="W55" s="19">
        <v>1.8614E-3</v>
      </c>
      <c r="X55" s="19">
        <v>1.8257E-3</v>
      </c>
      <c r="Y55" s="19">
        <v>1.7932E-3</v>
      </c>
      <c r="Z55" s="19">
        <v>1.7604999999999999E-3</v>
      </c>
      <c r="AA55" s="19">
        <v>1.7256000000000001E-3</v>
      </c>
      <c r="AB55" s="19">
        <v>1.6904999999999999E-3</v>
      </c>
      <c r="AC55" s="19">
        <v>1.6581E-3</v>
      </c>
      <c r="AD55" s="19">
        <v>1.6286E-3</v>
      </c>
      <c r="AE55" s="19">
        <v>1.5989999999999999E-3</v>
      </c>
      <c r="AF55" s="19">
        <v>1.5673E-3</v>
      </c>
      <c r="AG55" s="19">
        <v>1.5355E-3</v>
      </c>
      <c r="AH55" s="19">
        <v>1.5061E-3</v>
      </c>
      <c r="AI55" s="19">
        <v>1.4794999999999999E-3</v>
      </c>
      <c r="AJ55" s="19">
        <v>1.4528E-3</v>
      </c>
      <c r="AK55" s="19">
        <v>1.4243000000000001E-3</v>
      </c>
      <c r="AL55" s="19">
        <v>1.3956999999999999E-3</v>
      </c>
      <c r="AM55" s="19">
        <v>1.3692999999999999E-3</v>
      </c>
      <c r="AN55" s="19">
        <v>1.3453E-3</v>
      </c>
      <c r="AO55" s="19">
        <v>1.3211E-3</v>
      </c>
      <c r="AP55" s="19">
        <v>1.2953000000000001E-3</v>
      </c>
      <c r="AQ55" s="19">
        <v>1.2692999999999999E-3</v>
      </c>
      <c r="AR55" s="19">
        <v>1.2454E-3</v>
      </c>
      <c r="AS55" s="19">
        <v>1.2236E-3</v>
      </c>
      <c r="AT55" s="19">
        <v>1.2019000000000001E-3</v>
      </c>
      <c r="AU55" s="19">
        <v>1.1785999999999999E-3</v>
      </c>
      <c r="AV55" s="19">
        <v>1.1552999999999999E-3</v>
      </c>
      <c r="AW55" s="19">
        <v>1.1337999999999999E-3</v>
      </c>
      <c r="AX55" s="19">
        <v>1.1141E-3</v>
      </c>
      <c r="AY55" s="19">
        <v>1.0941E-3</v>
      </c>
      <c r="AZ55" s="19">
        <v>1.0727E-3</v>
      </c>
      <c r="BA55" s="19">
        <v>1.0512E-3</v>
      </c>
      <c r="BB55" s="19">
        <v>1.0313E-3</v>
      </c>
      <c r="BC55" s="19">
        <v>1.0131000000000001E-3</v>
      </c>
      <c r="BD55" s="19">
        <v>9.946E-4</v>
      </c>
      <c r="BE55" s="19">
        <v>9.7479999999999995E-4</v>
      </c>
      <c r="BF55" s="19">
        <v>9.5489999999999995E-4</v>
      </c>
      <c r="BG55" s="19">
        <v>9.366E-4</v>
      </c>
      <c r="BH55" s="19">
        <v>9.1989999999999997E-4</v>
      </c>
      <c r="BI55" s="19">
        <v>9.031E-4</v>
      </c>
      <c r="BJ55" s="19">
        <v>8.8520000000000005E-4</v>
      </c>
      <c r="BK55" s="19">
        <v>8.6720000000000005E-4</v>
      </c>
      <c r="BL55" s="19">
        <v>8.5059999999999997E-4</v>
      </c>
      <c r="BM55" s="19">
        <v>8.3540000000000003E-4</v>
      </c>
      <c r="BN55" s="19">
        <v>8.2010000000000004E-4</v>
      </c>
      <c r="BO55" s="19">
        <v>8.0369999999999997E-4</v>
      </c>
      <c r="BP55" s="19">
        <v>7.873E-4</v>
      </c>
      <c r="BQ55" s="19">
        <v>7.7209999999999996E-4</v>
      </c>
      <c r="BR55" s="19">
        <v>7.584E-4</v>
      </c>
      <c r="BS55" s="19">
        <v>7.4459999999999999E-4</v>
      </c>
      <c r="BT55" s="19">
        <v>7.2979999999999996E-4</v>
      </c>
      <c r="BU55" s="19">
        <v>7.1500000000000003E-4</v>
      </c>
      <c r="BV55" s="19">
        <v>7.0129999999999997E-4</v>
      </c>
      <c r="BW55" s="19">
        <v>6.8889999999999999E-4</v>
      </c>
      <c r="BX55" s="19">
        <v>6.7639999999999996E-4</v>
      </c>
      <c r="BY55" s="19">
        <v>6.6310000000000002E-4</v>
      </c>
      <c r="BZ55" s="19">
        <v>6.4970000000000002E-4</v>
      </c>
      <c r="CA55" s="19">
        <v>6.3730000000000004E-4</v>
      </c>
      <c r="CB55" s="19">
        <v>6.2609999999999999E-4</v>
      </c>
      <c r="CC55" s="19">
        <v>6.1479999999999998E-4</v>
      </c>
      <c r="CD55" s="19">
        <v>6.0269999999999996E-4</v>
      </c>
      <c r="CE55" s="19">
        <v>5.9060000000000004E-4</v>
      </c>
      <c r="CF55" s="19">
        <v>5.7939999999999999E-4</v>
      </c>
      <c r="CG55" s="19">
        <v>5.6919999999999996E-4</v>
      </c>
      <c r="CH55" s="19">
        <v>5.5900000000000004E-4</v>
      </c>
      <c r="CI55" s="19">
        <v>5.4799999999999998E-4</v>
      </c>
      <c r="CJ55" s="19">
        <v>5.3700000000000004E-4</v>
      </c>
      <c r="CK55" s="19">
        <v>5.2689999999999996E-4</v>
      </c>
      <c r="CL55" s="19">
        <v>5.176E-4</v>
      </c>
      <c r="CM55" s="19">
        <v>5.0830000000000005E-4</v>
      </c>
      <c r="CN55" s="19">
        <v>4.9830000000000002E-4</v>
      </c>
      <c r="CO55" s="19">
        <v>4.883E-4</v>
      </c>
      <c r="CP55" s="19">
        <v>4.7899999999999999E-4</v>
      </c>
      <c r="CQ55" s="19">
        <v>4.705E-4</v>
      </c>
      <c r="CR55" s="19">
        <v>4.6200000000000001E-4</v>
      </c>
      <c r="CS55" s="19">
        <v>4.529E-4</v>
      </c>
      <c r="CT55" s="19">
        <v>4.437E-4</v>
      </c>
      <c r="CU55" s="19">
        <v>4.3520000000000001E-4</v>
      </c>
      <c r="CV55" s="19">
        <v>4.2749999999999998E-4</v>
      </c>
      <c r="CW55" s="19">
        <v>4.1970000000000001E-4</v>
      </c>
      <c r="CX55" s="19">
        <v>4.1140000000000003E-4</v>
      </c>
      <c r="CY55" s="19">
        <v>4.0309999999999999E-4</v>
      </c>
      <c r="CZ55" s="19">
        <v>3.9530000000000001E-4</v>
      </c>
      <c r="DA55" s="19">
        <v>3.8840000000000001E-4</v>
      </c>
      <c r="DB55" s="19">
        <v>3.814E-4</v>
      </c>
      <c r="DC55" s="19">
        <v>3.7399999999999998E-4</v>
      </c>
      <c r="DD55" s="19">
        <v>3.6650000000000002E-4</v>
      </c>
      <c r="DE55" s="19">
        <v>3.5960000000000001E-4</v>
      </c>
      <c r="DF55" s="19">
        <v>3.5330000000000002E-4</v>
      </c>
      <c r="DG55" s="19">
        <v>3.4689999999999998E-4</v>
      </c>
      <c r="DH55" s="19">
        <v>3.4010000000000003E-4</v>
      </c>
      <c r="DI55" s="19">
        <v>3.3320000000000002E-4</v>
      </c>
      <c r="DJ55" s="19">
        <v>3.2689999999999998E-4</v>
      </c>
      <c r="DK55" s="19">
        <v>3.211E-4</v>
      </c>
      <c r="DL55" s="19">
        <v>3.1530000000000002E-4</v>
      </c>
      <c r="DM55" s="19">
        <v>3.0909999999999998E-4</v>
      </c>
      <c r="DN55" s="19">
        <v>3.0289999999999999E-4</v>
      </c>
      <c r="DO55" s="19">
        <v>2.9720000000000001E-4</v>
      </c>
      <c r="DP55" s="19">
        <v>2.9189999999999999E-4</v>
      </c>
      <c r="DQ55" s="19">
        <v>2.8659999999999997E-4</v>
      </c>
      <c r="DR55" s="19">
        <v>2.81E-4</v>
      </c>
      <c r="DS55" s="19">
        <v>2.7530000000000002E-4</v>
      </c>
      <c r="DT55" s="19">
        <v>2.7E-4</v>
      </c>
      <c r="DU55" s="19">
        <v>2.652E-4</v>
      </c>
      <c r="DV55" s="19">
        <v>2.6029999999999998E-4</v>
      </c>
      <c r="DW55" s="19">
        <v>2.5510000000000002E-4</v>
      </c>
      <c r="DX55" s="19">
        <v>2.499E-4</v>
      </c>
      <c r="DY55" s="19">
        <v>2.4509999999999999E-4</v>
      </c>
      <c r="DZ55" s="19">
        <v>2.407E-4</v>
      </c>
      <c r="EA55" s="19">
        <v>2.364E-4</v>
      </c>
      <c r="EB55" s="19">
        <v>2.3169999999999999E-4</v>
      </c>
      <c r="EC55" s="19">
        <v>2.2699999999999999E-4</v>
      </c>
      <c r="ED55" s="19">
        <v>2.2259999999999999E-4</v>
      </c>
      <c r="EE55" s="19">
        <v>2.187E-4</v>
      </c>
      <c r="EF55" s="19">
        <v>2.1469999999999999E-4</v>
      </c>
      <c r="EG55" s="19">
        <v>2.1049999999999999E-4</v>
      </c>
      <c r="EH55" s="19">
        <v>2.062E-4</v>
      </c>
      <c r="EI55" s="19">
        <v>2.0220000000000001E-4</v>
      </c>
      <c r="EJ55" s="19">
        <v>1.986E-4</v>
      </c>
      <c r="EK55" s="19">
        <v>1.95E-4</v>
      </c>
      <c r="EL55" s="19">
        <v>1.9120000000000001E-4</v>
      </c>
      <c r="EM55" s="19">
        <v>1.873E-4</v>
      </c>
      <c r="EN55" s="19">
        <v>1.8369999999999999E-4</v>
      </c>
      <c r="EO55" s="19">
        <v>1.8039999999999999E-4</v>
      </c>
      <c r="EP55" s="19">
        <v>1.772E-4</v>
      </c>
      <c r="EQ55" s="19">
        <v>1.7369999999999999E-4</v>
      </c>
      <c r="ER55" s="19">
        <v>1.7019999999999999E-4</v>
      </c>
      <c r="ES55" s="19">
        <v>1.6699999999999999E-4</v>
      </c>
      <c r="ET55" s="19">
        <v>1.64E-4</v>
      </c>
      <c r="EU55" s="19">
        <v>1.6100000000000001E-4</v>
      </c>
      <c r="EV55" s="19">
        <v>1.5789999999999999E-4</v>
      </c>
    </row>
    <row r="56" spans="1:152" x14ac:dyDescent="0.3">
      <c r="A56" s="20">
        <v>51</v>
      </c>
      <c r="B56" s="19">
        <v>2.8996E-3</v>
      </c>
      <c r="C56" s="19">
        <v>2.8506999999999998E-3</v>
      </c>
      <c r="D56" s="19">
        <v>2.8056000000000001E-3</v>
      </c>
      <c r="E56" s="19">
        <v>2.7661000000000001E-3</v>
      </c>
      <c r="F56" s="19">
        <v>2.7287000000000001E-3</v>
      </c>
      <c r="G56" s="19">
        <v>2.6894000000000002E-3</v>
      </c>
      <c r="H56" s="19">
        <v>2.6497000000000001E-3</v>
      </c>
      <c r="I56" s="19">
        <v>2.6126999999999999E-3</v>
      </c>
      <c r="J56" s="19">
        <v>2.5772E-3</v>
      </c>
      <c r="K56" s="19">
        <v>2.5390999999999999E-3</v>
      </c>
      <c r="L56" s="19">
        <v>2.4973E-3</v>
      </c>
      <c r="M56" s="19">
        <v>2.4553000000000001E-3</v>
      </c>
      <c r="N56" s="19">
        <v>2.4158999999999999E-3</v>
      </c>
      <c r="O56" s="19">
        <v>2.3774999999999998E-3</v>
      </c>
      <c r="P56" s="19">
        <v>2.3349999999999998E-3</v>
      </c>
      <c r="Q56" s="19">
        <v>2.2883000000000001E-3</v>
      </c>
      <c r="R56" s="19">
        <v>2.2412999999999999E-3</v>
      </c>
      <c r="S56" s="19">
        <v>2.1979999999999999E-3</v>
      </c>
      <c r="T56" s="19">
        <v>2.1586000000000001E-3</v>
      </c>
      <c r="U56" s="19">
        <v>2.1189E-3</v>
      </c>
      <c r="V56" s="19">
        <v>2.0763999999999999E-3</v>
      </c>
      <c r="W56" s="19">
        <v>2.0338999999999999E-3</v>
      </c>
      <c r="X56" s="19">
        <v>1.9946E-3</v>
      </c>
      <c r="Y56" s="19">
        <v>1.9588000000000001E-3</v>
      </c>
      <c r="Z56" s="19">
        <v>1.9227999999999999E-3</v>
      </c>
      <c r="AA56" s="19">
        <v>1.8844000000000001E-3</v>
      </c>
      <c r="AB56" s="19">
        <v>1.8458000000000001E-3</v>
      </c>
      <c r="AC56" s="19">
        <v>1.8101E-3</v>
      </c>
      <c r="AD56" s="19">
        <v>1.7776999999999999E-3</v>
      </c>
      <c r="AE56" s="19">
        <v>1.7451000000000001E-3</v>
      </c>
      <c r="AF56" s="19">
        <v>1.7103000000000001E-3</v>
      </c>
      <c r="AG56" s="19">
        <v>1.6754000000000001E-3</v>
      </c>
      <c r="AH56" s="19">
        <v>1.6431E-3</v>
      </c>
      <c r="AI56" s="19">
        <v>1.6138000000000001E-3</v>
      </c>
      <c r="AJ56" s="19">
        <v>1.5845E-3</v>
      </c>
      <c r="AK56" s="19">
        <v>1.5532E-3</v>
      </c>
      <c r="AL56" s="19">
        <v>1.5218E-3</v>
      </c>
      <c r="AM56" s="19">
        <v>1.4928000000000001E-3</v>
      </c>
      <c r="AN56" s="19">
        <v>1.4664999999999999E-3</v>
      </c>
      <c r="AO56" s="19">
        <v>1.4399E-3</v>
      </c>
      <c r="AP56" s="19">
        <v>1.4115E-3</v>
      </c>
      <c r="AQ56" s="19">
        <v>1.3829999999999999E-3</v>
      </c>
      <c r="AR56" s="19">
        <v>1.3567E-3</v>
      </c>
      <c r="AS56" s="19">
        <v>1.3328999999999999E-3</v>
      </c>
      <c r="AT56" s="19">
        <v>1.3090000000000001E-3</v>
      </c>
      <c r="AU56" s="19">
        <v>1.2834999999999999E-3</v>
      </c>
      <c r="AV56" s="19">
        <v>1.258E-3</v>
      </c>
      <c r="AW56" s="19">
        <v>1.2343E-3</v>
      </c>
      <c r="AX56" s="19">
        <v>1.2126999999999999E-3</v>
      </c>
      <c r="AY56" s="19">
        <v>1.1908000000000001E-3</v>
      </c>
      <c r="AZ56" s="19">
        <v>1.1673E-3</v>
      </c>
      <c r="BA56" s="19">
        <v>1.1437999999999999E-3</v>
      </c>
      <c r="BB56" s="19">
        <v>1.122E-3</v>
      </c>
      <c r="BC56" s="19">
        <v>1.1021E-3</v>
      </c>
      <c r="BD56" s="19">
        <v>1.0817999999999999E-3</v>
      </c>
      <c r="BE56" s="19">
        <v>1.0601E-3</v>
      </c>
      <c r="BF56" s="19">
        <v>1.0383E-3</v>
      </c>
      <c r="BG56" s="19">
        <v>1.0181999999999999E-3</v>
      </c>
      <c r="BH56" s="19">
        <v>9.9989999999999996E-4</v>
      </c>
      <c r="BI56" s="19">
        <v>9.8160000000000001E-4</v>
      </c>
      <c r="BJ56" s="19">
        <v>9.6190000000000002E-4</v>
      </c>
      <c r="BK56" s="19">
        <v>9.4229999999999997E-4</v>
      </c>
      <c r="BL56" s="19">
        <v>9.2409999999999996E-4</v>
      </c>
      <c r="BM56" s="19">
        <v>9.075E-4</v>
      </c>
      <c r="BN56" s="19">
        <v>8.9079999999999997E-4</v>
      </c>
      <c r="BO56" s="19">
        <v>8.7279999999999996E-4</v>
      </c>
      <c r="BP56" s="19">
        <v>8.5490000000000002E-4</v>
      </c>
      <c r="BQ56" s="19">
        <v>8.3830000000000005E-4</v>
      </c>
      <c r="BR56" s="19">
        <v>8.2319999999999995E-4</v>
      </c>
      <c r="BS56" s="19">
        <v>8.0809999999999996E-4</v>
      </c>
      <c r="BT56" s="19">
        <v>7.9199999999999995E-4</v>
      </c>
      <c r="BU56" s="19">
        <v>7.7579999999999999E-4</v>
      </c>
      <c r="BV56" s="19">
        <v>7.6090000000000001E-4</v>
      </c>
      <c r="BW56" s="19">
        <v>7.473E-4</v>
      </c>
      <c r="BX56" s="19">
        <v>7.3360000000000005E-4</v>
      </c>
      <c r="BY56" s="19">
        <v>7.1909999999999997E-4</v>
      </c>
      <c r="BZ56" s="19">
        <v>7.0439999999999999E-4</v>
      </c>
      <c r="CA56" s="19">
        <v>6.9090000000000004E-4</v>
      </c>
      <c r="CB56" s="19">
        <v>6.7869999999999996E-4</v>
      </c>
      <c r="CC56" s="19">
        <v>6.6629999999999999E-4</v>
      </c>
      <c r="CD56" s="19">
        <v>6.5309999999999999E-4</v>
      </c>
      <c r="CE56" s="19">
        <v>6.399E-4</v>
      </c>
      <c r="CF56" s="19">
        <v>6.2770000000000002E-4</v>
      </c>
      <c r="CG56" s="19">
        <v>6.1660000000000003E-4</v>
      </c>
      <c r="CH56" s="19">
        <v>6.0539999999999997E-4</v>
      </c>
      <c r="CI56" s="19">
        <v>5.9349999999999995E-4</v>
      </c>
      <c r="CJ56" s="19">
        <v>5.8149999999999999E-4</v>
      </c>
      <c r="CK56" s="19">
        <v>5.7039999999999999E-4</v>
      </c>
      <c r="CL56" s="19">
        <v>5.6030000000000001E-4</v>
      </c>
      <c r="CM56" s="19">
        <v>5.5009999999999998E-4</v>
      </c>
      <c r="CN56" s="19">
        <v>5.3919999999999999E-4</v>
      </c>
      <c r="CO56" s="19">
        <v>5.2829999999999999E-4</v>
      </c>
      <c r="CP56" s="19">
        <v>5.1820000000000002E-4</v>
      </c>
      <c r="CQ56" s="19">
        <v>5.0900000000000001E-4</v>
      </c>
      <c r="CR56" s="19">
        <v>4.9969999999999995E-4</v>
      </c>
      <c r="CS56" s="19">
        <v>4.8970000000000003E-4</v>
      </c>
      <c r="CT56" s="19">
        <v>4.7980000000000001E-4</v>
      </c>
      <c r="CU56" s="19">
        <v>4.705E-4</v>
      </c>
      <c r="CV56" s="19">
        <v>4.6210000000000001E-4</v>
      </c>
      <c r="CW56" s="19">
        <v>4.5360000000000002E-4</v>
      </c>
      <c r="CX56" s="19">
        <v>4.4460000000000002E-4</v>
      </c>
      <c r="CY56" s="19">
        <v>4.3550000000000001E-4</v>
      </c>
      <c r="CZ56" s="19">
        <v>4.2709999999999997E-4</v>
      </c>
      <c r="DA56" s="19">
        <v>4.1950000000000001E-4</v>
      </c>
      <c r="DB56" s="19">
        <v>4.1189999999999998E-4</v>
      </c>
      <c r="DC56" s="19">
        <v>4.038E-4</v>
      </c>
      <c r="DD56" s="19">
        <v>3.9570000000000002E-4</v>
      </c>
      <c r="DE56" s="19">
        <v>3.882E-4</v>
      </c>
      <c r="DF56" s="19">
        <v>3.814E-4</v>
      </c>
      <c r="DG56" s="19">
        <v>3.7439999999999999E-4</v>
      </c>
      <c r="DH56" s="19">
        <v>3.6699999999999998E-4</v>
      </c>
      <c r="DI56" s="19">
        <v>3.5950000000000001E-4</v>
      </c>
      <c r="DJ56" s="19">
        <v>3.5260000000000001E-4</v>
      </c>
      <c r="DK56" s="19">
        <v>3.4640000000000002E-4</v>
      </c>
      <c r="DL56" s="19">
        <v>3.4010000000000003E-4</v>
      </c>
      <c r="DM56" s="19">
        <v>3.3340000000000003E-4</v>
      </c>
      <c r="DN56" s="19">
        <v>3.2660000000000002E-4</v>
      </c>
      <c r="DO56" s="19">
        <v>3.2039999999999998E-4</v>
      </c>
      <c r="DP56" s="19">
        <v>3.1470000000000001E-4</v>
      </c>
      <c r="DQ56" s="19">
        <v>3.0889999999999997E-4</v>
      </c>
      <c r="DR56" s="19">
        <v>3.0279999999999999E-4</v>
      </c>
      <c r="DS56" s="19">
        <v>2.966E-4</v>
      </c>
      <c r="DT56" s="19">
        <v>2.9090000000000002E-4</v>
      </c>
      <c r="DU56" s="19">
        <v>2.856E-4</v>
      </c>
      <c r="DV56" s="19">
        <v>2.8039999999999999E-4</v>
      </c>
      <c r="DW56" s="19">
        <v>2.7470000000000001E-4</v>
      </c>
      <c r="DX56" s="19">
        <v>2.6909999999999998E-4</v>
      </c>
      <c r="DY56" s="19">
        <v>2.6390000000000002E-4</v>
      </c>
      <c r="DZ56" s="19">
        <v>2.5910000000000001E-4</v>
      </c>
      <c r="EA56" s="19">
        <v>2.544E-4</v>
      </c>
      <c r="EB56" s="19">
        <v>2.4929999999999999E-4</v>
      </c>
      <c r="EC56" s="19">
        <v>2.4420000000000003E-4</v>
      </c>
      <c r="ED56" s="19">
        <v>2.3949999999999999E-4</v>
      </c>
      <c r="EE56" s="19">
        <v>2.352E-4</v>
      </c>
      <c r="EF56" s="19">
        <v>2.309E-4</v>
      </c>
      <c r="EG56" s="19">
        <v>2.263E-4</v>
      </c>
      <c r="EH56" s="19">
        <v>2.2169999999999999E-4</v>
      </c>
      <c r="EI56" s="19">
        <v>2.174E-4</v>
      </c>
      <c r="EJ56" s="19">
        <v>2.1350000000000001E-4</v>
      </c>
      <c r="EK56" s="19">
        <v>2.096E-4</v>
      </c>
      <c r="EL56" s="19">
        <v>2.0540000000000001E-4</v>
      </c>
      <c r="EM56" s="19">
        <v>2.0120000000000001E-4</v>
      </c>
      <c r="EN56" s="19">
        <v>1.973E-4</v>
      </c>
      <c r="EO56" s="19">
        <v>1.9379999999999999E-4</v>
      </c>
      <c r="EP56" s="19">
        <v>1.9029999999999999E-4</v>
      </c>
      <c r="EQ56" s="19">
        <v>1.8650000000000001E-4</v>
      </c>
      <c r="ER56" s="19">
        <v>1.827E-4</v>
      </c>
      <c r="ES56" s="19">
        <v>1.7919999999999999E-4</v>
      </c>
      <c r="ET56" s="19">
        <v>1.761E-4</v>
      </c>
      <c r="EU56" s="19">
        <v>1.728E-4</v>
      </c>
      <c r="EV56" s="19">
        <v>1.694E-4</v>
      </c>
    </row>
    <row r="57" spans="1:152" x14ac:dyDescent="0.3">
      <c r="A57" s="20">
        <v>52</v>
      </c>
      <c r="B57" s="19">
        <v>3.1751000000000001E-3</v>
      </c>
      <c r="C57" s="19">
        <v>3.1210000000000001E-3</v>
      </c>
      <c r="D57" s="19">
        <v>3.0712000000000001E-3</v>
      </c>
      <c r="E57" s="19">
        <v>3.0274999999999998E-3</v>
      </c>
      <c r="F57" s="19">
        <v>2.9861000000000002E-3</v>
      </c>
      <c r="G57" s="19">
        <v>2.9426999999999999E-3</v>
      </c>
      <c r="H57" s="19">
        <v>2.8988999999999998E-3</v>
      </c>
      <c r="I57" s="19">
        <v>2.8579E-3</v>
      </c>
      <c r="J57" s="19">
        <v>2.8188000000000002E-3</v>
      </c>
      <c r="K57" s="19">
        <v>2.7766000000000002E-3</v>
      </c>
      <c r="L57" s="19">
        <v>2.7304999999999999E-3</v>
      </c>
      <c r="M57" s="19">
        <v>2.6841E-3</v>
      </c>
      <c r="N57" s="19">
        <v>2.6405999999999999E-3</v>
      </c>
      <c r="O57" s="19">
        <v>2.5982000000000002E-3</v>
      </c>
      <c r="P57" s="19">
        <v>2.5512999999999998E-3</v>
      </c>
      <c r="Q57" s="19">
        <v>2.4997000000000001E-3</v>
      </c>
      <c r="R57" s="19">
        <v>2.4478999999999998E-3</v>
      </c>
      <c r="S57" s="19">
        <v>2.4001000000000001E-3</v>
      </c>
      <c r="T57" s="19">
        <v>2.3565999999999999E-3</v>
      </c>
      <c r="U57" s="19">
        <v>2.3127999999999998E-3</v>
      </c>
      <c r="V57" s="19">
        <v>2.2659999999999998E-3</v>
      </c>
      <c r="W57" s="19">
        <v>2.2190999999999999E-3</v>
      </c>
      <c r="X57" s="19">
        <v>2.1757999999999999E-3</v>
      </c>
      <c r="Y57" s="19">
        <v>2.1364000000000001E-3</v>
      </c>
      <c r="Z57" s="19">
        <v>2.0967E-3</v>
      </c>
      <c r="AA57" s="19">
        <v>2.0544000000000001E-3</v>
      </c>
      <c r="AB57" s="19">
        <v>2.0119000000000001E-3</v>
      </c>
      <c r="AC57" s="19">
        <v>1.9726000000000001E-3</v>
      </c>
      <c r="AD57" s="19">
        <v>1.9369999999999999E-3</v>
      </c>
      <c r="AE57" s="19">
        <v>1.9011E-3</v>
      </c>
      <c r="AF57" s="19">
        <v>1.8628E-3</v>
      </c>
      <c r="AG57" s="19">
        <v>1.8243000000000001E-3</v>
      </c>
      <c r="AH57" s="19">
        <v>1.7887999999999999E-3</v>
      </c>
      <c r="AI57" s="19">
        <v>1.7566999999999999E-3</v>
      </c>
      <c r="AJ57" s="19">
        <v>1.7244000000000001E-3</v>
      </c>
      <c r="AK57" s="19">
        <v>1.6900000000000001E-3</v>
      </c>
      <c r="AL57" s="19">
        <v>1.6555000000000001E-3</v>
      </c>
      <c r="AM57" s="19">
        <v>1.6237000000000001E-3</v>
      </c>
      <c r="AN57" s="19">
        <v>1.5946999999999999E-3</v>
      </c>
      <c r="AO57" s="19">
        <v>1.5655000000000001E-3</v>
      </c>
      <c r="AP57" s="19">
        <v>1.5342999999999999E-3</v>
      </c>
      <c r="AQ57" s="19">
        <v>1.5031000000000001E-3</v>
      </c>
      <c r="AR57" s="19">
        <v>1.4741999999999999E-3</v>
      </c>
      <c r="AS57" s="19">
        <v>1.4480000000000001E-3</v>
      </c>
      <c r="AT57" s="19">
        <v>1.4218E-3</v>
      </c>
      <c r="AU57" s="19">
        <v>1.3939E-3</v>
      </c>
      <c r="AV57" s="19">
        <v>1.3657999999999999E-3</v>
      </c>
      <c r="AW57" s="19">
        <v>1.3399E-3</v>
      </c>
      <c r="AX57" s="19">
        <v>1.3162E-3</v>
      </c>
      <c r="AY57" s="19">
        <v>1.2922000000000001E-3</v>
      </c>
      <c r="AZ57" s="19">
        <v>1.2664E-3</v>
      </c>
      <c r="BA57" s="19">
        <v>1.2405999999999999E-3</v>
      </c>
      <c r="BB57" s="19">
        <v>1.2168000000000001E-3</v>
      </c>
      <c r="BC57" s="19">
        <v>1.1949E-3</v>
      </c>
      <c r="BD57" s="19">
        <v>1.1727E-3</v>
      </c>
      <c r="BE57" s="19">
        <v>1.1490000000000001E-3</v>
      </c>
      <c r="BF57" s="19">
        <v>1.1251E-3</v>
      </c>
      <c r="BG57" s="19">
        <v>1.1031000000000001E-3</v>
      </c>
      <c r="BH57" s="19">
        <v>1.0831E-3</v>
      </c>
      <c r="BI57" s="19">
        <v>1.0629999999999999E-3</v>
      </c>
      <c r="BJ57" s="19">
        <v>1.0415000000000001E-3</v>
      </c>
      <c r="BK57" s="19">
        <v>1.0200000000000001E-3</v>
      </c>
      <c r="BL57" s="19">
        <v>1.0001000000000001E-3</v>
      </c>
      <c r="BM57" s="19">
        <v>9.8200000000000002E-4</v>
      </c>
      <c r="BN57" s="19">
        <v>9.6369999999999995E-4</v>
      </c>
      <c r="BO57" s="19">
        <v>9.4410000000000002E-4</v>
      </c>
      <c r="BP57" s="19">
        <v>9.2449999999999997E-4</v>
      </c>
      <c r="BQ57" s="19">
        <v>9.0640000000000002E-4</v>
      </c>
      <c r="BR57" s="19">
        <v>8.899E-4</v>
      </c>
      <c r="BS57" s="19">
        <v>8.7339999999999998E-4</v>
      </c>
      <c r="BT57" s="19">
        <v>8.5579999999999999E-4</v>
      </c>
      <c r="BU57" s="19">
        <v>8.3819999999999999E-4</v>
      </c>
      <c r="BV57" s="19">
        <v>8.2189999999999997E-4</v>
      </c>
      <c r="BW57" s="19">
        <v>8.0699999999999999E-4</v>
      </c>
      <c r="BX57" s="19">
        <v>7.9219999999999996E-4</v>
      </c>
      <c r="BY57" s="19">
        <v>7.762E-4</v>
      </c>
      <c r="BZ57" s="19">
        <v>7.6029999999999999E-4</v>
      </c>
      <c r="CA57" s="19">
        <v>7.4560000000000002E-4</v>
      </c>
      <c r="CB57" s="19">
        <v>7.3220000000000002E-4</v>
      </c>
      <c r="CC57" s="19">
        <v>7.1869999999999996E-4</v>
      </c>
      <c r="CD57" s="19">
        <v>7.0439999999999999E-4</v>
      </c>
      <c r="CE57" s="19">
        <v>6.8999999999999997E-4</v>
      </c>
      <c r="CF57" s="19">
        <v>6.7670000000000002E-4</v>
      </c>
      <c r="CG57" s="19">
        <v>6.646E-4</v>
      </c>
      <c r="CH57" s="19">
        <v>6.5240000000000003E-4</v>
      </c>
      <c r="CI57" s="19">
        <v>6.3940000000000004E-4</v>
      </c>
      <c r="CJ57" s="19">
        <v>6.2629999999999999E-4</v>
      </c>
      <c r="CK57" s="19">
        <v>6.1430000000000002E-4</v>
      </c>
      <c r="CL57" s="19">
        <v>6.0329999999999997E-4</v>
      </c>
      <c r="CM57" s="19">
        <v>5.9219999999999997E-4</v>
      </c>
      <c r="CN57" s="19">
        <v>5.8040000000000001E-4</v>
      </c>
      <c r="CO57" s="19">
        <v>5.6849999999999999E-4</v>
      </c>
      <c r="CP57" s="19">
        <v>5.5750000000000005E-4</v>
      </c>
      <c r="CQ57" s="19">
        <v>5.4750000000000003E-4</v>
      </c>
      <c r="CR57" s="19">
        <v>5.3740000000000005E-4</v>
      </c>
      <c r="CS57" s="19">
        <v>5.2660000000000001E-4</v>
      </c>
      <c r="CT57" s="19">
        <v>5.1579999999999996E-4</v>
      </c>
      <c r="CU57" s="19">
        <v>5.0569999999999999E-4</v>
      </c>
      <c r="CV57" s="19">
        <v>4.9660000000000004E-4</v>
      </c>
      <c r="CW57" s="19">
        <v>4.8739999999999998E-4</v>
      </c>
      <c r="CX57" s="19">
        <v>4.7760000000000001E-4</v>
      </c>
      <c r="CY57" s="19">
        <v>4.6769999999999998E-4</v>
      </c>
      <c r="CZ57" s="19">
        <v>4.5859999999999998E-4</v>
      </c>
      <c r="DA57" s="19">
        <v>4.504E-4</v>
      </c>
      <c r="DB57" s="19">
        <v>4.4210000000000001E-4</v>
      </c>
      <c r="DC57" s="19">
        <v>4.3340000000000002E-4</v>
      </c>
      <c r="DD57" s="19">
        <v>4.2460000000000002E-4</v>
      </c>
      <c r="DE57" s="19">
        <v>4.1639999999999998E-4</v>
      </c>
      <c r="DF57" s="19">
        <v>4.0900000000000002E-4</v>
      </c>
      <c r="DG57" s="19">
        <v>4.015E-4</v>
      </c>
      <c r="DH57" s="19">
        <v>3.9340000000000002E-4</v>
      </c>
      <c r="DI57" s="19">
        <v>3.8529999999999999E-4</v>
      </c>
      <c r="DJ57" s="19">
        <v>3.7790000000000002E-4</v>
      </c>
      <c r="DK57" s="19">
        <v>3.7110000000000002E-4</v>
      </c>
      <c r="DL57" s="19">
        <v>3.6430000000000002E-4</v>
      </c>
      <c r="DM57" s="19">
        <v>3.57E-4</v>
      </c>
      <c r="DN57" s="19">
        <v>3.4969999999999999E-4</v>
      </c>
      <c r="DO57" s="19">
        <v>3.4299999999999999E-4</v>
      </c>
      <c r="DP57" s="19">
        <v>3.368E-4</v>
      </c>
      <c r="DQ57" s="19">
        <v>3.3060000000000001E-4</v>
      </c>
      <c r="DR57" s="19">
        <v>3.2390000000000001E-4</v>
      </c>
      <c r="DS57" s="19">
        <v>3.1730000000000001E-4</v>
      </c>
      <c r="DT57" s="19">
        <v>3.1110000000000003E-4</v>
      </c>
      <c r="DU57" s="19">
        <v>3.054E-4</v>
      </c>
      <c r="DV57" s="19">
        <v>2.9980000000000002E-4</v>
      </c>
      <c r="DW57" s="19">
        <v>2.9369999999999998E-4</v>
      </c>
      <c r="DX57" s="19">
        <v>2.876E-4</v>
      </c>
      <c r="DY57" s="19">
        <v>2.8190000000000002E-4</v>
      </c>
      <c r="DZ57" s="19">
        <v>2.7680000000000001E-4</v>
      </c>
      <c r="EA57" s="19">
        <v>2.7169999999999999E-4</v>
      </c>
      <c r="EB57" s="19">
        <v>2.6620000000000002E-4</v>
      </c>
      <c r="EC57" s="19">
        <v>2.6069999999999999E-4</v>
      </c>
      <c r="ED57" s="19">
        <v>2.5569999999999998E-4</v>
      </c>
      <c r="EE57" s="19">
        <v>2.5099999999999998E-4</v>
      </c>
      <c r="EF57" s="19">
        <v>2.4640000000000003E-4</v>
      </c>
      <c r="EG57" s="19">
        <v>2.4140000000000001E-4</v>
      </c>
      <c r="EH57" s="19">
        <v>2.364E-4</v>
      </c>
      <c r="EI57" s="19">
        <v>2.318E-4</v>
      </c>
      <c r="EJ57" s="19">
        <v>2.276E-4</v>
      </c>
      <c r="EK57" s="19">
        <v>2.2340000000000001E-4</v>
      </c>
      <c r="EL57" s="19">
        <v>2.1890000000000001E-4</v>
      </c>
      <c r="EM57" s="19">
        <v>2.1440000000000001E-4</v>
      </c>
      <c r="EN57" s="19">
        <v>2.1019999999999999E-4</v>
      </c>
      <c r="EO57" s="19">
        <v>2.064E-4</v>
      </c>
      <c r="EP57" s="19">
        <v>2.0259999999999999E-4</v>
      </c>
      <c r="EQ57" s="19">
        <v>1.986E-4</v>
      </c>
      <c r="ER57" s="19">
        <v>1.9450000000000001E-4</v>
      </c>
      <c r="ES57" s="19">
        <v>1.908E-4</v>
      </c>
      <c r="ET57" s="19">
        <v>1.873E-4</v>
      </c>
      <c r="EU57" s="19">
        <v>1.839E-4</v>
      </c>
      <c r="EV57" s="19">
        <v>1.8019999999999999E-4</v>
      </c>
    </row>
    <row r="58" spans="1:152" x14ac:dyDescent="0.3">
      <c r="A58" s="20">
        <v>53</v>
      </c>
      <c r="B58" s="19">
        <v>3.4651E-3</v>
      </c>
      <c r="C58" s="19">
        <v>3.4058000000000001E-3</v>
      </c>
      <c r="D58" s="19">
        <v>3.3511999999999999E-3</v>
      </c>
      <c r="E58" s="19">
        <v>3.3032999999999999E-3</v>
      </c>
      <c r="F58" s="19">
        <v>3.2579000000000002E-3</v>
      </c>
      <c r="G58" s="19">
        <v>3.2103000000000001E-3</v>
      </c>
      <c r="H58" s="19">
        <v>3.1622E-3</v>
      </c>
      <c r="I58" s="19">
        <v>3.1172999999999999E-3</v>
      </c>
      <c r="J58" s="19">
        <v>3.0744000000000001E-3</v>
      </c>
      <c r="K58" s="19">
        <v>3.0282999999999998E-3</v>
      </c>
      <c r="L58" s="19">
        <v>2.9776999999999998E-3</v>
      </c>
      <c r="M58" s="19">
        <v>2.9269000000000001E-3</v>
      </c>
      <c r="N58" s="19">
        <v>2.8792000000000002E-3</v>
      </c>
      <c r="O58" s="19">
        <v>2.8327999999999999E-3</v>
      </c>
      <c r="P58" s="19">
        <v>2.7813999999999998E-3</v>
      </c>
      <c r="Q58" s="19">
        <v>2.7249000000000002E-3</v>
      </c>
      <c r="R58" s="19">
        <v>2.6681000000000001E-3</v>
      </c>
      <c r="S58" s="19">
        <v>2.6158000000000002E-3</v>
      </c>
      <c r="T58" s="19">
        <v>2.5682000000000001E-3</v>
      </c>
      <c r="U58" s="19">
        <v>2.5201999999999998E-3</v>
      </c>
      <c r="V58" s="19">
        <v>2.4689999999999998E-3</v>
      </c>
      <c r="W58" s="19">
        <v>2.4177000000000001E-3</v>
      </c>
      <c r="X58" s="19">
        <v>2.3703000000000001E-3</v>
      </c>
      <c r="Y58" s="19">
        <v>2.3272000000000002E-3</v>
      </c>
      <c r="Z58" s="19">
        <v>2.2837000000000001E-3</v>
      </c>
      <c r="AA58" s="19">
        <v>2.2374000000000001E-3</v>
      </c>
      <c r="AB58" s="19">
        <v>2.1909E-3</v>
      </c>
      <c r="AC58" s="19">
        <v>2.1480000000000002E-3</v>
      </c>
      <c r="AD58" s="19">
        <v>2.1088999999999999E-3</v>
      </c>
      <c r="AE58" s="19">
        <v>2.0696999999999998E-3</v>
      </c>
      <c r="AF58" s="19">
        <v>2.0278000000000002E-3</v>
      </c>
      <c r="AG58" s="19">
        <v>1.9857E-3</v>
      </c>
      <c r="AH58" s="19">
        <v>1.9469000000000001E-3</v>
      </c>
      <c r="AI58" s="19">
        <v>1.9116999999999999E-3</v>
      </c>
      <c r="AJ58" s="19">
        <v>1.8764999999999999E-3</v>
      </c>
      <c r="AK58" s="19">
        <v>1.8389000000000001E-3</v>
      </c>
      <c r="AL58" s="19">
        <v>1.8010999999999999E-3</v>
      </c>
      <c r="AM58" s="19">
        <v>1.7662999999999999E-3</v>
      </c>
      <c r="AN58" s="19">
        <v>1.7346E-3</v>
      </c>
      <c r="AO58" s="19">
        <v>1.7028E-3</v>
      </c>
      <c r="AP58" s="19">
        <v>1.6687E-3</v>
      </c>
      <c r="AQ58" s="19">
        <v>1.6345000000000001E-3</v>
      </c>
      <c r="AR58" s="19">
        <v>1.603E-3</v>
      </c>
      <c r="AS58" s="19">
        <v>1.5744000000000001E-3</v>
      </c>
      <c r="AT58" s="19">
        <v>1.5458E-3</v>
      </c>
      <c r="AU58" s="19">
        <v>1.5152E-3</v>
      </c>
      <c r="AV58" s="19">
        <v>1.4846E-3</v>
      </c>
      <c r="AW58" s="19">
        <v>1.4563E-3</v>
      </c>
      <c r="AX58" s="19">
        <v>1.4304000000000001E-3</v>
      </c>
      <c r="AY58" s="19">
        <v>1.4042E-3</v>
      </c>
      <c r="AZ58" s="19">
        <v>1.3760999999999999E-3</v>
      </c>
      <c r="BA58" s="19">
        <v>1.3479E-3</v>
      </c>
      <c r="BB58" s="19">
        <v>1.3217999999999999E-3</v>
      </c>
      <c r="BC58" s="19">
        <v>1.2979999999999999E-3</v>
      </c>
      <c r="BD58" s="19">
        <v>1.2738000000000001E-3</v>
      </c>
      <c r="BE58" s="19">
        <v>1.2478000000000001E-3</v>
      </c>
      <c r="BF58" s="19">
        <v>1.2218000000000001E-3</v>
      </c>
      <c r="BG58" s="19">
        <v>1.1977999999999999E-3</v>
      </c>
      <c r="BH58" s="19">
        <v>1.176E-3</v>
      </c>
      <c r="BI58" s="19">
        <v>1.1540999999999999E-3</v>
      </c>
      <c r="BJ58" s="19">
        <v>1.1307000000000001E-3</v>
      </c>
      <c r="BK58" s="19">
        <v>1.1072E-3</v>
      </c>
      <c r="BL58" s="19">
        <v>1.0855000000000001E-3</v>
      </c>
      <c r="BM58" s="19">
        <v>1.0656999999999999E-3</v>
      </c>
      <c r="BN58" s="19">
        <v>1.0457999999999999E-3</v>
      </c>
      <c r="BO58" s="19">
        <v>1.0244E-3</v>
      </c>
      <c r="BP58" s="19">
        <v>1.003E-3</v>
      </c>
      <c r="BQ58" s="19">
        <v>9.8320000000000005E-4</v>
      </c>
      <c r="BR58" s="19">
        <v>9.6529999999999999E-4</v>
      </c>
      <c r="BS58" s="19">
        <v>9.4729999999999999E-4</v>
      </c>
      <c r="BT58" s="19">
        <v>9.2820000000000001E-4</v>
      </c>
      <c r="BU58" s="19">
        <v>9.0890000000000003E-4</v>
      </c>
      <c r="BV58" s="19">
        <v>8.9119999999999998E-4</v>
      </c>
      <c r="BW58" s="19">
        <v>8.7500000000000002E-4</v>
      </c>
      <c r="BX58" s="19">
        <v>8.5879999999999995E-4</v>
      </c>
      <c r="BY58" s="19">
        <v>8.4150000000000002E-4</v>
      </c>
      <c r="BZ58" s="19">
        <v>8.2410000000000003E-4</v>
      </c>
      <c r="CA58" s="19">
        <v>8.0809999999999996E-4</v>
      </c>
      <c r="CB58" s="19">
        <v>7.9350000000000004E-4</v>
      </c>
      <c r="CC58" s="19">
        <v>7.7879999999999996E-4</v>
      </c>
      <c r="CD58" s="19">
        <v>7.6320000000000001E-4</v>
      </c>
      <c r="CE58" s="19">
        <v>7.4750000000000001E-4</v>
      </c>
      <c r="CF58" s="19">
        <v>7.3300000000000004E-4</v>
      </c>
      <c r="CG58" s="19">
        <v>7.1989999999999999E-4</v>
      </c>
      <c r="CH58" s="19">
        <v>7.0660000000000004E-4</v>
      </c>
      <c r="CI58" s="19">
        <v>6.9249999999999997E-4</v>
      </c>
      <c r="CJ58" s="19">
        <v>6.7829999999999995E-4</v>
      </c>
      <c r="CK58" s="19">
        <v>6.6520000000000001E-4</v>
      </c>
      <c r="CL58" s="19">
        <v>6.5320000000000005E-4</v>
      </c>
      <c r="CM58" s="19">
        <v>6.4119999999999997E-4</v>
      </c>
      <c r="CN58" s="19">
        <v>6.2830000000000004E-4</v>
      </c>
      <c r="CO58" s="19">
        <v>6.154E-4</v>
      </c>
      <c r="CP58" s="19">
        <v>6.0340000000000003E-4</v>
      </c>
      <c r="CQ58" s="19">
        <v>5.9250000000000004E-4</v>
      </c>
      <c r="CR58" s="19">
        <v>5.8149999999999999E-4</v>
      </c>
      <c r="CS58" s="19">
        <v>5.6979999999999997E-4</v>
      </c>
      <c r="CT58" s="19">
        <v>5.5800000000000001E-4</v>
      </c>
      <c r="CU58" s="19">
        <v>5.4710000000000002E-4</v>
      </c>
      <c r="CV58" s="19">
        <v>5.3720000000000005E-4</v>
      </c>
      <c r="CW58" s="19">
        <v>5.2720000000000002E-4</v>
      </c>
      <c r="CX58" s="19">
        <v>5.1650000000000003E-4</v>
      </c>
      <c r="CY58" s="19">
        <v>5.0580000000000004E-4</v>
      </c>
      <c r="CZ58" s="19">
        <v>4.9589999999999996E-4</v>
      </c>
      <c r="DA58" s="19">
        <v>4.8690000000000002E-4</v>
      </c>
      <c r="DB58" s="19">
        <v>4.7800000000000002E-4</v>
      </c>
      <c r="DC58" s="19">
        <v>4.685E-4</v>
      </c>
      <c r="DD58" s="19">
        <v>4.5889999999999999E-4</v>
      </c>
      <c r="DE58" s="19">
        <v>4.5009999999999999E-4</v>
      </c>
      <c r="DF58" s="19">
        <v>4.4200000000000001E-4</v>
      </c>
      <c r="DG58" s="19">
        <v>4.3379999999999997E-4</v>
      </c>
      <c r="DH58" s="19">
        <v>4.2509999999999998E-4</v>
      </c>
      <c r="DI58" s="19">
        <v>4.1629999999999998E-4</v>
      </c>
      <c r="DJ58" s="19">
        <v>4.082E-4</v>
      </c>
      <c r="DK58" s="19">
        <v>4.0089999999999999E-4</v>
      </c>
      <c r="DL58" s="19">
        <v>3.9350000000000002E-4</v>
      </c>
      <c r="DM58" s="19">
        <v>3.8559999999999999E-4</v>
      </c>
      <c r="DN58" s="19">
        <v>3.7770000000000002E-4</v>
      </c>
      <c r="DO58" s="19">
        <v>3.704E-4</v>
      </c>
      <c r="DP58" s="19">
        <v>3.637E-4</v>
      </c>
      <c r="DQ58" s="19">
        <v>3.569E-4</v>
      </c>
      <c r="DR58" s="19">
        <v>3.4969999999999999E-4</v>
      </c>
      <c r="DS58" s="19">
        <v>3.4239999999999997E-4</v>
      </c>
      <c r="DT58" s="19">
        <v>3.3569999999999997E-4</v>
      </c>
      <c r="DU58" s="19">
        <v>3.2959999999999999E-4</v>
      </c>
      <c r="DV58" s="19">
        <v>3.235E-4</v>
      </c>
      <c r="DW58" s="19">
        <v>3.1690000000000001E-4</v>
      </c>
      <c r="DX58" s="19">
        <v>3.102E-4</v>
      </c>
      <c r="DY58" s="19">
        <v>3.0410000000000002E-4</v>
      </c>
      <c r="DZ58" s="19">
        <v>2.9859999999999999E-4</v>
      </c>
      <c r="EA58" s="19">
        <v>2.9300000000000002E-4</v>
      </c>
      <c r="EB58" s="19">
        <v>2.8709999999999999E-4</v>
      </c>
      <c r="EC58" s="19">
        <v>2.812E-4</v>
      </c>
      <c r="ED58" s="19">
        <v>2.7569999999999998E-4</v>
      </c>
      <c r="EE58" s="19">
        <v>2.7070000000000002E-4</v>
      </c>
      <c r="EF58" s="19">
        <v>2.656E-4</v>
      </c>
      <c r="EG58" s="19">
        <v>2.6019999999999998E-4</v>
      </c>
      <c r="EH58" s="19">
        <v>2.5480000000000001E-4</v>
      </c>
      <c r="EI58" s="19">
        <v>2.499E-4</v>
      </c>
      <c r="EJ58" s="19">
        <v>2.453E-4</v>
      </c>
      <c r="EK58" s="19">
        <v>2.407E-4</v>
      </c>
      <c r="EL58" s="19">
        <v>2.3589999999999999E-4</v>
      </c>
      <c r="EM58" s="19">
        <v>2.31E-4</v>
      </c>
      <c r="EN58" s="19">
        <v>2.264E-4</v>
      </c>
      <c r="EO58" s="19">
        <v>2.2230000000000001E-4</v>
      </c>
      <c r="EP58" s="19">
        <v>2.1819999999999999E-4</v>
      </c>
      <c r="EQ58" s="19">
        <v>2.1379999999999999E-4</v>
      </c>
      <c r="ER58" s="19">
        <v>2.0939999999999999E-4</v>
      </c>
      <c r="ES58" s="19">
        <v>2.0540000000000001E-4</v>
      </c>
      <c r="ET58" s="19">
        <v>2.017E-4</v>
      </c>
      <c r="EU58" s="19">
        <v>1.9790000000000001E-4</v>
      </c>
      <c r="EV58" s="19">
        <v>1.939E-4</v>
      </c>
    </row>
    <row r="59" spans="1:152" x14ac:dyDescent="0.3">
      <c r="A59" s="20">
        <v>54</v>
      </c>
      <c r="B59" s="19">
        <v>3.7756E-3</v>
      </c>
      <c r="C59" s="19">
        <v>3.7115E-3</v>
      </c>
      <c r="D59" s="19">
        <v>3.6526000000000002E-3</v>
      </c>
      <c r="E59" s="19">
        <v>3.6009000000000002E-3</v>
      </c>
      <c r="F59" s="19">
        <v>3.5519000000000002E-3</v>
      </c>
      <c r="G59" s="19">
        <v>3.5003999999999999E-3</v>
      </c>
      <c r="H59" s="19">
        <v>3.4485000000000002E-3</v>
      </c>
      <c r="I59" s="19">
        <v>3.3999999999999998E-3</v>
      </c>
      <c r="J59" s="19">
        <v>3.3536999999999998E-3</v>
      </c>
      <c r="K59" s="19">
        <v>3.3038E-3</v>
      </c>
      <c r="L59" s="19">
        <v>3.2491999999999998E-3</v>
      </c>
      <c r="M59" s="19">
        <v>3.1941999999999999E-3</v>
      </c>
      <c r="N59" s="19">
        <v>3.1426000000000002E-3</v>
      </c>
      <c r="O59" s="19">
        <v>3.0923999999999999E-3</v>
      </c>
      <c r="P59" s="19">
        <v>3.0368999999999999E-3</v>
      </c>
      <c r="Q59" s="19">
        <v>2.9757E-3</v>
      </c>
      <c r="R59" s="19">
        <v>2.9142999999999999E-3</v>
      </c>
      <c r="S59" s="19">
        <v>2.8576999999999999E-3</v>
      </c>
      <c r="T59" s="19">
        <v>2.8061000000000002E-3</v>
      </c>
      <c r="U59" s="19">
        <v>2.7542000000000001E-3</v>
      </c>
      <c r="V59" s="19">
        <v>2.6987999999999999E-3</v>
      </c>
      <c r="W59" s="19">
        <v>2.6432000000000001E-3</v>
      </c>
      <c r="X59" s="19">
        <v>2.5918E-3</v>
      </c>
      <c r="Y59" s="19">
        <v>2.5450999999999998E-3</v>
      </c>
      <c r="Z59" s="19">
        <v>2.4981000000000001E-3</v>
      </c>
      <c r="AA59" s="19">
        <v>2.4478E-3</v>
      </c>
      <c r="AB59" s="19">
        <v>2.3974000000000001E-3</v>
      </c>
      <c r="AC59" s="19">
        <v>2.3509E-3</v>
      </c>
      <c r="AD59" s="19">
        <v>2.3086000000000001E-3</v>
      </c>
      <c r="AE59" s="19">
        <v>2.2659999999999998E-3</v>
      </c>
      <c r="AF59" s="19">
        <v>2.2204999999999998E-3</v>
      </c>
      <c r="AG59" s="19">
        <v>2.1749E-3</v>
      </c>
      <c r="AH59" s="19">
        <v>2.1327999999999998E-3</v>
      </c>
      <c r="AI59" s="19">
        <v>2.0945999999999998E-3</v>
      </c>
      <c r="AJ59" s="19">
        <v>2.0563000000000001E-3</v>
      </c>
      <c r="AK59" s="19">
        <v>2.0154999999999999E-3</v>
      </c>
      <c r="AL59" s="19">
        <v>1.9745000000000001E-3</v>
      </c>
      <c r="AM59" s="19">
        <v>1.9367E-3</v>
      </c>
      <c r="AN59" s="19">
        <v>1.9023E-3</v>
      </c>
      <c r="AO59" s="19">
        <v>1.8676999999999999E-3</v>
      </c>
      <c r="AP59" s="19">
        <v>1.8305999999999999E-3</v>
      </c>
      <c r="AQ59" s="19">
        <v>1.7935E-3</v>
      </c>
      <c r="AR59" s="19">
        <v>1.7592E-3</v>
      </c>
      <c r="AS59" s="19">
        <v>1.7281E-3</v>
      </c>
      <c r="AT59" s="19">
        <v>1.6969999999999999E-3</v>
      </c>
      <c r="AU59" s="19">
        <v>1.6638E-3</v>
      </c>
      <c r="AV59" s="19">
        <v>1.6303999999999999E-3</v>
      </c>
      <c r="AW59" s="19">
        <v>1.5996000000000001E-3</v>
      </c>
      <c r="AX59" s="19">
        <v>1.5713999999999999E-3</v>
      </c>
      <c r="AY59" s="19">
        <v>1.5429E-3</v>
      </c>
      <c r="AZ59" s="19">
        <v>1.5123000000000001E-3</v>
      </c>
      <c r="BA59" s="19">
        <v>1.4816E-3</v>
      </c>
      <c r="BB59" s="19">
        <v>1.4533E-3</v>
      </c>
      <c r="BC59" s="19">
        <v>1.4273000000000001E-3</v>
      </c>
      <c r="BD59" s="19">
        <v>1.4009000000000001E-3</v>
      </c>
      <c r="BE59" s="19">
        <v>1.3726000000000001E-3</v>
      </c>
      <c r="BF59" s="19">
        <v>1.3443000000000001E-3</v>
      </c>
      <c r="BG59" s="19">
        <v>1.3181E-3</v>
      </c>
      <c r="BH59" s="19">
        <v>1.2943E-3</v>
      </c>
      <c r="BI59" s="19">
        <v>1.2704000000000001E-3</v>
      </c>
      <c r="BJ59" s="19">
        <v>1.2449E-3</v>
      </c>
      <c r="BK59" s="19">
        <v>1.2193E-3</v>
      </c>
      <c r="BL59" s="19">
        <v>1.1956E-3</v>
      </c>
      <c r="BM59" s="19">
        <v>1.1739999999999999E-3</v>
      </c>
      <c r="BN59" s="19">
        <v>1.1521999999999999E-3</v>
      </c>
      <c r="BO59" s="19">
        <v>1.1289E-3</v>
      </c>
      <c r="BP59" s="19">
        <v>1.1054999999999999E-3</v>
      </c>
      <c r="BQ59" s="19">
        <v>1.0839999999999999E-3</v>
      </c>
      <c r="BR59" s="19">
        <v>1.0644000000000001E-3</v>
      </c>
      <c r="BS59" s="19">
        <v>1.0447E-3</v>
      </c>
      <c r="BT59" s="19">
        <v>1.0238000000000001E-3</v>
      </c>
      <c r="BU59" s="19">
        <v>1.0028000000000001E-3</v>
      </c>
      <c r="BV59" s="19">
        <v>9.833000000000001E-4</v>
      </c>
      <c r="BW59" s="19">
        <v>9.657E-4</v>
      </c>
      <c r="BX59" s="19">
        <v>9.4799999999999995E-4</v>
      </c>
      <c r="BY59" s="19">
        <v>9.2900000000000003E-4</v>
      </c>
      <c r="BZ59" s="19">
        <v>9.1E-4</v>
      </c>
      <c r="CA59" s="19">
        <v>8.9240000000000001E-4</v>
      </c>
      <c r="CB59" s="19">
        <v>8.765E-4</v>
      </c>
      <c r="CC59" s="19">
        <v>8.6050000000000005E-4</v>
      </c>
      <c r="CD59" s="19">
        <v>8.4340000000000001E-4</v>
      </c>
      <c r="CE59" s="19">
        <v>8.2620000000000002E-4</v>
      </c>
      <c r="CF59" s="19">
        <v>8.1030000000000002E-4</v>
      </c>
      <c r="CG59" s="19">
        <v>7.9589999999999999E-4</v>
      </c>
      <c r="CH59" s="19">
        <v>7.8140000000000002E-4</v>
      </c>
      <c r="CI59" s="19">
        <v>7.6590000000000002E-4</v>
      </c>
      <c r="CJ59" s="19">
        <v>7.5029999999999997E-4</v>
      </c>
      <c r="CK59" s="19">
        <v>7.36E-4</v>
      </c>
      <c r="CL59" s="19">
        <v>7.2289999999999995E-4</v>
      </c>
      <c r="CM59" s="19">
        <v>7.0960000000000001E-4</v>
      </c>
      <c r="CN59" s="19">
        <v>6.9550000000000005E-4</v>
      </c>
      <c r="CO59" s="19">
        <v>6.8130000000000003E-4</v>
      </c>
      <c r="CP59" s="19">
        <v>6.6819999999999998E-4</v>
      </c>
      <c r="CQ59" s="19">
        <v>6.5629999999999996E-4</v>
      </c>
      <c r="CR59" s="19">
        <v>6.4420000000000005E-4</v>
      </c>
      <c r="CS59" s="19">
        <v>6.313E-4</v>
      </c>
      <c r="CT59" s="19">
        <v>6.1839999999999996E-4</v>
      </c>
      <c r="CU59" s="19">
        <v>6.0639999999999999E-4</v>
      </c>
      <c r="CV59" s="19">
        <v>5.955E-4</v>
      </c>
      <c r="CW59" s="19">
        <v>5.8449999999999995E-4</v>
      </c>
      <c r="CX59" s="19">
        <v>5.7280000000000005E-4</v>
      </c>
      <c r="CY59" s="19">
        <v>5.6099999999999998E-4</v>
      </c>
      <c r="CZ59" s="19">
        <v>5.5009999999999998E-4</v>
      </c>
      <c r="DA59" s="19">
        <v>5.4029999999999996E-4</v>
      </c>
      <c r="DB59" s="19">
        <v>5.3050000000000005E-4</v>
      </c>
      <c r="DC59" s="19">
        <v>5.1999999999999995E-4</v>
      </c>
      <c r="DD59" s="19">
        <v>5.0949999999999997E-4</v>
      </c>
      <c r="DE59" s="19">
        <v>4.9980000000000001E-4</v>
      </c>
      <c r="DF59" s="19">
        <v>4.9089999999999995E-4</v>
      </c>
      <c r="DG59" s="19">
        <v>4.819E-4</v>
      </c>
      <c r="DH59" s="19">
        <v>4.7229999999999999E-4</v>
      </c>
      <c r="DI59" s="19">
        <v>4.6260000000000002E-4</v>
      </c>
      <c r="DJ59" s="19">
        <v>4.5370000000000002E-4</v>
      </c>
      <c r="DK59" s="19">
        <v>4.4559999999999999E-4</v>
      </c>
      <c r="DL59" s="19">
        <v>4.3750000000000001E-4</v>
      </c>
      <c r="DM59" s="19">
        <v>4.2880000000000001E-4</v>
      </c>
      <c r="DN59" s="19">
        <v>4.2010000000000002E-4</v>
      </c>
      <c r="DO59" s="19">
        <v>4.1199999999999999E-4</v>
      </c>
      <c r="DP59" s="19">
        <v>4.0460000000000002E-4</v>
      </c>
      <c r="DQ59" s="19">
        <v>3.9720000000000001E-4</v>
      </c>
      <c r="DR59" s="19">
        <v>3.8919999999999997E-4</v>
      </c>
      <c r="DS59" s="19">
        <v>3.812E-4</v>
      </c>
      <c r="DT59" s="19">
        <v>3.7379999999999998E-4</v>
      </c>
      <c r="DU59" s="19">
        <v>3.6709999999999998E-4</v>
      </c>
      <c r="DV59" s="19">
        <v>3.6029999999999998E-4</v>
      </c>
      <c r="DW59" s="19">
        <v>3.5300000000000002E-4</v>
      </c>
      <c r="DX59" s="19">
        <v>3.457E-4</v>
      </c>
      <c r="DY59" s="19">
        <v>3.389E-4</v>
      </c>
      <c r="DZ59" s="19">
        <v>3.3280000000000001E-4</v>
      </c>
      <c r="EA59" s="19">
        <v>3.2670000000000003E-4</v>
      </c>
      <c r="EB59" s="19">
        <v>3.2009999999999997E-4</v>
      </c>
      <c r="EC59" s="19">
        <v>3.1359999999999998E-4</v>
      </c>
      <c r="ED59" s="19">
        <v>3.0749999999999999E-4</v>
      </c>
      <c r="EE59" s="19">
        <v>3.0200000000000002E-4</v>
      </c>
      <c r="EF59" s="19">
        <v>2.9639999999999999E-4</v>
      </c>
      <c r="EG59" s="19">
        <v>2.9040000000000001E-4</v>
      </c>
      <c r="EH59" s="19">
        <v>2.8449999999999998E-4</v>
      </c>
      <c r="EI59" s="19">
        <v>2.7900000000000001E-4</v>
      </c>
      <c r="EJ59" s="19">
        <v>2.7389999999999999E-4</v>
      </c>
      <c r="EK59" s="19">
        <v>2.6889999999999998E-4</v>
      </c>
      <c r="EL59" s="19">
        <v>2.6350000000000001E-4</v>
      </c>
      <c r="EM59" s="19">
        <v>2.5799999999999998E-4</v>
      </c>
      <c r="EN59" s="19">
        <v>2.5300000000000002E-4</v>
      </c>
      <c r="EO59" s="19">
        <v>2.4850000000000002E-4</v>
      </c>
      <c r="EP59" s="19">
        <v>2.4399999999999999E-4</v>
      </c>
      <c r="EQ59" s="19">
        <v>2.3910000000000001E-4</v>
      </c>
      <c r="ER59" s="19">
        <v>2.342E-4</v>
      </c>
      <c r="ES59" s="19">
        <v>2.297E-4</v>
      </c>
      <c r="ET59" s="19">
        <v>2.2560000000000001E-4</v>
      </c>
      <c r="EU59" s="19">
        <v>2.2149999999999999E-4</v>
      </c>
      <c r="EV59" s="19">
        <v>2.1699999999999999E-4</v>
      </c>
    </row>
    <row r="60" spans="1:152" x14ac:dyDescent="0.3">
      <c r="A60" s="20">
        <v>55</v>
      </c>
      <c r="B60" s="19">
        <v>4.1244000000000003E-3</v>
      </c>
      <c r="C60" s="19">
        <v>4.0553000000000004E-3</v>
      </c>
      <c r="D60" s="19">
        <v>3.9915999999999997E-3</v>
      </c>
      <c r="E60" s="19">
        <v>3.9357999999999997E-3</v>
      </c>
      <c r="F60" s="19">
        <v>3.8828999999999999E-3</v>
      </c>
      <c r="G60" s="19">
        <v>3.8273999999999999E-3</v>
      </c>
      <c r="H60" s="19">
        <v>3.7713E-3</v>
      </c>
      <c r="I60" s="19">
        <v>3.7188999999999998E-3</v>
      </c>
      <c r="J60" s="19">
        <v>3.6687999999999998E-3</v>
      </c>
      <c r="K60" s="19">
        <v>3.6148999999999999E-3</v>
      </c>
      <c r="L60" s="19">
        <v>3.5558999999999999E-3</v>
      </c>
      <c r="M60" s="19">
        <v>3.4964000000000002E-3</v>
      </c>
      <c r="N60" s="19">
        <v>3.4407000000000001E-3</v>
      </c>
      <c r="O60" s="19">
        <v>3.3863999999999999E-3</v>
      </c>
      <c r="P60" s="19">
        <v>3.3262999999999999E-3</v>
      </c>
      <c r="Q60" s="19">
        <v>3.2601000000000002E-3</v>
      </c>
      <c r="R60" s="19">
        <v>3.1936999999999998E-3</v>
      </c>
      <c r="S60" s="19">
        <v>3.1324E-3</v>
      </c>
      <c r="T60" s="19">
        <v>3.0766000000000001E-3</v>
      </c>
      <c r="U60" s="19">
        <v>3.0203999999999999E-3</v>
      </c>
      <c r="V60" s="19">
        <v>2.9602999999999999E-3</v>
      </c>
      <c r="W60" s="19">
        <v>2.8999999999999998E-3</v>
      </c>
      <c r="X60" s="19">
        <v>2.8443000000000001E-3</v>
      </c>
      <c r="Y60" s="19">
        <v>2.7937000000000001E-3</v>
      </c>
      <c r="Z60" s="19">
        <v>2.7426999999999998E-3</v>
      </c>
      <c r="AA60" s="19">
        <v>2.6882E-3</v>
      </c>
      <c r="AB60" s="19">
        <v>2.6335E-3</v>
      </c>
      <c r="AC60" s="19">
        <v>2.5829999999999998E-3</v>
      </c>
      <c r="AD60" s="19">
        <v>2.5371E-3</v>
      </c>
      <c r="AE60" s="19">
        <v>2.4908999999999999E-3</v>
      </c>
      <c r="AF60" s="19">
        <v>2.4415000000000001E-3</v>
      </c>
      <c r="AG60" s="19">
        <v>2.3919000000000002E-3</v>
      </c>
      <c r="AH60" s="19">
        <v>2.3462000000000001E-3</v>
      </c>
      <c r="AI60" s="19">
        <v>2.3046999999999998E-3</v>
      </c>
      <c r="AJ60" s="19">
        <v>2.2631000000000001E-3</v>
      </c>
      <c r="AK60" s="19">
        <v>2.2187000000000001E-3</v>
      </c>
      <c r="AL60" s="19">
        <v>2.1741E-3</v>
      </c>
      <c r="AM60" s="19">
        <v>2.1329999999999999E-3</v>
      </c>
      <c r="AN60" s="19">
        <v>2.0956E-3</v>
      </c>
      <c r="AO60" s="19">
        <v>2.0577999999999998E-3</v>
      </c>
      <c r="AP60" s="19">
        <v>2.0176E-3</v>
      </c>
      <c r="AQ60" s="19">
        <v>1.9770999999999999E-3</v>
      </c>
      <c r="AR60" s="19">
        <v>1.9398E-3</v>
      </c>
      <c r="AS60" s="19">
        <v>1.9059000000000001E-3</v>
      </c>
      <c r="AT60" s="19">
        <v>1.872E-3</v>
      </c>
      <c r="AU60" s="19">
        <v>1.8358000000000001E-3</v>
      </c>
      <c r="AV60" s="19">
        <v>1.7994E-3</v>
      </c>
      <c r="AW60" s="19">
        <v>1.7658000000000001E-3</v>
      </c>
      <c r="AX60" s="19">
        <v>1.7351000000000001E-3</v>
      </c>
      <c r="AY60" s="19">
        <v>1.704E-3</v>
      </c>
      <c r="AZ60" s="19">
        <v>1.6705999999999999E-3</v>
      </c>
      <c r="BA60" s="19">
        <v>1.6371000000000001E-3</v>
      </c>
      <c r="BB60" s="19">
        <v>1.6061999999999999E-3</v>
      </c>
      <c r="BC60" s="19">
        <v>1.5778000000000001E-3</v>
      </c>
      <c r="BD60" s="19">
        <v>1.549E-3</v>
      </c>
      <c r="BE60" s="19">
        <v>1.5181000000000001E-3</v>
      </c>
      <c r="BF60" s="19">
        <v>1.4871000000000001E-3</v>
      </c>
      <c r="BG60" s="19">
        <v>1.4584999999999999E-3</v>
      </c>
      <c r="BH60" s="19">
        <v>1.4325E-3</v>
      </c>
      <c r="BI60" s="19">
        <v>1.4063999999999999E-3</v>
      </c>
      <c r="BJ60" s="19">
        <v>1.3783999999999999E-3</v>
      </c>
      <c r="BK60" s="19">
        <v>1.3504000000000001E-3</v>
      </c>
      <c r="BL60" s="19">
        <v>1.3244999999999999E-3</v>
      </c>
      <c r="BM60" s="19">
        <v>1.3009E-3</v>
      </c>
      <c r="BN60" s="19">
        <v>1.2771E-3</v>
      </c>
      <c r="BO60" s="19">
        <v>1.2515E-3</v>
      </c>
      <c r="BP60" s="19">
        <v>1.2259E-3</v>
      </c>
      <c r="BQ60" s="19">
        <v>1.2022999999999999E-3</v>
      </c>
      <c r="BR60" s="19">
        <v>1.1808999999999999E-3</v>
      </c>
      <c r="BS60" s="19">
        <v>1.1593E-3</v>
      </c>
      <c r="BT60" s="19">
        <v>1.1363E-3</v>
      </c>
      <c r="BU60" s="19">
        <v>1.1133E-3</v>
      </c>
      <c r="BV60" s="19">
        <v>1.0920000000000001E-3</v>
      </c>
      <c r="BW60" s="19">
        <v>1.0725999999999999E-3</v>
      </c>
      <c r="BX60" s="19">
        <v>1.0532E-3</v>
      </c>
      <c r="BY60" s="19">
        <v>1.0323999999999999E-3</v>
      </c>
      <c r="BZ60" s="19">
        <v>1.0115E-3</v>
      </c>
      <c r="CA60" s="19">
        <v>9.9219999999999994E-4</v>
      </c>
      <c r="CB60" s="19">
        <v>9.747E-4</v>
      </c>
      <c r="CC60" s="19">
        <v>9.5710000000000001E-4</v>
      </c>
      <c r="CD60" s="19">
        <v>9.3829999999999998E-4</v>
      </c>
      <c r="CE60" s="19">
        <v>9.1940000000000001E-4</v>
      </c>
      <c r="CF60" s="19">
        <v>9.0200000000000002E-4</v>
      </c>
      <c r="CG60" s="19">
        <v>8.8610000000000002E-4</v>
      </c>
      <c r="CH60" s="19">
        <v>8.7009999999999995E-4</v>
      </c>
      <c r="CI60" s="19">
        <v>8.5309999999999997E-4</v>
      </c>
      <c r="CJ60" s="19">
        <v>8.3600000000000005E-4</v>
      </c>
      <c r="CK60" s="19">
        <v>8.2010000000000004E-4</v>
      </c>
      <c r="CL60" s="19">
        <v>8.0570000000000001E-4</v>
      </c>
      <c r="CM60" s="19">
        <v>7.9120000000000004E-4</v>
      </c>
      <c r="CN60" s="19">
        <v>7.7559999999999999E-4</v>
      </c>
      <c r="CO60" s="19">
        <v>7.6000000000000004E-4</v>
      </c>
      <c r="CP60" s="19">
        <v>7.4560000000000002E-4</v>
      </c>
      <c r="CQ60" s="19">
        <v>7.3240000000000002E-4</v>
      </c>
      <c r="CR60" s="19">
        <v>7.1909999999999997E-4</v>
      </c>
      <c r="CS60" s="19">
        <v>7.0489999999999995E-4</v>
      </c>
      <c r="CT60" s="19">
        <v>6.9059999999999998E-4</v>
      </c>
      <c r="CU60" s="19">
        <v>6.7739999999999999E-4</v>
      </c>
      <c r="CV60" s="19">
        <v>6.6540000000000002E-4</v>
      </c>
      <c r="CW60" s="19">
        <v>6.5320000000000005E-4</v>
      </c>
      <c r="CX60" s="19">
        <v>6.4030000000000001E-4</v>
      </c>
      <c r="CY60" s="19">
        <v>6.2730000000000001E-4</v>
      </c>
      <c r="CZ60" s="19">
        <v>6.1530000000000005E-4</v>
      </c>
      <c r="DA60" s="19">
        <v>6.0439999999999995E-4</v>
      </c>
      <c r="DB60" s="19">
        <v>5.9349999999999995E-4</v>
      </c>
      <c r="DC60" s="19">
        <v>5.819E-4</v>
      </c>
      <c r="DD60" s="19">
        <v>5.7030000000000004E-4</v>
      </c>
      <c r="DE60" s="19">
        <v>5.5960000000000005E-4</v>
      </c>
      <c r="DF60" s="19">
        <v>5.4969999999999997E-4</v>
      </c>
      <c r="DG60" s="19">
        <v>5.398E-4</v>
      </c>
      <c r="DH60" s="19">
        <v>5.2910000000000001E-4</v>
      </c>
      <c r="DI60" s="19">
        <v>5.1849999999999997E-4</v>
      </c>
      <c r="DJ60" s="19">
        <v>5.086E-4</v>
      </c>
      <c r="DK60" s="19">
        <v>4.996E-4</v>
      </c>
      <c r="DL60" s="19">
        <v>4.906E-4</v>
      </c>
      <c r="DM60" s="19">
        <v>4.8099999999999998E-4</v>
      </c>
      <c r="DN60" s="19">
        <v>4.7130000000000002E-4</v>
      </c>
      <c r="DO60" s="19">
        <v>4.6240000000000002E-4</v>
      </c>
      <c r="DP60" s="19">
        <v>4.5419999999999998E-4</v>
      </c>
      <c r="DQ60" s="19">
        <v>4.46E-4</v>
      </c>
      <c r="DR60" s="19">
        <v>4.371E-4</v>
      </c>
      <c r="DS60" s="19">
        <v>4.282E-4</v>
      </c>
      <c r="DT60" s="19">
        <v>4.2000000000000002E-4</v>
      </c>
      <c r="DU60" s="19">
        <v>4.125E-4</v>
      </c>
      <c r="DV60" s="19">
        <v>4.0499999999999998E-4</v>
      </c>
      <c r="DW60" s="19">
        <v>3.969E-4</v>
      </c>
      <c r="DX60" s="19">
        <v>3.8880000000000002E-4</v>
      </c>
      <c r="DY60" s="19">
        <v>3.813E-4</v>
      </c>
      <c r="DZ60" s="19">
        <v>3.745E-4</v>
      </c>
      <c r="EA60" s="19">
        <v>3.6769999999999999E-4</v>
      </c>
      <c r="EB60" s="19">
        <v>3.6039999999999998E-4</v>
      </c>
      <c r="EC60" s="19">
        <v>3.5310000000000002E-4</v>
      </c>
      <c r="ED60" s="19">
        <v>3.4630000000000001E-4</v>
      </c>
      <c r="EE60" s="19">
        <v>3.4019999999999998E-4</v>
      </c>
      <c r="EF60" s="19">
        <v>3.3399999999999999E-4</v>
      </c>
      <c r="EG60" s="19">
        <v>3.2729999999999999E-4</v>
      </c>
      <c r="EH60" s="19">
        <v>3.2069999999999999E-4</v>
      </c>
      <c r="EI60" s="19">
        <v>3.146E-4</v>
      </c>
      <c r="EJ60" s="19">
        <v>3.0899999999999998E-4</v>
      </c>
      <c r="EK60" s="19">
        <v>3.033E-4</v>
      </c>
      <c r="EL60" s="19">
        <v>2.9730000000000002E-4</v>
      </c>
      <c r="EM60" s="19">
        <v>2.9119999999999998E-4</v>
      </c>
      <c r="EN60" s="19">
        <v>2.8570000000000001E-4</v>
      </c>
      <c r="EO60" s="19">
        <v>2.8059999999999999E-4</v>
      </c>
      <c r="EP60" s="19">
        <v>2.7549999999999997E-4</v>
      </c>
      <c r="EQ60" s="19">
        <v>2.7010000000000001E-4</v>
      </c>
      <c r="ER60" s="19">
        <v>2.6469999999999998E-4</v>
      </c>
      <c r="ES60" s="19">
        <v>2.5960000000000002E-4</v>
      </c>
      <c r="ET60" s="19">
        <v>2.5510000000000002E-4</v>
      </c>
      <c r="EU60" s="19">
        <v>2.5040000000000001E-4</v>
      </c>
      <c r="EV60" s="19">
        <v>2.455E-4</v>
      </c>
    </row>
    <row r="61" spans="1:152" x14ac:dyDescent="0.3">
      <c r="A61" s="20">
        <v>56</v>
      </c>
      <c r="B61" s="19">
        <v>4.5097000000000002E-3</v>
      </c>
      <c r="C61" s="19">
        <v>4.4348E-3</v>
      </c>
      <c r="D61" s="19">
        <v>4.3658000000000004E-3</v>
      </c>
      <c r="E61" s="19">
        <v>4.3052999999999998E-3</v>
      </c>
      <c r="F61" s="19">
        <v>4.2478999999999998E-3</v>
      </c>
      <c r="G61" s="19">
        <v>4.1876999999999999E-3</v>
      </c>
      <c r="H61" s="19">
        <v>4.1269000000000002E-3</v>
      </c>
      <c r="I61" s="19">
        <v>4.0699999999999998E-3</v>
      </c>
      <c r="J61" s="19">
        <v>4.0156999999999997E-3</v>
      </c>
      <c r="K61" s="19">
        <v>3.9572000000000001E-3</v>
      </c>
      <c r="L61" s="19">
        <v>3.8931E-3</v>
      </c>
      <c r="M61" s="19">
        <v>3.8286000000000001E-3</v>
      </c>
      <c r="N61" s="19">
        <v>3.7680999999999999E-3</v>
      </c>
      <c r="O61" s="19">
        <v>3.7090999999999999E-3</v>
      </c>
      <c r="P61" s="19">
        <v>3.6438999999999998E-3</v>
      </c>
      <c r="Q61" s="19">
        <v>3.5720000000000001E-3</v>
      </c>
      <c r="R61" s="19">
        <v>3.4998999999999998E-3</v>
      </c>
      <c r="S61" s="19">
        <v>3.4332E-3</v>
      </c>
      <c r="T61" s="19">
        <v>3.3725999999999999E-3</v>
      </c>
      <c r="U61" s="19">
        <v>3.3115000000000002E-3</v>
      </c>
      <c r="V61" s="19">
        <v>3.2461999999999999E-3</v>
      </c>
      <c r="W61" s="19">
        <v>3.1806999999999998E-3</v>
      </c>
      <c r="X61" s="19">
        <v>3.1200999999999998E-3</v>
      </c>
      <c r="Y61" s="19">
        <v>3.0650999999999999E-3</v>
      </c>
      <c r="Z61" s="19">
        <v>3.0095999999999999E-3</v>
      </c>
      <c r="AA61" s="19">
        <v>2.9502999999999999E-3</v>
      </c>
      <c r="AB61" s="19">
        <v>2.8907999999999998E-3</v>
      </c>
      <c r="AC61" s="19">
        <v>2.8357999999999999E-3</v>
      </c>
      <c r="AD61" s="19">
        <v>2.7859E-3</v>
      </c>
      <c r="AE61" s="19">
        <v>2.7355000000000001E-3</v>
      </c>
      <c r="AF61" s="19">
        <v>2.6817999999999998E-3</v>
      </c>
      <c r="AG61" s="19">
        <v>2.6278E-3</v>
      </c>
      <c r="AH61" s="19">
        <v>2.578E-3</v>
      </c>
      <c r="AI61" s="19">
        <v>2.5328E-3</v>
      </c>
      <c r="AJ61" s="19">
        <v>2.4873999999999999E-3</v>
      </c>
      <c r="AK61" s="19">
        <v>2.4390000000000002E-3</v>
      </c>
      <c r="AL61" s="19">
        <v>2.3904999999999998E-3</v>
      </c>
      <c r="AM61" s="19">
        <v>2.3456000000000002E-3</v>
      </c>
      <c r="AN61" s="19">
        <v>2.3048000000000001E-3</v>
      </c>
      <c r="AO61" s="19">
        <v>2.2637E-3</v>
      </c>
      <c r="AP61" s="19">
        <v>2.2196999999999998E-3</v>
      </c>
      <c r="AQ61" s="19">
        <v>2.1756000000000002E-3</v>
      </c>
      <c r="AR61" s="19">
        <v>2.1348999999999999E-3</v>
      </c>
      <c r="AS61" s="19">
        <v>2.0979000000000002E-3</v>
      </c>
      <c r="AT61" s="19">
        <v>2.0609000000000001E-3</v>
      </c>
      <c r="AU61" s="19">
        <v>2.0214E-3</v>
      </c>
      <c r="AV61" s="19">
        <v>1.9816999999999999E-3</v>
      </c>
      <c r="AW61" s="19">
        <v>1.9449999999999999E-3</v>
      </c>
      <c r="AX61" s="19">
        <v>1.9115E-3</v>
      </c>
      <c r="AY61" s="19">
        <v>1.8775E-3</v>
      </c>
      <c r="AZ61" s="19">
        <v>1.841E-3</v>
      </c>
      <c r="BA61" s="19">
        <v>1.8044000000000001E-3</v>
      </c>
      <c r="BB61" s="19">
        <v>1.7706E-3</v>
      </c>
      <c r="BC61" s="19">
        <v>1.7396E-3</v>
      </c>
      <c r="BD61" s="19">
        <v>1.7080999999999999E-3</v>
      </c>
      <c r="BE61" s="19">
        <v>1.6743000000000001E-3</v>
      </c>
      <c r="BF61" s="19">
        <v>1.6404E-3</v>
      </c>
      <c r="BG61" s="19">
        <v>1.6092000000000001E-3</v>
      </c>
      <c r="BH61" s="19">
        <v>1.5807E-3</v>
      </c>
      <c r="BI61" s="19">
        <v>1.5521000000000001E-3</v>
      </c>
      <c r="BJ61" s="19">
        <v>1.5215000000000001E-3</v>
      </c>
      <c r="BK61" s="19">
        <v>1.4909000000000001E-3</v>
      </c>
      <c r="BL61" s="19">
        <v>1.4625E-3</v>
      </c>
      <c r="BM61" s="19">
        <v>1.4367E-3</v>
      </c>
      <c r="BN61" s="19">
        <v>1.4105999999999999E-3</v>
      </c>
      <c r="BO61" s="19">
        <v>1.3826000000000001E-3</v>
      </c>
      <c r="BP61" s="19">
        <v>1.3546000000000001E-3</v>
      </c>
      <c r="BQ61" s="19">
        <v>1.3286999999999999E-3</v>
      </c>
      <c r="BR61" s="19">
        <v>1.3052000000000001E-3</v>
      </c>
      <c r="BS61" s="19">
        <v>1.2815999999999999E-3</v>
      </c>
      <c r="BT61" s="19">
        <v>1.2564E-3</v>
      </c>
      <c r="BU61" s="19">
        <v>1.2310999999999999E-3</v>
      </c>
      <c r="BV61" s="19">
        <v>1.2078E-3</v>
      </c>
      <c r="BW61" s="19">
        <v>1.1865000000000001E-3</v>
      </c>
      <c r="BX61" s="19">
        <v>1.1651999999999999E-3</v>
      </c>
      <c r="BY61" s="19">
        <v>1.1424E-3</v>
      </c>
      <c r="BZ61" s="19">
        <v>1.1195000000000001E-3</v>
      </c>
      <c r="CA61" s="19">
        <v>1.0983E-3</v>
      </c>
      <c r="CB61" s="19">
        <v>1.0790999999999999E-3</v>
      </c>
      <c r="CC61" s="19">
        <v>1.0598000000000001E-3</v>
      </c>
      <c r="CD61" s="19">
        <v>1.0391E-3</v>
      </c>
      <c r="CE61" s="19">
        <v>1.0184E-3</v>
      </c>
      <c r="CF61" s="19">
        <v>9.992E-4</v>
      </c>
      <c r="CG61" s="19">
        <v>9.817999999999999E-4</v>
      </c>
      <c r="CH61" s="19">
        <v>9.6429999999999997E-4</v>
      </c>
      <c r="CI61" s="19">
        <v>9.4550000000000005E-4</v>
      </c>
      <c r="CJ61" s="19">
        <v>9.2670000000000003E-4</v>
      </c>
      <c r="CK61" s="19">
        <v>9.0930000000000004E-4</v>
      </c>
      <c r="CL61" s="19">
        <v>8.9349999999999998E-4</v>
      </c>
      <c r="CM61" s="19">
        <v>8.7750000000000002E-4</v>
      </c>
      <c r="CN61" s="19">
        <v>8.6039999999999999E-4</v>
      </c>
      <c r="CO61" s="19">
        <v>8.432E-4</v>
      </c>
      <c r="CP61" s="19">
        <v>8.273E-4</v>
      </c>
      <c r="CQ61" s="19">
        <v>8.1280000000000002E-4</v>
      </c>
      <c r="CR61" s="19">
        <v>7.9819999999999999E-4</v>
      </c>
      <c r="CS61" s="19">
        <v>7.8249999999999999E-4</v>
      </c>
      <c r="CT61" s="19">
        <v>7.6679999999999999E-4</v>
      </c>
      <c r="CU61" s="19">
        <v>7.5230000000000002E-4</v>
      </c>
      <c r="CV61" s="19">
        <v>7.3899999999999997E-4</v>
      </c>
      <c r="CW61" s="19">
        <v>7.2570000000000002E-4</v>
      </c>
      <c r="CX61" s="19">
        <v>7.1140000000000005E-4</v>
      </c>
      <c r="CY61" s="19">
        <v>6.9709999999999998E-4</v>
      </c>
      <c r="CZ61" s="19">
        <v>6.8380000000000003E-4</v>
      </c>
      <c r="DA61" s="19">
        <v>6.7190000000000001E-4</v>
      </c>
      <c r="DB61" s="19">
        <v>6.5990000000000005E-4</v>
      </c>
      <c r="DC61" s="19">
        <v>6.4709999999999995E-4</v>
      </c>
      <c r="DD61" s="19">
        <v>6.3429999999999997E-4</v>
      </c>
      <c r="DE61" s="19">
        <v>6.2239999999999995E-4</v>
      </c>
      <c r="DF61" s="19">
        <v>6.1160000000000001E-4</v>
      </c>
      <c r="DG61" s="19">
        <v>6.0059999999999996E-4</v>
      </c>
      <c r="DH61" s="19">
        <v>5.8889999999999995E-4</v>
      </c>
      <c r="DI61" s="19">
        <v>5.7709999999999999E-4</v>
      </c>
      <c r="DJ61" s="19">
        <v>5.6619999999999999E-4</v>
      </c>
      <c r="DK61" s="19">
        <v>5.5630000000000002E-4</v>
      </c>
      <c r="DL61" s="19">
        <v>5.463E-4</v>
      </c>
      <c r="DM61" s="19">
        <v>5.3569999999999996E-4</v>
      </c>
      <c r="DN61" s="19">
        <v>5.2499999999999997E-4</v>
      </c>
      <c r="DO61" s="19">
        <v>5.1519999999999995E-4</v>
      </c>
      <c r="DP61" s="19">
        <v>5.0620000000000005E-4</v>
      </c>
      <c r="DQ61" s="19">
        <v>4.9700000000000005E-4</v>
      </c>
      <c r="DR61" s="19">
        <v>4.8720000000000002E-4</v>
      </c>
      <c r="DS61" s="19">
        <v>4.774E-4</v>
      </c>
      <c r="DT61" s="19">
        <v>4.684E-4</v>
      </c>
      <c r="DU61" s="19">
        <v>4.6010000000000002E-4</v>
      </c>
      <c r="DV61" s="19">
        <v>4.5169999999999997E-4</v>
      </c>
      <c r="DW61" s="19">
        <v>4.4279999999999998E-4</v>
      </c>
      <c r="DX61" s="19">
        <v>4.3379999999999997E-4</v>
      </c>
      <c r="DY61" s="19">
        <v>4.2549999999999999E-4</v>
      </c>
      <c r="DZ61" s="19">
        <v>4.1800000000000002E-4</v>
      </c>
      <c r="EA61" s="19">
        <v>4.104E-4</v>
      </c>
      <c r="EB61" s="19">
        <v>4.0240000000000002E-4</v>
      </c>
      <c r="EC61" s="19">
        <v>3.9429999999999999E-4</v>
      </c>
      <c r="ED61" s="19">
        <v>3.8680000000000002E-4</v>
      </c>
      <c r="EE61" s="19">
        <v>3.8000000000000002E-4</v>
      </c>
      <c r="EF61" s="19">
        <v>3.7310000000000002E-4</v>
      </c>
      <c r="EG61" s="19">
        <v>3.658E-4</v>
      </c>
      <c r="EH61" s="19">
        <v>3.5839999999999998E-4</v>
      </c>
      <c r="EI61" s="19">
        <v>3.5159999999999998E-4</v>
      </c>
      <c r="EJ61" s="19">
        <v>3.4539999999999999E-4</v>
      </c>
      <c r="EK61" s="19">
        <v>3.392E-4</v>
      </c>
      <c r="EL61" s="19">
        <v>3.325E-4</v>
      </c>
      <c r="EM61" s="19">
        <v>3.258E-4</v>
      </c>
      <c r="EN61" s="19">
        <v>3.1960000000000002E-4</v>
      </c>
      <c r="EO61" s="19">
        <v>3.1399999999999999E-4</v>
      </c>
      <c r="EP61" s="19">
        <v>3.0830000000000001E-4</v>
      </c>
      <c r="EQ61" s="19">
        <v>3.0229999999999998E-4</v>
      </c>
      <c r="ER61" s="19">
        <v>2.9629999999999999E-4</v>
      </c>
      <c r="ES61" s="19">
        <v>2.9070000000000002E-4</v>
      </c>
      <c r="ET61" s="19">
        <v>2.856E-4</v>
      </c>
      <c r="EU61" s="19">
        <v>2.8049999999999999E-4</v>
      </c>
      <c r="EV61" s="19">
        <v>2.7500000000000002E-4</v>
      </c>
    </row>
    <row r="62" spans="1:152" x14ac:dyDescent="0.3">
      <c r="A62" s="20">
        <v>57</v>
      </c>
      <c r="B62" s="19">
        <v>4.9259000000000004E-3</v>
      </c>
      <c r="C62" s="19">
        <v>4.8437999999999997E-3</v>
      </c>
      <c r="D62" s="19">
        <v>4.7682000000000002E-3</v>
      </c>
      <c r="E62" s="19">
        <v>4.7019000000000002E-3</v>
      </c>
      <c r="F62" s="19">
        <v>4.6389999999999999E-3</v>
      </c>
      <c r="G62" s="19">
        <v>4.5731000000000001E-3</v>
      </c>
      <c r="H62" s="19">
        <v>4.5065000000000001E-3</v>
      </c>
      <c r="I62" s="19">
        <v>4.4441999999999997E-3</v>
      </c>
      <c r="J62" s="19">
        <v>4.3847000000000001E-3</v>
      </c>
      <c r="K62" s="19">
        <v>4.3206E-3</v>
      </c>
      <c r="L62" s="19">
        <v>4.2503999999999997E-3</v>
      </c>
      <c r="M62" s="19">
        <v>4.1796999999999997E-3</v>
      </c>
      <c r="N62" s="19">
        <v>4.1133999999999997E-3</v>
      </c>
      <c r="O62" s="19">
        <v>4.0489000000000002E-3</v>
      </c>
      <c r="P62" s="19">
        <v>3.9775000000000001E-3</v>
      </c>
      <c r="Q62" s="19">
        <v>3.8987000000000002E-3</v>
      </c>
      <c r="R62" s="19">
        <v>3.8197000000000001E-3</v>
      </c>
      <c r="S62" s="19">
        <v>3.7467999999999998E-3</v>
      </c>
      <c r="T62" s="19">
        <v>3.6803999999999999E-3</v>
      </c>
      <c r="U62" s="19">
        <v>3.6135E-3</v>
      </c>
      <c r="V62" s="19">
        <v>3.542E-3</v>
      </c>
      <c r="W62" s="19">
        <v>3.4702999999999999E-3</v>
      </c>
      <c r="X62" s="19">
        <v>3.4041000000000002E-3</v>
      </c>
      <c r="Y62" s="19">
        <v>3.3438000000000001E-3</v>
      </c>
      <c r="Z62" s="19">
        <v>3.2831000000000002E-3</v>
      </c>
      <c r="AA62" s="19">
        <v>3.2182000000000001E-3</v>
      </c>
      <c r="AB62" s="19">
        <v>3.1530999999999998E-3</v>
      </c>
      <c r="AC62" s="19">
        <v>3.0929E-3</v>
      </c>
      <c r="AD62" s="19">
        <v>3.0382E-3</v>
      </c>
      <c r="AE62" s="19">
        <v>2.9832000000000001E-3</v>
      </c>
      <c r="AF62" s="19">
        <v>2.9244000000000002E-3</v>
      </c>
      <c r="AG62" s="19">
        <v>2.8652999999999999E-3</v>
      </c>
      <c r="AH62" s="19">
        <v>2.8108E-3</v>
      </c>
      <c r="AI62" s="19">
        <v>2.7613999999999998E-3</v>
      </c>
      <c r="AJ62" s="19">
        <v>2.7117999999999999E-3</v>
      </c>
      <c r="AK62" s="19">
        <v>2.6589000000000001E-3</v>
      </c>
      <c r="AL62" s="19">
        <v>2.6058000000000001E-3</v>
      </c>
      <c r="AM62" s="19">
        <v>2.5566999999999999E-3</v>
      </c>
      <c r="AN62" s="19">
        <v>2.5121000000000002E-3</v>
      </c>
      <c r="AO62" s="19">
        <v>2.4670999999999998E-3</v>
      </c>
      <c r="AP62" s="19">
        <v>2.4191E-3</v>
      </c>
      <c r="AQ62" s="19">
        <v>2.3708000000000002E-3</v>
      </c>
      <c r="AR62" s="19">
        <v>2.3262999999999999E-3</v>
      </c>
      <c r="AS62" s="19">
        <v>2.2859E-3</v>
      </c>
      <c r="AT62" s="19">
        <v>2.2453999999999998E-3</v>
      </c>
      <c r="AU62" s="19">
        <v>2.2022000000000001E-3</v>
      </c>
      <c r="AV62" s="19">
        <v>2.1589000000000001E-3</v>
      </c>
      <c r="AW62" s="19">
        <v>2.1188000000000001E-3</v>
      </c>
      <c r="AX62" s="19">
        <v>2.0820999999999999E-3</v>
      </c>
      <c r="AY62" s="19">
        <v>2.0449000000000001E-3</v>
      </c>
      <c r="AZ62" s="19">
        <v>2.0051000000000001E-3</v>
      </c>
      <c r="BA62" s="19">
        <v>1.9651E-3</v>
      </c>
      <c r="BB62" s="19">
        <v>1.9281000000000001E-3</v>
      </c>
      <c r="BC62" s="19">
        <v>1.8943E-3</v>
      </c>
      <c r="BD62" s="19">
        <v>1.8599000000000001E-3</v>
      </c>
      <c r="BE62" s="19">
        <v>1.823E-3</v>
      </c>
      <c r="BF62" s="19">
        <v>1.786E-3</v>
      </c>
      <c r="BG62" s="19">
        <v>1.7518E-3</v>
      </c>
      <c r="BH62" s="19">
        <v>1.7206999999999999E-3</v>
      </c>
      <c r="BI62" s="19">
        <v>1.6895E-3</v>
      </c>
      <c r="BJ62" s="19">
        <v>1.6561E-3</v>
      </c>
      <c r="BK62" s="19">
        <v>1.6226000000000001E-3</v>
      </c>
      <c r="BL62" s="19">
        <v>1.5916999999999999E-3</v>
      </c>
      <c r="BM62" s="19">
        <v>1.5635E-3</v>
      </c>
      <c r="BN62" s="19">
        <v>1.5349999999999999E-3</v>
      </c>
      <c r="BO62" s="19">
        <v>1.5043999999999999E-3</v>
      </c>
      <c r="BP62" s="19">
        <v>1.4737999999999999E-3</v>
      </c>
      <c r="BQ62" s="19">
        <v>1.4455E-3</v>
      </c>
      <c r="BR62" s="19">
        <v>1.4199E-3</v>
      </c>
      <c r="BS62" s="19">
        <v>1.3940999999999999E-3</v>
      </c>
      <c r="BT62" s="19">
        <v>1.3665999999999999E-3</v>
      </c>
      <c r="BU62" s="19">
        <v>1.3391E-3</v>
      </c>
      <c r="BV62" s="19">
        <v>1.3136000000000001E-3</v>
      </c>
      <c r="BW62" s="19">
        <v>1.2903999999999999E-3</v>
      </c>
      <c r="BX62" s="19">
        <v>1.2671E-3</v>
      </c>
      <c r="BY62" s="19">
        <v>1.2421999999999999E-3</v>
      </c>
      <c r="BZ62" s="19">
        <v>1.2172000000000001E-3</v>
      </c>
      <c r="CA62" s="19">
        <v>1.1942000000000001E-3</v>
      </c>
      <c r="CB62" s="19">
        <v>1.1731999999999999E-3</v>
      </c>
      <c r="CC62" s="19">
        <v>1.1521000000000001E-3</v>
      </c>
      <c r="CD62" s="19">
        <v>1.1295999999999999E-3</v>
      </c>
      <c r="CE62" s="19">
        <v>1.1069999999999999E-3</v>
      </c>
      <c r="CF62" s="19">
        <v>1.0861E-3</v>
      </c>
      <c r="CG62" s="19">
        <v>1.0671000000000001E-3</v>
      </c>
      <c r="CH62" s="19">
        <v>1.0480000000000001E-3</v>
      </c>
      <c r="CI62" s="19">
        <v>1.0275E-3</v>
      </c>
      <c r="CJ62" s="19">
        <v>1.0070000000000001E-3</v>
      </c>
      <c r="CK62" s="19">
        <v>9.881E-4</v>
      </c>
      <c r="CL62" s="19">
        <v>9.7079999999999996E-4</v>
      </c>
      <c r="CM62" s="19">
        <v>9.5339999999999997E-4</v>
      </c>
      <c r="CN62" s="19">
        <v>9.3470000000000001E-4</v>
      </c>
      <c r="CO62" s="19">
        <v>9.1600000000000004E-4</v>
      </c>
      <c r="CP62" s="19">
        <v>8.987E-4</v>
      </c>
      <c r="CQ62" s="19">
        <v>8.8290000000000005E-4</v>
      </c>
      <c r="CR62" s="19">
        <v>8.6689999999999998E-4</v>
      </c>
      <c r="CS62" s="19">
        <v>8.499E-4</v>
      </c>
      <c r="CT62" s="19">
        <v>8.3270000000000002E-4</v>
      </c>
      <c r="CU62" s="19">
        <v>8.1689999999999996E-4</v>
      </c>
      <c r="CV62" s="19">
        <v>8.0250000000000004E-4</v>
      </c>
      <c r="CW62" s="19">
        <v>7.8790000000000002E-4</v>
      </c>
      <c r="CX62" s="19">
        <v>7.7240000000000002E-4</v>
      </c>
      <c r="CY62" s="19">
        <v>7.5679999999999996E-4</v>
      </c>
      <c r="CZ62" s="19">
        <v>7.4229999999999999E-4</v>
      </c>
      <c r="DA62" s="19">
        <v>7.293E-4</v>
      </c>
      <c r="DB62" s="19">
        <v>7.1630000000000001E-4</v>
      </c>
      <c r="DC62" s="19">
        <v>7.0240000000000005E-4</v>
      </c>
      <c r="DD62" s="19">
        <v>6.8840000000000004E-4</v>
      </c>
      <c r="DE62" s="19">
        <v>6.7549999999999999E-4</v>
      </c>
      <c r="DF62" s="19">
        <v>6.6370000000000003E-4</v>
      </c>
      <c r="DG62" s="19">
        <v>6.5180000000000001E-4</v>
      </c>
      <c r="DH62" s="19">
        <v>6.3900000000000003E-4</v>
      </c>
      <c r="DI62" s="19">
        <v>6.2609999999999999E-4</v>
      </c>
      <c r="DJ62" s="19">
        <v>6.1430000000000002E-4</v>
      </c>
      <c r="DK62" s="19">
        <v>6.0349999999999998E-4</v>
      </c>
      <c r="DL62" s="19">
        <v>5.9259999999999998E-4</v>
      </c>
      <c r="DM62" s="19">
        <v>5.8109999999999998E-4</v>
      </c>
      <c r="DN62" s="19">
        <v>5.6950000000000002E-4</v>
      </c>
      <c r="DO62" s="19">
        <v>5.5869999999999997E-4</v>
      </c>
      <c r="DP62" s="19">
        <v>5.4889999999999995E-4</v>
      </c>
      <c r="DQ62" s="19">
        <v>5.3899999999999998E-4</v>
      </c>
      <c r="DR62" s="19">
        <v>5.2829999999999999E-4</v>
      </c>
      <c r="DS62" s="19">
        <v>5.1769999999999995E-4</v>
      </c>
      <c r="DT62" s="19">
        <v>5.0779999999999998E-4</v>
      </c>
      <c r="DU62" s="19">
        <v>4.9879999999999998E-4</v>
      </c>
      <c r="DV62" s="19">
        <v>4.8970000000000003E-4</v>
      </c>
      <c r="DW62" s="19">
        <v>4.8000000000000001E-4</v>
      </c>
      <c r="DX62" s="19">
        <v>4.7019999999999999E-4</v>
      </c>
      <c r="DY62" s="19">
        <v>4.6119999999999999E-4</v>
      </c>
      <c r="DZ62" s="19">
        <v>4.5300000000000001E-4</v>
      </c>
      <c r="EA62" s="19">
        <v>4.4480000000000002E-4</v>
      </c>
      <c r="EB62" s="19">
        <v>4.3600000000000003E-4</v>
      </c>
      <c r="EC62" s="19">
        <v>4.2719999999999998E-4</v>
      </c>
      <c r="ED62" s="19">
        <v>4.191E-4</v>
      </c>
      <c r="EE62" s="19">
        <v>4.1169999999999998E-4</v>
      </c>
      <c r="EF62" s="19">
        <v>4.0420000000000001E-4</v>
      </c>
      <c r="EG62" s="19">
        <v>3.9629999999999998E-4</v>
      </c>
      <c r="EH62" s="19">
        <v>3.8830000000000001E-4</v>
      </c>
      <c r="EI62" s="19">
        <v>3.8089999999999999E-4</v>
      </c>
      <c r="EJ62" s="19">
        <v>3.7409999999999999E-4</v>
      </c>
      <c r="EK62" s="19">
        <v>3.6729999999999998E-4</v>
      </c>
      <c r="EL62" s="19">
        <v>3.6010000000000003E-4</v>
      </c>
      <c r="EM62" s="19">
        <v>3.5280000000000001E-4</v>
      </c>
      <c r="EN62" s="19">
        <v>3.4610000000000001E-4</v>
      </c>
      <c r="EO62" s="19">
        <v>3.4000000000000002E-4</v>
      </c>
      <c r="EP62" s="19">
        <v>3.3379999999999998E-4</v>
      </c>
      <c r="EQ62" s="19">
        <v>3.2729999999999999E-4</v>
      </c>
      <c r="ER62" s="19">
        <v>3.2079999999999999E-4</v>
      </c>
      <c r="ES62" s="19">
        <v>3.1470000000000001E-4</v>
      </c>
      <c r="ET62" s="19">
        <v>3.0919999999999998E-4</v>
      </c>
      <c r="EU62" s="19">
        <v>3.0360000000000001E-4</v>
      </c>
      <c r="EV62" s="19">
        <v>2.9760000000000002E-4</v>
      </c>
    </row>
    <row r="63" spans="1:152" x14ac:dyDescent="0.3">
      <c r="A63" s="20">
        <v>58</v>
      </c>
      <c r="B63" s="19">
        <v>5.3696999999999998E-3</v>
      </c>
      <c r="C63" s="19">
        <v>5.2795999999999997E-3</v>
      </c>
      <c r="D63" s="19">
        <v>5.1966E-3</v>
      </c>
      <c r="E63" s="19">
        <v>5.1238000000000004E-3</v>
      </c>
      <c r="F63" s="19">
        <v>5.0547999999999999E-3</v>
      </c>
      <c r="G63" s="19">
        <v>4.9823000000000003E-3</v>
      </c>
      <c r="H63" s="19">
        <v>4.9091999999999998E-3</v>
      </c>
      <c r="I63" s="19">
        <v>4.8408000000000001E-3</v>
      </c>
      <c r="J63" s="19">
        <v>4.7755000000000002E-3</v>
      </c>
      <c r="K63" s="19">
        <v>4.7051999999999997E-3</v>
      </c>
      <c r="L63" s="19">
        <v>4.6281999999999998E-3</v>
      </c>
      <c r="M63" s="19">
        <v>4.5507000000000004E-3</v>
      </c>
      <c r="N63" s="19">
        <v>4.4780000000000002E-3</v>
      </c>
      <c r="O63" s="19">
        <v>4.4072E-3</v>
      </c>
      <c r="P63" s="19">
        <v>4.3287999999999998E-3</v>
      </c>
      <c r="Q63" s="19">
        <v>4.2424999999999997E-3</v>
      </c>
      <c r="R63" s="19">
        <v>4.1558999999999997E-3</v>
      </c>
      <c r="S63" s="19">
        <v>4.0759000000000004E-3</v>
      </c>
      <c r="T63" s="19">
        <v>4.0032000000000002E-3</v>
      </c>
      <c r="U63" s="19">
        <v>3.9299000000000001E-3</v>
      </c>
      <c r="V63" s="19">
        <v>3.8516000000000002E-3</v>
      </c>
      <c r="W63" s="19">
        <v>3.7729999999999999E-3</v>
      </c>
      <c r="X63" s="19">
        <v>3.7004E-3</v>
      </c>
      <c r="Y63" s="19">
        <v>3.6343999999999999E-3</v>
      </c>
      <c r="Z63" s="19">
        <v>3.5679000000000002E-3</v>
      </c>
      <c r="AA63" s="19">
        <v>3.4968999999999998E-3</v>
      </c>
      <c r="AB63" s="19">
        <v>3.4256E-3</v>
      </c>
      <c r="AC63" s="19">
        <v>3.3598E-3</v>
      </c>
      <c r="AD63" s="19">
        <v>3.2999000000000001E-3</v>
      </c>
      <c r="AE63" s="19">
        <v>3.2396999999999999E-3</v>
      </c>
      <c r="AF63" s="19">
        <v>3.1752999999999998E-3</v>
      </c>
      <c r="AG63" s="19">
        <v>3.1107000000000001E-3</v>
      </c>
      <c r="AH63" s="19">
        <v>3.0511000000000002E-3</v>
      </c>
      <c r="AI63" s="19">
        <v>2.9970000000000001E-3</v>
      </c>
      <c r="AJ63" s="19">
        <v>2.9428000000000002E-3</v>
      </c>
      <c r="AK63" s="19">
        <v>2.8849000000000001E-3</v>
      </c>
      <c r="AL63" s="19">
        <v>2.8268999999999998E-3</v>
      </c>
      <c r="AM63" s="19">
        <v>2.7732E-3</v>
      </c>
      <c r="AN63" s="19">
        <v>2.7244999999999999E-3</v>
      </c>
      <c r="AO63" s="19">
        <v>2.6752999999999998E-3</v>
      </c>
      <c r="AP63" s="19">
        <v>2.6227999999999998E-3</v>
      </c>
      <c r="AQ63" s="19">
        <v>2.5701000000000001E-3</v>
      </c>
      <c r="AR63" s="19">
        <v>2.5214999999999999E-3</v>
      </c>
      <c r="AS63" s="19">
        <v>2.4773999999999998E-3</v>
      </c>
      <c r="AT63" s="19">
        <v>2.4331999999999999E-3</v>
      </c>
      <c r="AU63" s="19">
        <v>2.3860000000000001E-3</v>
      </c>
      <c r="AV63" s="19">
        <v>2.3387E-3</v>
      </c>
      <c r="AW63" s="19">
        <v>2.2948999999999999E-3</v>
      </c>
      <c r="AX63" s="19">
        <v>2.2548999999999998E-3</v>
      </c>
      <c r="AY63" s="19">
        <v>2.2143000000000002E-3</v>
      </c>
      <c r="AZ63" s="19">
        <v>2.1708999999999999E-3</v>
      </c>
      <c r="BA63" s="19">
        <v>2.1272999999999999E-3</v>
      </c>
      <c r="BB63" s="19">
        <v>2.0869E-3</v>
      </c>
      <c r="BC63" s="19">
        <v>2.0500000000000002E-3</v>
      </c>
      <c r="BD63" s="19">
        <v>2.0125E-3</v>
      </c>
      <c r="BE63" s="19">
        <v>1.9723000000000002E-3</v>
      </c>
      <c r="BF63" s="19">
        <v>1.9319000000000001E-3</v>
      </c>
      <c r="BG63" s="19">
        <v>1.8947E-3</v>
      </c>
      <c r="BH63" s="19">
        <v>1.8607999999999999E-3</v>
      </c>
      <c r="BI63" s="19">
        <v>1.8268E-3</v>
      </c>
      <c r="BJ63" s="19">
        <v>1.7903999999999999E-3</v>
      </c>
      <c r="BK63" s="19">
        <v>1.7539000000000001E-3</v>
      </c>
      <c r="BL63" s="19">
        <v>1.7202000000000001E-3</v>
      </c>
      <c r="BM63" s="19">
        <v>1.6895E-3</v>
      </c>
      <c r="BN63" s="19">
        <v>1.6585E-3</v>
      </c>
      <c r="BO63" s="19">
        <v>1.6252E-3</v>
      </c>
      <c r="BP63" s="19">
        <v>1.5919E-3</v>
      </c>
      <c r="BQ63" s="19">
        <v>1.5610999999999999E-3</v>
      </c>
      <c r="BR63" s="19">
        <v>1.5332E-3</v>
      </c>
      <c r="BS63" s="19">
        <v>1.5051999999999999E-3</v>
      </c>
      <c r="BT63" s="19">
        <v>1.4752999999999999E-3</v>
      </c>
      <c r="BU63" s="19">
        <v>1.4453000000000001E-3</v>
      </c>
      <c r="BV63" s="19">
        <v>1.4176E-3</v>
      </c>
      <c r="BW63" s="19">
        <v>1.3924E-3</v>
      </c>
      <c r="BX63" s="19">
        <v>1.3669999999999999E-3</v>
      </c>
      <c r="BY63" s="19">
        <v>1.34E-3</v>
      </c>
      <c r="BZ63" s="19">
        <v>1.3128E-3</v>
      </c>
      <c r="CA63" s="19">
        <v>1.2878E-3</v>
      </c>
      <c r="CB63" s="19">
        <v>1.2650000000000001E-3</v>
      </c>
      <c r="CC63" s="19">
        <v>1.2421000000000001E-3</v>
      </c>
      <c r="CD63" s="19">
        <v>1.2176000000000001E-3</v>
      </c>
      <c r="CE63" s="19">
        <v>1.193E-3</v>
      </c>
      <c r="CF63" s="19">
        <v>1.1704E-3</v>
      </c>
      <c r="CG63" s="19">
        <v>1.1497E-3</v>
      </c>
      <c r="CH63" s="19">
        <v>1.129E-3</v>
      </c>
      <c r="CI63" s="19">
        <v>1.1068E-3</v>
      </c>
      <c r="CJ63" s="19">
        <v>1.0845E-3</v>
      </c>
      <c r="CK63" s="19">
        <v>1.0639E-3</v>
      </c>
      <c r="CL63" s="19">
        <v>1.0452E-3</v>
      </c>
      <c r="CM63" s="19">
        <v>1.0263E-3</v>
      </c>
      <c r="CN63" s="19">
        <v>1.0059999999999999E-3</v>
      </c>
      <c r="CO63" s="19">
        <v>9.8569999999999994E-4</v>
      </c>
      <c r="CP63" s="19">
        <v>9.6699999999999998E-4</v>
      </c>
      <c r="CQ63" s="19">
        <v>9.4990000000000005E-4</v>
      </c>
      <c r="CR63" s="19">
        <v>9.3260000000000001E-4</v>
      </c>
      <c r="CS63" s="19">
        <v>9.1410000000000005E-4</v>
      </c>
      <c r="CT63" s="19">
        <v>8.9550000000000003E-4</v>
      </c>
      <c r="CU63" s="19">
        <v>8.7830000000000004E-4</v>
      </c>
      <c r="CV63" s="19">
        <v>8.6269999999999999E-4</v>
      </c>
      <c r="CW63" s="19">
        <v>8.4699999999999999E-4</v>
      </c>
      <c r="CX63" s="19">
        <v>8.3009999999999996E-4</v>
      </c>
      <c r="CY63" s="19">
        <v>8.1320000000000003E-4</v>
      </c>
      <c r="CZ63" s="19">
        <v>7.9759999999999998E-4</v>
      </c>
      <c r="DA63" s="19">
        <v>7.8350000000000002E-4</v>
      </c>
      <c r="DB63" s="19">
        <v>7.6940000000000005E-4</v>
      </c>
      <c r="DC63" s="19">
        <v>7.5429999999999996E-4</v>
      </c>
      <c r="DD63" s="19">
        <v>7.3919999999999997E-4</v>
      </c>
      <c r="DE63" s="19">
        <v>7.2519999999999995E-4</v>
      </c>
      <c r="DF63" s="19">
        <v>7.1250000000000003E-4</v>
      </c>
      <c r="DG63" s="19">
        <v>6.9959999999999998E-4</v>
      </c>
      <c r="DH63" s="19">
        <v>6.8570000000000002E-4</v>
      </c>
      <c r="DI63" s="19">
        <v>6.7179999999999996E-4</v>
      </c>
      <c r="DJ63" s="19">
        <v>6.5899999999999997E-4</v>
      </c>
      <c r="DK63" s="19">
        <v>6.4740000000000002E-4</v>
      </c>
      <c r="DL63" s="19">
        <v>6.357E-4</v>
      </c>
      <c r="DM63" s="19">
        <v>6.2310000000000002E-4</v>
      </c>
      <c r="DN63" s="19">
        <v>6.1059999999999999E-4</v>
      </c>
      <c r="DO63" s="19">
        <v>5.9900000000000003E-4</v>
      </c>
      <c r="DP63" s="19">
        <v>5.8839999999999999E-4</v>
      </c>
      <c r="DQ63" s="19">
        <v>5.777E-4</v>
      </c>
      <c r="DR63" s="19">
        <v>5.6619999999999999E-4</v>
      </c>
      <c r="DS63" s="19">
        <v>5.5460000000000004E-4</v>
      </c>
      <c r="DT63" s="19">
        <v>5.44E-4</v>
      </c>
      <c r="DU63" s="19">
        <v>5.3430000000000003E-4</v>
      </c>
      <c r="DV63" s="19">
        <v>5.2450000000000001E-4</v>
      </c>
      <c r="DW63" s="19">
        <v>5.1400000000000003E-4</v>
      </c>
      <c r="DX63" s="19">
        <v>5.0339999999999998E-4</v>
      </c>
      <c r="DY63" s="19">
        <v>4.9370000000000002E-4</v>
      </c>
      <c r="DZ63" s="19">
        <v>4.8490000000000002E-4</v>
      </c>
      <c r="EA63" s="19">
        <v>4.7600000000000002E-4</v>
      </c>
      <c r="EB63" s="19">
        <v>4.6660000000000001E-4</v>
      </c>
      <c r="EC63" s="19">
        <v>4.571E-4</v>
      </c>
      <c r="ED63" s="19">
        <v>4.483E-4</v>
      </c>
      <c r="EE63" s="19">
        <v>4.4030000000000002E-4</v>
      </c>
      <c r="EF63" s="19">
        <v>4.3229999999999999E-4</v>
      </c>
      <c r="EG63" s="19">
        <v>4.237E-4</v>
      </c>
      <c r="EH63" s="19">
        <v>4.1510000000000001E-4</v>
      </c>
      <c r="EI63" s="19">
        <v>4.0709999999999997E-4</v>
      </c>
      <c r="EJ63" s="19">
        <v>3.9980000000000001E-4</v>
      </c>
      <c r="EK63" s="19">
        <v>3.925E-4</v>
      </c>
      <c r="EL63" s="19">
        <v>3.8470000000000003E-4</v>
      </c>
      <c r="EM63" s="19">
        <v>3.769E-4</v>
      </c>
      <c r="EN63" s="19">
        <v>3.6959999999999998E-4</v>
      </c>
      <c r="EO63" s="19">
        <v>3.6309999999999999E-4</v>
      </c>
      <c r="EP63" s="19">
        <v>3.5649999999999999E-4</v>
      </c>
      <c r="EQ63" s="19">
        <v>3.4939999999999998E-4</v>
      </c>
      <c r="ER63" s="19">
        <v>3.4239999999999997E-4</v>
      </c>
      <c r="ES63" s="19">
        <v>3.3589999999999998E-4</v>
      </c>
      <c r="ET63" s="19">
        <v>3.299E-4</v>
      </c>
      <c r="EU63" s="19">
        <v>3.2390000000000001E-4</v>
      </c>
      <c r="EV63" s="19">
        <v>3.1750000000000002E-4</v>
      </c>
    </row>
    <row r="64" spans="1:152" x14ac:dyDescent="0.3">
      <c r="A64" s="20">
        <v>59</v>
      </c>
      <c r="B64" s="19">
        <v>5.8582E-3</v>
      </c>
      <c r="C64" s="19">
        <v>5.7594999999999999E-3</v>
      </c>
      <c r="D64" s="19">
        <v>5.6686999999999996E-3</v>
      </c>
      <c r="E64" s="19">
        <v>5.5890000000000002E-3</v>
      </c>
      <c r="F64" s="19">
        <v>5.5135000000000002E-3</v>
      </c>
      <c r="G64" s="19">
        <v>5.4343000000000004E-3</v>
      </c>
      <c r="H64" s="19">
        <v>5.3543000000000002E-3</v>
      </c>
      <c r="I64" s="19">
        <v>5.2795000000000003E-3</v>
      </c>
      <c r="J64" s="19">
        <v>5.2081000000000002E-3</v>
      </c>
      <c r="K64" s="19">
        <v>5.1311000000000004E-3</v>
      </c>
      <c r="L64" s="19">
        <v>5.0469E-3</v>
      </c>
      <c r="M64" s="19">
        <v>4.9620999999999997E-3</v>
      </c>
      <c r="N64" s="19">
        <v>4.8826E-3</v>
      </c>
      <c r="O64" s="19">
        <v>4.8051999999999999E-3</v>
      </c>
      <c r="P64" s="19">
        <v>4.7194999999999997E-3</v>
      </c>
      <c r="Q64" s="19">
        <v>4.6251E-3</v>
      </c>
      <c r="R64" s="19">
        <v>4.5304000000000004E-3</v>
      </c>
      <c r="S64" s="19">
        <v>4.4428999999999996E-3</v>
      </c>
      <c r="T64" s="19">
        <v>4.3633999999999999E-3</v>
      </c>
      <c r="U64" s="19">
        <v>4.2832E-3</v>
      </c>
      <c r="V64" s="19">
        <v>4.1976000000000001E-3</v>
      </c>
      <c r="W64" s="19">
        <v>4.1117000000000003E-3</v>
      </c>
      <c r="X64" s="19">
        <v>4.0324000000000002E-3</v>
      </c>
      <c r="Y64" s="19">
        <v>3.9601999999999997E-3</v>
      </c>
      <c r="Z64" s="19">
        <v>3.8874999999999999E-3</v>
      </c>
      <c r="AA64" s="19">
        <v>3.8099000000000002E-3</v>
      </c>
      <c r="AB64" s="19">
        <v>3.7320000000000001E-3</v>
      </c>
      <c r="AC64" s="19">
        <v>3.6600000000000001E-3</v>
      </c>
      <c r="AD64" s="19">
        <v>3.5945999999999999E-3</v>
      </c>
      <c r="AE64" s="19">
        <v>3.5287999999999999E-3</v>
      </c>
      <c r="AF64" s="19">
        <v>3.4585000000000002E-3</v>
      </c>
      <c r="AG64" s="19">
        <v>3.3879000000000001E-3</v>
      </c>
      <c r="AH64" s="19">
        <v>3.3227E-3</v>
      </c>
      <c r="AI64" s="19">
        <v>3.2637E-3</v>
      </c>
      <c r="AJ64" s="19">
        <v>3.2044999999999999E-3</v>
      </c>
      <c r="AK64" s="19">
        <v>3.1413000000000001E-3</v>
      </c>
      <c r="AL64" s="19">
        <v>3.0777999999999999E-3</v>
      </c>
      <c r="AM64" s="19">
        <v>3.0192999999999999E-3</v>
      </c>
      <c r="AN64" s="19">
        <v>2.9659999999999999E-3</v>
      </c>
      <c r="AO64" s="19">
        <v>2.9123E-3</v>
      </c>
      <c r="AP64" s="19">
        <v>2.8549999999999999E-3</v>
      </c>
      <c r="AQ64" s="19">
        <v>2.7975000000000001E-3</v>
      </c>
      <c r="AR64" s="19">
        <v>2.7444000000000001E-3</v>
      </c>
      <c r="AS64" s="19">
        <v>2.6962000000000002E-3</v>
      </c>
      <c r="AT64" s="19">
        <v>2.6480000000000002E-3</v>
      </c>
      <c r="AU64" s="19">
        <v>2.5964999999999998E-3</v>
      </c>
      <c r="AV64" s="19">
        <v>2.5447999999999998E-3</v>
      </c>
      <c r="AW64" s="19">
        <v>2.4970000000000001E-3</v>
      </c>
      <c r="AX64" s="19">
        <v>2.4532999999999998E-3</v>
      </c>
      <c r="AY64" s="19">
        <v>2.4091E-3</v>
      </c>
      <c r="AZ64" s="19">
        <v>2.3616000000000002E-3</v>
      </c>
      <c r="BA64" s="19">
        <v>2.3140000000000001E-3</v>
      </c>
      <c r="BB64" s="19">
        <v>2.2699999999999999E-3</v>
      </c>
      <c r="BC64" s="19">
        <v>2.2296999999999998E-3</v>
      </c>
      <c r="BD64" s="19">
        <v>2.1887999999999999E-3</v>
      </c>
      <c r="BE64" s="19">
        <v>2.1448999999999999E-3</v>
      </c>
      <c r="BF64" s="19">
        <v>2.1009000000000002E-3</v>
      </c>
      <c r="BG64" s="19">
        <v>2.0603000000000002E-3</v>
      </c>
      <c r="BH64" s="19">
        <v>2.0233E-3</v>
      </c>
      <c r="BI64" s="19">
        <v>1.9862E-3</v>
      </c>
      <c r="BJ64" s="19">
        <v>1.9465000000000001E-3</v>
      </c>
      <c r="BK64" s="19">
        <v>1.9067000000000001E-3</v>
      </c>
      <c r="BL64" s="19">
        <v>1.8699999999999999E-3</v>
      </c>
      <c r="BM64" s="19">
        <v>1.8365E-3</v>
      </c>
      <c r="BN64" s="19">
        <v>1.8025999999999999E-3</v>
      </c>
      <c r="BO64" s="19">
        <v>1.7664E-3</v>
      </c>
      <c r="BP64" s="19">
        <v>1.73E-3</v>
      </c>
      <c r="BQ64" s="19">
        <v>1.6965000000000001E-3</v>
      </c>
      <c r="BR64" s="19">
        <v>1.6661E-3</v>
      </c>
      <c r="BS64" s="19">
        <v>1.6355E-3</v>
      </c>
      <c r="BT64" s="19">
        <v>1.6029E-3</v>
      </c>
      <c r="BU64" s="19">
        <v>1.5701999999999999E-3</v>
      </c>
      <c r="BV64" s="19">
        <v>1.5399999999999999E-3</v>
      </c>
      <c r="BW64" s="19">
        <v>1.5126E-3</v>
      </c>
      <c r="BX64" s="19">
        <v>1.485E-3</v>
      </c>
      <c r="BY64" s="19">
        <v>1.4555E-3</v>
      </c>
      <c r="BZ64" s="19">
        <v>1.4258999999999999E-3</v>
      </c>
      <c r="CA64" s="19">
        <v>1.3986000000000001E-3</v>
      </c>
      <c r="CB64" s="19">
        <v>1.3737000000000001E-3</v>
      </c>
      <c r="CC64" s="19">
        <v>1.3488E-3</v>
      </c>
      <c r="CD64" s="19">
        <v>1.3221000000000001E-3</v>
      </c>
      <c r="CE64" s="19">
        <v>1.2953999999999999E-3</v>
      </c>
      <c r="CF64" s="19">
        <v>1.2707E-3</v>
      </c>
      <c r="CG64" s="19">
        <v>1.2482000000000001E-3</v>
      </c>
      <c r="CH64" s="19">
        <v>1.2256000000000001E-3</v>
      </c>
      <c r="CI64" s="19">
        <v>1.2014E-3</v>
      </c>
      <c r="CJ64" s="19">
        <v>1.1772E-3</v>
      </c>
      <c r="CK64" s="19">
        <v>1.1548000000000001E-3</v>
      </c>
      <c r="CL64" s="19">
        <v>1.1344E-3</v>
      </c>
      <c r="CM64" s="19">
        <v>1.1138000000000001E-3</v>
      </c>
      <c r="CN64" s="19">
        <v>1.0916999999999999E-3</v>
      </c>
      <c r="CO64" s="19">
        <v>1.0696E-3</v>
      </c>
      <c r="CP64" s="19">
        <v>1.0491999999999999E-3</v>
      </c>
      <c r="CQ64" s="19">
        <v>1.0306E-3</v>
      </c>
      <c r="CR64" s="19">
        <v>1.0116999999999999E-3</v>
      </c>
      <c r="CS64" s="19">
        <v>9.9160000000000003E-4</v>
      </c>
      <c r="CT64" s="19">
        <v>9.7139999999999998E-4</v>
      </c>
      <c r="CU64" s="19">
        <v>9.5270000000000001E-4</v>
      </c>
      <c r="CV64" s="19">
        <v>9.3570000000000003E-4</v>
      </c>
      <c r="CW64" s="19">
        <v>9.1859999999999999E-4</v>
      </c>
      <c r="CX64" s="19">
        <v>9.0019999999999998E-4</v>
      </c>
      <c r="CY64" s="19">
        <v>8.8179999999999997E-4</v>
      </c>
      <c r="CZ64" s="19">
        <v>8.6490000000000004E-4</v>
      </c>
      <c r="DA64" s="19">
        <v>8.4949999999999999E-4</v>
      </c>
      <c r="DB64" s="19">
        <v>8.342E-4</v>
      </c>
      <c r="DC64" s="19">
        <v>8.1780000000000004E-4</v>
      </c>
      <c r="DD64" s="19">
        <v>8.0130000000000002E-4</v>
      </c>
      <c r="DE64" s="19">
        <v>7.8620000000000003E-4</v>
      </c>
      <c r="DF64" s="19">
        <v>7.7229999999999996E-4</v>
      </c>
      <c r="DG64" s="19">
        <v>7.582E-4</v>
      </c>
      <c r="DH64" s="19">
        <v>7.4319999999999996E-4</v>
      </c>
      <c r="DI64" s="19">
        <v>7.2809999999999997E-4</v>
      </c>
      <c r="DJ64" s="19">
        <v>7.1409999999999996E-4</v>
      </c>
      <c r="DK64" s="19">
        <v>7.0149999999999998E-4</v>
      </c>
      <c r="DL64" s="19">
        <v>6.8880000000000005E-4</v>
      </c>
      <c r="DM64" s="19">
        <v>6.7520000000000004E-4</v>
      </c>
      <c r="DN64" s="19">
        <v>6.6149999999999998E-4</v>
      </c>
      <c r="DO64" s="19">
        <v>6.489E-4</v>
      </c>
      <c r="DP64" s="19">
        <v>6.3739999999999999E-4</v>
      </c>
      <c r="DQ64" s="19">
        <v>6.2569999999999998E-4</v>
      </c>
      <c r="DR64" s="19">
        <v>6.1320000000000005E-4</v>
      </c>
      <c r="DS64" s="19">
        <v>6.0070000000000002E-4</v>
      </c>
      <c r="DT64" s="19">
        <v>5.8909999999999995E-4</v>
      </c>
      <c r="DU64" s="19">
        <v>5.7859999999999997E-4</v>
      </c>
      <c r="DV64" s="19">
        <v>5.6789999999999998E-4</v>
      </c>
      <c r="DW64" s="19">
        <v>5.5650000000000003E-4</v>
      </c>
      <c r="DX64" s="19">
        <v>5.4509999999999997E-4</v>
      </c>
      <c r="DY64" s="19">
        <v>5.3450000000000004E-4</v>
      </c>
      <c r="DZ64" s="19">
        <v>5.2490000000000002E-4</v>
      </c>
      <c r="EA64" s="19">
        <v>5.153E-4</v>
      </c>
      <c r="EB64" s="19">
        <v>5.0500000000000002E-4</v>
      </c>
      <c r="EC64" s="19">
        <v>4.9470000000000004E-4</v>
      </c>
      <c r="ED64" s="19">
        <v>4.8519999999999998E-4</v>
      </c>
      <c r="EE64" s="19">
        <v>4.7659999999999998E-4</v>
      </c>
      <c r="EF64" s="19">
        <v>4.6779999999999999E-4</v>
      </c>
      <c r="EG64" s="19">
        <v>4.5849999999999998E-4</v>
      </c>
      <c r="EH64" s="19">
        <v>4.4910000000000002E-4</v>
      </c>
      <c r="EI64" s="19">
        <v>4.4049999999999997E-4</v>
      </c>
      <c r="EJ64" s="19">
        <v>4.326E-4</v>
      </c>
      <c r="EK64" s="19">
        <v>4.2470000000000002E-4</v>
      </c>
      <c r="EL64" s="19">
        <v>4.1619999999999998E-4</v>
      </c>
      <c r="EM64" s="19">
        <v>4.0769999999999999E-4</v>
      </c>
      <c r="EN64" s="19">
        <v>3.9980000000000001E-4</v>
      </c>
      <c r="EO64" s="19">
        <v>3.927E-4</v>
      </c>
      <c r="EP64" s="19">
        <v>3.8549999999999999E-4</v>
      </c>
      <c r="EQ64" s="19">
        <v>3.7790000000000002E-4</v>
      </c>
      <c r="ER64" s="19">
        <v>3.702E-4</v>
      </c>
      <c r="ES64" s="19">
        <v>3.6319999999999999E-4</v>
      </c>
      <c r="ET64" s="19">
        <v>3.567E-4</v>
      </c>
      <c r="EU64" s="19">
        <v>3.502E-4</v>
      </c>
      <c r="EV64" s="19">
        <v>3.4319999999999999E-4</v>
      </c>
    </row>
    <row r="65" spans="1:152" x14ac:dyDescent="0.3">
      <c r="A65" s="20">
        <v>60</v>
      </c>
      <c r="B65" s="19">
        <v>6.4191999999999999E-3</v>
      </c>
      <c r="C65" s="19">
        <v>6.3116999999999999E-3</v>
      </c>
      <c r="D65" s="19">
        <v>6.2126999999999998E-3</v>
      </c>
      <c r="E65" s="19">
        <v>6.1257999999999998E-3</v>
      </c>
      <c r="F65" s="19">
        <v>6.0435000000000003E-3</v>
      </c>
      <c r="G65" s="19">
        <v>5.9569999999999996E-3</v>
      </c>
      <c r="H65" s="19">
        <v>5.8697999999999997E-3</v>
      </c>
      <c r="I65" s="19">
        <v>5.7882000000000003E-3</v>
      </c>
      <c r="J65" s="19">
        <v>5.7102999999999998E-3</v>
      </c>
      <c r="K65" s="19">
        <v>5.6264000000000002E-3</v>
      </c>
      <c r="L65" s="19">
        <v>5.5345000000000004E-3</v>
      </c>
      <c r="M65" s="19">
        <v>5.4419999999999998E-3</v>
      </c>
      <c r="N65" s="19">
        <v>5.3552000000000001E-3</v>
      </c>
      <c r="O65" s="19">
        <v>5.2706999999999997E-3</v>
      </c>
      <c r="P65" s="19">
        <v>5.1771999999999999E-3</v>
      </c>
      <c r="Q65" s="19">
        <v>5.0742000000000001E-3</v>
      </c>
      <c r="R65" s="19">
        <v>4.9708E-3</v>
      </c>
      <c r="S65" s="19">
        <v>4.8752999999999999E-3</v>
      </c>
      <c r="T65" s="19">
        <v>4.7885000000000002E-3</v>
      </c>
      <c r="U65" s="19">
        <v>4.7010000000000003E-3</v>
      </c>
      <c r="V65" s="19">
        <v>4.6074000000000002E-3</v>
      </c>
      <c r="W65" s="19">
        <v>4.5136000000000004E-3</v>
      </c>
      <c r="X65" s="19">
        <v>4.4270000000000004E-3</v>
      </c>
      <c r="Y65" s="19">
        <v>4.3482E-3</v>
      </c>
      <c r="Z65" s="19">
        <v>4.2687999999999997E-3</v>
      </c>
      <c r="AA65" s="19">
        <v>4.1838999999999999E-3</v>
      </c>
      <c r="AB65" s="19">
        <v>4.0987999999999997E-3</v>
      </c>
      <c r="AC65" s="19">
        <v>4.0201999999999998E-3</v>
      </c>
      <c r="AD65" s="19">
        <v>3.9487000000000003E-3</v>
      </c>
      <c r="AE65" s="19">
        <v>3.8766999999999999E-3</v>
      </c>
      <c r="AF65" s="19">
        <v>3.7997999999999999E-3</v>
      </c>
      <c r="AG65" s="19">
        <v>3.7226999999999998E-3</v>
      </c>
      <c r="AH65" s="19">
        <v>3.6514999999999998E-3</v>
      </c>
      <c r="AI65" s="19">
        <v>3.5869000000000001E-3</v>
      </c>
      <c r="AJ65" s="19">
        <v>3.5220999999999998E-3</v>
      </c>
      <c r="AK65" s="19">
        <v>3.4529999999999999E-3</v>
      </c>
      <c r="AL65" s="19">
        <v>3.3836000000000001E-3</v>
      </c>
      <c r="AM65" s="19">
        <v>3.3195999999999998E-3</v>
      </c>
      <c r="AN65" s="19">
        <v>3.2613E-3</v>
      </c>
      <c r="AO65" s="19">
        <v>3.2025999999999999E-3</v>
      </c>
      <c r="AP65" s="19">
        <v>3.1397999999999999E-3</v>
      </c>
      <c r="AQ65" s="19">
        <v>3.0769E-3</v>
      </c>
      <c r="AR65" s="19">
        <v>3.0187E-3</v>
      </c>
      <c r="AS65" s="19">
        <v>2.9659999999999999E-3</v>
      </c>
      <c r="AT65" s="19">
        <v>2.9131999999999999E-3</v>
      </c>
      <c r="AU65" s="19">
        <v>2.8568000000000001E-3</v>
      </c>
      <c r="AV65" s="19">
        <v>2.8002999999999999E-3</v>
      </c>
      <c r="AW65" s="19">
        <v>2.7479000000000002E-3</v>
      </c>
      <c r="AX65" s="19">
        <v>2.7001E-3</v>
      </c>
      <c r="AY65" s="19">
        <v>2.6516000000000001E-3</v>
      </c>
      <c r="AZ65" s="19">
        <v>2.5996999999999999E-3</v>
      </c>
      <c r="BA65" s="19">
        <v>2.5476000000000001E-3</v>
      </c>
      <c r="BB65" s="19">
        <v>2.4992999999999999E-3</v>
      </c>
      <c r="BC65" s="19">
        <v>2.4551999999999998E-3</v>
      </c>
      <c r="BD65" s="19">
        <v>2.4104E-3</v>
      </c>
      <c r="BE65" s="19">
        <v>2.3622999999999999E-3</v>
      </c>
      <c r="BF65" s="19">
        <v>2.3140000000000001E-3</v>
      </c>
      <c r="BG65" s="19">
        <v>2.2694999999999998E-3</v>
      </c>
      <c r="BH65" s="19">
        <v>2.2290000000000001E-3</v>
      </c>
      <c r="BI65" s="19">
        <v>2.1882999999999998E-3</v>
      </c>
      <c r="BJ65" s="19">
        <v>2.1448000000000001E-3</v>
      </c>
      <c r="BK65" s="19">
        <v>2.1012000000000001E-3</v>
      </c>
      <c r="BL65" s="19">
        <v>2.0609000000000001E-3</v>
      </c>
      <c r="BM65" s="19">
        <v>2.0241E-3</v>
      </c>
      <c r="BN65" s="19">
        <v>1.9870000000000001E-3</v>
      </c>
      <c r="BO65" s="19">
        <v>1.9472000000000001E-3</v>
      </c>
      <c r="BP65" s="19">
        <v>1.9074000000000001E-3</v>
      </c>
      <c r="BQ65" s="19">
        <v>1.8706E-3</v>
      </c>
      <c r="BR65" s="19">
        <v>1.8372E-3</v>
      </c>
      <c r="BS65" s="19">
        <v>1.8037000000000001E-3</v>
      </c>
      <c r="BT65" s="19">
        <v>1.7679E-3</v>
      </c>
      <c r="BU65" s="19">
        <v>1.732E-3</v>
      </c>
      <c r="BV65" s="19">
        <v>1.6988000000000001E-3</v>
      </c>
      <c r="BW65" s="19">
        <v>1.6687E-3</v>
      </c>
      <c r="BX65" s="19">
        <v>1.6383999999999999E-3</v>
      </c>
      <c r="BY65" s="19">
        <v>1.606E-3</v>
      </c>
      <c r="BZ65" s="19">
        <v>1.5735E-3</v>
      </c>
      <c r="CA65" s="19">
        <v>1.5435E-3</v>
      </c>
      <c r="CB65" s="19">
        <v>1.5162999999999999E-3</v>
      </c>
      <c r="CC65" s="19">
        <v>1.4888E-3</v>
      </c>
      <c r="CD65" s="19">
        <v>1.4595999999999999E-3</v>
      </c>
      <c r="CE65" s="19">
        <v>1.4302E-3</v>
      </c>
      <c r="CF65" s="19">
        <v>1.403E-3</v>
      </c>
      <c r="CG65" s="19">
        <v>1.3783000000000001E-3</v>
      </c>
      <c r="CH65" s="19">
        <v>1.3535000000000001E-3</v>
      </c>
      <c r="CI65" s="19">
        <v>1.3269E-3</v>
      </c>
      <c r="CJ65" s="19">
        <v>1.3002999999999999E-3</v>
      </c>
      <c r="CK65" s="19">
        <v>1.2757000000000001E-3</v>
      </c>
      <c r="CL65" s="19">
        <v>1.2532000000000001E-3</v>
      </c>
      <c r="CM65" s="19">
        <v>1.2306000000000001E-3</v>
      </c>
      <c r="CN65" s="19">
        <v>1.2064000000000001E-3</v>
      </c>
      <c r="CO65" s="19">
        <v>1.1820999999999999E-3</v>
      </c>
      <c r="CP65" s="19">
        <v>1.1596E-3</v>
      </c>
      <c r="CQ65" s="19">
        <v>1.1391000000000001E-3</v>
      </c>
      <c r="CR65" s="19">
        <v>1.1184000000000001E-3</v>
      </c>
      <c r="CS65" s="19">
        <v>1.0962000000000001E-3</v>
      </c>
      <c r="CT65" s="19">
        <v>1.0740000000000001E-3</v>
      </c>
      <c r="CU65" s="19">
        <v>1.0535E-3</v>
      </c>
      <c r="CV65" s="19">
        <v>1.0348E-3</v>
      </c>
      <c r="CW65" s="19">
        <v>1.0158999999999999E-3</v>
      </c>
      <c r="CX65" s="19">
        <v>9.9569999999999997E-4</v>
      </c>
      <c r="CY65" s="19">
        <v>9.7550000000000002E-4</v>
      </c>
      <c r="CZ65" s="19">
        <v>9.5679999999999995E-4</v>
      </c>
      <c r="DA65" s="19">
        <v>9.3990000000000002E-4</v>
      </c>
      <c r="DB65" s="19">
        <v>9.2299999999999999E-4</v>
      </c>
      <c r="DC65" s="19">
        <v>9.0490000000000004E-4</v>
      </c>
      <c r="DD65" s="19">
        <v>8.8679999999999998E-4</v>
      </c>
      <c r="DE65" s="19">
        <v>8.7009999999999995E-4</v>
      </c>
      <c r="DF65" s="19">
        <v>8.5479999999999996E-4</v>
      </c>
      <c r="DG65" s="19">
        <v>8.3940000000000002E-4</v>
      </c>
      <c r="DH65" s="19">
        <v>8.2280000000000005E-4</v>
      </c>
      <c r="DI65" s="19">
        <v>8.0610000000000002E-4</v>
      </c>
      <c r="DJ65" s="19">
        <v>7.9080000000000003E-4</v>
      </c>
      <c r="DK65" s="19">
        <v>7.7680000000000002E-4</v>
      </c>
      <c r="DL65" s="19">
        <v>7.628E-4</v>
      </c>
      <c r="DM65" s="19">
        <v>7.4779999999999996E-4</v>
      </c>
      <c r="DN65" s="19">
        <v>7.3280000000000003E-4</v>
      </c>
      <c r="DO65" s="19">
        <v>7.1889999999999996E-4</v>
      </c>
      <c r="DP65" s="19">
        <v>7.0620000000000004E-4</v>
      </c>
      <c r="DQ65" s="19">
        <v>6.9329999999999999E-4</v>
      </c>
      <c r="DR65" s="19">
        <v>6.7960000000000004E-4</v>
      </c>
      <c r="DS65" s="19">
        <v>6.6569999999999997E-4</v>
      </c>
      <c r="DT65" s="19">
        <v>6.5300000000000004E-4</v>
      </c>
      <c r="DU65" s="19">
        <v>6.4130000000000003E-4</v>
      </c>
      <c r="DV65" s="19">
        <v>6.2960000000000002E-4</v>
      </c>
      <c r="DW65" s="19">
        <v>6.1700000000000004E-4</v>
      </c>
      <c r="DX65" s="19">
        <v>6.0439999999999995E-4</v>
      </c>
      <c r="DY65" s="19">
        <v>5.9270000000000004E-4</v>
      </c>
      <c r="DZ65" s="19">
        <v>5.821E-4</v>
      </c>
      <c r="EA65" s="19">
        <v>5.7149999999999996E-4</v>
      </c>
      <c r="EB65" s="19">
        <v>5.6019999999999996E-4</v>
      </c>
      <c r="EC65" s="19">
        <v>5.488E-4</v>
      </c>
      <c r="ED65" s="19">
        <v>5.3830000000000002E-4</v>
      </c>
      <c r="EE65" s="19">
        <v>5.287E-4</v>
      </c>
      <c r="EF65" s="19">
        <v>5.1909999999999999E-4</v>
      </c>
      <c r="EG65" s="19">
        <v>5.0880000000000001E-4</v>
      </c>
      <c r="EH65" s="19">
        <v>4.9839999999999997E-4</v>
      </c>
      <c r="EI65" s="19">
        <v>4.8890000000000001E-4</v>
      </c>
      <c r="EJ65" s="19">
        <v>4.8020000000000002E-4</v>
      </c>
      <c r="EK65" s="19">
        <v>4.7140000000000002E-4</v>
      </c>
      <c r="EL65" s="19">
        <v>4.6200000000000001E-4</v>
      </c>
      <c r="EM65" s="19">
        <v>4.526E-4</v>
      </c>
      <c r="EN65" s="19">
        <v>4.439E-4</v>
      </c>
      <c r="EO65" s="19">
        <v>4.3609999999999998E-4</v>
      </c>
      <c r="EP65" s="19">
        <v>4.282E-4</v>
      </c>
      <c r="EQ65" s="19">
        <v>4.1970000000000001E-4</v>
      </c>
      <c r="ER65" s="19">
        <v>4.1130000000000002E-4</v>
      </c>
      <c r="ES65" s="19">
        <v>4.035E-4</v>
      </c>
      <c r="ET65" s="19">
        <v>3.9629999999999998E-4</v>
      </c>
      <c r="EU65" s="19">
        <v>3.8910000000000003E-4</v>
      </c>
      <c r="EV65" s="19">
        <v>3.814E-4</v>
      </c>
    </row>
    <row r="66" spans="1:152" x14ac:dyDescent="0.3">
      <c r="A66" s="20">
        <v>61</v>
      </c>
      <c r="B66" s="19">
        <v>7.0714000000000003E-3</v>
      </c>
      <c r="C66" s="19">
        <v>6.9541999999999998E-3</v>
      </c>
      <c r="D66" s="19">
        <v>6.8462999999999996E-3</v>
      </c>
      <c r="E66" s="19">
        <v>6.7517000000000002E-3</v>
      </c>
      <c r="F66" s="19">
        <v>6.6619000000000001E-3</v>
      </c>
      <c r="G66" s="19">
        <v>6.5677000000000001E-3</v>
      </c>
      <c r="H66" s="19">
        <v>6.4726000000000002E-3</v>
      </c>
      <c r="I66" s="19">
        <v>6.3835999999999997E-3</v>
      </c>
      <c r="J66" s="19">
        <v>6.2985999999999997E-3</v>
      </c>
      <c r="K66" s="19">
        <v>6.2071000000000001E-3</v>
      </c>
      <c r="L66" s="19">
        <v>6.1067999999999999E-3</v>
      </c>
      <c r="M66" s="19">
        <v>6.0058999999999998E-3</v>
      </c>
      <c r="N66" s="19">
        <v>5.9112000000000001E-3</v>
      </c>
      <c r="O66" s="19">
        <v>5.8189000000000001E-3</v>
      </c>
      <c r="P66" s="19">
        <v>5.7168000000000002E-3</v>
      </c>
      <c r="Q66" s="19">
        <v>5.6043000000000004E-3</v>
      </c>
      <c r="R66" s="19">
        <v>5.4913999999999996E-3</v>
      </c>
      <c r="S66" s="19">
        <v>5.3870999999999997E-3</v>
      </c>
      <c r="T66" s="19">
        <v>5.2922000000000004E-3</v>
      </c>
      <c r="U66" s="19">
        <v>5.1964999999999997E-3</v>
      </c>
      <c r="V66" s="19">
        <v>5.0943000000000004E-3</v>
      </c>
      <c r="W66" s="19">
        <v>4.9917E-3</v>
      </c>
      <c r="X66" s="19">
        <v>4.8969E-3</v>
      </c>
      <c r="Y66" s="19">
        <v>4.8107000000000002E-3</v>
      </c>
      <c r="Z66" s="19">
        <v>4.7238000000000002E-3</v>
      </c>
      <c r="AA66" s="19">
        <v>4.6309999999999997E-3</v>
      </c>
      <c r="AB66" s="19">
        <v>4.5377999999999998E-3</v>
      </c>
      <c r="AC66" s="19">
        <v>4.4517000000000003E-3</v>
      </c>
      <c r="AD66" s="19">
        <v>4.3734000000000004E-3</v>
      </c>
      <c r="AE66" s="19">
        <v>4.2946E-3</v>
      </c>
      <c r="AF66" s="19">
        <v>4.2103000000000002E-3</v>
      </c>
      <c r="AG66" s="19">
        <v>4.1257999999999998E-3</v>
      </c>
      <c r="AH66" s="19">
        <v>4.0477000000000004E-3</v>
      </c>
      <c r="AI66" s="19">
        <v>3.9769000000000002E-3</v>
      </c>
      <c r="AJ66" s="19">
        <v>3.9058999999999999E-3</v>
      </c>
      <c r="AK66" s="19">
        <v>3.8300999999999999E-3</v>
      </c>
      <c r="AL66" s="19">
        <v>3.754E-3</v>
      </c>
      <c r="AM66" s="19">
        <v>3.6836999999999998E-3</v>
      </c>
      <c r="AN66" s="19">
        <v>3.6197E-3</v>
      </c>
      <c r="AO66" s="19">
        <v>3.5553E-3</v>
      </c>
      <c r="AP66" s="19">
        <v>3.4864000000000002E-3</v>
      </c>
      <c r="AQ66" s="19">
        <v>3.4172E-3</v>
      </c>
      <c r="AR66" s="19">
        <v>3.3533999999999999E-3</v>
      </c>
      <c r="AS66" s="19">
        <v>3.2954999999999998E-3</v>
      </c>
      <c r="AT66" s="19">
        <v>3.2374000000000001E-3</v>
      </c>
      <c r="AU66" s="19">
        <v>3.1754999999999999E-3</v>
      </c>
      <c r="AV66" s="19">
        <v>3.1132E-3</v>
      </c>
      <c r="AW66" s="19">
        <v>3.0557000000000002E-3</v>
      </c>
      <c r="AX66" s="19">
        <v>3.0030999999999999E-3</v>
      </c>
      <c r="AY66" s="19">
        <v>2.9497999999999998E-3</v>
      </c>
      <c r="AZ66" s="19">
        <v>2.8925999999999999E-3</v>
      </c>
      <c r="BA66" s="19">
        <v>2.8352E-3</v>
      </c>
      <c r="BB66" s="19">
        <v>2.7821999999999999E-3</v>
      </c>
      <c r="BC66" s="19">
        <v>2.7336000000000001E-3</v>
      </c>
      <c r="BD66" s="19">
        <v>2.6841999999999999E-3</v>
      </c>
      <c r="BE66" s="19">
        <v>2.6312000000000002E-3</v>
      </c>
      <c r="BF66" s="19">
        <v>2.5780999999999998E-3</v>
      </c>
      <c r="BG66" s="19">
        <v>2.529E-3</v>
      </c>
      <c r="BH66" s="19">
        <v>2.4843999999999999E-3</v>
      </c>
      <c r="BI66" s="19">
        <v>2.4394999999999998E-3</v>
      </c>
      <c r="BJ66" s="19">
        <v>2.3915E-3</v>
      </c>
      <c r="BK66" s="19">
        <v>2.3433999999999998E-3</v>
      </c>
      <c r="BL66" s="19">
        <v>2.2989999999999998E-3</v>
      </c>
      <c r="BM66" s="19">
        <v>2.2583999999999998E-3</v>
      </c>
      <c r="BN66" s="19">
        <v>2.2174E-3</v>
      </c>
      <c r="BO66" s="19">
        <v>2.1735999999999999E-3</v>
      </c>
      <c r="BP66" s="19">
        <v>2.1294999999999999E-3</v>
      </c>
      <c r="BQ66" s="19">
        <v>2.0888999999999999E-3</v>
      </c>
      <c r="BR66" s="19">
        <v>2.052E-3</v>
      </c>
      <c r="BS66" s="19">
        <v>2.0149999999999999E-3</v>
      </c>
      <c r="BT66" s="19">
        <v>1.9754E-3</v>
      </c>
      <c r="BU66" s="19">
        <v>1.9358000000000001E-3</v>
      </c>
      <c r="BV66" s="19">
        <v>1.8990999999999999E-3</v>
      </c>
      <c r="BW66" s="19">
        <v>1.8657999999999999E-3</v>
      </c>
      <c r="BX66" s="19">
        <v>1.8323E-3</v>
      </c>
      <c r="BY66" s="19">
        <v>1.7964999999999999E-3</v>
      </c>
      <c r="BZ66" s="19">
        <v>1.7604999999999999E-3</v>
      </c>
      <c r="CA66" s="19">
        <v>1.7273E-3</v>
      </c>
      <c r="CB66" s="19">
        <v>1.6971E-3</v>
      </c>
      <c r="CC66" s="19">
        <v>1.6668E-3</v>
      </c>
      <c r="CD66" s="19">
        <v>1.6343E-3</v>
      </c>
      <c r="CE66" s="19">
        <v>1.6018E-3</v>
      </c>
      <c r="CF66" s="19">
        <v>1.5717000000000001E-3</v>
      </c>
      <c r="CG66" s="19">
        <v>1.5444E-3</v>
      </c>
      <c r="CH66" s="19">
        <v>1.5168E-3</v>
      </c>
      <c r="CI66" s="19">
        <v>1.4874000000000001E-3</v>
      </c>
      <c r="CJ66" s="19">
        <v>1.4579E-3</v>
      </c>
      <c r="CK66" s="19">
        <v>1.4304999999999999E-3</v>
      </c>
      <c r="CL66" s="19">
        <v>1.4057E-3</v>
      </c>
      <c r="CM66" s="19">
        <v>1.3805E-3</v>
      </c>
      <c r="CN66" s="19">
        <v>1.3537E-3</v>
      </c>
      <c r="CO66" s="19">
        <v>1.3267000000000001E-3</v>
      </c>
      <c r="CP66" s="19">
        <v>1.3017E-3</v>
      </c>
      <c r="CQ66" s="19">
        <v>1.279E-3</v>
      </c>
      <c r="CR66" s="19">
        <v>1.256E-3</v>
      </c>
      <c r="CS66" s="19">
        <v>1.2313999999999999E-3</v>
      </c>
      <c r="CT66" s="19">
        <v>1.2067E-3</v>
      </c>
      <c r="CU66" s="19">
        <v>1.1838E-3</v>
      </c>
      <c r="CV66" s="19">
        <v>1.1631E-3</v>
      </c>
      <c r="CW66" s="19">
        <v>1.1421000000000001E-3</v>
      </c>
      <c r="CX66" s="19">
        <v>1.1195999999999999E-3</v>
      </c>
      <c r="CY66" s="19">
        <v>1.0970999999999999E-3</v>
      </c>
      <c r="CZ66" s="19">
        <v>1.0763000000000001E-3</v>
      </c>
      <c r="DA66" s="19">
        <v>1.0575000000000001E-3</v>
      </c>
      <c r="DB66" s="19">
        <v>1.0387E-3</v>
      </c>
      <c r="DC66" s="19">
        <v>1.0185999999999999E-3</v>
      </c>
      <c r="DD66" s="19">
        <v>9.9850000000000004E-4</v>
      </c>
      <c r="DE66" s="19">
        <v>9.7980000000000007E-4</v>
      </c>
      <c r="DF66" s="19">
        <v>9.6279999999999998E-4</v>
      </c>
      <c r="DG66" s="19">
        <v>9.456E-4</v>
      </c>
      <c r="DH66" s="19">
        <v>9.2710000000000004E-4</v>
      </c>
      <c r="DI66" s="19">
        <v>9.0850000000000002E-4</v>
      </c>
      <c r="DJ66" s="19">
        <v>8.9139999999999998E-4</v>
      </c>
      <c r="DK66" s="19">
        <v>8.7589999999999999E-4</v>
      </c>
      <c r="DL66" s="19">
        <v>8.6019999999999998E-4</v>
      </c>
      <c r="DM66" s="19">
        <v>8.4349999999999996E-4</v>
      </c>
      <c r="DN66" s="19">
        <v>8.2669999999999998E-4</v>
      </c>
      <c r="DO66" s="19">
        <v>8.1119999999999999E-4</v>
      </c>
      <c r="DP66" s="19">
        <v>7.9699999999999997E-4</v>
      </c>
      <c r="DQ66" s="19">
        <v>7.827E-4</v>
      </c>
      <c r="DR66" s="19">
        <v>7.6729999999999995E-4</v>
      </c>
      <c r="DS66" s="19">
        <v>7.5190000000000001E-4</v>
      </c>
      <c r="DT66" s="19">
        <v>7.3760000000000004E-4</v>
      </c>
      <c r="DU66" s="19">
        <v>7.2460000000000005E-4</v>
      </c>
      <c r="DV66" s="19">
        <v>7.115E-4</v>
      </c>
      <c r="DW66" s="19">
        <v>6.9740000000000004E-4</v>
      </c>
      <c r="DX66" s="19">
        <v>6.8329999999999997E-4</v>
      </c>
      <c r="DY66" s="19">
        <v>6.7020000000000003E-4</v>
      </c>
      <c r="DZ66" s="19">
        <v>6.5839999999999996E-4</v>
      </c>
      <c r="EA66" s="19">
        <v>6.4650000000000005E-4</v>
      </c>
      <c r="EB66" s="19">
        <v>6.3380000000000001E-4</v>
      </c>
      <c r="EC66" s="19">
        <v>6.2109999999999997E-4</v>
      </c>
      <c r="ED66" s="19">
        <v>6.0939999999999996E-4</v>
      </c>
      <c r="EE66" s="19">
        <v>5.9860000000000002E-4</v>
      </c>
      <c r="EF66" s="19">
        <v>5.8779999999999998E-4</v>
      </c>
      <c r="EG66" s="19">
        <v>5.7629999999999997E-4</v>
      </c>
      <c r="EH66" s="19">
        <v>5.6470000000000001E-4</v>
      </c>
      <c r="EI66" s="19">
        <v>5.5400000000000002E-4</v>
      </c>
      <c r="EJ66" s="19">
        <v>5.4429999999999995E-4</v>
      </c>
      <c r="EK66" s="19">
        <v>5.3439999999999998E-4</v>
      </c>
      <c r="EL66" s="19">
        <v>5.239E-4</v>
      </c>
      <c r="EM66" s="19">
        <v>5.1340000000000001E-4</v>
      </c>
      <c r="EN66" s="19">
        <v>5.0359999999999999E-4</v>
      </c>
      <c r="EO66" s="19">
        <v>4.9479999999999999E-4</v>
      </c>
      <c r="EP66" s="19">
        <v>4.8589999999999999E-4</v>
      </c>
      <c r="EQ66" s="19">
        <v>4.7649999999999998E-4</v>
      </c>
      <c r="ER66" s="19">
        <v>4.6700000000000002E-4</v>
      </c>
      <c r="ES66" s="19">
        <v>4.5820000000000002E-4</v>
      </c>
      <c r="ET66" s="19">
        <v>4.5019999999999999E-4</v>
      </c>
      <c r="EU66" s="19">
        <v>4.4210000000000001E-4</v>
      </c>
      <c r="EV66" s="19">
        <v>4.3340000000000002E-4</v>
      </c>
    </row>
    <row r="67" spans="1:152" x14ac:dyDescent="0.3">
      <c r="A67" s="20">
        <v>62</v>
      </c>
      <c r="B67" s="19">
        <v>7.8079999999999998E-3</v>
      </c>
      <c r="C67" s="19">
        <v>7.6806000000000001E-3</v>
      </c>
      <c r="D67" s="19">
        <v>7.5632E-3</v>
      </c>
      <c r="E67" s="19">
        <v>7.4602000000000002E-3</v>
      </c>
      <c r="F67" s="19">
        <v>7.3625000000000001E-3</v>
      </c>
      <c r="G67" s="19">
        <v>7.26E-3</v>
      </c>
      <c r="H67" s="19">
        <v>7.1564000000000003E-3</v>
      </c>
      <c r="I67" s="19">
        <v>7.0594999999999998E-3</v>
      </c>
      <c r="J67" s="19">
        <v>6.9668999999999998E-3</v>
      </c>
      <c r="K67" s="19">
        <v>6.8672000000000004E-3</v>
      </c>
      <c r="L67" s="19">
        <v>6.7578999999999998E-3</v>
      </c>
      <c r="M67" s="19">
        <v>6.6477999999999997E-3</v>
      </c>
      <c r="N67" s="19">
        <v>6.5446000000000002E-3</v>
      </c>
      <c r="O67" s="19">
        <v>6.4440000000000001E-3</v>
      </c>
      <c r="P67" s="19">
        <v>6.3325999999999999E-3</v>
      </c>
      <c r="Q67" s="19">
        <v>6.2097999999999997E-3</v>
      </c>
      <c r="R67" s="19">
        <v>6.0866000000000002E-3</v>
      </c>
      <c r="S67" s="19">
        <v>5.9727000000000001E-3</v>
      </c>
      <c r="T67" s="19">
        <v>5.8690000000000001E-3</v>
      </c>
      <c r="U67" s="19">
        <v>5.7644999999999997E-3</v>
      </c>
      <c r="V67" s="19">
        <v>5.6528000000000004E-3</v>
      </c>
      <c r="W67" s="19">
        <v>5.5405999999999997E-3</v>
      </c>
      <c r="X67" s="19">
        <v>5.437E-3</v>
      </c>
      <c r="Y67" s="19">
        <v>5.3426999999999997E-3</v>
      </c>
      <c r="Z67" s="19">
        <v>5.2475999999999998E-3</v>
      </c>
      <c r="AA67" s="19">
        <v>5.1460000000000004E-3</v>
      </c>
      <c r="AB67" s="19">
        <v>5.0439999999999999E-3</v>
      </c>
      <c r="AC67" s="19">
        <v>4.9496999999999996E-3</v>
      </c>
      <c r="AD67" s="19">
        <v>4.8639E-3</v>
      </c>
      <c r="AE67" s="19">
        <v>4.7775999999999999E-3</v>
      </c>
      <c r="AF67" s="19">
        <v>4.6851999999999996E-3</v>
      </c>
      <c r="AG67" s="19">
        <v>4.5925000000000002E-3</v>
      </c>
      <c r="AH67" s="19">
        <v>4.5069000000000003E-3</v>
      </c>
      <c r="AI67" s="19">
        <v>4.4292000000000003E-3</v>
      </c>
      <c r="AJ67" s="19">
        <v>4.3512999999999998E-3</v>
      </c>
      <c r="AK67" s="19">
        <v>4.2681000000000004E-3</v>
      </c>
      <c r="AL67" s="19">
        <v>4.1846000000000001E-3</v>
      </c>
      <c r="AM67" s="19">
        <v>4.1073000000000004E-3</v>
      </c>
      <c r="AN67" s="19">
        <v>4.0371000000000001E-3</v>
      </c>
      <c r="AO67" s="19">
        <v>3.9662999999999999E-3</v>
      </c>
      <c r="AP67" s="19">
        <v>3.8904999999999999E-3</v>
      </c>
      <c r="AQ67" s="19">
        <v>3.8145000000000002E-3</v>
      </c>
      <c r="AR67" s="19">
        <v>3.7442999999999999E-3</v>
      </c>
      <c r="AS67" s="19">
        <v>3.6806E-3</v>
      </c>
      <c r="AT67" s="19">
        <v>3.6167E-3</v>
      </c>
      <c r="AU67" s="19">
        <v>3.5485E-3</v>
      </c>
      <c r="AV67" s="19">
        <v>3.48E-3</v>
      </c>
      <c r="AW67" s="19">
        <v>3.4166999999999999E-3</v>
      </c>
      <c r="AX67" s="19">
        <v>3.3587000000000001E-3</v>
      </c>
      <c r="AY67" s="19">
        <v>3.2999000000000001E-3</v>
      </c>
      <c r="AZ67" s="19">
        <v>3.2369E-3</v>
      </c>
      <c r="BA67" s="19">
        <v>3.1736999999999998E-3</v>
      </c>
      <c r="BB67" s="19">
        <v>3.1151E-3</v>
      </c>
      <c r="BC67" s="19">
        <v>3.0615E-3</v>
      </c>
      <c r="BD67" s="19">
        <v>3.0070000000000001E-3</v>
      </c>
      <c r="BE67" s="19">
        <v>2.9486E-3</v>
      </c>
      <c r="BF67" s="19">
        <v>2.8898999999999999E-3</v>
      </c>
      <c r="BG67" s="19">
        <v>2.8357E-3</v>
      </c>
      <c r="BH67" s="19">
        <v>2.7864000000000001E-3</v>
      </c>
      <c r="BI67" s="19">
        <v>2.7368000000000002E-3</v>
      </c>
      <c r="BJ67" s="19">
        <v>2.6838000000000001E-3</v>
      </c>
      <c r="BK67" s="19">
        <v>2.6305999999999999E-3</v>
      </c>
      <c r="BL67" s="19">
        <v>2.5814000000000002E-3</v>
      </c>
      <c r="BM67" s="19">
        <v>2.5365000000000001E-3</v>
      </c>
      <c r="BN67" s="19">
        <v>2.4911999999999998E-3</v>
      </c>
      <c r="BO67" s="19">
        <v>2.4426000000000001E-3</v>
      </c>
      <c r="BP67" s="19">
        <v>2.3939E-3</v>
      </c>
      <c r="BQ67" s="19">
        <v>2.3489000000000001E-3</v>
      </c>
      <c r="BR67" s="19">
        <v>2.3080000000000002E-3</v>
      </c>
      <c r="BS67" s="19">
        <v>2.2669999999999999E-3</v>
      </c>
      <c r="BT67" s="19">
        <v>2.2231E-3</v>
      </c>
      <c r="BU67" s="19">
        <v>2.1790999999999998E-3</v>
      </c>
      <c r="BV67" s="19">
        <v>2.1385000000000002E-3</v>
      </c>
      <c r="BW67" s="19">
        <v>2.1015000000000001E-3</v>
      </c>
      <c r="BX67" s="19">
        <v>2.0642999999999998E-3</v>
      </c>
      <c r="BY67" s="19">
        <v>2.0246000000000001E-3</v>
      </c>
      <c r="BZ67" s="19">
        <v>1.9846E-3</v>
      </c>
      <c r="CA67" s="19">
        <v>1.9478E-3</v>
      </c>
      <c r="CB67" s="19">
        <v>1.9142E-3</v>
      </c>
      <c r="CC67" s="19">
        <v>1.8805E-3</v>
      </c>
      <c r="CD67" s="19">
        <v>1.8443999999999999E-3</v>
      </c>
      <c r="CE67" s="19">
        <v>1.8082E-3</v>
      </c>
      <c r="CF67" s="19">
        <v>1.7748E-3</v>
      </c>
      <c r="CG67" s="19">
        <v>1.7443999999999999E-3</v>
      </c>
      <c r="CH67" s="19">
        <v>1.7137000000000001E-3</v>
      </c>
      <c r="CI67" s="19">
        <v>1.6808999999999999E-3</v>
      </c>
      <c r="CJ67" s="19">
        <v>1.6479999999999999E-3</v>
      </c>
      <c r="CK67" s="19">
        <v>1.6176000000000001E-3</v>
      </c>
      <c r="CL67" s="19">
        <v>1.5899E-3</v>
      </c>
      <c r="CM67" s="19">
        <v>1.5619E-3</v>
      </c>
      <c r="CN67" s="19">
        <v>1.5319000000000001E-3</v>
      </c>
      <c r="CO67" s="19">
        <v>1.5018E-3</v>
      </c>
      <c r="CP67" s="19">
        <v>1.474E-3</v>
      </c>
      <c r="CQ67" s="19">
        <v>1.4486E-3</v>
      </c>
      <c r="CR67" s="19">
        <v>1.423E-3</v>
      </c>
      <c r="CS67" s="19">
        <v>1.3955E-3</v>
      </c>
      <c r="CT67" s="19">
        <v>1.3679E-3</v>
      </c>
      <c r="CU67" s="19">
        <v>1.3424000000000001E-3</v>
      </c>
      <c r="CV67" s="19">
        <v>1.3192E-3</v>
      </c>
      <c r="CW67" s="19">
        <v>1.2957000000000001E-3</v>
      </c>
      <c r="CX67" s="19">
        <v>1.2706E-3</v>
      </c>
      <c r="CY67" s="19">
        <v>1.2454E-3</v>
      </c>
      <c r="CZ67" s="19">
        <v>1.2221999999999999E-3</v>
      </c>
      <c r="DA67" s="19">
        <v>1.2011000000000001E-3</v>
      </c>
      <c r="DB67" s="19">
        <v>1.1800999999999999E-3</v>
      </c>
      <c r="DC67" s="19">
        <v>1.1575999999999999E-3</v>
      </c>
      <c r="DD67" s="19">
        <v>1.1349999999999999E-3</v>
      </c>
      <c r="DE67" s="19">
        <v>1.1142000000000001E-3</v>
      </c>
      <c r="DF67" s="19">
        <v>1.0950999999999999E-3</v>
      </c>
      <c r="DG67" s="19">
        <v>1.0758E-3</v>
      </c>
      <c r="DH67" s="19">
        <v>1.0551E-3</v>
      </c>
      <c r="DI67" s="19">
        <v>1.0342999999999999E-3</v>
      </c>
      <c r="DJ67" s="19">
        <v>1.0150999999999999E-3</v>
      </c>
      <c r="DK67" s="19">
        <v>9.9759999999999996E-4</v>
      </c>
      <c r="DL67" s="19">
        <v>9.7999999999999997E-4</v>
      </c>
      <c r="DM67" s="19">
        <v>9.613E-4</v>
      </c>
      <c r="DN67" s="19">
        <v>9.4240000000000003E-4</v>
      </c>
      <c r="DO67" s="19">
        <v>9.2500000000000004E-4</v>
      </c>
      <c r="DP67" s="19">
        <v>9.0910000000000003E-4</v>
      </c>
      <c r="DQ67" s="19">
        <v>8.9300000000000002E-4</v>
      </c>
      <c r="DR67" s="19">
        <v>8.7569999999999998E-4</v>
      </c>
      <c r="DS67" s="19">
        <v>8.5829999999999999E-4</v>
      </c>
      <c r="DT67" s="19">
        <v>8.4230000000000004E-4</v>
      </c>
      <c r="DU67" s="19">
        <v>8.2759999999999995E-4</v>
      </c>
      <c r="DV67" s="19">
        <v>8.1280000000000002E-4</v>
      </c>
      <c r="DW67" s="19">
        <v>7.9699999999999997E-4</v>
      </c>
      <c r="DX67" s="19">
        <v>7.8109999999999996E-4</v>
      </c>
      <c r="DY67" s="19">
        <v>7.6639999999999998E-4</v>
      </c>
      <c r="DZ67" s="19">
        <v>7.5310000000000004E-4</v>
      </c>
      <c r="EA67" s="19">
        <v>7.3970000000000004E-4</v>
      </c>
      <c r="EB67" s="19">
        <v>7.2539999999999996E-4</v>
      </c>
      <c r="EC67" s="19">
        <v>7.1100000000000004E-4</v>
      </c>
      <c r="ED67" s="19">
        <v>6.9780000000000005E-4</v>
      </c>
      <c r="EE67" s="19">
        <v>6.8570000000000002E-4</v>
      </c>
      <c r="EF67" s="19">
        <v>6.7350000000000005E-4</v>
      </c>
      <c r="EG67" s="19">
        <v>6.6049999999999995E-4</v>
      </c>
      <c r="EH67" s="19">
        <v>6.4740000000000002E-4</v>
      </c>
      <c r="EI67" s="19">
        <v>6.3529999999999999E-4</v>
      </c>
      <c r="EJ67" s="19">
        <v>6.2430000000000005E-4</v>
      </c>
      <c r="EK67" s="19">
        <v>6.1320000000000005E-4</v>
      </c>
      <c r="EL67" s="19">
        <v>6.0130000000000003E-4</v>
      </c>
      <c r="EM67" s="19">
        <v>5.8929999999999996E-4</v>
      </c>
      <c r="EN67" s="19">
        <v>5.7830000000000002E-4</v>
      </c>
      <c r="EO67" s="19">
        <v>5.6829999999999999E-4</v>
      </c>
      <c r="EP67" s="19">
        <v>5.5829999999999996E-4</v>
      </c>
      <c r="EQ67" s="19">
        <v>5.4759999999999997E-4</v>
      </c>
      <c r="ER67" s="19">
        <v>5.3680000000000004E-4</v>
      </c>
      <c r="ES67" s="19">
        <v>5.2689999999999996E-4</v>
      </c>
      <c r="ET67" s="19">
        <v>5.1780000000000001E-4</v>
      </c>
      <c r="EU67" s="19">
        <v>5.086E-4</v>
      </c>
      <c r="EV67" s="19">
        <v>4.9879999999999998E-4</v>
      </c>
    </row>
    <row r="68" spans="1:152" x14ac:dyDescent="0.3">
      <c r="A68" s="20">
        <v>63</v>
      </c>
      <c r="B68" s="19">
        <v>8.6070999999999995E-3</v>
      </c>
      <c r="C68" s="19">
        <v>8.4693000000000008E-3</v>
      </c>
      <c r="D68" s="19">
        <v>8.3423999999999998E-3</v>
      </c>
      <c r="E68" s="19">
        <v>8.2308999999999993E-3</v>
      </c>
      <c r="F68" s="19">
        <v>8.1252000000000008E-3</v>
      </c>
      <c r="G68" s="19">
        <v>8.0142000000000008E-3</v>
      </c>
      <c r="H68" s="19">
        <v>7.9019999999999993E-3</v>
      </c>
      <c r="I68" s="19">
        <v>7.7971000000000004E-3</v>
      </c>
      <c r="J68" s="19">
        <v>7.6968000000000002E-3</v>
      </c>
      <c r="K68" s="19">
        <v>7.5887000000000003E-3</v>
      </c>
      <c r="L68" s="19">
        <v>7.4701999999999998E-3</v>
      </c>
      <c r="M68" s="19">
        <v>7.3508999999999996E-3</v>
      </c>
      <c r="N68" s="19">
        <v>7.2389000000000004E-3</v>
      </c>
      <c r="O68" s="19">
        <v>7.1297000000000001E-3</v>
      </c>
      <c r="P68" s="19">
        <v>7.0087999999999999E-3</v>
      </c>
      <c r="Q68" s="19">
        <v>6.8754999999999997E-3</v>
      </c>
      <c r="R68" s="19">
        <v>6.7416000000000004E-3</v>
      </c>
      <c r="S68" s="19">
        <v>6.6178000000000001E-3</v>
      </c>
      <c r="T68" s="19">
        <v>6.5052E-3</v>
      </c>
      <c r="U68" s="19">
        <v>6.3914999999999996E-3</v>
      </c>
      <c r="V68" s="19">
        <v>6.2700000000000004E-3</v>
      </c>
      <c r="W68" s="19">
        <v>6.1479999999999998E-3</v>
      </c>
      <c r="X68" s="19">
        <v>6.0350999999999998E-3</v>
      </c>
      <c r="Y68" s="19">
        <v>5.9324E-3</v>
      </c>
      <c r="Z68" s="19">
        <v>5.8288999999999997E-3</v>
      </c>
      <c r="AA68" s="19">
        <v>5.7181000000000003E-3</v>
      </c>
      <c r="AB68" s="19">
        <v>5.6068999999999997E-3</v>
      </c>
      <c r="AC68" s="19">
        <v>5.5040999999999996E-3</v>
      </c>
      <c r="AD68" s="19">
        <v>5.4105999999999998E-3</v>
      </c>
      <c r="AE68" s="19">
        <v>5.3163000000000004E-3</v>
      </c>
      <c r="AF68" s="19">
        <v>5.2154999999999997E-3</v>
      </c>
      <c r="AG68" s="19">
        <v>5.1142000000000002E-3</v>
      </c>
      <c r="AH68" s="19">
        <v>5.0207000000000003E-3</v>
      </c>
      <c r="AI68" s="19">
        <v>4.9357999999999997E-3</v>
      </c>
      <c r="AJ68" s="19">
        <v>4.8506000000000001E-3</v>
      </c>
      <c r="AK68" s="19">
        <v>4.7596000000000001E-3</v>
      </c>
      <c r="AL68" s="19">
        <v>4.6682E-3</v>
      </c>
      <c r="AM68" s="19">
        <v>4.5836999999999996E-3</v>
      </c>
      <c r="AN68" s="19">
        <v>4.5066999999999998E-3</v>
      </c>
      <c r="AO68" s="19">
        <v>4.4292000000000003E-3</v>
      </c>
      <c r="AP68" s="19">
        <v>4.3461999999999997E-3</v>
      </c>
      <c r="AQ68" s="19">
        <v>4.2629E-3</v>
      </c>
      <c r="AR68" s="19">
        <v>4.1859000000000002E-3</v>
      </c>
      <c r="AS68" s="19">
        <v>4.1159999999999999E-3</v>
      </c>
      <c r="AT68" s="19">
        <v>4.0460000000000001E-3</v>
      </c>
      <c r="AU68" s="19">
        <v>3.9711E-3</v>
      </c>
      <c r="AV68" s="19">
        <v>3.8958999999999999E-3</v>
      </c>
      <c r="AW68" s="19">
        <v>3.8262999999999999E-3</v>
      </c>
      <c r="AX68" s="19">
        <v>3.7626000000000001E-3</v>
      </c>
      <c r="AY68" s="19">
        <v>3.6979999999999999E-3</v>
      </c>
      <c r="AZ68" s="19">
        <v>3.6288000000000002E-3</v>
      </c>
      <c r="BA68" s="19">
        <v>3.5592000000000002E-3</v>
      </c>
      <c r="BB68" s="19">
        <v>3.4948000000000002E-3</v>
      </c>
      <c r="BC68" s="19">
        <v>3.4358000000000001E-3</v>
      </c>
      <c r="BD68" s="19">
        <v>3.3757000000000001E-3</v>
      </c>
      <c r="BE68" s="19">
        <v>3.3113000000000001E-3</v>
      </c>
      <c r="BF68" s="19">
        <v>3.2466999999999999E-3</v>
      </c>
      <c r="BG68" s="19">
        <v>3.1868999999999999E-3</v>
      </c>
      <c r="BH68" s="19">
        <v>3.1326000000000001E-3</v>
      </c>
      <c r="BI68" s="19">
        <v>3.0779000000000002E-3</v>
      </c>
      <c r="BJ68" s="19">
        <v>3.0194000000000002E-3</v>
      </c>
      <c r="BK68" s="19">
        <v>2.9605999999999999E-3</v>
      </c>
      <c r="BL68" s="19">
        <v>2.9063000000000001E-3</v>
      </c>
      <c r="BM68" s="19">
        <v>2.8568000000000001E-3</v>
      </c>
      <c r="BN68" s="19">
        <v>2.8067000000000001E-3</v>
      </c>
      <c r="BO68" s="19">
        <v>2.7529999999999998E-3</v>
      </c>
      <c r="BP68" s="19">
        <v>2.6990999999999999E-3</v>
      </c>
      <c r="BQ68" s="19">
        <v>2.6492999999999998E-3</v>
      </c>
      <c r="BR68" s="19">
        <v>2.6040999999999998E-3</v>
      </c>
      <c r="BS68" s="19">
        <v>2.5585999999999999E-3</v>
      </c>
      <c r="BT68" s="19">
        <v>2.5100999999999999E-3</v>
      </c>
      <c r="BU68" s="19">
        <v>2.4613E-3</v>
      </c>
      <c r="BV68" s="19">
        <v>2.4163000000000001E-3</v>
      </c>
      <c r="BW68" s="19">
        <v>2.3752999999999999E-3</v>
      </c>
      <c r="BX68" s="19">
        <v>2.3341E-3</v>
      </c>
      <c r="BY68" s="19">
        <v>2.2899000000000001E-3</v>
      </c>
      <c r="BZ68" s="19">
        <v>2.2455999999999999E-3</v>
      </c>
      <c r="CA68" s="19">
        <v>2.2047E-3</v>
      </c>
      <c r="CB68" s="19">
        <v>2.1673999999999999E-3</v>
      </c>
      <c r="CC68" s="19">
        <v>2.1299999999999999E-3</v>
      </c>
      <c r="CD68" s="19">
        <v>2.0899E-3</v>
      </c>
      <c r="CE68" s="19">
        <v>2.0495999999999999E-3</v>
      </c>
      <c r="CF68" s="19">
        <v>2.0124000000000001E-3</v>
      </c>
      <c r="CG68" s="19">
        <v>1.9786000000000001E-3</v>
      </c>
      <c r="CH68" s="19">
        <v>1.9445E-3</v>
      </c>
      <c r="CI68" s="19">
        <v>1.908E-3</v>
      </c>
      <c r="CJ68" s="19">
        <v>1.8713E-3</v>
      </c>
      <c r="CK68" s="19">
        <v>1.8374999999999999E-3</v>
      </c>
      <c r="CL68" s="19">
        <v>1.8066E-3</v>
      </c>
      <c r="CM68" s="19">
        <v>1.7753000000000001E-3</v>
      </c>
      <c r="CN68" s="19">
        <v>1.7419E-3</v>
      </c>
      <c r="CO68" s="19">
        <v>1.7083000000000001E-3</v>
      </c>
      <c r="CP68" s="19">
        <v>1.6773000000000001E-3</v>
      </c>
      <c r="CQ68" s="19">
        <v>1.6489E-3</v>
      </c>
      <c r="CR68" s="19">
        <v>1.6203000000000001E-3</v>
      </c>
      <c r="CS68" s="19">
        <v>1.5896E-3</v>
      </c>
      <c r="CT68" s="19">
        <v>1.5587000000000001E-3</v>
      </c>
      <c r="CU68" s="19">
        <v>1.5302E-3</v>
      </c>
      <c r="CV68" s="19">
        <v>1.5043000000000001E-3</v>
      </c>
      <c r="CW68" s="19">
        <v>1.4779999999999999E-3</v>
      </c>
      <c r="CX68" s="19">
        <v>1.4499000000000001E-3</v>
      </c>
      <c r="CY68" s="19">
        <v>1.4216999999999999E-3</v>
      </c>
      <c r="CZ68" s="19">
        <v>1.3956999999999999E-3</v>
      </c>
      <c r="DA68" s="19">
        <v>1.3721E-3</v>
      </c>
      <c r="DB68" s="19">
        <v>1.3485000000000001E-3</v>
      </c>
      <c r="DC68" s="19">
        <v>1.3232999999999999E-3</v>
      </c>
      <c r="DD68" s="19">
        <v>1.2979999999999999E-3</v>
      </c>
      <c r="DE68" s="19">
        <v>1.2746000000000001E-3</v>
      </c>
      <c r="DF68" s="19">
        <v>1.2531E-3</v>
      </c>
      <c r="DG68" s="19">
        <v>1.2313999999999999E-3</v>
      </c>
      <c r="DH68" s="19">
        <v>1.2082E-3</v>
      </c>
      <c r="DI68" s="19">
        <v>1.1848E-3</v>
      </c>
      <c r="DJ68" s="19">
        <v>1.1632000000000001E-3</v>
      </c>
      <c r="DK68" s="19">
        <v>1.1436E-3</v>
      </c>
      <c r="DL68" s="19">
        <v>1.1238000000000001E-3</v>
      </c>
      <c r="DM68" s="19">
        <v>1.1027000000000001E-3</v>
      </c>
      <c r="DN68" s="19">
        <v>1.0815E-3</v>
      </c>
      <c r="DO68" s="19">
        <v>1.0619E-3</v>
      </c>
      <c r="DP68" s="19">
        <v>1.044E-3</v>
      </c>
      <c r="DQ68" s="19">
        <v>1.0258000000000001E-3</v>
      </c>
      <c r="DR68" s="19">
        <v>1.0062999999999999E-3</v>
      </c>
      <c r="DS68" s="19">
        <v>9.8670000000000008E-4</v>
      </c>
      <c r="DT68" s="19">
        <v>9.6860000000000002E-4</v>
      </c>
      <c r="DU68" s="19">
        <v>9.5209999999999999E-4</v>
      </c>
      <c r="DV68" s="19">
        <v>9.3539999999999997E-4</v>
      </c>
      <c r="DW68" s="19">
        <v>9.1750000000000002E-4</v>
      </c>
      <c r="DX68" s="19">
        <v>8.9950000000000002E-4</v>
      </c>
      <c r="DY68" s="19">
        <v>8.83E-4</v>
      </c>
      <c r="DZ68" s="19">
        <v>8.6790000000000001E-4</v>
      </c>
      <c r="EA68" s="19">
        <v>8.5269999999999996E-4</v>
      </c>
      <c r="EB68" s="19">
        <v>8.3659999999999995E-4</v>
      </c>
      <c r="EC68" s="19">
        <v>8.2030000000000004E-4</v>
      </c>
      <c r="ED68" s="19">
        <v>8.053E-4</v>
      </c>
      <c r="EE68" s="19">
        <v>7.9160000000000005E-4</v>
      </c>
      <c r="EF68" s="19">
        <v>7.7780000000000004E-4</v>
      </c>
      <c r="EG68" s="19">
        <v>7.6300000000000001E-4</v>
      </c>
      <c r="EH68" s="19">
        <v>7.4819999999999997E-4</v>
      </c>
      <c r="EI68" s="19">
        <v>7.3450000000000002E-4</v>
      </c>
      <c r="EJ68" s="19">
        <v>7.2199999999999999E-4</v>
      </c>
      <c r="EK68" s="19">
        <v>7.094E-4</v>
      </c>
      <c r="EL68" s="19">
        <v>6.9589999999999995E-4</v>
      </c>
      <c r="EM68" s="19">
        <v>6.8230000000000005E-4</v>
      </c>
      <c r="EN68" s="19">
        <v>6.6980000000000002E-4</v>
      </c>
      <c r="EO68" s="19">
        <v>6.5839999999999996E-4</v>
      </c>
      <c r="EP68" s="19">
        <v>6.4700000000000001E-4</v>
      </c>
      <c r="EQ68" s="19">
        <v>6.3480000000000003E-4</v>
      </c>
      <c r="ER68" s="19">
        <v>6.2259999999999995E-4</v>
      </c>
      <c r="ES68" s="19">
        <v>6.1129999999999995E-4</v>
      </c>
      <c r="ET68" s="19">
        <v>6.0099999999999997E-4</v>
      </c>
      <c r="EU68" s="19">
        <v>5.9049999999999999E-4</v>
      </c>
      <c r="EV68" s="19">
        <v>5.7930000000000004E-4</v>
      </c>
    </row>
    <row r="69" spans="1:152" x14ac:dyDescent="0.3">
      <c r="A69" s="20">
        <v>64</v>
      </c>
      <c r="B69" s="19">
        <v>9.4567999999999996E-3</v>
      </c>
      <c r="C69" s="19">
        <v>9.3083000000000003E-3</v>
      </c>
      <c r="D69" s="19">
        <v>9.1713000000000003E-3</v>
      </c>
      <c r="E69" s="19">
        <v>9.0510999999999994E-3</v>
      </c>
      <c r="F69" s="19">
        <v>8.9370000000000005E-3</v>
      </c>
      <c r="G69" s="19">
        <v>8.8172000000000007E-3</v>
      </c>
      <c r="H69" s="19">
        <v>8.6961E-3</v>
      </c>
      <c r="I69" s="19">
        <v>8.5827999999999998E-3</v>
      </c>
      <c r="J69" s="19">
        <v>8.4744E-3</v>
      </c>
      <c r="K69" s="19">
        <v>8.3576999999999992E-3</v>
      </c>
      <c r="L69" s="19">
        <v>8.2296000000000001E-3</v>
      </c>
      <c r="M69" s="19">
        <v>8.1005999999999995E-3</v>
      </c>
      <c r="N69" s="19">
        <v>7.9795000000000005E-3</v>
      </c>
      <c r="O69" s="19">
        <v>7.8613999999999993E-3</v>
      </c>
      <c r="P69" s="19">
        <v>7.7305999999999998E-3</v>
      </c>
      <c r="Q69" s="19">
        <v>7.5862999999999998E-3</v>
      </c>
      <c r="R69" s="19">
        <v>7.4412999999999997E-3</v>
      </c>
      <c r="S69" s="19">
        <v>7.3071999999999998E-3</v>
      </c>
      <c r="T69" s="19">
        <v>7.1850999999999998E-3</v>
      </c>
      <c r="U69" s="19">
        <v>7.0619999999999997E-3</v>
      </c>
      <c r="V69" s="19">
        <v>6.9302000000000001E-3</v>
      </c>
      <c r="W69" s="19">
        <v>6.7977999999999997E-3</v>
      </c>
      <c r="X69" s="19">
        <v>6.6753999999999997E-3</v>
      </c>
      <c r="Y69" s="19">
        <v>6.5639000000000001E-3</v>
      </c>
      <c r="Z69" s="19">
        <v>6.4514000000000004E-3</v>
      </c>
      <c r="AA69" s="19">
        <v>6.3311000000000001E-3</v>
      </c>
      <c r="AB69" s="19">
        <v>6.2103000000000002E-3</v>
      </c>
      <c r="AC69" s="19">
        <v>6.0984999999999998E-3</v>
      </c>
      <c r="AD69" s="19">
        <v>5.9968E-3</v>
      </c>
      <c r="AE69" s="19">
        <v>5.8941999999999996E-3</v>
      </c>
      <c r="AF69" s="19">
        <v>5.7846E-3</v>
      </c>
      <c r="AG69" s="19">
        <v>5.6743000000000002E-3</v>
      </c>
      <c r="AH69" s="19">
        <v>5.5725000000000002E-3</v>
      </c>
      <c r="AI69" s="19">
        <v>5.4799999999999996E-3</v>
      </c>
      <c r="AJ69" s="19">
        <v>5.3872E-3</v>
      </c>
      <c r="AK69" s="19">
        <v>5.2880000000000002E-3</v>
      </c>
      <c r="AL69" s="19">
        <v>5.1882999999999999E-3</v>
      </c>
      <c r="AM69" s="19">
        <v>5.0961000000000001E-3</v>
      </c>
      <c r="AN69" s="19">
        <v>5.0121000000000002E-3</v>
      </c>
      <c r="AO69" s="19">
        <v>4.9274999999999996E-3</v>
      </c>
      <c r="AP69" s="19">
        <v>4.8368999999999999E-3</v>
      </c>
      <c r="AQ69" s="19">
        <v>4.7458999999999999E-3</v>
      </c>
      <c r="AR69" s="19">
        <v>4.6617999999999998E-3</v>
      </c>
      <c r="AS69" s="19">
        <v>4.5853999999999999E-3</v>
      </c>
      <c r="AT69" s="19">
        <v>4.5088000000000003E-3</v>
      </c>
      <c r="AU69" s="19">
        <v>4.4269000000000001E-3</v>
      </c>
      <c r="AV69" s="19">
        <v>4.3445999999999997E-3</v>
      </c>
      <c r="AW69" s="19">
        <v>4.2684000000000003E-3</v>
      </c>
      <c r="AX69" s="19">
        <v>4.1986999999999997E-3</v>
      </c>
      <c r="AY69" s="19">
        <v>4.1279999999999997E-3</v>
      </c>
      <c r="AZ69" s="19">
        <v>4.0521000000000003E-3</v>
      </c>
      <c r="BA69" s="19">
        <v>3.9757999999999998E-3</v>
      </c>
      <c r="BB69" s="19">
        <v>3.9052000000000002E-3</v>
      </c>
      <c r="BC69" s="19">
        <v>3.8405000000000002E-3</v>
      </c>
      <c r="BD69" s="19">
        <v>3.7745999999999999E-3</v>
      </c>
      <c r="BE69" s="19">
        <v>3.7039E-3</v>
      </c>
      <c r="BF69" s="19">
        <v>3.6329000000000001E-3</v>
      </c>
      <c r="BG69" s="19">
        <v>3.5672999999999998E-3</v>
      </c>
      <c r="BH69" s="19">
        <v>3.5076E-3</v>
      </c>
      <c r="BI69" s="19">
        <v>3.4475E-3</v>
      </c>
      <c r="BJ69" s="19">
        <v>3.3831999999999998E-3</v>
      </c>
      <c r="BK69" s="19">
        <v>3.3186000000000001E-3</v>
      </c>
      <c r="BL69" s="19">
        <v>3.2588000000000001E-3</v>
      </c>
      <c r="BM69" s="19">
        <v>3.2043000000000002E-3</v>
      </c>
      <c r="BN69" s="19">
        <v>3.1491000000000002E-3</v>
      </c>
      <c r="BO69" s="19">
        <v>3.0899999999999999E-3</v>
      </c>
      <c r="BP69" s="19">
        <v>3.0306E-3</v>
      </c>
      <c r="BQ69" s="19">
        <v>2.9757E-3</v>
      </c>
      <c r="BR69" s="19">
        <v>2.9258999999999999E-3</v>
      </c>
      <c r="BS69" s="19">
        <v>2.8757000000000001E-3</v>
      </c>
      <c r="BT69" s="19">
        <v>2.8222E-3</v>
      </c>
      <c r="BU69" s="19">
        <v>2.7683999999999999E-3</v>
      </c>
      <c r="BV69" s="19">
        <v>2.7187000000000001E-3</v>
      </c>
      <c r="BW69" s="19">
        <v>2.6733999999999998E-3</v>
      </c>
      <c r="BX69" s="19">
        <v>2.6278E-3</v>
      </c>
      <c r="BY69" s="19">
        <v>2.5791E-3</v>
      </c>
      <c r="BZ69" s="19">
        <v>2.5301E-3</v>
      </c>
      <c r="CA69" s="19">
        <v>2.4848000000000001E-3</v>
      </c>
      <c r="CB69" s="19">
        <v>2.4436000000000002E-3</v>
      </c>
      <c r="CC69" s="19">
        <v>2.4020999999999999E-3</v>
      </c>
      <c r="CD69" s="19">
        <v>2.3578000000000002E-3</v>
      </c>
      <c r="CE69" s="19">
        <v>2.3132000000000001E-3</v>
      </c>
      <c r="CF69" s="19">
        <v>2.2720000000000001E-3</v>
      </c>
      <c r="CG69" s="19">
        <v>2.2344999999999999E-3</v>
      </c>
      <c r="CH69" s="19">
        <v>2.1965999999999999E-3</v>
      </c>
      <c r="CI69" s="19">
        <v>2.1562E-3</v>
      </c>
      <c r="CJ69" s="19">
        <v>2.1155000000000002E-3</v>
      </c>
      <c r="CK69" s="19">
        <v>2.0779000000000001E-3</v>
      </c>
      <c r="CL69" s="19">
        <v>2.0436E-3</v>
      </c>
      <c r="CM69" s="19">
        <v>2.0089999999999999E-3</v>
      </c>
      <c r="CN69" s="19">
        <v>1.9718000000000001E-3</v>
      </c>
      <c r="CO69" s="19">
        <v>1.9345E-3</v>
      </c>
      <c r="CP69" s="19">
        <v>1.9E-3</v>
      </c>
      <c r="CQ69" s="19">
        <v>1.8684999999999999E-3</v>
      </c>
      <c r="CR69" s="19">
        <v>1.8366000000000001E-3</v>
      </c>
      <c r="CS69" s="19">
        <v>1.8024E-3</v>
      </c>
      <c r="CT69" s="19">
        <v>1.7681000000000001E-3</v>
      </c>
      <c r="CU69" s="19">
        <v>1.7363999999999999E-3</v>
      </c>
      <c r="CV69" s="19">
        <v>1.7074E-3</v>
      </c>
      <c r="CW69" s="19">
        <v>1.6781999999999999E-3</v>
      </c>
      <c r="CX69" s="19">
        <v>1.6469E-3</v>
      </c>
      <c r="CY69" s="19">
        <v>1.6155E-3</v>
      </c>
      <c r="CZ69" s="19">
        <v>1.5864E-3</v>
      </c>
      <c r="DA69" s="19">
        <v>1.5601E-3</v>
      </c>
      <c r="DB69" s="19">
        <v>1.5337E-3</v>
      </c>
      <c r="DC69" s="19">
        <v>1.5056E-3</v>
      </c>
      <c r="DD69" s="19">
        <v>1.4773E-3</v>
      </c>
      <c r="DE69" s="19">
        <v>1.4511999999999999E-3</v>
      </c>
      <c r="DF69" s="19">
        <v>1.4272E-3</v>
      </c>
      <c r="DG69" s="19">
        <v>1.403E-3</v>
      </c>
      <c r="DH69" s="19">
        <v>1.377E-3</v>
      </c>
      <c r="DI69" s="19">
        <v>1.3508000000000001E-3</v>
      </c>
      <c r="DJ69" s="19">
        <v>1.3267000000000001E-3</v>
      </c>
      <c r="DK69" s="19">
        <v>1.3047E-3</v>
      </c>
      <c r="DL69" s="19">
        <v>1.2826000000000001E-3</v>
      </c>
      <c r="DM69" s="19">
        <v>1.2589000000000001E-3</v>
      </c>
      <c r="DN69" s="19">
        <v>1.2351E-3</v>
      </c>
      <c r="DO69" s="19">
        <v>1.2130999999999999E-3</v>
      </c>
      <c r="DP69" s="19">
        <v>1.193E-3</v>
      </c>
      <c r="DQ69" s="19">
        <v>1.1726E-3</v>
      </c>
      <c r="DR69" s="19">
        <v>1.1508E-3</v>
      </c>
      <c r="DS69" s="19">
        <v>1.1287999999999999E-3</v>
      </c>
      <c r="DT69" s="19">
        <v>1.1084999999999999E-3</v>
      </c>
      <c r="DU69" s="19">
        <v>1.0899E-3</v>
      </c>
      <c r="DV69" s="19">
        <v>1.0711E-3</v>
      </c>
      <c r="DW69" s="19">
        <v>1.0510000000000001E-3</v>
      </c>
      <c r="DX69" s="19">
        <v>1.0307999999999999E-3</v>
      </c>
      <c r="DY69" s="19">
        <v>1.0122E-3</v>
      </c>
      <c r="DZ69" s="19">
        <v>9.951999999999999E-4</v>
      </c>
      <c r="EA69" s="19">
        <v>9.7820000000000003E-4</v>
      </c>
      <c r="EB69" s="19">
        <v>9.5989999999999997E-4</v>
      </c>
      <c r="EC69" s="19">
        <v>9.4160000000000001E-4</v>
      </c>
      <c r="ED69" s="19">
        <v>9.2469999999999998E-4</v>
      </c>
      <c r="EE69" s="19">
        <v>9.0930000000000004E-4</v>
      </c>
      <c r="EF69" s="19">
        <v>8.9369999999999998E-4</v>
      </c>
      <c r="EG69" s="19">
        <v>8.7710000000000002E-4</v>
      </c>
      <c r="EH69" s="19">
        <v>8.6030000000000004E-4</v>
      </c>
      <c r="EI69" s="19">
        <v>8.4480000000000004E-4</v>
      </c>
      <c r="EJ69" s="19">
        <v>8.3069999999999997E-4</v>
      </c>
      <c r="EK69" s="19">
        <v>8.1649999999999995E-4</v>
      </c>
      <c r="EL69" s="19">
        <v>8.0119999999999996E-4</v>
      </c>
      <c r="EM69" s="19">
        <v>7.8589999999999997E-4</v>
      </c>
      <c r="EN69" s="19">
        <v>7.7169999999999995E-4</v>
      </c>
      <c r="EO69" s="19">
        <v>7.5889999999999996E-4</v>
      </c>
      <c r="EP69" s="19">
        <v>7.4600000000000003E-4</v>
      </c>
      <c r="EQ69" s="19">
        <v>7.3220000000000002E-4</v>
      </c>
      <c r="ER69" s="19">
        <v>7.1829999999999995E-4</v>
      </c>
      <c r="ES69" s="19">
        <v>7.0549999999999996E-4</v>
      </c>
      <c r="ET69" s="19">
        <v>6.9379999999999995E-4</v>
      </c>
      <c r="EU69" s="19">
        <v>6.8199999999999999E-4</v>
      </c>
      <c r="EV69" s="19">
        <v>6.6929999999999995E-4</v>
      </c>
    </row>
    <row r="70" spans="1:152" x14ac:dyDescent="0.3">
      <c r="A70" s="20">
        <v>65</v>
      </c>
      <c r="B70" s="19">
        <v>1.0356199999999999E-2</v>
      </c>
      <c r="C70" s="19">
        <v>1.0194999999999999E-2</v>
      </c>
      <c r="D70" s="19">
        <v>1.00465E-2</v>
      </c>
      <c r="E70" s="19">
        <v>9.9159999999999995E-3</v>
      </c>
      <c r="F70" s="19">
        <v>9.7921999999999992E-3</v>
      </c>
      <c r="G70" s="19">
        <v>9.6620999999999999E-3</v>
      </c>
      <c r="H70" s="19">
        <v>9.5306999999999996E-3</v>
      </c>
      <c r="I70" s="19">
        <v>9.4076000000000003E-3</v>
      </c>
      <c r="J70" s="19">
        <v>9.2899999999999996E-3</v>
      </c>
      <c r="K70" s="19">
        <v>9.1631999999999998E-3</v>
      </c>
      <c r="L70" s="19">
        <v>9.0241000000000002E-3</v>
      </c>
      <c r="M70" s="19">
        <v>8.8839000000000001E-3</v>
      </c>
      <c r="N70" s="19">
        <v>8.7524000000000005E-3</v>
      </c>
      <c r="O70" s="19">
        <v>8.6241000000000009E-3</v>
      </c>
      <c r="P70" s="19">
        <v>8.4819000000000006E-3</v>
      </c>
      <c r="Q70" s="19">
        <v>8.3250000000000008E-3</v>
      </c>
      <c r="R70" s="19">
        <v>8.1674E-3</v>
      </c>
      <c r="S70" s="19">
        <v>8.0216000000000003E-3</v>
      </c>
      <c r="T70" s="19">
        <v>7.8887999999999996E-3</v>
      </c>
      <c r="U70" s="19">
        <v>7.7549000000000003E-3</v>
      </c>
      <c r="V70" s="19">
        <v>7.6115000000000002E-3</v>
      </c>
      <c r="W70" s="19">
        <v>7.4673999999999999E-3</v>
      </c>
      <c r="X70" s="19">
        <v>7.3341999999999999E-3</v>
      </c>
      <c r="Y70" s="19">
        <v>7.2129000000000004E-3</v>
      </c>
      <c r="Z70" s="19">
        <v>7.0904000000000002E-3</v>
      </c>
      <c r="AA70" s="19">
        <v>6.9595000000000004E-3</v>
      </c>
      <c r="AB70" s="19">
        <v>6.8278000000000002E-3</v>
      </c>
      <c r="AC70" s="19">
        <v>6.7061000000000004E-3</v>
      </c>
      <c r="AD70" s="19">
        <v>6.5953000000000001E-3</v>
      </c>
      <c r="AE70" s="19">
        <v>6.4834999999999997E-3</v>
      </c>
      <c r="AF70" s="19">
        <v>6.3639999999999999E-3</v>
      </c>
      <c r="AG70" s="19">
        <v>6.2439000000000001E-3</v>
      </c>
      <c r="AH70" s="19">
        <v>6.1327999999999999E-3</v>
      </c>
      <c r="AI70" s="19">
        <v>6.032E-3</v>
      </c>
      <c r="AJ70" s="19">
        <v>5.9306999999999997E-3</v>
      </c>
      <c r="AK70" s="19">
        <v>5.8225000000000004E-3</v>
      </c>
      <c r="AL70" s="19">
        <v>5.7137999999999998E-3</v>
      </c>
      <c r="AM70" s="19">
        <v>5.6131999999999996E-3</v>
      </c>
      <c r="AN70" s="19">
        <v>5.5215999999999998E-3</v>
      </c>
      <c r="AO70" s="19">
        <v>5.4292000000000003E-3</v>
      </c>
      <c r="AP70" s="19">
        <v>5.3302999999999996E-3</v>
      </c>
      <c r="AQ70" s="19">
        <v>5.2309000000000001E-3</v>
      </c>
      <c r="AR70" s="19">
        <v>5.1390000000000003E-3</v>
      </c>
      <c r="AS70" s="19">
        <v>5.0556000000000004E-3</v>
      </c>
      <c r="AT70" s="19">
        <v>4.9718999999999996E-3</v>
      </c>
      <c r="AU70" s="19">
        <v>4.8824999999999997E-3</v>
      </c>
      <c r="AV70" s="19">
        <v>4.7924999999999999E-3</v>
      </c>
      <c r="AW70" s="19">
        <v>4.7092999999999996E-3</v>
      </c>
      <c r="AX70" s="19">
        <v>4.6331000000000002E-3</v>
      </c>
      <c r="AY70" s="19">
        <v>4.5557000000000002E-3</v>
      </c>
      <c r="AZ70" s="19">
        <v>4.4726999999999996E-3</v>
      </c>
      <c r="BA70" s="19">
        <v>4.3892999999999996E-3</v>
      </c>
      <c r="BB70" s="19">
        <v>4.3121000000000001E-3</v>
      </c>
      <c r="BC70" s="19">
        <v>4.2412999999999999E-3</v>
      </c>
      <c r="BD70" s="19">
        <v>4.1691999999999996E-3</v>
      </c>
      <c r="BE70" s="19">
        <v>4.0917999999999996E-3</v>
      </c>
      <c r="BF70" s="19">
        <v>4.0140999999999996E-3</v>
      </c>
      <c r="BG70" s="19">
        <v>3.9423000000000001E-3</v>
      </c>
      <c r="BH70" s="19">
        <v>3.8769E-3</v>
      </c>
      <c r="BI70" s="19">
        <v>3.8110000000000002E-3</v>
      </c>
      <c r="BJ70" s="19">
        <v>3.7406000000000002E-3</v>
      </c>
      <c r="BK70" s="19">
        <v>3.6698E-3</v>
      </c>
      <c r="BL70" s="19">
        <v>3.6043999999999998E-3</v>
      </c>
      <c r="BM70" s="19">
        <v>3.5446000000000002E-3</v>
      </c>
      <c r="BN70" s="19">
        <v>3.4841E-3</v>
      </c>
      <c r="BO70" s="19">
        <v>3.4193000000000001E-3</v>
      </c>
      <c r="BP70" s="19">
        <v>3.3541999999999999E-3</v>
      </c>
      <c r="BQ70" s="19">
        <v>3.2940000000000001E-3</v>
      </c>
      <c r="BR70" s="19">
        <v>3.2393000000000001E-3</v>
      </c>
      <c r="BS70" s="19">
        <v>3.1843000000000002E-3</v>
      </c>
      <c r="BT70" s="19">
        <v>3.1256000000000001E-3</v>
      </c>
      <c r="BU70" s="19">
        <v>3.0665000000000002E-3</v>
      </c>
      <c r="BV70" s="19">
        <v>3.0119000000000001E-3</v>
      </c>
      <c r="BW70" s="19">
        <v>2.9623000000000002E-3</v>
      </c>
      <c r="BX70" s="19">
        <v>2.9122000000000002E-3</v>
      </c>
      <c r="BY70" s="19">
        <v>2.8587E-3</v>
      </c>
      <c r="BZ70" s="19">
        <v>2.8048999999999999E-3</v>
      </c>
      <c r="CA70" s="19">
        <v>2.7550999999999999E-3</v>
      </c>
      <c r="CB70" s="19">
        <v>2.7098999999999999E-3</v>
      </c>
      <c r="CC70" s="19">
        <v>2.6643000000000001E-3</v>
      </c>
      <c r="CD70" s="19">
        <v>2.6155000000000002E-3</v>
      </c>
      <c r="CE70" s="19">
        <v>2.5665000000000002E-3</v>
      </c>
      <c r="CF70" s="19">
        <v>2.5211999999999999E-3</v>
      </c>
      <c r="CG70" s="19">
        <v>2.48E-3</v>
      </c>
      <c r="CH70" s="19">
        <v>2.4383999999999999E-3</v>
      </c>
      <c r="CI70" s="19">
        <v>2.3939E-3</v>
      </c>
      <c r="CJ70" s="19">
        <v>2.3492000000000001E-3</v>
      </c>
      <c r="CK70" s="19">
        <v>2.3078E-3</v>
      </c>
      <c r="CL70" s="19">
        <v>2.2699999999999999E-3</v>
      </c>
      <c r="CM70" s="19">
        <v>2.2319000000000002E-3</v>
      </c>
      <c r="CN70" s="19">
        <v>2.1909999999999998E-3</v>
      </c>
      <c r="CO70" s="19">
        <v>2.1499000000000002E-3</v>
      </c>
      <c r="CP70" s="19">
        <v>2.1118999999999999E-3</v>
      </c>
      <c r="CQ70" s="19">
        <v>2.0772E-3</v>
      </c>
      <c r="CR70" s="19">
        <v>2.0420999999999998E-3</v>
      </c>
      <c r="CS70" s="19">
        <v>2.0043999999999999E-3</v>
      </c>
      <c r="CT70" s="19">
        <v>1.9666000000000002E-3</v>
      </c>
      <c r="CU70" s="19">
        <v>1.9315999999999999E-3</v>
      </c>
      <c r="CV70" s="19">
        <v>1.8997E-3</v>
      </c>
      <c r="CW70" s="19">
        <v>1.8675E-3</v>
      </c>
      <c r="CX70" s="19">
        <v>1.833E-3</v>
      </c>
      <c r="CY70" s="19">
        <v>1.7983000000000001E-3</v>
      </c>
      <c r="CZ70" s="19">
        <v>1.7662000000000001E-3</v>
      </c>
      <c r="DA70" s="19">
        <v>1.7371999999999999E-3</v>
      </c>
      <c r="DB70" s="19">
        <v>1.7080999999999999E-3</v>
      </c>
      <c r="DC70" s="19">
        <v>1.6770999999999999E-3</v>
      </c>
      <c r="DD70" s="19">
        <v>1.6459000000000001E-3</v>
      </c>
      <c r="DE70" s="19">
        <v>1.6169999999999999E-3</v>
      </c>
      <c r="DF70" s="19">
        <v>1.5906E-3</v>
      </c>
      <c r="DG70" s="19">
        <v>1.5638E-3</v>
      </c>
      <c r="DH70" s="19">
        <v>1.5349999999999999E-3</v>
      </c>
      <c r="DI70" s="19">
        <v>1.5062000000000001E-3</v>
      </c>
      <c r="DJ70" s="19">
        <v>1.4794999999999999E-3</v>
      </c>
      <c r="DK70" s="19">
        <v>1.4552E-3</v>
      </c>
      <c r="DL70" s="19">
        <v>1.4307E-3</v>
      </c>
      <c r="DM70" s="19">
        <v>1.4046E-3</v>
      </c>
      <c r="DN70" s="19">
        <v>1.3783000000000001E-3</v>
      </c>
      <c r="DO70" s="19">
        <v>1.354E-3</v>
      </c>
      <c r="DP70" s="19">
        <v>1.3316999999999999E-3</v>
      </c>
      <c r="DQ70" s="19">
        <v>1.3091999999999999E-3</v>
      </c>
      <c r="DR70" s="19">
        <v>1.2849999999999999E-3</v>
      </c>
      <c r="DS70" s="19">
        <v>1.2606E-3</v>
      </c>
      <c r="DT70" s="19">
        <v>1.2381E-3</v>
      </c>
      <c r="DU70" s="19">
        <v>1.2176000000000001E-3</v>
      </c>
      <c r="DV70" s="19">
        <v>1.1968E-3</v>
      </c>
      <c r="DW70" s="19">
        <v>1.1746E-3</v>
      </c>
      <c r="DX70" s="19">
        <v>1.1521999999999999E-3</v>
      </c>
      <c r="DY70" s="19">
        <v>1.1314999999999999E-3</v>
      </c>
      <c r="DZ70" s="19">
        <v>1.1127000000000001E-3</v>
      </c>
      <c r="EA70" s="19">
        <v>1.0938E-3</v>
      </c>
      <c r="EB70" s="19">
        <v>1.0736999999999999E-3</v>
      </c>
      <c r="EC70" s="19">
        <v>1.0533999999999999E-3</v>
      </c>
      <c r="ED70" s="19">
        <v>1.0346000000000001E-3</v>
      </c>
      <c r="EE70" s="19">
        <v>1.0175E-3</v>
      </c>
      <c r="EF70" s="19">
        <v>1.0001999999999999E-3</v>
      </c>
      <c r="EG70" s="19">
        <v>9.817999999999999E-4</v>
      </c>
      <c r="EH70" s="19">
        <v>9.6319999999999999E-4</v>
      </c>
      <c r="EI70" s="19">
        <v>9.4600000000000001E-4</v>
      </c>
      <c r="EJ70" s="19">
        <v>9.3030000000000001E-4</v>
      </c>
      <c r="EK70" s="19">
        <v>9.1449999999999995E-4</v>
      </c>
      <c r="EL70" s="19">
        <v>8.9760000000000003E-4</v>
      </c>
      <c r="EM70" s="19">
        <v>8.8060000000000005E-4</v>
      </c>
      <c r="EN70" s="19">
        <v>8.6490000000000004E-4</v>
      </c>
      <c r="EO70" s="19">
        <v>8.5059999999999997E-4</v>
      </c>
      <c r="EP70" s="19">
        <v>8.363E-4</v>
      </c>
      <c r="EQ70" s="19">
        <v>8.2100000000000001E-4</v>
      </c>
      <c r="ER70" s="19">
        <v>8.0559999999999996E-4</v>
      </c>
      <c r="ES70" s="19">
        <v>7.9129999999999999E-4</v>
      </c>
      <c r="ET70" s="19">
        <v>7.783E-4</v>
      </c>
      <c r="EU70" s="19">
        <v>7.651E-4</v>
      </c>
      <c r="EV70" s="19">
        <v>7.5100000000000004E-4</v>
      </c>
    </row>
    <row r="71" spans="1:152" x14ac:dyDescent="0.3">
      <c r="A71" s="20">
        <v>66</v>
      </c>
      <c r="B71" s="19">
        <v>1.1298600000000001E-2</v>
      </c>
      <c r="C71" s="19">
        <v>1.11231E-2</v>
      </c>
      <c r="D71" s="19">
        <v>1.09613E-2</v>
      </c>
      <c r="E71" s="19">
        <v>1.0819199999999999E-2</v>
      </c>
      <c r="F71" s="19">
        <v>1.0684300000000001E-2</v>
      </c>
      <c r="G71" s="19">
        <v>1.0542599999999999E-2</v>
      </c>
      <c r="H71" s="19">
        <v>1.03994E-2</v>
      </c>
      <c r="I71" s="19">
        <v>1.0265399999999999E-2</v>
      </c>
      <c r="J71" s="19">
        <v>1.0137200000000001E-2</v>
      </c>
      <c r="K71" s="19">
        <v>9.9991000000000003E-3</v>
      </c>
      <c r="L71" s="19">
        <v>9.8475999999999998E-3</v>
      </c>
      <c r="M71" s="19">
        <v>9.6947999999999999E-3</v>
      </c>
      <c r="N71" s="19">
        <v>9.5514999999999992E-3</v>
      </c>
      <c r="O71" s="19">
        <v>9.4117000000000003E-3</v>
      </c>
      <c r="P71" s="19">
        <v>9.2568000000000008E-3</v>
      </c>
      <c r="Q71" s="19">
        <v>9.0857999999999998E-3</v>
      </c>
      <c r="R71" s="19">
        <v>8.9140999999999995E-3</v>
      </c>
      <c r="S71" s="19">
        <v>8.7551999999999994E-3</v>
      </c>
      <c r="T71" s="19">
        <v>8.6105000000000001E-3</v>
      </c>
      <c r="U71" s="19">
        <v>8.4644999999999998E-3</v>
      </c>
      <c r="V71" s="19">
        <v>8.3082999999999994E-3</v>
      </c>
      <c r="W71" s="19">
        <v>8.1513000000000002E-3</v>
      </c>
      <c r="X71" s="19">
        <v>8.0061000000000004E-3</v>
      </c>
      <c r="Y71" s="19">
        <v>7.8738000000000002E-3</v>
      </c>
      <c r="Z71" s="19">
        <v>7.7403999999999997E-3</v>
      </c>
      <c r="AA71" s="19">
        <v>7.5976000000000004E-3</v>
      </c>
      <c r="AB71" s="19">
        <v>7.4541E-3</v>
      </c>
      <c r="AC71" s="19">
        <v>7.3213999999999996E-3</v>
      </c>
      <c r="AD71" s="19">
        <v>7.2005999999999997E-3</v>
      </c>
      <c r="AE71" s="19">
        <v>7.0787999999999997E-3</v>
      </c>
      <c r="AF71" s="19">
        <v>6.9484000000000004E-3</v>
      </c>
      <c r="AG71" s="19">
        <v>6.8174999999999998E-3</v>
      </c>
      <c r="AH71" s="19">
        <v>6.6963999999999999E-3</v>
      </c>
      <c r="AI71" s="19">
        <v>6.5865000000000003E-3</v>
      </c>
      <c r="AJ71" s="19">
        <v>6.4761000000000003E-3</v>
      </c>
      <c r="AK71" s="19">
        <v>6.3581000000000002E-3</v>
      </c>
      <c r="AL71" s="19">
        <v>6.2395000000000003E-3</v>
      </c>
      <c r="AM71" s="19">
        <v>6.1298000000000004E-3</v>
      </c>
      <c r="AN71" s="19">
        <v>6.0299000000000004E-3</v>
      </c>
      <c r="AO71" s="19">
        <v>5.9291999999999999E-3</v>
      </c>
      <c r="AP71" s="19">
        <v>5.8212999999999997E-3</v>
      </c>
      <c r="AQ71" s="19">
        <v>5.7130000000000002E-3</v>
      </c>
      <c r="AR71" s="19">
        <v>5.6127E-3</v>
      </c>
      <c r="AS71" s="19">
        <v>5.5218000000000003E-3</v>
      </c>
      <c r="AT71" s="19">
        <v>5.4305000000000004E-3</v>
      </c>
      <c r="AU71" s="19">
        <v>5.3328999999999998E-3</v>
      </c>
      <c r="AV71" s="19">
        <v>5.2348000000000004E-3</v>
      </c>
      <c r="AW71" s="19">
        <v>5.1440000000000001E-3</v>
      </c>
      <c r="AX71" s="19">
        <v>5.0609000000000001E-3</v>
      </c>
      <c r="AY71" s="19">
        <v>4.9765E-3</v>
      </c>
      <c r="AZ71" s="19">
        <v>4.8859999999999997E-3</v>
      </c>
      <c r="BA71" s="19">
        <v>4.7949999999999998E-3</v>
      </c>
      <c r="BB71" s="19">
        <v>4.7107E-3</v>
      </c>
      <c r="BC71" s="19">
        <v>4.6334999999999996E-3</v>
      </c>
      <c r="BD71" s="19">
        <v>4.5548999999999997E-3</v>
      </c>
      <c r="BE71" s="19">
        <v>4.4704999999999996E-3</v>
      </c>
      <c r="BF71" s="19">
        <v>4.3857000000000002E-3</v>
      </c>
      <c r="BG71" s="19">
        <v>4.3073E-3</v>
      </c>
      <c r="BH71" s="19">
        <v>4.2358999999999999E-3</v>
      </c>
      <c r="BI71" s="19">
        <v>4.1640999999999996E-3</v>
      </c>
      <c r="BJ71" s="19">
        <v>4.0872E-3</v>
      </c>
      <c r="BK71" s="19">
        <v>4.0099999999999997E-3</v>
      </c>
      <c r="BL71" s="19">
        <v>3.9385999999999996E-3</v>
      </c>
      <c r="BM71" s="19">
        <v>3.8733000000000001E-3</v>
      </c>
      <c r="BN71" s="19">
        <v>3.8073E-3</v>
      </c>
      <c r="BO71" s="19">
        <v>3.7366000000000001E-3</v>
      </c>
      <c r="BP71" s="19">
        <v>3.6654999999999999E-3</v>
      </c>
      <c r="BQ71" s="19">
        <v>3.5999000000000001E-3</v>
      </c>
      <c r="BR71" s="19">
        <v>3.5401999999999999E-3</v>
      </c>
      <c r="BS71" s="19">
        <v>3.4802000000000001E-3</v>
      </c>
      <c r="BT71" s="19">
        <v>3.4160000000000002E-3</v>
      </c>
      <c r="BU71" s="19">
        <v>3.3516000000000002E-3</v>
      </c>
      <c r="BV71" s="19">
        <v>3.2919999999999998E-3</v>
      </c>
      <c r="BW71" s="19">
        <v>3.2377999999999999E-3</v>
      </c>
      <c r="BX71" s="19">
        <v>3.1830999999999999E-3</v>
      </c>
      <c r="BY71" s="19">
        <v>3.1246999999999998E-3</v>
      </c>
      <c r="BZ71" s="19">
        <v>3.0660000000000001E-3</v>
      </c>
      <c r="CA71" s="19">
        <v>3.0117E-3</v>
      </c>
      <c r="CB71" s="19">
        <v>2.9623000000000002E-3</v>
      </c>
      <c r="CC71" s="19">
        <v>2.9125000000000002E-3</v>
      </c>
      <c r="CD71" s="19">
        <v>2.8592999999999999E-3</v>
      </c>
      <c r="CE71" s="19">
        <v>2.8057999999999998E-3</v>
      </c>
      <c r="CF71" s="19">
        <v>2.7563000000000002E-3</v>
      </c>
      <c r="CG71" s="19">
        <v>2.7112999999999998E-3</v>
      </c>
      <c r="CH71" s="19">
        <v>2.6659000000000001E-3</v>
      </c>
      <c r="CI71" s="19">
        <v>2.6172999999999999E-3</v>
      </c>
      <c r="CJ71" s="19">
        <v>2.5684000000000002E-3</v>
      </c>
      <c r="CK71" s="19">
        <v>2.5233E-3</v>
      </c>
      <c r="CL71" s="19">
        <v>2.4819999999999998E-3</v>
      </c>
      <c r="CM71" s="19">
        <v>2.4404000000000001E-3</v>
      </c>
      <c r="CN71" s="19">
        <v>2.3957000000000002E-3</v>
      </c>
      <c r="CO71" s="19">
        <v>2.3509E-3</v>
      </c>
      <c r="CP71" s="19">
        <v>2.3092999999999998E-3</v>
      </c>
      <c r="CQ71" s="19">
        <v>2.2713999999999998E-3</v>
      </c>
      <c r="CR71" s="19">
        <v>2.2331E-3</v>
      </c>
      <c r="CS71" s="19">
        <v>2.1919999999999999E-3</v>
      </c>
      <c r="CT71" s="19">
        <v>2.1507000000000002E-3</v>
      </c>
      <c r="CU71" s="19">
        <v>2.1124999999999998E-3</v>
      </c>
      <c r="CV71" s="19">
        <v>2.0776000000000002E-3</v>
      </c>
      <c r="CW71" s="19">
        <v>2.0424000000000002E-3</v>
      </c>
      <c r="CX71" s="19">
        <v>2.0046999999999999E-3</v>
      </c>
      <c r="CY71" s="19">
        <v>1.9667999999999999E-3</v>
      </c>
      <c r="CZ71" s="19">
        <v>1.9318E-3</v>
      </c>
      <c r="DA71" s="19">
        <v>1.9001000000000001E-3</v>
      </c>
      <c r="DB71" s="19">
        <v>1.8683E-3</v>
      </c>
      <c r="DC71" s="19">
        <v>1.8343999999999999E-3</v>
      </c>
      <c r="DD71" s="19">
        <v>1.8002999999999999E-3</v>
      </c>
      <c r="DE71" s="19">
        <v>1.7688000000000001E-3</v>
      </c>
      <c r="DF71" s="19">
        <v>1.7399E-3</v>
      </c>
      <c r="DG71" s="19">
        <v>1.7106000000000001E-3</v>
      </c>
      <c r="DH71" s="19">
        <v>1.6792000000000001E-3</v>
      </c>
      <c r="DI71" s="19">
        <v>1.6477E-3</v>
      </c>
      <c r="DJ71" s="19">
        <v>1.6184999999999999E-3</v>
      </c>
      <c r="DK71" s="19">
        <v>1.5920000000000001E-3</v>
      </c>
      <c r="DL71" s="19">
        <v>1.5652999999999999E-3</v>
      </c>
      <c r="DM71" s="19">
        <v>1.5367E-3</v>
      </c>
      <c r="DN71" s="19">
        <v>1.508E-3</v>
      </c>
      <c r="DO71" s="19">
        <v>1.4813999999999999E-3</v>
      </c>
      <c r="DP71" s="19">
        <v>1.4571E-3</v>
      </c>
      <c r="DQ71" s="19">
        <v>1.4323999999999999E-3</v>
      </c>
      <c r="DR71" s="19">
        <v>1.4059999999999999E-3</v>
      </c>
      <c r="DS71" s="19">
        <v>1.3794E-3</v>
      </c>
      <c r="DT71" s="19">
        <v>1.3548E-3</v>
      </c>
      <c r="DU71" s="19">
        <v>1.3324000000000001E-3</v>
      </c>
      <c r="DV71" s="19">
        <v>1.3097E-3</v>
      </c>
      <c r="DW71" s="19">
        <v>1.2853000000000001E-3</v>
      </c>
      <c r="DX71" s="19">
        <v>1.2608999999999999E-3</v>
      </c>
      <c r="DY71" s="19">
        <v>1.2382999999999999E-3</v>
      </c>
      <c r="DZ71" s="19">
        <v>1.2178E-3</v>
      </c>
      <c r="EA71" s="19">
        <v>1.1971E-3</v>
      </c>
      <c r="EB71" s="19">
        <v>1.175E-3</v>
      </c>
      <c r="EC71" s="19">
        <v>1.1529000000000001E-3</v>
      </c>
      <c r="ED71" s="19">
        <v>1.1324E-3</v>
      </c>
      <c r="EE71" s="19">
        <v>1.1137E-3</v>
      </c>
      <c r="EF71" s="19">
        <v>1.0947999999999999E-3</v>
      </c>
      <c r="EG71" s="19">
        <v>1.0746E-3</v>
      </c>
      <c r="EH71" s="19">
        <v>1.0543E-3</v>
      </c>
      <c r="EI71" s="19">
        <v>1.0355E-3</v>
      </c>
      <c r="EJ71" s="19">
        <v>1.0184E-3</v>
      </c>
      <c r="EK71" s="19">
        <v>1.0011E-3</v>
      </c>
      <c r="EL71" s="19">
        <v>9.8259999999999992E-4</v>
      </c>
      <c r="EM71" s="19">
        <v>9.6400000000000001E-4</v>
      </c>
      <c r="EN71" s="19">
        <v>9.4680000000000003E-4</v>
      </c>
      <c r="EO71" s="19">
        <v>9.3119999999999997E-4</v>
      </c>
      <c r="EP71" s="19">
        <v>9.1549999999999997E-4</v>
      </c>
      <c r="EQ71" s="19">
        <v>8.9879999999999995E-4</v>
      </c>
      <c r="ER71" s="19">
        <v>8.8190000000000002E-4</v>
      </c>
      <c r="ES71" s="19">
        <v>8.6640000000000003E-4</v>
      </c>
      <c r="ET71" s="19">
        <v>8.5209999999999995E-4</v>
      </c>
      <c r="EU71" s="19">
        <v>8.3770000000000003E-4</v>
      </c>
      <c r="EV71" s="19">
        <v>8.2229999999999998E-4</v>
      </c>
    </row>
    <row r="72" spans="1:152" x14ac:dyDescent="0.3">
      <c r="A72" s="20">
        <v>67</v>
      </c>
      <c r="B72" s="19">
        <v>1.2308899999999999E-2</v>
      </c>
      <c r="C72" s="19">
        <v>1.21177E-2</v>
      </c>
      <c r="D72" s="19">
        <v>1.19414E-2</v>
      </c>
      <c r="E72" s="19">
        <v>1.17865E-2</v>
      </c>
      <c r="F72" s="19">
        <v>1.16396E-2</v>
      </c>
      <c r="G72" s="19">
        <v>1.1485199999999999E-2</v>
      </c>
      <c r="H72" s="19">
        <v>1.1329199999999999E-2</v>
      </c>
      <c r="I72" s="19">
        <v>1.11831E-2</v>
      </c>
      <c r="J72" s="19">
        <v>1.1043499999999999E-2</v>
      </c>
      <c r="K72" s="19">
        <v>1.0893E-2</v>
      </c>
      <c r="L72" s="19">
        <v>1.07279E-2</v>
      </c>
      <c r="M72" s="19">
        <v>1.05615E-2</v>
      </c>
      <c r="N72" s="19">
        <v>1.0405299999999999E-2</v>
      </c>
      <c r="O72" s="19">
        <v>1.0253E-2</v>
      </c>
      <c r="P72" s="19">
        <v>1.00842E-2</v>
      </c>
      <c r="Q72" s="19">
        <v>9.8978999999999994E-3</v>
      </c>
      <c r="R72" s="19">
        <v>9.7108000000000003E-3</v>
      </c>
      <c r="S72" s="19">
        <v>9.5376999999999997E-3</v>
      </c>
      <c r="T72" s="19">
        <v>9.3799999999999994E-3</v>
      </c>
      <c r="U72" s="19">
        <v>9.221E-3</v>
      </c>
      <c r="V72" s="19">
        <v>9.0507000000000001E-3</v>
      </c>
      <c r="W72" s="19">
        <v>8.8795999999999996E-3</v>
      </c>
      <c r="X72" s="19">
        <v>8.7214000000000007E-3</v>
      </c>
      <c r="Y72" s="19">
        <v>8.5772999999999995E-3</v>
      </c>
      <c r="Z72" s="19">
        <v>8.4319000000000009E-3</v>
      </c>
      <c r="AA72" s="19">
        <v>8.2763000000000003E-3</v>
      </c>
      <c r="AB72" s="19">
        <v>8.1200000000000005E-3</v>
      </c>
      <c r="AC72" s="19">
        <v>7.9754000000000005E-3</v>
      </c>
      <c r="AD72" s="19">
        <v>7.8437000000000003E-3</v>
      </c>
      <c r="AE72" s="19">
        <v>7.711E-3</v>
      </c>
      <c r="AF72" s="19">
        <v>7.5690000000000002E-3</v>
      </c>
      <c r="AG72" s="19">
        <v>7.4263000000000003E-3</v>
      </c>
      <c r="AH72" s="19">
        <v>7.2944000000000004E-3</v>
      </c>
      <c r="AI72" s="19">
        <v>7.1745999999999997E-3</v>
      </c>
      <c r="AJ72" s="19">
        <v>7.0543000000000003E-3</v>
      </c>
      <c r="AK72" s="19">
        <v>6.9258000000000002E-3</v>
      </c>
      <c r="AL72" s="19">
        <v>6.7964999999999996E-3</v>
      </c>
      <c r="AM72" s="19">
        <v>6.6769999999999998E-3</v>
      </c>
      <c r="AN72" s="19">
        <v>6.5681999999999997E-3</v>
      </c>
      <c r="AO72" s="19">
        <v>6.4584000000000004E-3</v>
      </c>
      <c r="AP72" s="19">
        <v>6.3409E-3</v>
      </c>
      <c r="AQ72" s="19">
        <v>6.2227999999999997E-3</v>
      </c>
      <c r="AR72" s="19">
        <v>6.1136000000000003E-3</v>
      </c>
      <c r="AS72" s="19">
        <v>6.0144999999999999E-3</v>
      </c>
      <c r="AT72" s="19">
        <v>5.9150000000000001E-3</v>
      </c>
      <c r="AU72" s="19">
        <v>5.8087E-3</v>
      </c>
      <c r="AV72" s="19">
        <v>5.7017999999999999E-3</v>
      </c>
      <c r="AW72" s="19">
        <v>5.6029000000000001E-3</v>
      </c>
      <c r="AX72" s="19">
        <v>5.5123000000000004E-3</v>
      </c>
      <c r="AY72" s="19">
        <v>5.4203000000000003E-3</v>
      </c>
      <c r="AZ72" s="19">
        <v>5.3217000000000004E-3</v>
      </c>
      <c r="BA72" s="19">
        <v>5.2224999999999997E-3</v>
      </c>
      <c r="BB72" s="19">
        <v>5.1307000000000002E-3</v>
      </c>
      <c r="BC72" s="19">
        <v>5.0466E-3</v>
      </c>
      <c r="BD72" s="19">
        <v>4.9608999999999999E-3</v>
      </c>
      <c r="BE72" s="19">
        <v>4.8690000000000001E-3</v>
      </c>
      <c r="BF72" s="19">
        <v>4.7765999999999998E-3</v>
      </c>
      <c r="BG72" s="19">
        <v>4.6911000000000001E-3</v>
      </c>
      <c r="BH72" s="19">
        <v>4.6134000000000001E-3</v>
      </c>
      <c r="BI72" s="19">
        <v>4.5351000000000002E-3</v>
      </c>
      <c r="BJ72" s="19">
        <v>4.4514000000000003E-3</v>
      </c>
      <c r="BK72" s="19">
        <v>4.3673000000000002E-3</v>
      </c>
      <c r="BL72" s="19">
        <v>4.2893999999999996E-3</v>
      </c>
      <c r="BM72" s="19">
        <v>4.2183999999999998E-3</v>
      </c>
      <c r="BN72" s="19">
        <v>4.1463999999999997E-3</v>
      </c>
      <c r="BO72" s="19">
        <v>4.0693999999999999E-3</v>
      </c>
      <c r="BP72" s="19">
        <v>3.9918999999999996E-3</v>
      </c>
      <c r="BQ72" s="19">
        <v>3.9204000000000001E-3</v>
      </c>
      <c r="BR72" s="19">
        <v>3.8552999999999999E-3</v>
      </c>
      <c r="BS72" s="19">
        <v>3.79E-3</v>
      </c>
      <c r="BT72" s="19">
        <v>3.7201000000000001E-3</v>
      </c>
      <c r="BU72" s="19">
        <v>3.6499000000000002E-3</v>
      </c>
      <c r="BV72" s="19">
        <v>3.5850000000000001E-3</v>
      </c>
      <c r="BW72" s="19">
        <v>3.5259000000000002E-3</v>
      </c>
      <c r="BX72" s="19">
        <v>3.4664000000000001E-3</v>
      </c>
      <c r="BY72" s="19">
        <v>3.4026999999999998E-3</v>
      </c>
      <c r="BZ72" s="19">
        <v>3.3387E-3</v>
      </c>
      <c r="CA72" s="19">
        <v>3.2796000000000001E-3</v>
      </c>
      <c r="CB72" s="19">
        <v>3.2257000000000002E-3</v>
      </c>
      <c r="CC72" s="19">
        <v>3.1714999999999998E-3</v>
      </c>
      <c r="CD72" s="19">
        <v>3.1134999999999999E-3</v>
      </c>
      <c r="CE72" s="19">
        <v>3.0552999999999999E-3</v>
      </c>
      <c r="CF72" s="19">
        <v>3.0014E-3</v>
      </c>
      <c r="CG72" s="19">
        <v>2.9523000000000001E-3</v>
      </c>
      <c r="CH72" s="19">
        <v>2.9028000000000001E-3</v>
      </c>
      <c r="CI72" s="19">
        <v>2.8498999999999998E-3</v>
      </c>
      <c r="CJ72" s="19">
        <v>2.7967000000000001E-3</v>
      </c>
      <c r="CK72" s="19">
        <v>2.7474999999999999E-3</v>
      </c>
      <c r="CL72" s="19">
        <v>2.7025999999999999E-3</v>
      </c>
      <c r="CM72" s="19">
        <v>2.6572000000000002E-3</v>
      </c>
      <c r="CN72" s="19">
        <v>2.6085000000000001E-3</v>
      </c>
      <c r="CO72" s="19">
        <v>2.5596999999999998E-3</v>
      </c>
      <c r="CP72" s="19">
        <v>2.5144E-3</v>
      </c>
      <c r="CQ72" s="19">
        <v>2.4732000000000001E-3</v>
      </c>
      <c r="CR72" s="19">
        <v>2.4313999999999998E-3</v>
      </c>
      <c r="CS72" s="19">
        <v>2.3866E-3</v>
      </c>
      <c r="CT72" s="19">
        <v>2.3416000000000001E-3</v>
      </c>
      <c r="CU72" s="19">
        <v>2.3E-3</v>
      </c>
      <c r="CV72" s="19">
        <v>2.2620000000000001E-3</v>
      </c>
      <c r="CW72" s="19">
        <v>2.2236999999999999E-3</v>
      </c>
      <c r="CX72" s="19">
        <v>2.1825999999999998E-3</v>
      </c>
      <c r="CY72" s="19">
        <v>2.1413000000000001E-3</v>
      </c>
      <c r="CZ72" s="19">
        <v>2.1031999999999999E-3</v>
      </c>
      <c r="DA72" s="19">
        <v>2.0685999999999999E-3</v>
      </c>
      <c r="DB72" s="19">
        <v>2.0339999999999998E-3</v>
      </c>
      <c r="DC72" s="19">
        <v>1.9970999999999999E-3</v>
      </c>
      <c r="DD72" s="19">
        <v>1.9599000000000001E-3</v>
      </c>
      <c r="DE72" s="19">
        <v>1.9256E-3</v>
      </c>
      <c r="DF72" s="19">
        <v>1.8940999999999999E-3</v>
      </c>
      <c r="DG72" s="19">
        <v>1.8622999999999999E-3</v>
      </c>
      <c r="DH72" s="19">
        <v>1.8281E-3</v>
      </c>
      <c r="DI72" s="19">
        <v>1.7937000000000001E-3</v>
      </c>
      <c r="DJ72" s="19">
        <v>1.7619000000000001E-3</v>
      </c>
      <c r="DK72" s="19">
        <v>1.7329999999999999E-3</v>
      </c>
      <c r="DL72" s="19">
        <v>1.7038999999999999E-3</v>
      </c>
      <c r="DM72" s="19">
        <v>1.6727999999999999E-3</v>
      </c>
      <c r="DN72" s="19">
        <v>1.6414999999999999E-3</v>
      </c>
      <c r="DO72" s="19">
        <v>1.6126000000000001E-3</v>
      </c>
      <c r="DP72" s="19">
        <v>1.5861E-3</v>
      </c>
      <c r="DQ72" s="19">
        <v>1.5592E-3</v>
      </c>
      <c r="DR72" s="19">
        <v>1.5303999999999999E-3</v>
      </c>
      <c r="DS72" s="19">
        <v>1.5015E-3</v>
      </c>
      <c r="DT72" s="19">
        <v>1.4747E-3</v>
      </c>
      <c r="DU72" s="19">
        <v>1.4503000000000001E-3</v>
      </c>
      <c r="DV72" s="19">
        <v>1.4256E-3</v>
      </c>
      <c r="DW72" s="19">
        <v>1.3990999999999999E-3</v>
      </c>
      <c r="DX72" s="19">
        <v>1.3724E-3</v>
      </c>
      <c r="DY72" s="19">
        <v>1.3477999999999999E-3</v>
      </c>
      <c r="DZ72" s="19">
        <v>1.3255000000000001E-3</v>
      </c>
      <c r="EA72" s="19">
        <v>1.3029999999999999E-3</v>
      </c>
      <c r="EB72" s="19">
        <v>1.2788999999999999E-3</v>
      </c>
      <c r="EC72" s="19">
        <v>1.2547999999999999E-3</v>
      </c>
      <c r="ED72" s="19">
        <v>1.2325000000000001E-3</v>
      </c>
      <c r="EE72" s="19">
        <v>1.2121E-3</v>
      </c>
      <c r="EF72" s="19">
        <v>1.1915999999999999E-3</v>
      </c>
      <c r="EG72" s="19">
        <v>1.1695E-3</v>
      </c>
      <c r="EH72" s="19">
        <v>1.1474E-3</v>
      </c>
      <c r="EI72" s="19">
        <v>1.127E-3</v>
      </c>
      <c r="EJ72" s="19">
        <v>1.1083E-3</v>
      </c>
      <c r="EK72" s="19">
        <v>1.0895E-3</v>
      </c>
      <c r="EL72" s="19">
        <v>1.0694000000000001E-3</v>
      </c>
      <c r="EM72" s="19">
        <v>1.0491000000000001E-3</v>
      </c>
      <c r="EN72" s="19">
        <v>1.0303999999999999E-3</v>
      </c>
      <c r="EO72" s="19">
        <v>1.0134E-3</v>
      </c>
      <c r="EP72" s="19">
        <v>9.9630000000000009E-4</v>
      </c>
      <c r="EQ72" s="19">
        <v>9.7809999999999998E-4</v>
      </c>
      <c r="ER72" s="19">
        <v>9.5980000000000002E-4</v>
      </c>
      <c r="ES72" s="19">
        <v>9.4280000000000004E-4</v>
      </c>
      <c r="ET72" s="19">
        <v>9.2730000000000004E-4</v>
      </c>
      <c r="EU72" s="19">
        <v>9.1160000000000004E-4</v>
      </c>
      <c r="EV72" s="19">
        <v>8.9479999999999996E-4</v>
      </c>
    </row>
    <row r="73" spans="1:152" x14ac:dyDescent="0.3">
      <c r="A73" s="20">
        <v>68</v>
      </c>
      <c r="B73" s="19">
        <v>1.34381E-2</v>
      </c>
      <c r="C73" s="19">
        <v>1.323E-2</v>
      </c>
      <c r="D73" s="19">
        <v>1.30382E-2</v>
      </c>
      <c r="E73" s="19">
        <v>1.2869800000000001E-2</v>
      </c>
      <c r="F73" s="19">
        <v>1.27099E-2</v>
      </c>
      <c r="G73" s="19">
        <v>1.25419E-2</v>
      </c>
      <c r="H73" s="19">
        <v>1.23722E-2</v>
      </c>
      <c r="I73" s="19">
        <v>1.22132E-2</v>
      </c>
      <c r="J73" s="19">
        <v>1.20613E-2</v>
      </c>
      <c r="K73" s="19">
        <v>1.18975E-2</v>
      </c>
      <c r="L73" s="19">
        <v>1.17178E-2</v>
      </c>
      <c r="M73" s="19">
        <v>1.15367E-2</v>
      </c>
      <c r="N73" s="19">
        <v>1.13667E-2</v>
      </c>
      <c r="O73" s="19">
        <v>1.12009E-2</v>
      </c>
      <c r="P73" s="19">
        <v>1.10171E-2</v>
      </c>
      <c r="Q73" s="19">
        <v>1.0814300000000001E-2</v>
      </c>
      <c r="R73" s="19">
        <v>1.06106E-2</v>
      </c>
      <c r="S73" s="19">
        <v>1.04221E-2</v>
      </c>
      <c r="T73" s="19">
        <v>1.02504E-2</v>
      </c>
      <c r="U73" s="19">
        <v>1.00772E-2</v>
      </c>
      <c r="V73" s="19">
        <v>9.8917999999999992E-3</v>
      </c>
      <c r="W73" s="19">
        <v>9.7053999999999994E-3</v>
      </c>
      <c r="X73" s="19">
        <v>9.5330999999999992E-3</v>
      </c>
      <c r="Y73" s="19">
        <v>9.3761000000000001E-3</v>
      </c>
      <c r="Z73" s="19">
        <v>9.2177000000000005E-3</v>
      </c>
      <c r="AA73" s="19">
        <v>9.0481999999999993E-3</v>
      </c>
      <c r="AB73" s="19">
        <v>8.8778999999999993E-3</v>
      </c>
      <c r="AC73" s="19">
        <v>8.7203999999999997E-3</v>
      </c>
      <c r="AD73" s="19">
        <v>8.5769000000000001E-3</v>
      </c>
      <c r="AE73" s="19">
        <v>8.4323000000000002E-3</v>
      </c>
      <c r="AF73" s="19">
        <v>8.2775000000000001E-3</v>
      </c>
      <c r="AG73" s="19">
        <v>8.1220000000000007E-3</v>
      </c>
      <c r="AH73" s="19">
        <v>7.9781999999999995E-3</v>
      </c>
      <c r="AI73" s="19">
        <v>7.8475999999999997E-3</v>
      </c>
      <c r="AJ73" s="19">
        <v>7.7165000000000003E-3</v>
      </c>
      <c r="AK73" s="19">
        <v>7.5763000000000002E-3</v>
      </c>
      <c r="AL73" s="19">
        <v>7.4355000000000003E-3</v>
      </c>
      <c r="AM73" s="19">
        <v>7.3052000000000004E-3</v>
      </c>
      <c r="AN73" s="19">
        <v>7.1863999999999999E-3</v>
      </c>
      <c r="AO73" s="19">
        <v>7.0667000000000004E-3</v>
      </c>
      <c r="AP73" s="19">
        <v>6.9385999999999996E-3</v>
      </c>
      <c r="AQ73" s="19">
        <v>6.8098000000000004E-3</v>
      </c>
      <c r="AR73" s="19">
        <v>6.6906999999999999E-3</v>
      </c>
      <c r="AS73" s="19">
        <v>6.5826000000000001E-3</v>
      </c>
      <c r="AT73" s="19">
        <v>6.4741E-3</v>
      </c>
      <c r="AU73" s="19">
        <v>6.3581000000000002E-3</v>
      </c>
      <c r="AV73" s="19">
        <v>6.2414999999999997E-3</v>
      </c>
      <c r="AW73" s="19">
        <v>6.1335000000000001E-3</v>
      </c>
      <c r="AX73" s="19">
        <v>6.0346999999999996E-3</v>
      </c>
      <c r="AY73" s="19">
        <v>5.9344000000000003E-3</v>
      </c>
      <c r="AZ73" s="19">
        <v>5.8266999999999998E-3</v>
      </c>
      <c r="BA73" s="19">
        <v>5.7184999999999996E-3</v>
      </c>
      <c r="BB73" s="19">
        <v>5.6182999999999997E-3</v>
      </c>
      <c r="BC73" s="19">
        <v>5.5265000000000002E-3</v>
      </c>
      <c r="BD73" s="19">
        <v>5.4330000000000003E-3</v>
      </c>
      <c r="BE73" s="19">
        <v>5.3325999999999998E-3</v>
      </c>
      <c r="BF73" s="19">
        <v>5.2318E-3</v>
      </c>
      <c r="BG73" s="19">
        <v>5.1384999999999998E-3</v>
      </c>
      <c r="BH73" s="19">
        <v>5.0536000000000001E-3</v>
      </c>
      <c r="BI73" s="19">
        <v>4.9680999999999996E-3</v>
      </c>
      <c r="BJ73" s="19">
        <v>4.8767000000000003E-3</v>
      </c>
      <c r="BK73" s="19">
        <v>4.7847999999999996E-3</v>
      </c>
      <c r="BL73" s="19">
        <v>4.6997999999999996E-3</v>
      </c>
      <c r="BM73" s="19">
        <v>4.6221999999999999E-3</v>
      </c>
      <c r="BN73" s="19">
        <v>4.5437000000000003E-3</v>
      </c>
      <c r="BO73" s="19">
        <v>4.4594999999999999E-3</v>
      </c>
      <c r="BP73" s="19">
        <v>4.3749000000000001E-3</v>
      </c>
      <c r="BQ73" s="19">
        <v>4.2967999999999999E-3</v>
      </c>
      <c r="BR73" s="19">
        <v>4.2256999999999998E-3</v>
      </c>
      <c r="BS73" s="19">
        <v>4.1542999999999997E-3</v>
      </c>
      <c r="BT73" s="19">
        <v>4.078E-3</v>
      </c>
      <c r="BU73" s="19">
        <v>4.0011999999999999E-3</v>
      </c>
      <c r="BV73" s="19">
        <v>3.9303000000000003E-3</v>
      </c>
      <c r="BW73" s="19">
        <v>3.8657000000000001E-3</v>
      </c>
      <c r="BX73" s="19">
        <v>3.8007000000000002E-3</v>
      </c>
      <c r="BY73" s="19">
        <v>3.7311000000000002E-3</v>
      </c>
      <c r="BZ73" s="19">
        <v>3.6611999999999999E-3</v>
      </c>
      <c r="CA73" s="19">
        <v>3.5964999999999999E-3</v>
      </c>
      <c r="CB73" s="19">
        <v>3.5376000000000001E-3</v>
      </c>
      <c r="CC73" s="19">
        <v>3.4784E-3</v>
      </c>
      <c r="CD73" s="19">
        <v>3.4150000000000001E-3</v>
      </c>
      <c r="CE73" s="19">
        <v>3.3513000000000002E-3</v>
      </c>
      <c r="CF73" s="19">
        <v>3.2924E-3</v>
      </c>
      <c r="CG73" s="19">
        <v>3.2387000000000002E-3</v>
      </c>
      <c r="CH73" s="19">
        <v>3.1846000000000001E-3</v>
      </c>
      <c r="CI73" s="19">
        <v>3.1267000000000001E-3</v>
      </c>
      <c r="CJ73" s="19">
        <v>3.0685E-3</v>
      </c>
      <c r="CK73" s="19">
        <v>3.0146999999999999E-3</v>
      </c>
      <c r="CL73" s="19">
        <v>2.9656000000000001E-3</v>
      </c>
      <c r="CM73" s="19">
        <v>2.9158999999999999E-3</v>
      </c>
      <c r="CN73" s="19">
        <v>2.8627000000000001E-3</v>
      </c>
      <c r="CO73" s="19">
        <v>2.8092999999999998E-3</v>
      </c>
      <c r="CP73" s="19">
        <v>2.7598000000000002E-3</v>
      </c>
      <c r="CQ73" s="19">
        <v>2.7146000000000002E-3</v>
      </c>
      <c r="CR73" s="19">
        <v>2.6689000000000001E-3</v>
      </c>
      <c r="CS73" s="19">
        <v>2.6199000000000001E-3</v>
      </c>
      <c r="CT73" s="19">
        <v>2.5707E-3</v>
      </c>
      <c r="CU73" s="19">
        <v>2.5251000000000002E-3</v>
      </c>
      <c r="CV73" s="19">
        <v>2.4835999999999999E-3</v>
      </c>
      <c r="CW73" s="19">
        <v>2.4415999999999999E-3</v>
      </c>
      <c r="CX73" s="19">
        <v>2.3966E-3</v>
      </c>
      <c r="CY73" s="19">
        <v>2.3514E-3</v>
      </c>
      <c r="CZ73" s="19">
        <v>2.3097E-3</v>
      </c>
      <c r="DA73" s="19">
        <v>2.2718999999999999E-3</v>
      </c>
      <c r="DB73" s="19">
        <v>2.2339999999999999E-3</v>
      </c>
      <c r="DC73" s="19">
        <v>2.1935000000000001E-3</v>
      </c>
      <c r="DD73" s="19">
        <v>2.1529000000000001E-3</v>
      </c>
      <c r="DE73" s="19">
        <v>2.1153000000000001E-3</v>
      </c>
      <c r="DF73" s="19">
        <v>2.0807999999999998E-3</v>
      </c>
      <c r="DG73" s="19">
        <v>2.0458999999999998E-3</v>
      </c>
      <c r="DH73" s="19">
        <v>2.0084999999999999E-3</v>
      </c>
      <c r="DI73" s="19">
        <v>1.9708E-3</v>
      </c>
      <c r="DJ73" s="19">
        <v>1.936E-3</v>
      </c>
      <c r="DK73" s="19">
        <v>1.9044000000000001E-3</v>
      </c>
      <c r="DL73" s="19">
        <v>1.8725E-3</v>
      </c>
      <c r="DM73" s="19">
        <v>1.8384E-3</v>
      </c>
      <c r="DN73" s="19">
        <v>1.8041000000000001E-3</v>
      </c>
      <c r="DO73" s="19">
        <v>1.7723999999999999E-3</v>
      </c>
      <c r="DP73" s="19">
        <v>1.7434E-3</v>
      </c>
      <c r="DQ73" s="19">
        <v>1.714E-3</v>
      </c>
      <c r="DR73" s="19">
        <v>1.6823999999999999E-3</v>
      </c>
      <c r="DS73" s="19">
        <v>1.6507E-3</v>
      </c>
      <c r="DT73" s="19">
        <v>1.6214000000000001E-3</v>
      </c>
      <c r="DU73" s="19">
        <v>1.5946000000000001E-3</v>
      </c>
      <c r="DV73" s="19">
        <v>1.5675000000000001E-3</v>
      </c>
      <c r="DW73" s="19">
        <v>1.5384000000000001E-3</v>
      </c>
      <c r="DX73" s="19">
        <v>1.5092E-3</v>
      </c>
      <c r="DY73" s="19">
        <v>1.4821999999999999E-3</v>
      </c>
      <c r="DZ73" s="19">
        <v>1.4576999999999999E-3</v>
      </c>
      <c r="EA73" s="19">
        <v>1.4331000000000001E-3</v>
      </c>
      <c r="EB73" s="19">
        <v>1.4067000000000001E-3</v>
      </c>
      <c r="EC73" s="19">
        <v>1.3803000000000001E-3</v>
      </c>
      <c r="ED73" s="19">
        <v>1.3558000000000001E-3</v>
      </c>
      <c r="EE73" s="19">
        <v>1.3334E-3</v>
      </c>
      <c r="EF73" s="19">
        <v>1.3109E-3</v>
      </c>
      <c r="EG73" s="19">
        <v>1.2868000000000001E-3</v>
      </c>
      <c r="EH73" s="19">
        <v>1.2625E-3</v>
      </c>
      <c r="EI73" s="19">
        <v>1.2401000000000001E-3</v>
      </c>
      <c r="EJ73" s="19">
        <v>1.2195999999999999E-3</v>
      </c>
      <c r="EK73" s="19">
        <v>1.199E-3</v>
      </c>
      <c r="EL73" s="19">
        <v>1.1769E-3</v>
      </c>
      <c r="EM73" s="19">
        <v>1.1547E-3</v>
      </c>
      <c r="EN73" s="19">
        <v>1.1341000000000001E-3</v>
      </c>
      <c r="EO73" s="19">
        <v>1.1155E-3</v>
      </c>
      <c r="EP73" s="19">
        <v>1.0968E-3</v>
      </c>
      <c r="EQ73" s="19">
        <v>1.0767000000000001E-3</v>
      </c>
      <c r="ER73" s="19">
        <v>1.0566E-3</v>
      </c>
      <c r="ES73" s="19">
        <v>1.0380000000000001E-3</v>
      </c>
      <c r="ET73" s="19">
        <v>1.021E-3</v>
      </c>
      <c r="EU73" s="19">
        <v>1.0038E-3</v>
      </c>
      <c r="EV73" s="19">
        <v>9.8529999999999993E-4</v>
      </c>
    </row>
    <row r="74" spans="1:152" x14ac:dyDescent="0.3">
      <c r="A74" s="20">
        <v>69</v>
      </c>
      <c r="B74" s="19">
        <v>1.4737500000000001E-2</v>
      </c>
      <c r="C74" s="19">
        <v>1.4511100000000001E-2</v>
      </c>
      <c r="D74" s="19">
        <v>1.43023E-2</v>
      </c>
      <c r="E74" s="19">
        <v>1.4119E-2</v>
      </c>
      <c r="F74" s="19">
        <v>1.3945000000000001E-2</v>
      </c>
      <c r="G74" s="19">
        <v>1.3762099999999999E-2</v>
      </c>
      <c r="H74" s="19">
        <v>1.35773E-2</v>
      </c>
      <c r="I74" s="19">
        <v>1.34042E-2</v>
      </c>
      <c r="J74" s="19">
        <v>1.32388E-2</v>
      </c>
      <c r="K74" s="19">
        <v>1.30604E-2</v>
      </c>
      <c r="L74" s="19">
        <v>1.28647E-2</v>
      </c>
      <c r="M74" s="19">
        <v>1.2667400000000001E-2</v>
      </c>
      <c r="N74" s="19">
        <v>1.2482099999999999E-2</v>
      </c>
      <c r="O74" s="19">
        <v>1.23015E-2</v>
      </c>
      <c r="P74" s="19">
        <v>1.2101199999999999E-2</v>
      </c>
      <c r="Q74" s="19">
        <v>1.18802E-2</v>
      </c>
      <c r="R74" s="19">
        <v>1.1658099999999999E-2</v>
      </c>
      <c r="S74" s="19">
        <v>1.14526E-2</v>
      </c>
      <c r="T74" s="19">
        <v>1.1265300000000001E-2</v>
      </c>
      <c r="U74" s="19">
        <v>1.10764E-2</v>
      </c>
      <c r="V74" s="19">
        <v>1.0874200000000001E-2</v>
      </c>
      <c r="W74" s="19">
        <v>1.0670900000000001E-2</v>
      </c>
      <c r="X74" s="19">
        <v>1.04829E-2</v>
      </c>
      <c r="Y74" s="19">
        <v>1.0311600000000001E-2</v>
      </c>
      <c r="Z74" s="19">
        <v>1.01387E-2</v>
      </c>
      <c r="AA74" s="19">
        <v>9.9536999999999994E-3</v>
      </c>
      <c r="AB74" s="19">
        <v>9.7677000000000007E-3</v>
      </c>
      <c r="AC74" s="19">
        <v>9.5957000000000004E-3</v>
      </c>
      <c r="AD74" s="19">
        <v>9.4391000000000006E-3</v>
      </c>
      <c r="AE74" s="19">
        <v>9.2811000000000005E-3</v>
      </c>
      <c r="AF74" s="19">
        <v>9.1120000000000003E-3</v>
      </c>
      <c r="AG74" s="19">
        <v>8.9420999999999997E-3</v>
      </c>
      <c r="AH74" s="19">
        <v>8.7849999999999994E-3</v>
      </c>
      <c r="AI74" s="19">
        <v>8.6423000000000003E-3</v>
      </c>
      <c r="AJ74" s="19">
        <v>8.4989999999999996E-3</v>
      </c>
      <c r="AK74" s="19">
        <v>8.3458000000000004E-3</v>
      </c>
      <c r="AL74" s="19">
        <v>8.1918000000000008E-3</v>
      </c>
      <c r="AM74" s="19">
        <v>8.0493000000000006E-3</v>
      </c>
      <c r="AN74" s="19">
        <v>7.9194999999999995E-3</v>
      </c>
      <c r="AO74" s="19">
        <v>7.7885999999999997E-3</v>
      </c>
      <c r="AP74" s="19">
        <v>7.6483999999999996E-3</v>
      </c>
      <c r="AQ74" s="19">
        <v>7.5075000000000003E-3</v>
      </c>
      <c r="AR74" s="19">
        <v>7.3772000000000004E-3</v>
      </c>
      <c r="AS74" s="19">
        <v>7.2588000000000001E-3</v>
      </c>
      <c r="AT74" s="19">
        <v>7.1400999999999999E-3</v>
      </c>
      <c r="AU74" s="19">
        <v>7.0131000000000004E-3</v>
      </c>
      <c r="AV74" s="19">
        <v>6.8855000000000001E-3</v>
      </c>
      <c r="AW74" s="19">
        <v>6.7673000000000004E-3</v>
      </c>
      <c r="AX74" s="19">
        <v>6.6591000000000003E-3</v>
      </c>
      <c r="AY74" s="19">
        <v>6.5491999999999998E-3</v>
      </c>
      <c r="AZ74" s="19">
        <v>6.4313E-3</v>
      </c>
      <c r="BA74" s="19">
        <v>6.3127000000000001E-3</v>
      </c>
      <c r="BB74" s="19">
        <v>6.2028999999999999E-3</v>
      </c>
      <c r="BC74" s="19">
        <v>6.1022999999999997E-3</v>
      </c>
      <c r="BD74" s="19">
        <v>5.9997999999999996E-3</v>
      </c>
      <c r="BE74" s="19">
        <v>5.8897999999999997E-3</v>
      </c>
      <c r="BF74" s="19">
        <v>5.7792E-3</v>
      </c>
      <c r="BG74" s="19">
        <v>5.6769999999999998E-3</v>
      </c>
      <c r="BH74" s="19">
        <v>5.5839000000000001E-3</v>
      </c>
      <c r="BI74" s="19">
        <v>5.4901999999999998E-3</v>
      </c>
      <c r="BJ74" s="19">
        <v>5.3899000000000004E-3</v>
      </c>
      <c r="BK74" s="19">
        <v>5.2890999999999997E-3</v>
      </c>
      <c r="BL74" s="19">
        <v>5.1958000000000004E-3</v>
      </c>
      <c r="BM74" s="19">
        <v>5.1105999999999999E-3</v>
      </c>
      <c r="BN74" s="19">
        <v>5.0244E-3</v>
      </c>
      <c r="BO74" s="19">
        <v>4.9319999999999998E-3</v>
      </c>
      <c r="BP74" s="19">
        <v>4.8392000000000001E-3</v>
      </c>
      <c r="BQ74" s="19">
        <v>4.7533999999999996E-3</v>
      </c>
      <c r="BR74" s="19">
        <v>4.6753999999999997E-3</v>
      </c>
      <c r="BS74" s="19">
        <v>4.5969000000000001E-3</v>
      </c>
      <c r="BT74" s="19">
        <v>4.5130999999999999E-3</v>
      </c>
      <c r="BU74" s="19">
        <v>4.4288000000000001E-3</v>
      </c>
      <c r="BV74" s="19">
        <v>4.3509000000000004E-3</v>
      </c>
      <c r="BW74" s="19">
        <v>4.2798999999999997E-3</v>
      </c>
      <c r="BX74" s="19">
        <v>4.2084000000000002E-3</v>
      </c>
      <c r="BY74" s="19">
        <v>4.1319E-3</v>
      </c>
      <c r="BZ74" s="19">
        <v>4.0550999999999999E-3</v>
      </c>
      <c r="CA74" s="19">
        <v>3.9839999999999997E-3</v>
      </c>
      <c r="CB74" s="19">
        <v>3.9192999999999997E-3</v>
      </c>
      <c r="CC74" s="19">
        <v>3.8541000000000001E-3</v>
      </c>
      <c r="CD74" s="19">
        <v>3.7843999999999998E-3</v>
      </c>
      <c r="CE74" s="19">
        <v>3.7142999999999998E-3</v>
      </c>
      <c r="CF74" s="19">
        <v>3.6494000000000001E-3</v>
      </c>
      <c r="CG74" s="19">
        <v>3.5904000000000001E-3</v>
      </c>
      <c r="CH74" s="19">
        <v>3.5309E-3</v>
      </c>
      <c r="CI74" s="19">
        <v>3.4672000000000001E-3</v>
      </c>
      <c r="CJ74" s="19">
        <v>3.4031E-3</v>
      </c>
      <c r="CK74" s="19">
        <v>3.3438000000000001E-3</v>
      </c>
      <c r="CL74" s="19">
        <v>3.2897999999999998E-3</v>
      </c>
      <c r="CM74" s="19">
        <v>3.2350999999999999E-3</v>
      </c>
      <c r="CN74" s="19">
        <v>3.1765000000000001E-3</v>
      </c>
      <c r="CO74" s="19">
        <v>3.1175999999999999E-3</v>
      </c>
      <c r="CP74" s="19">
        <v>3.0631E-3</v>
      </c>
      <c r="CQ74" s="19">
        <v>3.0133E-3</v>
      </c>
      <c r="CR74" s="19">
        <v>2.9629000000000001E-3</v>
      </c>
      <c r="CS74" s="19">
        <v>2.9088999999999999E-3</v>
      </c>
      <c r="CT74" s="19">
        <v>2.8546999999999999E-3</v>
      </c>
      <c r="CU74" s="19">
        <v>2.8045000000000001E-3</v>
      </c>
      <c r="CV74" s="19">
        <v>2.7587000000000002E-3</v>
      </c>
      <c r="CW74" s="19">
        <v>2.7123999999999998E-3</v>
      </c>
      <c r="CX74" s="19">
        <v>2.6627999999999999E-3</v>
      </c>
      <c r="CY74" s="19">
        <v>2.6129999999999999E-3</v>
      </c>
      <c r="CZ74" s="19">
        <v>2.5669E-3</v>
      </c>
      <c r="DA74" s="19">
        <v>2.5252E-3</v>
      </c>
      <c r="DB74" s="19">
        <v>2.4834000000000002E-3</v>
      </c>
      <c r="DC74" s="19">
        <v>2.4386999999999998E-3</v>
      </c>
      <c r="DD74" s="19">
        <v>2.3939E-3</v>
      </c>
      <c r="DE74" s="19">
        <v>2.3522999999999999E-3</v>
      </c>
      <c r="DF74" s="19">
        <v>2.3143E-3</v>
      </c>
      <c r="DG74" s="19">
        <v>2.2758000000000001E-3</v>
      </c>
      <c r="DH74" s="19">
        <v>2.2344000000000001E-3</v>
      </c>
      <c r="DI74" s="19">
        <v>2.1928E-3</v>
      </c>
      <c r="DJ74" s="19">
        <v>2.1543999999999999E-3</v>
      </c>
      <c r="DK74" s="19">
        <v>2.1194E-3</v>
      </c>
      <c r="DL74" s="19">
        <v>2.0842E-3</v>
      </c>
      <c r="DM74" s="19">
        <v>2.0465000000000001E-3</v>
      </c>
      <c r="DN74" s="19">
        <v>2.0087E-3</v>
      </c>
      <c r="DO74" s="19">
        <v>1.9735999999999998E-3</v>
      </c>
      <c r="DP74" s="19">
        <v>1.9415999999999999E-3</v>
      </c>
      <c r="DQ74" s="19">
        <v>1.9090000000000001E-3</v>
      </c>
      <c r="DR74" s="19">
        <v>1.8741000000000001E-3</v>
      </c>
      <c r="DS74" s="19">
        <v>1.8391E-3</v>
      </c>
      <c r="DT74" s="19">
        <v>1.8066E-3</v>
      </c>
      <c r="DU74" s="19">
        <v>1.7769999999999999E-3</v>
      </c>
      <c r="DV74" s="19">
        <v>1.7470000000000001E-3</v>
      </c>
      <c r="DW74" s="19">
        <v>1.7148E-3</v>
      </c>
      <c r="DX74" s="19">
        <v>1.6825E-3</v>
      </c>
      <c r="DY74" s="19">
        <v>1.6527E-3</v>
      </c>
      <c r="DZ74" s="19">
        <v>1.6255E-3</v>
      </c>
      <c r="EA74" s="19">
        <v>1.5981999999999999E-3</v>
      </c>
      <c r="EB74" s="19">
        <v>1.5690999999999999E-3</v>
      </c>
      <c r="EC74" s="19">
        <v>1.5398E-3</v>
      </c>
      <c r="ED74" s="19">
        <v>1.5126E-3</v>
      </c>
      <c r="EE74" s="19">
        <v>1.4878999999999999E-3</v>
      </c>
      <c r="EF74" s="19">
        <v>1.4629000000000001E-3</v>
      </c>
      <c r="EG74" s="19">
        <v>1.4362000000000001E-3</v>
      </c>
      <c r="EH74" s="19">
        <v>1.4093E-3</v>
      </c>
      <c r="EI74" s="19">
        <v>1.3845000000000001E-3</v>
      </c>
      <c r="EJ74" s="19">
        <v>1.3618E-3</v>
      </c>
      <c r="EK74" s="19">
        <v>1.3389000000000001E-3</v>
      </c>
      <c r="EL74" s="19">
        <v>1.3144000000000001E-3</v>
      </c>
      <c r="EM74" s="19">
        <v>1.2898E-3</v>
      </c>
      <c r="EN74" s="19">
        <v>1.2669999999999999E-3</v>
      </c>
      <c r="EO74" s="19">
        <v>1.2463000000000001E-3</v>
      </c>
      <c r="EP74" s="19">
        <v>1.2255E-3</v>
      </c>
      <c r="EQ74" s="19">
        <v>1.2033E-3</v>
      </c>
      <c r="ER74" s="19">
        <v>1.181E-3</v>
      </c>
      <c r="ES74" s="19">
        <v>1.1604E-3</v>
      </c>
      <c r="ET74" s="19">
        <v>1.1414999999999999E-3</v>
      </c>
      <c r="EU74" s="19">
        <v>1.1224E-3</v>
      </c>
      <c r="EV74" s="19">
        <v>1.1019000000000001E-3</v>
      </c>
    </row>
    <row r="75" spans="1:152" x14ac:dyDescent="0.3">
      <c r="A75" s="20">
        <v>70</v>
      </c>
      <c r="B75" s="19">
        <v>1.62623E-2</v>
      </c>
      <c r="C75" s="19">
        <v>1.6015999999999999E-2</v>
      </c>
      <c r="D75" s="19">
        <v>1.5788699999999999E-2</v>
      </c>
      <c r="E75" s="19">
        <v>1.55891E-2</v>
      </c>
      <c r="F75" s="19">
        <v>1.5399599999999999E-2</v>
      </c>
      <c r="G75" s="19">
        <v>1.5200399999999999E-2</v>
      </c>
      <c r="H75" s="19">
        <v>1.49991E-2</v>
      </c>
      <c r="I75" s="19">
        <v>1.4810500000000001E-2</v>
      </c>
      <c r="J75" s="19">
        <v>1.4630199999999999E-2</v>
      </c>
      <c r="K75" s="19">
        <v>1.4435699999999999E-2</v>
      </c>
      <c r="L75" s="19">
        <v>1.42224E-2</v>
      </c>
      <c r="M75" s="19">
        <v>1.4007199999999999E-2</v>
      </c>
      <c r="N75" s="19">
        <v>1.3805100000000001E-2</v>
      </c>
      <c r="O75" s="19">
        <v>1.3608E-2</v>
      </c>
      <c r="P75" s="19">
        <v>1.33895E-2</v>
      </c>
      <c r="Q75" s="19">
        <v>1.31483E-2</v>
      </c>
      <c r="R75" s="19">
        <v>1.29058E-2</v>
      </c>
      <c r="S75" s="19">
        <v>1.2681400000000001E-2</v>
      </c>
      <c r="T75" s="19">
        <v>1.24768E-2</v>
      </c>
      <c r="U75" s="19">
        <v>1.2270400000000001E-2</v>
      </c>
      <c r="V75" s="19">
        <v>1.20494E-2</v>
      </c>
      <c r="W75" s="19">
        <v>1.18272E-2</v>
      </c>
      <c r="X75" s="19">
        <v>1.1621599999999999E-2</v>
      </c>
      <c r="Y75" s="19">
        <v>1.14342E-2</v>
      </c>
      <c r="Z75" s="19">
        <v>1.12452E-2</v>
      </c>
      <c r="AA75" s="19">
        <v>1.1042700000000001E-2</v>
      </c>
      <c r="AB75" s="19">
        <v>1.08392E-2</v>
      </c>
      <c r="AC75" s="19">
        <v>1.06509E-2</v>
      </c>
      <c r="AD75" s="19">
        <v>1.04793E-2</v>
      </c>
      <c r="AE75" s="19">
        <v>1.0306299999999999E-2</v>
      </c>
      <c r="AF75" s="19">
        <v>1.0121099999999999E-2</v>
      </c>
      <c r="AG75" s="19">
        <v>9.9349E-3</v>
      </c>
      <c r="AH75" s="19">
        <v>9.7626999999999992E-3</v>
      </c>
      <c r="AI75" s="19">
        <v>9.6062000000000005E-3</v>
      </c>
      <c r="AJ75" s="19">
        <v>9.4491000000000002E-3</v>
      </c>
      <c r="AK75" s="19">
        <v>9.2809999999999993E-3</v>
      </c>
      <c r="AL75" s="19">
        <v>9.1120000000000003E-3</v>
      </c>
      <c r="AM75" s="19">
        <v>8.9557000000000005E-3</v>
      </c>
      <c r="AN75" s="19">
        <v>8.8132000000000002E-3</v>
      </c>
      <c r="AO75" s="19">
        <v>8.6694000000000007E-3</v>
      </c>
      <c r="AP75" s="19">
        <v>8.5155000000000005E-3</v>
      </c>
      <c r="AQ75" s="19">
        <v>8.3607000000000004E-3</v>
      </c>
      <c r="AR75" s="19">
        <v>8.2175000000000008E-3</v>
      </c>
      <c r="AS75" s="19">
        <v>8.0873999999999998E-3</v>
      </c>
      <c r="AT75" s="19">
        <v>7.9568999999999994E-3</v>
      </c>
      <c r="AU75" s="19">
        <v>7.8172999999999992E-3</v>
      </c>
      <c r="AV75" s="19">
        <v>7.6769000000000004E-3</v>
      </c>
      <c r="AW75" s="19">
        <v>7.5468999999999996E-3</v>
      </c>
      <c r="AX75" s="19">
        <v>7.4278E-3</v>
      </c>
      <c r="AY75" s="19">
        <v>7.3068999999999999E-3</v>
      </c>
      <c r="AZ75" s="19">
        <v>7.1770999999999996E-3</v>
      </c>
      <c r="BA75" s="19">
        <v>7.0464999999999998E-3</v>
      </c>
      <c r="BB75" s="19">
        <v>6.9255999999999996E-3</v>
      </c>
      <c r="BC75" s="19">
        <v>6.8146999999999999E-3</v>
      </c>
      <c r="BD75" s="19">
        <v>6.7017999999999999E-3</v>
      </c>
      <c r="BE75" s="19">
        <v>6.5805000000000004E-3</v>
      </c>
      <c r="BF75" s="19">
        <v>6.4586000000000001E-3</v>
      </c>
      <c r="BG75" s="19">
        <v>6.3458999999999998E-3</v>
      </c>
      <c r="BH75" s="19">
        <v>6.2432E-3</v>
      </c>
      <c r="BI75" s="19">
        <v>6.1397999999999999E-3</v>
      </c>
      <c r="BJ75" s="19">
        <v>6.0290999999999999E-3</v>
      </c>
      <c r="BK75" s="19">
        <v>5.9179000000000002E-3</v>
      </c>
      <c r="BL75" s="19">
        <v>5.8148999999999996E-3</v>
      </c>
      <c r="BM75" s="19">
        <v>5.7207999999999998E-3</v>
      </c>
      <c r="BN75" s="19">
        <v>5.6255999999999997E-3</v>
      </c>
      <c r="BO75" s="19">
        <v>5.5234999999999998E-3</v>
      </c>
      <c r="BP75" s="19">
        <v>5.4209000000000002E-3</v>
      </c>
      <c r="BQ75" s="19">
        <v>5.3261000000000003E-3</v>
      </c>
      <c r="BR75" s="19">
        <v>5.2398000000000002E-3</v>
      </c>
      <c r="BS75" s="19">
        <v>5.1530999999999999E-3</v>
      </c>
      <c r="BT75" s="19">
        <v>5.0603000000000002E-3</v>
      </c>
      <c r="BU75" s="19">
        <v>4.9671000000000003E-3</v>
      </c>
      <c r="BV75" s="19">
        <v>4.8808000000000002E-3</v>
      </c>
      <c r="BW75" s="19">
        <v>4.8022000000000004E-3</v>
      </c>
      <c r="BX75" s="19">
        <v>4.7231E-3</v>
      </c>
      <c r="BY75" s="19">
        <v>4.6384E-3</v>
      </c>
      <c r="BZ75" s="19">
        <v>4.5532000000000003E-3</v>
      </c>
      <c r="CA75" s="19">
        <v>4.4743999999999999E-3</v>
      </c>
      <c r="CB75" s="19">
        <v>4.4026999999999998E-3</v>
      </c>
      <c r="CC75" s="19">
        <v>4.3305000000000001E-3</v>
      </c>
      <c r="CD75" s="19">
        <v>4.2532000000000004E-3</v>
      </c>
      <c r="CE75" s="19">
        <v>4.1754000000000001E-3</v>
      </c>
      <c r="CF75" s="19">
        <v>4.1035000000000004E-3</v>
      </c>
      <c r="CG75" s="19">
        <v>4.0379999999999999E-3</v>
      </c>
      <c r="CH75" s="19">
        <v>3.9719000000000004E-3</v>
      </c>
      <c r="CI75" s="19">
        <v>3.9012000000000001E-3</v>
      </c>
      <c r="CJ75" s="19">
        <v>3.8300999999999999E-3</v>
      </c>
      <c r="CK75" s="19">
        <v>3.7642000000000001E-3</v>
      </c>
      <c r="CL75" s="19">
        <v>3.7041999999999999E-3</v>
      </c>
      <c r="CM75" s="19">
        <v>3.6434000000000002E-3</v>
      </c>
      <c r="CN75" s="19">
        <v>3.5783E-3</v>
      </c>
      <c r="CO75" s="19">
        <v>3.5128E-3</v>
      </c>
      <c r="CP75" s="19">
        <v>3.4521999999999999E-3</v>
      </c>
      <c r="CQ75" s="19">
        <v>3.3969E-3</v>
      </c>
      <c r="CR75" s="19">
        <v>3.3408000000000001E-3</v>
      </c>
      <c r="CS75" s="19">
        <v>3.2807000000000001E-3</v>
      </c>
      <c r="CT75" s="19">
        <v>3.2203000000000002E-3</v>
      </c>
      <c r="CU75" s="19">
        <v>3.1643999999999999E-3</v>
      </c>
      <c r="CV75" s="19">
        <v>3.1134000000000001E-3</v>
      </c>
      <c r="CW75" s="19">
        <v>3.0617999999999999E-3</v>
      </c>
      <c r="CX75" s="19">
        <v>3.0065999999999999E-3</v>
      </c>
      <c r="CY75" s="19">
        <v>2.9510999999999999E-3</v>
      </c>
      <c r="CZ75" s="19">
        <v>2.8998000000000001E-3</v>
      </c>
      <c r="DA75" s="19">
        <v>2.8532000000000002E-3</v>
      </c>
      <c r="DB75" s="19">
        <v>2.8065999999999998E-3</v>
      </c>
      <c r="DC75" s="19">
        <v>2.7567999999999998E-3</v>
      </c>
      <c r="DD75" s="19">
        <v>2.7068000000000001E-3</v>
      </c>
      <c r="DE75" s="19">
        <v>2.6603999999999998E-3</v>
      </c>
      <c r="DF75" s="19">
        <v>2.6180000000000001E-3</v>
      </c>
      <c r="DG75" s="19">
        <v>2.575E-3</v>
      </c>
      <c r="DH75" s="19">
        <v>2.5287999999999999E-3</v>
      </c>
      <c r="DI75" s="19">
        <v>2.4822999999999998E-3</v>
      </c>
      <c r="DJ75" s="19">
        <v>2.4394E-3</v>
      </c>
      <c r="DK75" s="19">
        <v>2.4003000000000002E-3</v>
      </c>
      <c r="DL75" s="19">
        <v>2.3609E-3</v>
      </c>
      <c r="DM75" s="19">
        <v>2.3188000000000002E-3</v>
      </c>
      <c r="DN75" s="19">
        <v>2.2764999999999999E-3</v>
      </c>
      <c r="DO75" s="19">
        <v>2.2372999999999998E-3</v>
      </c>
      <c r="DP75" s="19">
        <v>2.2014000000000001E-3</v>
      </c>
      <c r="DQ75" s="19">
        <v>2.1649999999999998E-3</v>
      </c>
      <c r="DR75" s="19">
        <v>2.1259E-3</v>
      </c>
      <c r="DS75" s="19">
        <v>2.0866999999999999E-3</v>
      </c>
      <c r="DT75" s="19">
        <v>2.0503000000000001E-3</v>
      </c>
      <c r="DU75" s="19">
        <v>2.0171E-3</v>
      </c>
      <c r="DV75" s="19">
        <v>1.9835E-3</v>
      </c>
      <c r="DW75" s="19">
        <v>1.9475E-3</v>
      </c>
      <c r="DX75" s="19">
        <v>1.9113000000000001E-3</v>
      </c>
      <c r="DY75" s="19">
        <v>1.8778E-3</v>
      </c>
      <c r="DZ75" s="19">
        <v>1.8473999999999999E-3</v>
      </c>
      <c r="EA75" s="19">
        <v>1.8167999999999999E-3</v>
      </c>
      <c r="EB75" s="19">
        <v>1.7841000000000001E-3</v>
      </c>
      <c r="EC75" s="19">
        <v>1.7512000000000001E-3</v>
      </c>
      <c r="ED75" s="19">
        <v>1.7206999999999999E-3</v>
      </c>
      <c r="EE75" s="19">
        <v>1.6930000000000001E-3</v>
      </c>
      <c r="EF75" s="19">
        <v>1.6649E-3</v>
      </c>
      <c r="EG75" s="19">
        <v>1.6348999999999999E-3</v>
      </c>
      <c r="EH75" s="19">
        <v>1.6046999999999999E-3</v>
      </c>
      <c r="EI75" s="19">
        <v>1.5767000000000001E-3</v>
      </c>
      <c r="EJ75" s="19">
        <v>1.5513E-3</v>
      </c>
      <c r="EK75" s="19">
        <v>1.5254999999999999E-3</v>
      </c>
      <c r="EL75" s="19">
        <v>1.498E-3</v>
      </c>
      <c r="EM75" s="19">
        <v>1.4702999999999999E-3</v>
      </c>
      <c r="EN75" s="19">
        <v>1.4446000000000001E-3</v>
      </c>
      <c r="EO75" s="19">
        <v>1.4214E-3</v>
      </c>
      <c r="EP75" s="19">
        <v>1.3979999999999999E-3</v>
      </c>
      <c r="EQ75" s="19">
        <v>1.3730000000000001E-3</v>
      </c>
      <c r="ER75" s="19">
        <v>1.3479E-3</v>
      </c>
      <c r="ES75" s="19">
        <v>1.3246E-3</v>
      </c>
      <c r="ET75" s="19">
        <v>1.3033000000000001E-3</v>
      </c>
      <c r="EU75" s="19">
        <v>1.2818E-3</v>
      </c>
      <c r="EV75" s="19">
        <v>1.2587E-3</v>
      </c>
    </row>
    <row r="76" spans="1:152" x14ac:dyDescent="0.3">
      <c r="A76" s="20">
        <v>71</v>
      </c>
      <c r="B76" s="19">
        <v>1.80623E-2</v>
      </c>
      <c r="C76" s="19">
        <v>1.7795700000000001E-2</v>
      </c>
      <c r="D76" s="19">
        <v>1.7549700000000001E-2</v>
      </c>
      <c r="E76" s="19">
        <v>1.7333600000000001E-2</v>
      </c>
      <c r="F76" s="19">
        <v>1.7128299999999999E-2</v>
      </c>
      <c r="G76" s="19">
        <v>1.6912400000000001E-2</v>
      </c>
      <c r="H76" s="19">
        <v>1.6694299999999999E-2</v>
      </c>
      <c r="I76" s="19">
        <v>1.6489699999999999E-2</v>
      </c>
      <c r="J76" s="19">
        <v>1.6294199999999998E-2</v>
      </c>
      <c r="K76" s="19">
        <v>1.6083199999999999E-2</v>
      </c>
      <c r="L76" s="19">
        <v>1.58516E-2</v>
      </c>
      <c r="M76" s="19">
        <v>1.5617900000000001E-2</v>
      </c>
      <c r="N76" s="19">
        <v>1.5398500000000001E-2</v>
      </c>
      <c r="O76" s="19">
        <v>1.51842E-2</v>
      </c>
      <c r="P76" s="19">
        <v>1.49467E-2</v>
      </c>
      <c r="Q76" s="19">
        <v>1.4684300000000001E-2</v>
      </c>
      <c r="R76" s="19">
        <v>1.44204E-2</v>
      </c>
      <c r="S76" s="19">
        <v>1.4176100000000001E-2</v>
      </c>
      <c r="T76" s="19">
        <v>1.3953399999999999E-2</v>
      </c>
      <c r="U76" s="19">
        <v>1.3728499999999999E-2</v>
      </c>
      <c r="V76" s="19">
        <v>1.3487499999999999E-2</v>
      </c>
      <c r="W76" s="19">
        <v>1.32452E-2</v>
      </c>
      <c r="X76" s="19">
        <v>1.3020800000000001E-2</v>
      </c>
      <c r="Y76" s="19">
        <v>1.28162E-2</v>
      </c>
      <c r="Z76" s="19">
        <v>1.26097E-2</v>
      </c>
      <c r="AA76" s="19">
        <v>1.23885E-2</v>
      </c>
      <c r="AB76" s="19">
        <v>1.2166E-2</v>
      </c>
      <c r="AC76" s="19">
        <v>1.19601E-2</v>
      </c>
      <c r="AD76" s="19">
        <v>1.1772299999999999E-2</v>
      </c>
      <c r="AE76" s="19">
        <v>1.1583E-2</v>
      </c>
      <c r="AF76" s="19">
        <v>1.1380100000000001E-2</v>
      </c>
      <c r="AG76" s="19">
        <v>1.11761E-2</v>
      </c>
      <c r="AH76" s="19">
        <v>1.09873E-2</v>
      </c>
      <c r="AI76" s="19">
        <v>1.0815699999999999E-2</v>
      </c>
      <c r="AJ76" s="19">
        <v>1.06433E-2</v>
      </c>
      <c r="AK76" s="19">
        <v>1.0458800000000001E-2</v>
      </c>
      <c r="AL76" s="19">
        <v>1.0273300000000001E-2</v>
      </c>
      <c r="AM76" s="19">
        <v>1.0101499999999999E-2</v>
      </c>
      <c r="AN76" s="19">
        <v>9.9448000000000002E-3</v>
      </c>
      <c r="AO76" s="19">
        <v>9.7867000000000006E-3</v>
      </c>
      <c r="AP76" s="19">
        <v>9.6173999999999999E-3</v>
      </c>
      <c r="AQ76" s="19">
        <v>9.4470000000000005E-3</v>
      </c>
      <c r="AR76" s="19">
        <v>9.2893000000000003E-3</v>
      </c>
      <c r="AS76" s="19">
        <v>9.1461000000000008E-3</v>
      </c>
      <c r="AT76" s="19">
        <v>9.0022000000000001E-3</v>
      </c>
      <c r="AU76" s="19">
        <v>8.8482999999999999E-3</v>
      </c>
      <c r="AV76" s="19">
        <v>8.6934000000000004E-3</v>
      </c>
      <c r="AW76" s="19">
        <v>8.5498999999999992E-3</v>
      </c>
      <c r="AX76" s="19">
        <v>8.4183999999999995E-3</v>
      </c>
      <c r="AY76" s="19">
        <v>8.2848999999999996E-3</v>
      </c>
      <c r="AZ76" s="19">
        <v>8.1414E-3</v>
      </c>
      <c r="BA76" s="19">
        <v>7.9971E-3</v>
      </c>
      <c r="BB76" s="19">
        <v>7.8633000000000002E-3</v>
      </c>
      <c r="BC76" s="19">
        <v>7.7406000000000003E-3</v>
      </c>
      <c r="BD76" s="19">
        <v>7.6156000000000001E-3</v>
      </c>
      <c r="BE76" s="19">
        <v>7.4812999999999998E-3</v>
      </c>
      <c r="BF76" s="19">
        <v>7.3461999999999998E-3</v>
      </c>
      <c r="BG76" s="19">
        <v>7.2211999999999997E-3</v>
      </c>
      <c r="BH76" s="19">
        <v>7.1073999999999998E-3</v>
      </c>
      <c r="BI76" s="19">
        <v>6.9925999999999999E-3</v>
      </c>
      <c r="BJ76" s="19">
        <v>6.8697999999999997E-3</v>
      </c>
      <c r="BK76" s="19">
        <v>6.7461999999999999E-3</v>
      </c>
      <c r="BL76" s="19">
        <v>6.6318000000000002E-3</v>
      </c>
      <c r="BM76" s="19">
        <v>6.5272999999999998E-3</v>
      </c>
      <c r="BN76" s="19">
        <v>6.4213999999999999E-3</v>
      </c>
      <c r="BO76" s="19">
        <v>6.3077999999999997E-3</v>
      </c>
      <c r="BP76" s="19">
        <v>6.1935999999999996E-3</v>
      </c>
      <c r="BQ76" s="19">
        <v>6.0879000000000003E-3</v>
      </c>
      <c r="BR76" s="19">
        <v>5.9918000000000003E-3</v>
      </c>
      <c r="BS76" s="19">
        <v>5.8951000000000003E-3</v>
      </c>
      <c r="BT76" s="19">
        <v>5.7917000000000003E-3</v>
      </c>
      <c r="BU76" s="19">
        <v>5.6877000000000004E-3</v>
      </c>
      <c r="BV76" s="19">
        <v>5.5913999999999998E-3</v>
      </c>
      <c r="BW76" s="19">
        <v>5.5037000000000003E-3</v>
      </c>
      <c r="BX76" s="19">
        <v>5.4152999999999996E-3</v>
      </c>
      <c r="BY76" s="19">
        <v>5.3206E-3</v>
      </c>
      <c r="BZ76" s="19">
        <v>5.2253999999999998E-3</v>
      </c>
      <c r="CA76" s="19">
        <v>5.1371999999999998E-3</v>
      </c>
      <c r="CB76" s="19">
        <v>5.0569999999999999E-3</v>
      </c>
      <c r="CC76" s="19">
        <v>4.9760999999999998E-3</v>
      </c>
      <c r="CD76" s="19">
        <v>4.8894999999999997E-3</v>
      </c>
      <c r="CE76" s="19">
        <v>4.8024000000000001E-3</v>
      </c>
      <c r="CF76" s="19">
        <v>4.7218E-3</v>
      </c>
      <c r="CG76" s="19">
        <v>4.6483000000000002E-3</v>
      </c>
      <c r="CH76" s="19">
        <v>4.5741000000000002E-3</v>
      </c>
      <c r="CI76" s="19">
        <v>4.4946999999999999E-3</v>
      </c>
      <c r="CJ76" s="19">
        <v>4.4149000000000002E-3</v>
      </c>
      <c r="CK76" s="19">
        <v>4.3409E-3</v>
      </c>
      <c r="CL76" s="19">
        <v>4.2732999999999998E-3</v>
      </c>
      <c r="CM76" s="19">
        <v>4.2050000000000004E-3</v>
      </c>
      <c r="CN76" s="19">
        <v>4.1317999999999997E-3</v>
      </c>
      <c r="CO76" s="19">
        <v>4.0581000000000002E-3</v>
      </c>
      <c r="CP76" s="19">
        <v>3.9897999999999999E-3</v>
      </c>
      <c r="CQ76" s="19">
        <v>3.9274999999999996E-3</v>
      </c>
      <c r="CR76" s="19">
        <v>3.8643000000000002E-3</v>
      </c>
      <c r="CS76" s="19">
        <v>3.7965E-3</v>
      </c>
      <c r="CT76" s="19">
        <v>3.7284000000000002E-3</v>
      </c>
      <c r="CU76" s="19">
        <v>3.6652999999999998E-3</v>
      </c>
      <c r="CV76" s="19">
        <v>3.6077000000000001E-3</v>
      </c>
      <c r="CW76" s="19">
        <v>3.5495000000000001E-3</v>
      </c>
      <c r="CX76" s="19">
        <v>3.4870000000000001E-3</v>
      </c>
      <c r="CY76" s="19">
        <v>3.4242999999999999E-3</v>
      </c>
      <c r="CZ76" s="19">
        <v>3.3662000000000002E-3</v>
      </c>
      <c r="DA76" s="19">
        <v>3.3135E-3</v>
      </c>
      <c r="DB76" s="19">
        <v>3.2607999999999999E-3</v>
      </c>
      <c r="DC76" s="19">
        <v>3.2044E-3</v>
      </c>
      <c r="DD76" s="19">
        <v>3.1476999999999998E-3</v>
      </c>
      <c r="DE76" s="19">
        <v>3.0950999999999999E-3</v>
      </c>
      <c r="DF76" s="19">
        <v>3.0469999999999998E-3</v>
      </c>
      <c r="DG76" s="19">
        <v>2.9981999999999999E-3</v>
      </c>
      <c r="DH76" s="19">
        <v>2.9456999999999999E-3</v>
      </c>
      <c r="DI76" s="19">
        <v>2.8930000000000002E-3</v>
      </c>
      <c r="DJ76" s="19">
        <v>2.8441999999999999E-3</v>
      </c>
      <c r="DK76" s="19">
        <v>2.7997999999999999E-3</v>
      </c>
      <c r="DL76" s="19">
        <v>2.7550000000000001E-3</v>
      </c>
      <c r="DM76" s="19">
        <v>2.7071E-3</v>
      </c>
      <c r="DN76" s="19">
        <v>2.6589000000000001E-3</v>
      </c>
      <c r="DO76" s="19">
        <v>2.6143E-3</v>
      </c>
      <c r="DP76" s="19">
        <v>2.5734E-3</v>
      </c>
      <c r="DQ76" s="19">
        <v>2.5319000000000001E-3</v>
      </c>
      <c r="DR76" s="19">
        <v>2.4873999999999999E-3</v>
      </c>
      <c r="DS76" s="19">
        <v>2.4426000000000001E-3</v>
      </c>
      <c r="DT76" s="19">
        <v>2.4011000000000002E-3</v>
      </c>
      <c r="DU76" s="19">
        <v>2.3632000000000002E-3</v>
      </c>
      <c r="DV76" s="19">
        <v>2.3249E-3</v>
      </c>
      <c r="DW76" s="19">
        <v>2.2837000000000001E-3</v>
      </c>
      <c r="DX76" s="19">
        <v>2.2423E-3</v>
      </c>
      <c r="DY76" s="19">
        <v>2.2039999999999998E-3</v>
      </c>
      <c r="DZ76" s="19">
        <v>2.1692E-3</v>
      </c>
      <c r="EA76" s="19">
        <v>2.1342000000000002E-3</v>
      </c>
      <c r="EB76" s="19">
        <v>2.0967E-3</v>
      </c>
      <c r="EC76" s="19">
        <v>2.0590000000000001E-3</v>
      </c>
      <c r="ED76" s="19">
        <v>2.0241E-3</v>
      </c>
      <c r="EE76" s="19">
        <v>1.9922E-3</v>
      </c>
      <c r="EF76" s="19">
        <v>1.9601000000000002E-3</v>
      </c>
      <c r="EG76" s="19">
        <v>1.9256E-3</v>
      </c>
      <c r="EH76" s="19">
        <v>1.8909E-3</v>
      </c>
      <c r="EI76" s="19">
        <v>1.8588000000000001E-3</v>
      </c>
      <c r="EJ76" s="19">
        <v>1.8295E-3</v>
      </c>
      <c r="EK76" s="19">
        <v>1.8E-3</v>
      </c>
      <c r="EL76" s="19">
        <v>1.7681999999999999E-3</v>
      </c>
      <c r="EM76" s="19">
        <v>1.7363999999999999E-3</v>
      </c>
      <c r="EN76" s="19">
        <v>1.7068999999999999E-3</v>
      </c>
      <c r="EO76" s="19">
        <v>1.6800000000000001E-3</v>
      </c>
      <c r="EP76" s="19">
        <v>1.6531E-3</v>
      </c>
      <c r="EQ76" s="19">
        <v>1.6243E-3</v>
      </c>
      <c r="ER76" s="19">
        <v>1.5953E-3</v>
      </c>
      <c r="ES76" s="19">
        <v>1.5685E-3</v>
      </c>
      <c r="ET76" s="19">
        <v>1.5439E-3</v>
      </c>
      <c r="EU76" s="19">
        <v>1.519E-3</v>
      </c>
      <c r="EV76" s="19">
        <v>1.4924000000000001E-3</v>
      </c>
    </row>
    <row r="77" spans="1:152" x14ac:dyDescent="0.3">
      <c r="A77" s="20">
        <v>72</v>
      </c>
      <c r="B77" s="19">
        <v>2.0129000000000001E-2</v>
      </c>
      <c r="C77" s="19">
        <v>1.98423E-2</v>
      </c>
      <c r="D77" s="19">
        <v>1.95777E-2</v>
      </c>
      <c r="E77" s="19">
        <v>1.9345000000000001E-2</v>
      </c>
      <c r="F77" s="19">
        <v>1.9123999999999999E-2</v>
      </c>
      <c r="G77" s="19">
        <v>1.8891499999999999E-2</v>
      </c>
      <c r="H77" s="19">
        <v>1.8656300000000001E-2</v>
      </c>
      <c r="I77" s="19">
        <v>1.8435799999999999E-2</v>
      </c>
      <c r="J77" s="19">
        <v>1.8224799999999999E-2</v>
      </c>
      <c r="K77" s="19">
        <v>1.7996999999999999E-2</v>
      </c>
      <c r="L77" s="19">
        <v>1.7746999999999999E-2</v>
      </c>
      <c r="M77" s="19">
        <v>1.74945E-2</v>
      </c>
      <c r="N77" s="19">
        <v>1.72573E-2</v>
      </c>
      <c r="O77" s="19">
        <v>1.7025599999999998E-2</v>
      </c>
      <c r="P77" s="19">
        <v>1.6768600000000002E-2</v>
      </c>
      <c r="Q77" s="19">
        <v>1.6484499999999999E-2</v>
      </c>
      <c r="R77" s="19">
        <v>1.61986E-2</v>
      </c>
      <c r="S77" s="19">
        <v>1.5933800000000001E-2</v>
      </c>
      <c r="T77" s="19">
        <v>1.56921E-2</v>
      </c>
      <c r="U77" s="19">
        <v>1.5448E-2</v>
      </c>
      <c r="V77" s="19">
        <v>1.5186399999999999E-2</v>
      </c>
      <c r="W77" s="19">
        <v>1.4923000000000001E-2</v>
      </c>
      <c r="X77" s="19">
        <v>1.4678999999999999E-2</v>
      </c>
      <c r="Y77" s="19">
        <v>1.4456500000000001E-2</v>
      </c>
      <c r="Z77" s="19">
        <v>1.42317E-2</v>
      </c>
      <c r="AA77" s="19">
        <v>1.39907E-2</v>
      </c>
      <c r="AB77" s="19">
        <v>1.37482E-2</v>
      </c>
      <c r="AC77" s="19">
        <v>1.3523500000000001E-2</v>
      </c>
      <c r="AD77" s="19">
        <v>1.3318699999999999E-2</v>
      </c>
      <c r="AE77" s="19">
        <v>1.3111899999999999E-2</v>
      </c>
      <c r="AF77" s="19">
        <v>1.2890199999999999E-2</v>
      </c>
      <c r="AG77" s="19">
        <v>1.26672E-2</v>
      </c>
      <c r="AH77" s="19">
        <v>1.24607E-2</v>
      </c>
      <c r="AI77" s="19">
        <v>1.22728E-2</v>
      </c>
      <c r="AJ77" s="19">
        <v>1.2083999999999999E-2</v>
      </c>
      <c r="AK77" s="19">
        <v>1.18818E-2</v>
      </c>
      <c r="AL77" s="19">
        <v>1.1678300000000001E-2</v>
      </c>
      <c r="AM77" s="19">
        <v>1.14898E-2</v>
      </c>
      <c r="AN77" s="19">
        <v>1.1317799999999999E-2</v>
      </c>
      <c r="AO77" s="19">
        <v>1.11442E-2</v>
      </c>
      <c r="AP77" s="19">
        <v>1.0958000000000001E-2</v>
      </c>
      <c r="AQ77" s="19">
        <v>1.07706E-2</v>
      </c>
      <c r="AR77" s="19">
        <v>1.05971E-2</v>
      </c>
      <c r="AS77" s="19">
        <v>1.04393E-2</v>
      </c>
      <c r="AT77" s="19">
        <v>1.02808E-2</v>
      </c>
      <c r="AU77" s="19">
        <v>1.01111E-2</v>
      </c>
      <c r="AV77" s="19">
        <v>9.9402999999999991E-3</v>
      </c>
      <c r="AW77" s="19">
        <v>9.7818999999999996E-3</v>
      </c>
      <c r="AX77" s="19">
        <v>9.6366999999999998E-3</v>
      </c>
      <c r="AY77" s="19">
        <v>9.4891000000000003E-3</v>
      </c>
      <c r="AZ77" s="19">
        <v>9.3305000000000003E-3</v>
      </c>
      <c r="BA77" s="19">
        <v>9.1707999999999998E-3</v>
      </c>
      <c r="BB77" s="19">
        <v>9.0227999999999992E-3</v>
      </c>
      <c r="BC77" s="19">
        <v>8.8868000000000003E-3</v>
      </c>
      <c r="BD77" s="19">
        <v>8.7483000000000005E-3</v>
      </c>
      <c r="BE77" s="19">
        <v>8.5993000000000007E-3</v>
      </c>
      <c r="BF77" s="19">
        <v>8.4495000000000004E-3</v>
      </c>
      <c r="BG77" s="19">
        <v>8.3105999999999996E-3</v>
      </c>
      <c r="BH77" s="19">
        <v>8.1842000000000008E-3</v>
      </c>
      <c r="BI77" s="19">
        <v>8.0566000000000006E-3</v>
      </c>
      <c r="BJ77" s="19">
        <v>7.9199000000000006E-3</v>
      </c>
      <c r="BK77" s="19">
        <v>7.7824000000000001E-3</v>
      </c>
      <c r="BL77" s="19">
        <v>7.6550000000000003E-3</v>
      </c>
      <c r="BM77" s="19">
        <v>7.5385000000000001E-3</v>
      </c>
      <c r="BN77" s="19">
        <v>7.4203999999999997E-3</v>
      </c>
      <c r="BO77" s="19">
        <v>7.2937000000000002E-3</v>
      </c>
      <c r="BP77" s="19">
        <v>7.1662000000000002E-3</v>
      </c>
      <c r="BQ77" s="19">
        <v>7.0482000000000001E-3</v>
      </c>
      <c r="BR77" s="19">
        <v>6.9407000000000002E-3</v>
      </c>
      <c r="BS77" s="19">
        <v>6.8326000000000003E-3</v>
      </c>
      <c r="BT77" s="19">
        <v>6.7168999999999996E-3</v>
      </c>
      <c r="BU77" s="19">
        <v>6.6004000000000002E-3</v>
      </c>
      <c r="BV77" s="19">
        <v>6.4925E-3</v>
      </c>
      <c r="BW77" s="19">
        <v>6.3942000000000001E-3</v>
      </c>
      <c r="BX77" s="19">
        <v>6.2950000000000002E-3</v>
      </c>
      <c r="BY77" s="19">
        <v>6.1887000000000001E-3</v>
      </c>
      <c r="BZ77" s="19">
        <v>6.0818000000000001E-3</v>
      </c>
      <c r="CA77" s="19">
        <v>5.9827999999999999E-3</v>
      </c>
      <c r="CB77" s="19">
        <v>5.8925000000000002E-3</v>
      </c>
      <c r="CC77" s="19">
        <v>5.8015000000000002E-3</v>
      </c>
      <c r="CD77" s="19">
        <v>5.7039999999999999E-3</v>
      </c>
      <c r="CE77" s="19">
        <v>5.6058999999999996E-3</v>
      </c>
      <c r="CF77" s="19">
        <v>5.5149999999999999E-3</v>
      </c>
      <c r="CG77" s="19">
        <v>5.4320999999999996E-3</v>
      </c>
      <c r="CH77" s="19">
        <v>5.3485E-3</v>
      </c>
      <c r="CI77" s="19">
        <v>5.2588000000000001E-3</v>
      </c>
      <c r="CJ77" s="19">
        <v>5.1685999999999998E-3</v>
      </c>
      <c r="CK77" s="19">
        <v>5.0850000000000001E-3</v>
      </c>
      <c r="CL77" s="19">
        <v>5.0086000000000002E-3</v>
      </c>
      <c r="CM77" s="19">
        <v>4.9312999999999996E-3</v>
      </c>
      <c r="CN77" s="19">
        <v>4.8482999999999998E-3</v>
      </c>
      <c r="CO77" s="19">
        <v>4.7647999999999996E-3</v>
      </c>
      <c r="CP77" s="19">
        <v>4.6874000000000004E-3</v>
      </c>
      <c r="CQ77" s="19">
        <v>4.6166999999999996E-3</v>
      </c>
      <c r="CR77" s="19">
        <v>4.5450000000000004E-3</v>
      </c>
      <c r="CS77" s="19">
        <v>4.4679999999999997E-3</v>
      </c>
      <c r="CT77" s="19">
        <v>4.3905999999999997E-3</v>
      </c>
      <c r="CU77" s="19">
        <v>4.3188999999999996E-3</v>
      </c>
      <c r="CV77" s="19">
        <v>4.2532999999999998E-3</v>
      </c>
      <c r="CW77" s="19">
        <v>4.1869999999999997E-3</v>
      </c>
      <c r="CX77" s="19">
        <v>4.1158999999999996E-3</v>
      </c>
      <c r="CY77" s="19">
        <v>4.0444000000000001E-3</v>
      </c>
      <c r="CZ77" s="19">
        <v>3.9782000000000003E-3</v>
      </c>
      <c r="DA77" s="19">
        <v>3.9179999999999996E-3</v>
      </c>
      <c r="DB77" s="19">
        <v>3.8578000000000002E-3</v>
      </c>
      <c r="DC77" s="19">
        <v>3.7934000000000002E-3</v>
      </c>
      <c r="DD77" s="19">
        <v>3.7285E-3</v>
      </c>
      <c r="DE77" s="19">
        <v>3.6684E-3</v>
      </c>
      <c r="DF77" s="19">
        <v>3.6134000000000001E-3</v>
      </c>
      <c r="DG77" s="19">
        <v>3.5574999999999999E-3</v>
      </c>
      <c r="DH77" s="19">
        <v>3.4973999999999999E-3</v>
      </c>
      <c r="DI77" s="19">
        <v>3.4369000000000001E-3</v>
      </c>
      <c r="DJ77" s="19">
        <v>3.3809000000000001E-3</v>
      </c>
      <c r="DK77" s="19">
        <v>3.3298999999999998E-3</v>
      </c>
      <c r="DL77" s="19">
        <v>3.2785000000000002E-3</v>
      </c>
      <c r="DM77" s="19">
        <v>3.2234999999999998E-3</v>
      </c>
      <c r="DN77" s="19">
        <v>3.1681000000000001E-3</v>
      </c>
      <c r="DO77" s="19">
        <v>3.1167E-3</v>
      </c>
      <c r="DP77" s="19">
        <v>3.0696E-3</v>
      </c>
      <c r="DQ77" s="19">
        <v>3.0217999999999998E-3</v>
      </c>
      <c r="DR77" s="19">
        <v>2.9705000000000001E-3</v>
      </c>
      <c r="DS77" s="19">
        <v>2.9188999999999999E-3</v>
      </c>
      <c r="DT77" s="19">
        <v>2.8709999999999999E-3</v>
      </c>
      <c r="DU77" s="19">
        <v>2.8273E-3</v>
      </c>
      <c r="DV77" s="19">
        <v>2.7829E-3</v>
      </c>
      <c r="DW77" s="19">
        <v>2.7353E-3</v>
      </c>
      <c r="DX77" s="19">
        <v>2.6874999999999998E-3</v>
      </c>
      <c r="DY77" s="19">
        <v>2.6430999999999998E-3</v>
      </c>
      <c r="DZ77" s="19">
        <v>2.6028000000000002E-3</v>
      </c>
      <c r="EA77" s="19">
        <v>2.5622000000000002E-3</v>
      </c>
      <c r="EB77" s="19">
        <v>2.5187999999999999E-3</v>
      </c>
      <c r="EC77" s="19">
        <v>2.4750000000000002E-3</v>
      </c>
      <c r="ED77" s="19">
        <v>2.4345E-3</v>
      </c>
      <c r="EE77" s="19">
        <v>2.3974999999999999E-3</v>
      </c>
      <c r="EF77" s="19">
        <v>2.3601E-3</v>
      </c>
      <c r="EG77" s="19">
        <v>2.32E-3</v>
      </c>
      <c r="EH77" s="19">
        <v>2.2797E-3</v>
      </c>
      <c r="EI77" s="19">
        <v>2.2423E-3</v>
      </c>
      <c r="EJ77" s="19">
        <v>2.2082E-3</v>
      </c>
      <c r="EK77" s="19">
        <v>2.1737000000000002E-3</v>
      </c>
      <c r="EL77" s="19">
        <v>2.1367000000000001E-3</v>
      </c>
      <c r="EM77" s="19">
        <v>2.0994999999999998E-3</v>
      </c>
      <c r="EN77" s="19">
        <v>2.0650999999999998E-3</v>
      </c>
      <c r="EO77" s="19">
        <v>2.0338000000000001E-3</v>
      </c>
      <c r="EP77" s="19">
        <v>2.0022999999999998E-3</v>
      </c>
      <c r="EQ77" s="19">
        <v>1.9686E-3</v>
      </c>
      <c r="ER77" s="19">
        <v>1.9346000000000001E-3</v>
      </c>
      <c r="ES77" s="19">
        <v>1.9032000000000001E-3</v>
      </c>
      <c r="ET77" s="19">
        <v>1.8744E-3</v>
      </c>
      <c r="EU77" s="19">
        <v>1.8453E-3</v>
      </c>
      <c r="EV77" s="19">
        <v>1.8140000000000001E-3</v>
      </c>
    </row>
    <row r="78" spans="1:152" x14ac:dyDescent="0.3">
      <c r="A78" s="20">
        <v>73</v>
      </c>
      <c r="B78" s="19">
        <v>2.23468E-2</v>
      </c>
      <c r="C78" s="19">
        <v>2.20389E-2</v>
      </c>
      <c r="D78" s="19">
        <v>2.17545E-2</v>
      </c>
      <c r="E78" s="19">
        <v>2.15043E-2</v>
      </c>
      <c r="F78" s="19">
        <v>2.1266500000000001E-2</v>
      </c>
      <c r="G78" s="19">
        <v>2.1016300000000002E-2</v>
      </c>
      <c r="H78" s="19">
        <v>2.0763199999999999E-2</v>
      </c>
      <c r="I78" s="19">
        <v>2.0525700000000001E-2</v>
      </c>
      <c r="J78" s="19">
        <v>2.0298400000000001E-2</v>
      </c>
      <c r="K78" s="19">
        <v>2.0052899999999999E-2</v>
      </c>
      <c r="L78" s="19">
        <v>1.97833E-2</v>
      </c>
      <c r="M78" s="19">
        <v>1.9511000000000001E-2</v>
      </c>
      <c r="N78" s="19">
        <v>1.9254899999999998E-2</v>
      </c>
      <c r="O78" s="19">
        <v>1.9004799999999999E-2</v>
      </c>
      <c r="P78" s="19">
        <v>1.87271E-2</v>
      </c>
      <c r="Q78" s="19">
        <v>1.8420099999999998E-2</v>
      </c>
      <c r="R78" s="19">
        <v>1.8110899999999999E-2</v>
      </c>
      <c r="S78" s="19">
        <v>1.7824300000000001E-2</v>
      </c>
      <c r="T78" s="19">
        <v>1.7562700000000001E-2</v>
      </c>
      <c r="U78" s="19">
        <v>1.7298299999999999E-2</v>
      </c>
      <c r="V78" s="19">
        <v>1.7014700000000001E-2</v>
      </c>
      <c r="W78" s="19">
        <v>1.67291E-2</v>
      </c>
      <c r="X78" s="19">
        <v>1.6464400000000001E-2</v>
      </c>
      <c r="Y78" s="19">
        <v>1.6222799999999999E-2</v>
      </c>
      <c r="Z78" s="19">
        <v>1.5978599999999999E-2</v>
      </c>
      <c r="AA78" s="19">
        <v>1.57168E-2</v>
      </c>
      <c r="AB78" s="19">
        <v>1.5453E-2</v>
      </c>
      <c r="AC78" s="19">
        <v>1.5208599999999999E-2</v>
      </c>
      <c r="AD78" s="19">
        <v>1.4985699999999999E-2</v>
      </c>
      <c r="AE78" s="19">
        <v>1.47604E-2</v>
      </c>
      <c r="AF78" s="19">
        <v>1.45189E-2</v>
      </c>
      <c r="AG78" s="19">
        <v>1.4275700000000001E-2</v>
      </c>
      <c r="AH78" s="19">
        <v>1.40505E-2</v>
      </c>
      <c r="AI78" s="19">
        <v>1.3845400000000001E-2</v>
      </c>
      <c r="AJ78" s="19">
        <v>1.3639200000000001E-2</v>
      </c>
      <c r="AK78" s="19">
        <v>1.3418299999999999E-2</v>
      </c>
      <c r="AL78" s="19">
        <v>1.31959E-2</v>
      </c>
      <c r="AM78" s="19">
        <v>1.29897E-2</v>
      </c>
      <c r="AN78" s="19">
        <v>1.28015E-2</v>
      </c>
      <c r="AO78" s="19">
        <v>1.2611300000000001E-2</v>
      </c>
      <c r="AP78" s="19">
        <v>1.2407400000000001E-2</v>
      </c>
      <c r="AQ78" s="19">
        <v>1.2201999999999999E-2</v>
      </c>
      <c r="AR78" s="19">
        <v>1.20117E-2</v>
      </c>
      <c r="AS78" s="19">
        <v>1.1838599999999999E-2</v>
      </c>
      <c r="AT78" s="19">
        <v>1.1664600000000001E-2</v>
      </c>
      <c r="AU78" s="19">
        <v>1.1478199999999999E-2</v>
      </c>
      <c r="AV78" s="19">
        <v>1.12905E-2</v>
      </c>
      <c r="AW78" s="19">
        <v>1.1116300000000001E-2</v>
      </c>
      <c r="AX78" s="19">
        <v>1.09566E-2</v>
      </c>
      <c r="AY78" s="19">
        <v>1.0794099999999999E-2</v>
      </c>
      <c r="AZ78" s="19">
        <v>1.0619399999999999E-2</v>
      </c>
      <c r="BA78" s="19">
        <v>1.04435E-2</v>
      </c>
      <c r="BB78" s="19">
        <v>1.02802E-2</v>
      </c>
      <c r="BC78" s="19">
        <v>1.01303E-2</v>
      </c>
      <c r="BD78" s="19">
        <v>9.9774000000000009E-3</v>
      </c>
      <c r="BE78" s="19">
        <v>9.8130000000000005E-3</v>
      </c>
      <c r="BF78" s="19">
        <v>9.6474000000000004E-3</v>
      </c>
      <c r="BG78" s="19">
        <v>9.4938999999999996E-3</v>
      </c>
      <c r="BH78" s="19">
        <v>9.3539999999999995E-3</v>
      </c>
      <c r="BI78" s="19">
        <v>9.2128999999999996E-3</v>
      </c>
      <c r="BJ78" s="19">
        <v>9.0615999999999995E-3</v>
      </c>
      <c r="BK78" s="19">
        <v>8.9092000000000008E-3</v>
      </c>
      <c r="BL78" s="19">
        <v>8.7679999999999998E-3</v>
      </c>
      <c r="BM78" s="19">
        <v>8.6388000000000003E-3</v>
      </c>
      <c r="BN78" s="19">
        <v>8.5077999999999994E-3</v>
      </c>
      <c r="BO78" s="19">
        <v>8.3671000000000006E-3</v>
      </c>
      <c r="BP78" s="19">
        <v>8.2255000000000002E-3</v>
      </c>
      <c r="BQ78" s="19">
        <v>8.0943000000000005E-3</v>
      </c>
      <c r="BR78" s="19">
        <v>7.9749E-3</v>
      </c>
      <c r="BS78" s="19">
        <v>7.8545999999999998E-3</v>
      </c>
      <c r="BT78" s="19">
        <v>7.7257000000000003E-3</v>
      </c>
      <c r="BU78" s="19">
        <v>7.5960000000000003E-3</v>
      </c>
      <c r="BV78" s="19">
        <v>7.4758000000000003E-3</v>
      </c>
      <c r="BW78" s="19">
        <v>7.3661999999999998E-3</v>
      </c>
      <c r="BX78" s="19">
        <v>7.2556000000000001E-3</v>
      </c>
      <c r="BY78" s="19">
        <v>7.1370000000000001E-3</v>
      </c>
      <c r="BZ78" s="19">
        <v>7.0175000000000003E-3</v>
      </c>
      <c r="CA78" s="19">
        <v>6.9068999999999997E-3</v>
      </c>
      <c r="CB78" s="19">
        <v>6.8060000000000004E-3</v>
      </c>
      <c r="CC78" s="19">
        <v>6.7041999999999996E-3</v>
      </c>
      <c r="CD78" s="19">
        <v>6.5950999999999996E-3</v>
      </c>
      <c r="CE78" s="19">
        <v>6.4853000000000003E-3</v>
      </c>
      <c r="CF78" s="19">
        <v>6.3835000000000003E-3</v>
      </c>
      <c r="CG78" s="19">
        <v>6.2906000000000004E-3</v>
      </c>
      <c r="CH78" s="19">
        <v>6.1967999999999997E-3</v>
      </c>
      <c r="CI78" s="19">
        <v>6.0962000000000004E-3</v>
      </c>
      <c r="CJ78" s="19">
        <v>5.9949000000000001E-3</v>
      </c>
      <c r="CK78" s="19">
        <v>5.901E-3</v>
      </c>
      <c r="CL78" s="19">
        <v>5.8152000000000004E-3</v>
      </c>
      <c r="CM78" s="19">
        <v>5.7282000000000001E-3</v>
      </c>
      <c r="CN78" s="19">
        <v>5.6349E-3</v>
      </c>
      <c r="CO78" s="19">
        <v>5.5408999999999996E-3</v>
      </c>
      <c r="CP78" s="19">
        <v>5.4538E-3</v>
      </c>
      <c r="CQ78" s="19">
        <v>5.3740999999999997E-3</v>
      </c>
      <c r="CR78" s="19">
        <v>5.2932999999999999E-3</v>
      </c>
      <c r="CS78" s="19">
        <v>5.2065000000000002E-3</v>
      </c>
      <c r="CT78" s="19">
        <v>5.1190999999999997E-3</v>
      </c>
      <c r="CU78" s="19">
        <v>5.0381000000000002E-3</v>
      </c>
      <c r="CV78" s="19">
        <v>4.9640999999999999E-3</v>
      </c>
      <c r="CW78" s="19">
        <v>4.8891000000000004E-3</v>
      </c>
      <c r="CX78" s="19">
        <v>4.8087E-3</v>
      </c>
      <c r="CY78" s="19">
        <v>4.7277999999999999E-3</v>
      </c>
      <c r="CZ78" s="19">
        <v>4.6528000000000003E-3</v>
      </c>
      <c r="DA78" s="19">
        <v>4.5846999999999997E-3</v>
      </c>
      <c r="DB78" s="19">
        <v>4.5164999999999997E-3</v>
      </c>
      <c r="DC78" s="19">
        <v>4.4434000000000001E-3</v>
      </c>
      <c r="DD78" s="19">
        <v>4.3699000000000003E-3</v>
      </c>
      <c r="DE78" s="19">
        <v>4.3017000000000003E-3</v>
      </c>
      <c r="DF78" s="19">
        <v>4.2391E-3</v>
      </c>
      <c r="DG78" s="19">
        <v>4.1755999999999998E-3</v>
      </c>
      <c r="DH78" s="19">
        <v>4.1073000000000004E-3</v>
      </c>
      <c r="DI78" s="19">
        <v>4.0385999999999998E-3</v>
      </c>
      <c r="DJ78" s="19">
        <v>3.9747999999999997E-3</v>
      </c>
      <c r="DK78" s="19">
        <v>3.9167999999999998E-3</v>
      </c>
      <c r="DL78" s="19">
        <v>3.8582E-3</v>
      </c>
      <c r="DM78" s="19">
        <v>3.7954999999999998E-3</v>
      </c>
      <c r="DN78" s="19">
        <v>3.7323E-3</v>
      </c>
      <c r="DO78" s="19">
        <v>3.6736999999999998E-3</v>
      </c>
      <c r="DP78" s="19">
        <v>3.62E-3</v>
      </c>
      <c r="DQ78" s="19">
        <v>3.5653999999999998E-3</v>
      </c>
      <c r="DR78" s="19">
        <v>3.5067000000000002E-3</v>
      </c>
      <c r="DS78" s="19">
        <v>3.4477000000000002E-3</v>
      </c>
      <c r="DT78" s="19">
        <v>3.3928999999999999E-3</v>
      </c>
      <c r="DU78" s="19">
        <v>3.3427999999999999E-3</v>
      </c>
      <c r="DV78" s="19">
        <v>3.2921000000000001E-3</v>
      </c>
      <c r="DW78" s="19">
        <v>3.2374999999999999E-3</v>
      </c>
      <c r="DX78" s="19">
        <v>3.1827000000000001E-3</v>
      </c>
      <c r="DY78" s="19">
        <v>3.1318000000000001E-3</v>
      </c>
      <c r="DZ78" s="19">
        <v>3.0855000000000001E-3</v>
      </c>
      <c r="EA78" s="19">
        <v>3.0389000000000002E-3</v>
      </c>
      <c r="EB78" s="19">
        <v>2.9889999999999999E-3</v>
      </c>
      <c r="EC78" s="19">
        <v>2.9388000000000001E-3</v>
      </c>
      <c r="ED78" s="19">
        <v>2.8922000000000002E-3</v>
      </c>
      <c r="EE78" s="19">
        <v>2.8495999999999999E-3</v>
      </c>
      <c r="EF78" s="19">
        <v>2.8065999999999998E-3</v>
      </c>
      <c r="EG78" s="19">
        <v>2.7604000000000001E-3</v>
      </c>
      <c r="EH78" s="19">
        <v>2.7139E-3</v>
      </c>
      <c r="EI78" s="19">
        <v>2.6708000000000001E-3</v>
      </c>
      <c r="EJ78" s="19">
        <v>2.6315000000000002E-3</v>
      </c>
      <c r="EK78" s="19">
        <v>2.5917000000000002E-3</v>
      </c>
      <c r="EL78" s="19">
        <v>2.5490000000000001E-3</v>
      </c>
      <c r="EM78" s="19">
        <v>2.506E-3</v>
      </c>
      <c r="EN78" s="19">
        <v>2.4661000000000001E-3</v>
      </c>
      <c r="EO78" s="19">
        <v>2.4299E-3</v>
      </c>
      <c r="EP78" s="19">
        <v>2.3934999999999998E-3</v>
      </c>
      <c r="EQ78" s="19">
        <v>2.3544E-3</v>
      </c>
      <c r="ER78" s="19">
        <v>2.3151000000000001E-3</v>
      </c>
      <c r="ES78" s="19">
        <v>2.2786999999999998E-3</v>
      </c>
      <c r="ET78" s="19">
        <v>2.2453E-3</v>
      </c>
      <c r="EU78" s="19">
        <v>2.2114999999999999E-3</v>
      </c>
      <c r="EV78" s="19">
        <v>2.1752E-3</v>
      </c>
    </row>
    <row r="79" spans="1:152" x14ac:dyDescent="0.3">
      <c r="A79" s="20">
        <v>74</v>
      </c>
      <c r="B79" s="19">
        <v>2.4588499999999999E-2</v>
      </c>
      <c r="C79" s="19">
        <v>2.4257500000000001E-2</v>
      </c>
      <c r="D79" s="19">
        <v>2.39516E-2</v>
      </c>
      <c r="E79" s="19">
        <v>2.3682600000000002E-2</v>
      </c>
      <c r="F79" s="19">
        <v>2.3426800000000001E-2</v>
      </c>
      <c r="G79" s="19">
        <v>2.3157500000000001E-2</v>
      </c>
      <c r="H79" s="19">
        <v>2.2884999999999999E-2</v>
      </c>
      <c r="I79" s="19">
        <v>2.2629300000000001E-2</v>
      </c>
      <c r="J79" s="19">
        <v>2.2384399999999999E-2</v>
      </c>
      <c r="K79" s="19">
        <v>2.2120000000000001E-2</v>
      </c>
      <c r="L79" s="19">
        <v>2.1829399999999999E-2</v>
      </c>
      <c r="M79" s="19">
        <v>2.1535800000000001E-2</v>
      </c>
      <c r="N79" s="19">
        <v>2.1259699999999999E-2</v>
      </c>
      <c r="O79" s="19">
        <v>2.0989899999999999E-2</v>
      </c>
      <c r="P79" s="19">
        <v>2.0690199999999999E-2</v>
      </c>
      <c r="Q79" s="19">
        <v>2.03587E-2</v>
      </c>
      <c r="R79" s="19">
        <v>2.0024799999999999E-2</v>
      </c>
      <c r="S79" s="19">
        <v>1.9715199999999999E-2</v>
      </c>
      <c r="T79" s="19">
        <v>1.9432499999999998E-2</v>
      </c>
      <c r="U79" s="19">
        <v>1.91466E-2</v>
      </c>
      <c r="V79" s="19">
        <v>1.88399E-2</v>
      </c>
      <c r="W79" s="19">
        <v>1.8530899999999999E-2</v>
      </c>
      <c r="X79" s="19">
        <v>1.8244400000000001E-2</v>
      </c>
      <c r="Y79" s="19">
        <v>1.79828E-2</v>
      </c>
      <c r="Z79" s="19">
        <v>1.7718299999999999E-2</v>
      </c>
      <c r="AA79" s="19">
        <v>1.7434499999999999E-2</v>
      </c>
      <c r="AB79" s="19">
        <v>1.71486E-2</v>
      </c>
      <c r="AC79" s="19">
        <v>1.6883599999999999E-2</v>
      </c>
      <c r="AD79" s="19">
        <v>1.6641699999999999E-2</v>
      </c>
      <c r="AE79" s="19">
        <v>1.63973E-2</v>
      </c>
      <c r="AF79" s="19">
        <v>1.6135099999999999E-2</v>
      </c>
      <c r="AG79" s="19">
        <v>1.5871E-2</v>
      </c>
      <c r="AH79" s="19">
        <v>1.56262E-2</v>
      </c>
      <c r="AI79" s="19">
        <v>1.5403399999999999E-2</v>
      </c>
      <c r="AJ79" s="19">
        <v>1.5179099999999999E-2</v>
      </c>
      <c r="AK79" s="19">
        <v>1.49389E-2</v>
      </c>
      <c r="AL79" s="19">
        <v>1.4696900000000001E-2</v>
      </c>
      <c r="AM79" s="19">
        <v>1.44724E-2</v>
      </c>
      <c r="AN79" s="19">
        <v>1.4267500000000001E-2</v>
      </c>
      <c r="AO79" s="19">
        <v>1.4060400000000001E-2</v>
      </c>
      <c r="AP79" s="19">
        <v>1.38382E-2</v>
      </c>
      <c r="AQ79" s="19">
        <v>1.3614299999999999E-2</v>
      </c>
      <c r="AR79" s="19">
        <v>1.34068E-2</v>
      </c>
      <c r="AS79" s="19">
        <v>1.3217899999999999E-2</v>
      </c>
      <c r="AT79" s="19">
        <v>1.3028E-2</v>
      </c>
      <c r="AU79" s="19">
        <v>1.28246E-2</v>
      </c>
      <c r="AV79" s="19">
        <v>1.26196E-2</v>
      </c>
      <c r="AW79" s="19">
        <v>1.2429300000000001E-2</v>
      </c>
      <c r="AX79" s="19">
        <v>1.22547E-2</v>
      </c>
      <c r="AY79" s="19">
        <v>1.20771E-2</v>
      </c>
      <c r="AZ79" s="19">
        <v>1.18861E-2</v>
      </c>
      <c r="BA79" s="19">
        <v>1.16936E-2</v>
      </c>
      <c r="BB79" s="19">
        <v>1.15149E-2</v>
      </c>
      <c r="BC79" s="19">
        <v>1.1350799999999999E-2</v>
      </c>
      <c r="BD79" s="19">
        <v>1.11833E-2</v>
      </c>
      <c r="BE79" s="19">
        <v>1.1003199999999999E-2</v>
      </c>
      <c r="BF79" s="19">
        <v>1.0821600000000001E-2</v>
      </c>
      <c r="BG79" s="19">
        <v>1.06534E-2</v>
      </c>
      <c r="BH79" s="19">
        <v>1.0500000000000001E-2</v>
      </c>
      <c r="BI79" s="19">
        <v>1.0345099999999999E-2</v>
      </c>
      <c r="BJ79" s="19">
        <v>1.0179000000000001E-2</v>
      </c>
      <c r="BK79" s="19">
        <v>1.00117E-2</v>
      </c>
      <c r="BL79" s="19">
        <v>9.8566000000000001E-3</v>
      </c>
      <c r="BM79" s="19">
        <v>9.7146000000000003E-3</v>
      </c>
      <c r="BN79" s="19">
        <v>9.5706000000000003E-3</v>
      </c>
      <c r="BO79" s="19">
        <v>9.4158999999999996E-3</v>
      </c>
      <c r="BP79" s="19">
        <v>9.2601000000000003E-3</v>
      </c>
      <c r="BQ79" s="19">
        <v>9.1158000000000003E-3</v>
      </c>
      <c r="BR79" s="19">
        <v>8.9843000000000006E-3</v>
      </c>
      <c r="BS79" s="19">
        <v>8.8517999999999999E-3</v>
      </c>
      <c r="BT79" s="19">
        <v>8.7098999999999996E-3</v>
      </c>
      <c r="BU79" s="19">
        <v>8.5669000000000006E-3</v>
      </c>
      <c r="BV79" s="19">
        <v>8.4343000000000005E-3</v>
      </c>
      <c r="BW79" s="19">
        <v>8.3134000000000003E-3</v>
      </c>
      <c r="BX79" s="19">
        <v>8.1913999999999997E-3</v>
      </c>
      <c r="BY79" s="19">
        <v>8.0605E-3</v>
      </c>
      <c r="BZ79" s="19">
        <v>7.9285999999999992E-3</v>
      </c>
      <c r="CA79" s="19">
        <v>7.8063999999999998E-3</v>
      </c>
      <c r="CB79" s="19">
        <v>7.6949999999999996E-3</v>
      </c>
      <c r="CC79" s="19">
        <v>7.5824999999999998E-3</v>
      </c>
      <c r="CD79" s="19">
        <v>7.4618000000000002E-3</v>
      </c>
      <c r="CE79" s="19">
        <v>7.3403000000000001E-3</v>
      </c>
      <c r="CF79" s="19">
        <v>7.2277000000000001E-3</v>
      </c>
      <c r="CG79" s="19">
        <v>7.1249E-3</v>
      </c>
      <c r="CH79" s="19">
        <v>7.0210000000000003E-3</v>
      </c>
      <c r="CI79" s="19">
        <v>6.9096000000000001E-3</v>
      </c>
      <c r="CJ79" s="19">
        <v>6.7973E-3</v>
      </c>
      <c r="CK79" s="19">
        <v>6.6931999999999998E-3</v>
      </c>
      <c r="CL79" s="19">
        <v>6.5979999999999997E-3</v>
      </c>
      <c r="CM79" s="19">
        <v>6.5015999999999997E-3</v>
      </c>
      <c r="CN79" s="19">
        <v>6.3981000000000003E-3</v>
      </c>
      <c r="CO79" s="19">
        <v>6.2937000000000002E-3</v>
      </c>
      <c r="CP79" s="19">
        <v>6.1970000000000003E-3</v>
      </c>
      <c r="CQ79" s="19">
        <v>6.1083999999999999E-3</v>
      </c>
      <c r="CR79" s="19">
        <v>6.0185999999999998E-3</v>
      </c>
      <c r="CS79" s="19">
        <v>5.9220999999999996E-3</v>
      </c>
      <c r="CT79" s="19">
        <v>5.8249E-3</v>
      </c>
      <c r="CU79" s="19">
        <v>5.7348E-3</v>
      </c>
      <c r="CV79" s="19">
        <v>5.6524000000000001E-3</v>
      </c>
      <c r="CW79" s="19">
        <v>5.5690000000000002E-3</v>
      </c>
      <c r="CX79" s="19">
        <v>5.4795E-3</v>
      </c>
      <c r="CY79" s="19">
        <v>5.3892999999999996E-3</v>
      </c>
      <c r="CZ79" s="19">
        <v>5.3057E-3</v>
      </c>
      <c r="DA79" s="19">
        <v>5.2297999999999997E-3</v>
      </c>
      <c r="DB79" s="19">
        <v>5.1536999999999998E-3</v>
      </c>
      <c r="DC79" s="19">
        <v>5.0721999999999998E-3</v>
      </c>
      <c r="DD79" s="19">
        <v>4.9900999999999999E-3</v>
      </c>
      <c r="DE79" s="19">
        <v>4.9138999999999997E-3</v>
      </c>
      <c r="DF79" s="19">
        <v>4.8440999999999996E-3</v>
      </c>
      <c r="DG79" s="19">
        <v>4.7730999999999997E-3</v>
      </c>
      <c r="DH79" s="19">
        <v>4.6968000000000001E-3</v>
      </c>
      <c r="DI79" s="19">
        <v>4.6198999999999997E-3</v>
      </c>
      <c r="DJ79" s="19">
        <v>4.5487000000000001E-3</v>
      </c>
      <c r="DK79" s="19">
        <v>4.4837000000000002E-3</v>
      </c>
      <c r="DL79" s="19">
        <v>4.4181000000000003E-3</v>
      </c>
      <c r="DM79" s="19">
        <v>4.3479E-3</v>
      </c>
      <c r="DN79" s="19">
        <v>4.2770999999999998E-3</v>
      </c>
      <c r="DO79" s="19">
        <v>4.2113999999999997E-3</v>
      </c>
      <c r="DP79" s="19">
        <v>4.1511999999999999E-3</v>
      </c>
      <c r="DQ79" s="19">
        <v>4.0899999999999999E-3</v>
      </c>
      <c r="DR79" s="19">
        <v>4.0242000000000003E-3</v>
      </c>
      <c r="DS79" s="19">
        <v>3.9579999999999997E-3</v>
      </c>
      <c r="DT79" s="19">
        <v>3.8964999999999998E-3</v>
      </c>
      <c r="DU79" s="19">
        <v>3.8403000000000001E-3</v>
      </c>
      <c r="DV79" s="19">
        <v>3.7832E-3</v>
      </c>
      <c r="DW79" s="19">
        <v>3.722E-3</v>
      </c>
      <c r="DX79" s="19">
        <v>3.6603E-3</v>
      </c>
      <c r="DY79" s="19">
        <v>3.6031000000000001E-3</v>
      </c>
      <c r="DZ79" s="19">
        <v>3.5511000000000002E-3</v>
      </c>
      <c r="EA79" s="19">
        <v>3.4986000000000001E-3</v>
      </c>
      <c r="EB79" s="19">
        <v>3.4424E-3</v>
      </c>
      <c r="EC79" s="19">
        <v>3.3858E-3</v>
      </c>
      <c r="ED79" s="19">
        <v>3.3333E-3</v>
      </c>
      <c r="EE79" s="19">
        <v>3.2854E-3</v>
      </c>
      <c r="EF79" s="19">
        <v>3.2368000000000002E-3</v>
      </c>
      <c r="EG79" s="19">
        <v>3.1847999999999998E-3</v>
      </c>
      <c r="EH79" s="19">
        <v>3.1323000000000002E-3</v>
      </c>
      <c r="EI79" s="19">
        <v>3.0837E-3</v>
      </c>
      <c r="EJ79" s="19">
        <v>3.0393E-3</v>
      </c>
      <c r="EK79" s="19">
        <v>2.9943000000000001E-3</v>
      </c>
      <c r="EL79" s="19">
        <v>2.9461000000000001E-3</v>
      </c>
      <c r="EM79" s="19">
        <v>2.8974999999999999E-3</v>
      </c>
      <c r="EN79" s="19">
        <v>2.8524000000000002E-3</v>
      </c>
      <c r="EO79" s="19">
        <v>2.8115000000000002E-3</v>
      </c>
      <c r="EP79" s="19">
        <v>2.7702E-3</v>
      </c>
      <c r="EQ79" s="19">
        <v>2.7260000000000001E-3</v>
      </c>
      <c r="ER79" s="19">
        <v>2.6814999999999999E-3</v>
      </c>
      <c r="ES79" s="19">
        <v>2.6402999999999999E-3</v>
      </c>
      <c r="ET79" s="19">
        <v>2.6025000000000002E-3</v>
      </c>
      <c r="EU79" s="19">
        <v>2.5641000000000001E-3</v>
      </c>
      <c r="EV79" s="19">
        <v>2.5228999999999998E-3</v>
      </c>
    </row>
    <row r="80" spans="1:152" x14ac:dyDescent="0.3">
      <c r="A80" s="20">
        <v>75</v>
      </c>
      <c r="B80" s="19">
        <v>2.6889900000000001E-2</v>
      </c>
      <c r="C80" s="19">
        <v>2.6533899999999999E-2</v>
      </c>
      <c r="D80" s="19">
        <v>2.62048E-2</v>
      </c>
      <c r="E80" s="19">
        <v>2.5915299999999999E-2</v>
      </c>
      <c r="F80" s="19">
        <v>2.564E-2</v>
      </c>
      <c r="G80" s="19">
        <v>2.53501E-2</v>
      </c>
      <c r="H80" s="19">
        <v>2.5056700000000001E-2</v>
      </c>
      <c r="I80" s="19">
        <v>2.4781299999999999E-2</v>
      </c>
      <c r="J80" s="19">
        <v>2.4517500000000001E-2</v>
      </c>
      <c r="K80" s="19">
        <v>2.42326E-2</v>
      </c>
      <c r="L80" s="19">
        <v>2.39195E-2</v>
      </c>
      <c r="M80" s="19">
        <v>2.3603099999999998E-2</v>
      </c>
      <c r="N80" s="19">
        <v>2.33054E-2</v>
      </c>
      <c r="O80" s="19">
        <v>2.3014400000000001E-2</v>
      </c>
      <c r="P80" s="19">
        <v>2.2691200000000002E-2</v>
      </c>
      <c r="Q80" s="19">
        <v>2.2333599999999999E-2</v>
      </c>
      <c r="R80" s="19">
        <v>2.1973300000000001E-2</v>
      </c>
      <c r="S80" s="19">
        <v>2.1638999999999999E-2</v>
      </c>
      <c r="T80" s="19">
        <v>2.13338E-2</v>
      </c>
      <c r="U80" s="19">
        <v>2.1024999999999999E-2</v>
      </c>
      <c r="V80" s="19">
        <v>2.0693599999999999E-2</v>
      </c>
      <c r="W80" s="19">
        <v>2.0359700000000001E-2</v>
      </c>
      <c r="X80" s="19">
        <v>2.0049999999999998E-2</v>
      </c>
      <c r="Y80" s="19">
        <v>1.9767199999999999E-2</v>
      </c>
      <c r="Z80" s="19">
        <v>1.9481100000000001E-2</v>
      </c>
      <c r="AA80" s="19">
        <v>1.9174199999999999E-2</v>
      </c>
      <c r="AB80" s="19">
        <v>1.88649E-2</v>
      </c>
      <c r="AC80" s="19">
        <v>1.8578000000000001E-2</v>
      </c>
      <c r="AD80" s="19">
        <v>1.8316099999999998E-2</v>
      </c>
      <c r="AE80" s="19">
        <v>1.8051399999999999E-2</v>
      </c>
      <c r="AF80" s="19">
        <v>1.7767499999999999E-2</v>
      </c>
      <c r="AG80" s="19">
        <v>1.7481300000000002E-2</v>
      </c>
      <c r="AH80" s="19">
        <v>1.7215999999999999E-2</v>
      </c>
      <c r="AI80" s="19">
        <v>1.69745E-2</v>
      </c>
      <c r="AJ80" s="19">
        <v>1.6731300000000001E-2</v>
      </c>
      <c r="AK80" s="19">
        <v>1.6470800000000001E-2</v>
      </c>
      <c r="AL80" s="19">
        <v>1.6208199999999999E-2</v>
      </c>
      <c r="AM80" s="19">
        <v>1.5964599999999999E-2</v>
      </c>
      <c r="AN80" s="19">
        <v>1.5742200000000001E-2</v>
      </c>
      <c r="AO80" s="19">
        <v>1.5517400000000001E-2</v>
      </c>
      <c r="AP80" s="19">
        <v>1.5276E-2</v>
      </c>
      <c r="AQ80" s="19">
        <v>1.5032800000000001E-2</v>
      </c>
      <c r="AR80" s="19">
        <v>1.48074E-2</v>
      </c>
      <c r="AS80" s="19">
        <v>1.46021E-2</v>
      </c>
      <c r="AT80" s="19">
        <v>1.4395700000000001E-2</v>
      </c>
      <c r="AU80" s="19">
        <v>1.41745E-2</v>
      </c>
      <c r="AV80" s="19">
        <v>1.39515E-2</v>
      </c>
      <c r="AW80" s="19">
        <v>1.37445E-2</v>
      </c>
      <c r="AX80" s="19">
        <v>1.3554500000000001E-2</v>
      </c>
      <c r="AY80" s="19">
        <v>1.33612E-2</v>
      </c>
      <c r="AZ80" s="19">
        <v>1.31532E-2</v>
      </c>
      <c r="BA80" s="19">
        <v>1.29436E-2</v>
      </c>
      <c r="BB80" s="19">
        <v>1.2749E-2</v>
      </c>
      <c r="BC80" s="19">
        <v>1.25702E-2</v>
      </c>
      <c r="BD80" s="19">
        <v>1.23877E-2</v>
      </c>
      <c r="BE80" s="19">
        <v>1.2191199999999999E-2</v>
      </c>
      <c r="BF80" s="19">
        <v>1.19933E-2</v>
      </c>
      <c r="BG80" s="19">
        <v>1.1809800000000001E-2</v>
      </c>
      <c r="BH80" s="19">
        <v>1.1642400000000001E-2</v>
      </c>
      <c r="BI80" s="19">
        <v>1.14734E-2</v>
      </c>
      <c r="BJ80" s="19">
        <v>1.1292099999999999E-2</v>
      </c>
      <c r="BK80" s="19">
        <v>1.11095E-2</v>
      </c>
      <c r="BL80" s="19">
        <v>1.0940099999999999E-2</v>
      </c>
      <c r="BM80" s="19">
        <v>1.0784999999999999E-2</v>
      </c>
      <c r="BN80" s="19">
        <v>1.0627599999999999E-2</v>
      </c>
      <c r="BO80" s="19">
        <v>1.04586E-2</v>
      </c>
      <c r="BP80" s="19">
        <v>1.0288200000000001E-2</v>
      </c>
      <c r="BQ80" s="19">
        <v>1.0130399999999999E-2</v>
      </c>
      <c r="BR80" s="19">
        <v>9.9866E-3</v>
      </c>
      <c r="BS80" s="19">
        <v>9.8416000000000007E-3</v>
      </c>
      <c r="BT80" s="19">
        <v>9.6863000000000001E-3</v>
      </c>
      <c r="BU80" s="19">
        <v>9.5297999999999997E-3</v>
      </c>
      <c r="BV80" s="19">
        <v>9.3846999999999993E-3</v>
      </c>
      <c r="BW80" s="19">
        <v>9.2522999999999998E-3</v>
      </c>
      <c r="BX80" s="19">
        <v>9.1185999999999993E-3</v>
      </c>
      <c r="BY80" s="19">
        <v>8.9751999999999992E-3</v>
      </c>
      <c r="BZ80" s="19">
        <v>8.8307000000000004E-3</v>
      </c>
      <c r="CA80" s="19">
        <v>8.6966999999999999E-3</v>
      </c>
      <c r="CB80" s="19">
        <v>8.5745000000000005E-3</v>
      </c>
      <c r="CC80" s="19">
        <v>8.4510999999999996E-3</v>
      </c>
      <c r="CD80" s="19">
        <v>8.3187999999999995E-3</v>
      </c>
      <c r="CE80" s="19">
        <v>8.1854000000000007E-3</v>
      </c>
      <c r="CF80" s="19">
        <v>8.0617999999999992E-3</v>
      </c>
      <c r="CG80" s="19">
        <v>7.9489000000000001E-3</v>
      </c>
      <c r="CH80" s="19">
        <v>7.8347999999999994E-3</v>
      </c>
      <c r="CI80" s="19">
        <v>7.7124999999999997E-3</v>
      </c>
      <c r="CJ80" s="19">
        <v>7.5891999999999999E-3</v>
      </c>
      <c r="CK80" s="19">
        <v>7.4746999999999999E-3</v>
      </c>
      <c r="CL80" s="19">
        <v>7.3701000000000001E-3</v>
      </c>
      <c r="CM80" s="19">
        <v>7.2640999999999999E-3</v>
      </c>
      <c r="CN80" s="19">
        <v>7.1501999999999998E-3</v>
      </c>
      <c r="CO80" s="19">
        <v>7.0353999999999998E-3</v>
      </c>
      <c r="CP80" s="19">
        <v>6.9290000000000003E-3</v>
      </c>
      <c r="CQ80" s="19">
        <v>6.8314999999999999E-3</v>
      </c>
      <c r="CR80" s="19">
        <v>6.7326E-3</v>
      </c>
      <c r="CS80" s="19">
        <v>6.6264000000000002E-3</v>
      </c>
      <c r="CT80" s="19">
        <v>6.5192999999999996E-3</v>
      </c>
      <c r="CU80" s="19">
        <v>6.4200000000000004E-3</v>
      </c>
      <c r="CV80" s="19">
        <v>6.3293000000000004E-3</v>
      </c>
      <c r="CW80" s="19">
        <v>6.2373000000000003E-3</v>
      </c>
      <c r="CX80" s="19">
        <v>6.1386000000000001E-3</v>
      </c>
      <c r="CY80" s="19">
        <v>6.0391000000000004E-3</v>
      </c>
      <c r="CZ80" s="19">
        <v>5.947E-3</v>
      </c>
      <c r="DA80" s="19">
        <v>5.8631999999999998E-3</v>
      </c>
      <c r="DB80" s="19">
        <v>5.7792E-3</v>
      </c>
      <c r="DC80" s="19">
        <v>5.6892000000000002E-3</v>
      </c>
      <c r="DD80" s="19">
        <v>5.5985999999999996E-3</v>
      </c>
      <c r="DE80" s="19">
        <v>5.5145000000000003E-3</v>
      </c>
      <c r="DF80" s="19">
        <v>5.4372999999999999E-3</v>
      </c>
      <c r="DG80" s="19">
        <v>5.3588999999999998E-3</v>
      </c>
      <c r="DH80" s="19">
        <v>5.2744999999999997E-3</v>
      </c>
      <c r="DI80" s="19">
        <v>5.1894999999999997E-3</v>
      </c>
      <c r="DJ80" s="19">
        <v>5.1107000000000001E-3</v>
      </c>
      <c r="DK80" s="19">
        <v>5.0388999999999998E-3</v>
      </c>
      <c r="DL80" s="19">
        <v>4.9664000000000002E-3</v>
      </c>
      <c r="DM80" s="19">
        <v>4.8885999999999999E-3</v>
      </c>
      <c r="DN80" s="19">
        <v>4.8101999999999997E-3</v>
      </c>
      <c r="DO80" s="19">
        <v>4.7375000000000004E-3</v>
      </c>
      <c r="DP80" s="19">
        <v>4.6709000000000004E-3</v>
      </c>
      <c r="DQ80" s="19">
        <v>4.6030999999999997E-3</v>
      </c>
      <c r="DR80" s="19">
        <v>4.5301999999999999E-3</v>
      </c>
      <c r="DS80" s="19">
        <v>4.4567000000000001E-3</v>
      </c>
      <c r="DT80" s="19">
        <v>4.3886000000000003E-3</v>
      </c>
      <c r="DU80" s="19">
        <v>4.3262999999999999E-3</v>
      </c>
      <c r="DV80" s="19">
        <v>4.2630000000000003E-3</v>
      </c>
      <c r="DW80" s="19">
        <v>4.1951000000000002E-3</v>
      </c>
      <c r="DX80" s="19">
        <v>4.1266000000000002E-3</v>
      </c>
      <c r="DY80" s="19">
        <v>4.0632000000000003E-3</v>
      </c>
      <c r="DZ80" s="19">
        <v>4.0052999999999998E-3</v>
      </c>
      <c r="EA80" s="19">
        <v>3.9471000000000003E-3</v>
      </c>
      <c r="EB80" s="19">
        <v>3.8847E-3</v>
      </c>
      <c r="EC80" s="19">
        <v>3.8218000000000002E-3</v>
      </c>
      <c r="ED80" s="19">
        <v>3.7634999999999999E-3</v>
      </c>
      <c r="EE80" s="19">
        <v>3.7101999999999999E-3</v>
      </c>
      <c r="EF80" s="19">
        <v>3.6562000000000001E-3</v>
      </c>
      <c r="EG80" s="19">
        <v>3.5983E-3</v>
      </c>
      <c r="EH80" s="19">
        <v>3.5400000000000002E-3</v>
      </c>
      <c r="EI80" s="19">
        <v>3.4859000000000001E-3</v>
      </c>
      <c r="EJ80" s="19">
        <v>3.4364E-3</v>
      </c>
      <c r="EK80" s="19">
        <v>3.3863999999999999E-3</v>
      </c>
      <c r="EL80" s="19">
        <v>3.3327000000000001E-3</v>
      </c>
      <c r="EM80" s="19">
        <v>3.2785000000000002E-3</v>
      </c>
      <c r="EN80" s="19">
        <v>3.2284000000000002E-3</v>
      </c>
      <c r="EO80" s="19">
        <v>3.1827000000000001E-3</v>
      </c>
      <c r="EP80" s="19">
        <v>3.1367000000000001E-3</v>
      </c>
      <c r="EQ80" s="19">
        <v>3.0875E-3</v>
      </c>
      <c r="ER80" s="19">
        <v>3.0379000000000001E-3</v>
      </c>
      <c r="ES80" s="19">
        <v>2.9918000000000002E-3</v>
      </c>
      <c r="ET80" s="19">
        <v>2.9497E-3</v>
      </c>
      <c r="EU80" s="19">
        <v>2.9069E-3</v>
      </c>
      <c r="EV80" s="19">
        <v>2.8609E-3</v>
      </c>
    </row>
    <row r="81" spans="1:152" x14ac:dyDescent="0.3">
      <c r="A81" s="20">
        <v>76</v>
      </c>
      <c r="B81" s="19">
        <v>2.94109E-2</v>
      </c>
      <c r="C81" s="19">
        <v>2.9029300000000001E-2</v>
      </c>
      <c r="D81" s="19">
        <v>2.8676500000000001E-2</v>
      </c>
      <c r="E81" s="19">
        <v>2.8365999999999999E-2</v>
      </c>
      <c r="F81" s="19">
        <v>2.8070700000000001E-2</v>
      </c>
      <c r="G81" s="19">
        <v>2.7759699999999998E-2</v>
      </c>
      <c r="H81" s="19">
        <v>2.7444799999999998E-2</v>
      </c>
      <c r="I81" s="19">
        <v>2.7149199999999998E-2</v>
      </c>
      <c r="J81" s="19">
        <v>2.6866000000000001E-2</v>
      </c>
      <c r="K81" s="19">
        <v>2.65601E-2</v>
      </c>
      <c r="L81" s="19">
        <v>2.6223699999999999E-2</v>
      </c>
      <c r="M81" s="19">
        <v>2.5883699999999999E-2</v>
      </c>
      <c r="N81" s="19">
        <v>2.5563800000000001E-2</v>
      </c>
      <c r="O81" s="19">
        <v>2.5250999999999999E-2</v>
      </c>
      <c r="P81" s="19">
        <v>2.4903399999999999E-2</v>
      </c>
      <c r="Q81" s="19">
        <v>2.4518700000000001E-2</v>
      </c>
      <c r="R81" s="19">
        <v>2.4131E-2</v>
      </c>
      <c r="S81" s="19">
        <v>2.3771199999999999E-2</v>
      </c>
      <c r="T81" s="19">
        <v>2.3442500000000002E-2</v>
      </c>
      <c r="U81" s="19">
        <v>2.3109999999999999E-2</v>
      </c>
      <c r="V81" s="19">
        <v>2.2752999999999999E-2</v>
      </c>
      <c r="W81" s="19">
        <v>2.2393099999999999E-2</v>
      </c>
      <c r="X81" s="19">
        <v>2.2059200000000001E-2</v>
      </c>
      <c r="Y81" s="19">
        <v>2.1754099999999998E-2</v>
      </c>
      <c r="Z81" s="19">
        <v>2.1445599999999999E-2</v>
      </c>
      <c r="AA81" s="19">
        <v>2.1114299999999999E-2</v>
      </c>
      <c r="AB81" s="19">
        <v>2.0780400000000001E-2</v>
      </c>
      <c r="AC81" s="19">
        <v>2.0470700000000001E-2</v>
      </c>
      <c r="AD81" s="19">
        <v>2.0187799999999999E-2</v>
      </c>
      <c r="AE81" s="19">
        <v>1.9901800000000001E-2</v>
      </c>
      <c r="AF81" s="19">
        <v>1.9594899999999998E-2</v>
      </c>
      <c r="AG81" s="19">
        <v>1.9285500000000001E-2</v>
      </c>
      <c r="AH81" s="19">
        <v>1.8998600000000001E-2</v>
      </c>
      <c r="AI81" s="19">
        <v>1.8737299999999998E-2</v>
      </c>
      <c r="AJ81" s="19">
        <v>1.84742E-2</v>
      </c>
      <c r="AK81" s="19">
        <v>1.8192099999999999E-2</v>
      </c>
      <c r="AL81" s="19">
        <v>1.7907800000000001E-2</v>
      </c>
      <c r="AM81" s="19">
        <v>1.7644E-2</v>
      </c>
      <c r="AN81" s="19">
        <v>1.7402999999999998E-2</v>
      </c>
      <c r="AO81" s="19">
        <v>1.7159299999999999E-2</v>
      </c>
      <c r="AP81" s="19">
        <v>1.6897599999999999E-2</v>
      </c>
      <c r="AQ81" s="19">
        <v>1.66339E-2</v>
      </c>
      <c r="AR81" s="19">
        <v>1.6389299999999999E-2</v>
      </c>
      <c r="AS81" s="19">
        <v>1.61665E-2</v>
      </c>
      <c r="AT81" s="19">
        <v>1.5942399999999999E-2</v>
      </c>
      <c r="AU81" s="19">
        <v>1.5702299999999999E-2</v>
      </c>
      <c r="AV81" s="19">
        <v>1.546E-2</v>
      </c>
      <c r="AW81" s="19">
        <v>1.52351E-2</v>
      </c>
      <c r="AX81" s="19">
        <v>1.5028700000000001E-2</v>
      </c>
      <c r="AY81" s="19">
        <v>1.48185E-2</v>
      </c>
      <c r="AZ81" s="19">
        <v>1.45924E-2</v>
      </c>
      <c r="BA81" s="19">
        <v>1.43643E-2</v>
      </c>
      <c r="BB81" s="19">
        <v>1.41526E-2</v>
      </c>
      <c r="BC81" s="19">
        <v>1.3957900000000001E-2</v>
      </c>
      <c r="BD81" s="19">
        <v>1.3759199999999999E-2</v>
      </c>
      <c r="BE81" s="19">
        <v>1.35453E-2</v>
      </c>
      <c r="BF81" s="19">
        <v>1.33296E-2</v>
      </c>
      <c r="BG81" s="19">
        <v>1.3129699999999999E-2</v>
      </c>
      <c r="BH81" s="19">
        <v>1.2947200000000001E-2</v>
      </c>
      <c r="BI81" s="19">
        <v>1.2762900000000001E-2</v>
      </c>
      <c r="BJ81" s="19">
        <v>1.2565099999999999E-2</v>
      </c>
      <c r="BK81" s="19">
        <v>1.2365900000000001E-2</v>
      </c>
      <c r="BL81" s="19">
        <v>1.21809E-2</v>
      </c>
      <c r="BM81" s="19">
        <v>1.2011600000000001E-2</v>
      </c>
      <c r="BN81" s="19">
        <v>1.18397E-2</v>
      </c>
      <c r="BO81" s="19">
        <v>1.1655E-2</v>
      </c>
      <c r="BP81" s="19">
        <v>1.1468900000000001E-2</v>
      </c>
      <c r="BQ81" s="19">
        <v>1.12964E-2</v>
      </c>
      <c r="BR81" s="19">
        <v>1.1139100000000001E-2</v>
      </c>
      <c r="BS81" s="19">
        <v>1.09806E-2</v>
      </c>
      <c r="BT81" s="19">
        <v>1.08106E-2</v>
      </c>
      <c r="BU81" s="19">
        <v>1.0639300000000001E-2</v>
      </c>
      <c r="BV81" s="19">
        <v>1.04805E-2</v>
      </c>
      <c r="BW81" s="19">
        <v>1.03354E-2</v>
      </c>
      <c r="BX81" s="19">
        <v>1.0189E-2</v>
      </c>
      <c r="BY81" s="19">
        <v>1.00318E-2</v>
      </c>
      <c r="BZ81" s="19">
        <v>9.8733999999999992E-3</v>
      </c>
      <c r="CA81" s="19">
        <v>9.7265000000000008E-3</v>
      </c>
      <c r="CB81" s="19">
        <v>9.5923999999999992E-3</v>
      </c>
      <c r="CC81" s="19">
        <v>9.4570999999999995E-3</v>
      </c>
      <c r="CD81" s="19">
        <v>9.3118999999999997E-3</v>
      </c>
      <c r="CE81" s="19">
        <v>9.1655E-3</v>
      </c>
      <c r="CF81" s="19">
        <v>9.0296999999999999E-3</v>
      </c>
      <c r="CG81" s="19">
        <v>8.9057000000000008E-3</v>
      </c>
      <c r="CH81" s="19">
        <v>8.7804000000000007E-3</v>
      </c>
      <c r="CI81" s="19">
        <v>8.6458999999999998E-3</v>
      </c>
      <c r="CJ81" s="19">
        <v>8.5103000000000002E-3</v>
      </c>
      <c r="CK81" s="19">
        <v>8.3844000000000002E-3</v>
      </c>
      <c r="CL81" s="19">
        <v>8.2693000000000003E-3</v>
      </c>
      <c r="CM81" s="19">
        <v>8.1525999999999994E-3</v>
      </c>
      <c r="CN81" s="19">
        <v>8.0272999999999994E-3</v>
      </c>
      <c r="CO81" s="19">
        <v>7.9009000000000006E-3</v>
      </c>
      <c r="CP81" s="19">
        <v>7.7835999999999999E-3</v>
      </c>
      <c r="CQ81" s="19">
        <v>7.6762999999999996E-3</v>
      </c>
      <c r="CR81" s="19">
        <v>7.5672999999999999E-3</v>
      </c>
      <c r="CS81" s="19">
        <v>7.4501999999999997E-3</v>
      </c>
      <c r="CT81" s="19">
        <v>7.3321000000000002E-3</v>
      </c>
      <c r="CU81" s="19">
        <v>7.2226E-3</v>
      </c>
      <c r="CV81" s="19">
        <v>7.1224000000000001E-3</v>
      </c>
      <c r="CW81" s="19">
        <v>7.0209000000000001E-3</v>
      </c>
      <c r="CX81" s="19">
        <v>6.9119000000000003E-3</v>
      </c>
      <c r="CY81" s="19">
        <v>6.8021000000000002E-3</v>
      </c>
      <c r="CZ81" s="19">
        <v>6.7003000000000002E-3</v>
      </c>
      <c r="DA81" s="19">
        <v>6.6077000000000002E-3</v>
      </c>
      <c r="DB81" s="19">
        <v>6.5148000000000003E-3</v>
      </c>
      <c r="DC81" s="19">
        <v>6.4153999999999999E-3</v>
      </c>
      <c r="DD81" s="19">
        <v>6.3150999999999997E-3</v>
      </c>
      <c r="DE81" s="19">
        <v>6.2220000000000001E-3</v>
      </c>
      <c r="DF81" s="19">
        <v>6.1367000000000001E-3</v>
      </c>
      <c r="DG81" s="19">
        <v>6.0498000000000001E-3</v>
      </c>
      <c r="DH81" s="19">
        <v>5.9563999999999997E-3</v>
      </c>
      <c r="DI81" s="19">
        <v>5.8623E-3</v>
      </c>
      <c r="DJ81" s="19">
        <v>5.7749999999999998E-3</v>
      </c>
      <c r="DK81" s="19">
        <v>5.6953000000000004E-3</v>
      </c>
      <c r="DL81" s="19">
        <v>5.6148999999999999E-3</v>
      </c>
      <c r="DM81" s="19">
        <v>5.5287000000000001E-3</v>
      </c>
      <c r="DN81" s="19">
        <v>5.4418000000000001E-3</v>
      </c>
      <c r="DO81" s="19">
        <v>5.3610999999999997E-3</v>
      </c>
      <c r="DP81" s="19">
        <v>5.2871000000000003E-3</v>
      </c>
      <c r="DQ81" s="19">
        <v>5.2117999999999999E-3</v>
      </c>
      <c r="DR81" s="19">
        <v>5.1307999999999996E-3</v>
      </c>
      <c r="DS81" s="19">
        <v>5.0492999999999996E-3</v>
      </c>
      <c r="DT81" s="19">
        <v>4.9735999999999999E-3</v>
      </c>
      <c r="DU81" s="19">
        <v>4.9042000000000001E-3</v>
      </c>
      <c r="DV81" s="19">
        <v>4.8339000000000003E-3</v>
      </c>
      <c r="DW81" s="19">
        <v>4.7583E-3</v>
      </c>
      <c r="DX81" s="19">
        <v>4.6820999999999998E-3</v>
      </c>
      <c r="DY81" s="19">
        <v>4.6115000000000001E-3</v>
      </c>
      <c r="DZ81" s="19">
        <v>4.5472000000000004E-3</v>
      </c>
      <c r="EA81" s="19">
        <v>4.4822999999999998E-3</v>
      </c>
      <c r="EB81" s="19">
        <v>4.4127999999999997E-3</v>
      </c>
      <c r="EC81" s="19">
        <v>4.3426999999999997E-3</v>
      </c>
      <c r="ED81" s="19">
        <v>4.2776999999999997E-3</v>
      </c>
      <c r="EE81" s="19">
        <v>4.2183000000000003E-3</v>
      </c>
      <c r="EF81" s="19">
        <v>4.1580999999999996E-3</v>
      </c>
      <c r="EG81" s="19">
        <v>4.0934999999999999E-3</v>
      </c>
      <c r="EH81" s="19">
        <v>4.0283999999999997E-3</v>
      </c>
      <c r="EI81" s="19">
        <v>3.9680000000000002E-3</v>
      </c>
      <c r="EJ81" s="19">
        <v>3.9126999999999999E-3</v>
      </c>
      <c r="EK81" s="19">
        <v>3.8568000000000001E-3</v>
      </c>
      <c r="EL81" s="19">
        <v>3.7967999999999999E-3</v>
      </c>
      <c r="EM81" s="19">
        <v>3.7363000000000001E-3</v>
      </c>
      <c r="EN81" s="19">
        <v>3.6803000000000001E-3</v>
      </c>
      <c r="EO81" s="19">
        <v>3.6292E-3</v>
      </c>
      <c r="EP81" s="19">
        <v>3.5777999999999999E-3</v>
      </c>
      <c r="EQ81" s="19">
        <v>3.5227000000000001E-3</v>
      </c>
      <c r="ER81" s="19">
        <v>3.4670999999999999E-3</v>
      </c>
      <c r="ES81" s="19">
        <v>3.4156E-3</v>
      </c>
      <c r="ET81" s="19">
        <v>3.3684000000000001E-3</v>
      </c>
      <c r="EU81" s="19">
        <v>3.3203999999999998E-3</v>
      </c>
      <c r="EV81" s="19">
        <v>3.2688999999999999E-3</v>
      </c>
    </row>
    <row r="82" spans="1:152" x14ac:dyDescent="0.3">
      <c r="A82" s="20">
        <v>77</v>
      </c>
      <c r="B82" s="19">
        <v>3.23009E-2</v>
      </c>
      <c r="C82" s="19">
        <v>3.1894400000000003E-2</v>
      </c>
      <c r="D82" s="19">
        <v>3.1518600000000001E-2</v>
      </c>
      <c r="E82" s="19">
        <v>3.1187699999999999E-2</v>
      </c>
      <c r="F82" s="19">
        <v>3.0872799999999999E-2</v>
      </c>
      <c r="G82" s="19">
        <v>3.0541100000000002E-2</v>
      </c>
      <c r="H82" s="19">
        <v>3.0205099999999999E-2</v>
      </c>
      <c r="I82" s="19">
        <v>2.9889599999999999E-2</v>
      </c>
      <c r="J82" s="19">
        <v>2.95873E-2</v>
      </c>
      <c r="K82" s="19">
        <v>2.9260499999999998E-2</v>
      </c>
      <c r="L82" s="19">
        <v>2.8901199999999998E-2</v>
      </c>
      <c r="M82" s="19">
        <v>2.8537799999999999E-2</v>
      </c>
      <c r="N82" s="19">
        <v>2.8195600000000001E-2</v>
      </c>
      <c r="O82" s="19">
        <v>2.7861E-2</v>
      </c>
      <c r="P82" s="19">
        <v>2.7489099999999999E-2</v>
      </c>
      <c r="Q82" s="19">
        <v>2.7077299999999999E-2</v>
      </c>
      <c r="R82" s="19">
        <v>2.6661899999999999E-2</v>
      </c>
      <c r="S82" s="19">
        <v>2.6276399999999998E-2</v>
      </c>
      <c r="T82" s="19">
        <v>2.5923999999999999E-2</v>
      </c>
      <c r="U82" s="19">
        <v>2.5567300000000001E-2</v>
      </c>
      <c r="V82" s="19">
        <v>2.5184100000000001E-2</v>
      </c>
      <c r="W82" s="19">
        <v>2.4797799999999998E-2</v>
      </c>
      <c r="X82" s="19">
        <v>2.4439099999999998E-2</v>
      </c>
      <c r="Y82" s="19">
        <v>2.4111299999999999E-2</v>
      </c>
      <c r="Z82" s="19">
        <v>2.3779499999999999E-2</v>
      </c>
      <c r="AA82" s="19">
        <v>2.3423300000000001E-2</v>
      </c>
      <c r="AB82" s="19">
        <v>2.3063899999999998E-2</v>
      </c>
      <c r="AC82" s="19">
        <v>2.2730400000000001E-2</v>
      </c>
      <c r="AD82" s="19">
        <v>2.24257E-2</v>
      </c>
      <c r="AE82" s="19">
        <v>2.2117600000000001E-2</v>
      </c>
      <c r="AF82" s="19">
        <v>2.1786699999999999E-2</v>
      </c>
      <c r="AG82" s="19">
        <v>2.14529E-2</v>
      </c>
      <c r="AH82" s="19">
        <v>2.11433E-2</v>
      </c>
      <c r="AI82" s="19">
        <v>2.08612E-2</v>
      </c>
      <c r="AJ82" s="19">
        <v>2.0577000000000002E-2</v>
      </c>
      <c r="AK82" s="19">
        <v>2.02723E-2</v>
      </c>
      <c r="AL82" s="19">
        <v>1.9964900000000001E-2</v>
      </c>
      <c r="AM82" s="19">
        <v>1.9679499999999999E-2</v>
      </c>
      <c r="AN82" s="19">
        <v>1.9418700000000001E-2</v>
      </c>
      <c r="AO82" s="19">
        <v>1.9154899999999999E-2</v>
      </c>
      <c r="AP82" s="19">
        <v>1.8871599999999999E-2</v>
      </c>
      <c r="AQ82" s="19">
        <v>1.85858E-2</v>
      </c>
      <c r="AR82" s="19">
        <v>1.8320599999999999E-2</v>
      </c>
      <c r="AS82" s="19">
        <v>1.8079000000000001E-2</v>
      </c>
      <c r="AT82" s="19">
        <v>1.7835899999999998E-2</v>
      </c>
      <c r="AU82" s="19">
        <v>1.7575199999999999E-2</v>
      </c>
      <c r="AV82" s="19">
        <v>1.73121E-2</v>
      </c>
      <c r="AW82" s="19">
        <v>1.7067800000000001E-2</v>
      </c>
      <c r="AX82" s="19">
        <v>1.6843400000000001E-2</v>
      </c>
      <c r="AY82" s="19">
        <v>1.6614799999999999E-2</v>
      </c>
      <c r="AZ82" s="19">
        <v>1.6368799999999999E-2</v>
      </c>
      <c r="BA82" s="19">
        <v>1.6120599999999999E-2</v>
      </c>
      <c r="BB82" s="19">
        <v>1.5890000000000001E-2</v>
      </c>
      <c r="BC82" s="19">
        <v>1.5677900000000002E-2</v>
      </c>
      <c r="BD82" s="19">
        <v>1.54614E-2</v>
      </c>
      <c r="BE82" s="19">
        <v>1.52281E-2</v>
      </c>
      <c r="BF82" s="19">
        <v>1.49929E-2</v>
      </c>
      <c r="BG82" s="19">
        <v>1.4774600000000001E-2</v>
      </c>
      <c r="BH82" s="19">
        <v>1.4575299999999999E-2</v>
      </c>
      <c r="BI82" s="19">
        <v>1.4374E-2</v>
      </c>
      <c r="BJ82" s="19">
        <v>1.4157899999999999E-2</v>
      </c>
      <c r="BK82" s="19">
        <v>1.3939999999999999E-2</v>
      </c>
      <c r="BL82" s="19">
        <v>1.37377E-2</v>
      </c>
      <c r="BM82" s="19">
        <v>1.3552399999999999E-2</v>
      </c>
      <c r="BN82" s="19">
        <v>1.33642E-2</v>
      </c>
      <c r="BO82" s="19">
        <v>1.3161900000000001E-2</v>
      </c>
      <c r="BP82" s="19">
        <v>1.29579E-2</v>
      </c>
      <c r="BQ82" s="19">
        <v>1.2768699999999999E-2</v>
      </c>
      <c r="BR82" s="19">
        <v>1.25962E-2</v>
      </c>
      <c r="BS82" s="19">
        <v>1.24222E-2</v>
      </c>
      <c r="BT82" s="19">
        <v>1.22357E-2</v>
      </c>
      <c r="BU82" s="19">
        <v>1.2047499999999999E-2</v>
      </c>
      <c r="BV82" s="19">
        <v>1.18729E-2</v>
      </c>
      <c r="BW82" s="19">
        <v>1.17135E-2</v>
      </c>
      <c r="BX82" s="19">
        <v>1.1552400000000001E-2</v>
      </c>
      <c r="BY82" s="19">
        <v>1.1379500000000001E-2</v>
      </c>
      <c r="BZ82" s="19">
        <v>1.1205100000000001E-2</v>
      </c>
      <c r="CA82" s="19">
        <v>1.1043300000000001E-2</v>
      </c>
      <c r="CB82" s="19">
        <v>1.0895500000000001E-2</v>
      </c>
      <c r="CC82" s="19">
        <v>1.07463E-2</v>
      </c>
      <c r="CD82" s="19">
        <v>1.05862E-2</v>
      </c>
      <c r="CE82" s="19">
        <v>1.04247E-2</v>
      </c>
      <c r="CF82" s="19">
        <v>1.0274699999999999E-2</v>
      </c>
      <c r="CG82" s="19">
        <v>1.0137800000000001E-2</v>
      </c>
      <c r="CH82" s="19">
        <v>9.9992999999999992E-3</v>
      </c>
      <c r="CI82" s="19">
        <v>9.8507000000000004E-3</v>
      </c>
      <c r="CJ82" s="19">
        <v>9.7006999999999996E-3</v>
      </c>
      <c r="CK82" s="19">
        <v>9.5615000000000006E-3</v>
      </c>
      <c r="CL82" s="19">
        <v>9.4341000000000008E-3</v>
      </c>
      <c r="CM82" s="19">
        <v>9.3048999999999996E-3</v>
      </c>
      <c r="CN82" s="19">
        <v>9.1660000000000005E-3</v>
      </c>
      <c r="CO82" s="19">
        <v>9.0259999999999993E-3</v>
      </c>
      <c r="CP82" s="19">
        <v>8.8959E-3</v>
      </c>
      <c r="CQ82" s="19">
        <v>8.7767999999999995E-3</v>
      </c>
      <c r="CR82" s="19">
        <v>8.6558999999999994E-3</v>
      </c>
      <c r="CS82" s="19">
        <v>8.5258E-3</v>
      </c>
      <c r="CT82" s="19">
        <v>8.3946999999999997E-3</v>
      </c>
      <c r="CU82" s="19">
        <v>8.2730000000000008E-3</v>
      </c>
      <c r="CV82" s="19">
        <v>8.1615999999999998E-3</v>
      </c>
      <c r="CW82" s="19">
        <v>8.0487000000000006E-3</v>
      </c>
      <c r="CX82" s="19">
        <v>7.9275000000000005E-3</v>
      </c>
      <c r="CY82" s="19">
        <v>7.8052E-3</v>
      </c>
      <c r="CZ82" s="19">
        <v>7.6918000000000004E-3</v>
      </c>
      <c r="DA82" s="19">
        <v>7.5886E-3</v>
      </c>
      <c r="DB82" s="19">
        <v>7.4850999999999997E-3</v>
      </c>
      <c r="DC82" s="19">
        <v>7.3742E-3</v>
      </c>
      <c r="DD82" s="19">
        <v>7.2623000000000002E-3</v>
      </c>
      <c r="DE82" s="19">
        <v>7.1583999999999997E-3</v>
      </c>
      <c r="DF82" s="19">
        <v>7.0629999999999998E-3</v>
      </c>
      <c r="DG82" s="19">
        <v>6.966E-3</v>
      </c>
      <c r="DH82" s="19">
        <v>6.8615999999999998E-3</v>
      </c>
      <c r="DI82" s="19">
        <v>6.7562999999999998E-3</v>
      </c>
      <c r="DJ82" s="19">
        <v>6.6587E-3</v>
      </c>
      <c r="DK82" s="19">
        <v>6.5694999999999998E-3</v>
      </c>
      <c r="DL82" s="19">
        <v>6.4795E-3</v>
      </c>
      <c r="DM82" s="19">
        <v>6.3829000000000004E-3</v>
      </c>
      <c r="DN82" s="19">
        <v>6.2855000000000003E-3</v>
      </c>
      <c r="DO82" s="19">
        <v>6.195E-3</v>
      </c>
      <c r="DP82" s="19">
        <v>6.1120000000000002E-3</v>
      </c>
      <c r="DQ82" s="19">
        <v>6.0274999999999999E-3</v>
      </c>
      <c r="DR82" s="19">
        <v>5.9366000000000002E-3</v>
      </c>
      <c r="DS82" s="19">
        <v>5.8450000000000004E-3</v>
      </c>
      <c r="DT82" s="19">
        <v>5.7599000000000001E-3</v>
      </c>
      <c r="DU82" s="19">
        <v>5.6820000000000004E-3</v>
      </c>
      <c r="DV82" s="19">
        <v>5.6029000000000001E-3</v>
      </c>
      <c r="DW82" s="19">
        <v>5.5177999999999998E-3</v>
      </c>
      <c r="DX82" s="19">
        <v>5.4320999999999996E-3</v>
      </c>
      <c r="DY82" s="19">
        <v>5.3524999999999996E-3</v>
      </c>
      <c r="DZ82" s="19">
        <v>5.28E-3</v>
      </c>
      <c r="EA82" s="19">
        <v>5.2069000000000004E-3</v>
      </c>
      <c r="EB82" s="19">
        <v>5.1285000000000002E-3</v>
      </c>
      <c r="EC82" s="19">
        <v>5.0493999999999999E-3</v>
      </c>
      <c r="ED82" s="19">
        <v>4.9760000000000004E-3</v>
      </c>
      <c r="EE82" s="19">
        <v>4.9088999999999999E-3</v>
      </c>
      <c r="EF82" s="19">
        <v>4.8409000000000004E-3</v>
      </c>
      <c r="EG82" s="19">
        <v>4.7679000000000003E-3</v>
      </c>
      <c r="EH82" s="19">
        <v>4.6943000000000002E-3</v>
      </c>
      <c r="EI82" s="19">
        <v>4.6258999999999996E-3</v>
      </c>
      <c r="EJ82" s="19">
        <v>4.5633999999999996E-3</v>
      </c>
      <c r="EK82" s="19">
        <v>4.5000999999999999E-3</v>
      </c>
      <c r="EL82" s="19">
        <v>4.4321999999999999E-3</v>
      </c>
      <c r="EM82" s="19">
        <v>4.3635999999999996E-3</v>
      </c>
      <c r="EN82" s="19">
        <v>4.3E-3</v>
      </c>
      <c r="EO82" s="19">
        <v>4.2421000000000004E-3</v>
      </c>
      <c r="EP82" s="19">
        <v>4.1837999999999997E-3</v>
      </c>
      <c r="EQ82" s="19">
        <v>4.1212000000000002E-3</v>
      </c>
      <c r="ER82" s="19">
        <v>4.0581000000000002E-3</v>
      </c>
      <c r="ES82" s="19">
        <v>3.9994999999999996E-3</v>
      </c>
      <c r="ET82" s="19">
        <v>3.9458999999999996E-3</v>
      </c>
      <c r="EU82" s="19">
        <v>3.8912999999999999E-3</v>
      </c>
      <c r="EV82" s="19">
        <v>3.8327000000000001E-3</v>
      </c>
    </row>
    <row r="83" spans="1:152" x14ac:dyDescent="0.3">
      <c r="A83" s="20">
        <v>78</v>
      </c>
      <c r="B83" s="19">
        <v>3.5642899999999998E-2</v>
      </c>
      <c r="C83" s="19">
        <v>3.5212800000000002E-2</v>
      </c>
      <c r="D83" s="19">
        <v>3.4814900000000003E-2</v>
      </c>
      <c r="E83" s="19">
        <v>3.4464399999999999E-2</v>
      </c>
      <c r="F83" s="19">
        <v>3.4130800000000003E-2</v>
      </c>
      <c r="G83" s="19">
        <v>3.3779099999999999E-2</v>
      </c>
      <c r="H83" s="19">
        <v>3.3422800000000003E-2</v>
      </c>
      <c r="I83" s="19">
        <v>3.3087999999999999E-2</v>
      </c>
      <c r="J83" s="19">
        <v>3.27671E-2</v>
      </c>
      <c r="K83" s="19">
        <v>3.24201E-2</v>
      </c>
      <c r="L83" s="19">
        <v>3.2038299999999999E-2</v>
      </c>
      <c r="M83" s="19">
        <v>3.1651899999999997E-2</v>
      </c>
      <c r="N83" s="19">
        <v>3.1288000000000003E-2</v>
      </c>
      <c r="O83" s="19">
        <v>3.0931899999999998E-2</v>
      </c>
      <c r="P83" s="19">
        <v>3.0535900000000001E-2</v>
      </c>
      <c r="Q83" s="19">
        <v>3.0097100000000002E-2</v>
      </c>
      <c r="R83" s="19">
        <v>2.9654400000000001E-2</v>
      </c>
      <c r="S83" s="19">
        <v>2.9243100000000001E-2</v>
      </c>
      <c r="T83" s="19">
        <v>2.8866900000000001E-2</v>
      </c>
      <c r="U83" s="19">
        <v>2.8486000000000001E-2</v>
      </c>
      <c r="V83" s="19">
        <v>2.8076500000000001E-2</v>
      </c>
      <c r="W83" s="19">
        <v>2.7663400000000001E-2</v>
      </c>
      <c r="X83" s="19">
        <v>2.7279600000000001E-2</v>
      </c>
      <c r="Y83" s="19">
        <v>2.69286E-2</v>
      </c>
      <c r="Z83" s="19">
        <v>2.6573300000000001E-2</v>
      </c>
      <c r="AA83" s="19">
        <v>2.6191300000000001E-2</v>
      </c>
      <c r="AB83" s="19">
        <v>2.58059E-2</v>
      </c>
      <c r="AC83" s="19">
        <v>2.5447999999999998E-2</v>
      </c>
      <c r="AD83" s="19">
        <v>2.5120799999999999E-2</v>
      </c>
      <c r="AE83" s="19">
        <v>2.4789599999999998E-2</v>
      </c>
      <c r="AF83" s="19">
        <v>2.4433900000000001E-2</v>
      </c>
      <c r="AG83" s="19">
        <v>2.40748E-2</v>
      </c>
      <c r="AH83" s="19">
        <v>2.3741499999999999E-2</v>
      </c>
      <c r="AI83" s="19">
        <v>2.3437599999999999E-2</v>
      </c>
      <c r="AJ83" s="19">
        <v>2.31314E-2</v>
      </c>
      <c r="AK83" s="19">
        <v>2.2802699999999999E-2</v>
      </c>
      <c r="AL83" s="19">
        <v>2.2471000000000001E-2</v>
      </c>
      <c r="AM83" s="19">
        <v>2.2162899999999999E-2</v>
      </c>
      <c r="AN83" s="19">
        <v>2.1881100000000001E-2</v>
      </c>
      <c r="AO83" s="19">
        <v>2.1595900000000001E-2</v>
      </c>
      <c r="AP83" s="19">
        <v>2.1289499999999999E-2</v>
      </c>
      <c r="AQ83" s="19">
        <v>2.0980100000000002E-2</v>
      </c>
      <c r="AR83" s="19">
        <v>2.06929E-2</v>
      </c>
      <c r="AS83" s="19">
        <v>2.04312E-2</v>
      </c>
      <c r="AT83" s="19">
        <v>2.0167600000000001E-2</v>
      </c>
      <c r="AU83" s="19">
        <v>1.9884700000000002E-2</v>
      </c>
      <c r="AV83" s="19">
        <v>1.9599200000000001E-2</v>
      </c>
      <c r="AW83" s="19">
        <v>1.9333699999999999E-2</v>
      </c>
      <c r="AX83" s="19">
        <v>1.90899E-2</v>
      </c>
      <c r="AY83" s="19">
        <v>1.8841299999999998E-2</v>
      </c>
      <c r="AZ83" s="19">
        <v>1.8573599999999999E-2</v>
      </c>
      <c r="BA83" s="19">
        <v>1.8303400000000001E-2</v>
      </c>
      <c r="BB83" s="19">
        <v>1.8052200000000001E-2</v>
      </c>
      <c r="BC83" s="19">
        <v>1.7821E-2</v>
      </c>
      <c r="BD83" s="19">
        <v>1.7584800000000001E-2</v>
      </c>
      <c r="BE83" s="19">
        <v>1.73303E-2</v>
      </c>
      <c r="BF83" s="19">
        <v>1.7073399999999999E-2</v>
      </c>
      <c r="BG83" s="19">
        <v>1.68349E-2</v>
      </c>
      <c r="BH83" s="19">
        <v>1.6617E-2</v>
      </c>
      <c r="BI83" s="19">
        <v>1.63968E-2</v>
      </c>
      <c r="BJ83" s="19">
        <v>1.61602E-2</v>
      </c>
      <c r="BK83" s="19">
        <v>1.5921500000000002E-2</v>
      </c>
      <c r="BL83" s="19">
        <v>1.56998E-2</v>
      </c>
      <c r="BM83" s="19">
        <v>1.5496599999999999E-2</v>
      </c>
      <c r="BN83" s="19">
        <v>1.5290099999999999E-2</v>
      </c>
      <c r="BO83" s="19">
        <v>1.5068E-2</v>
      </c>
      <c r="BP83" s="19">
        <v>1.48439E-2</v>
      </c>
      <c r="BQ83" s="19">
        <v>1.46359E-2</v>
      </c>
      <c r="BR83" s="19">
        <v>1.44461E-2</v>
      </c>
      <c r="BS83" s="19">
        <v>1.42547E-2</v>
      </c>
      <c r="BT83" s="19">
        <v>1.40492E-2</v>
      </c>
      <c r="BU83" s="19">
        <v>1.3841900000000001E-2</v>
      </c>
      <c r="BV83" s="19">
        <v>1.3649400000000001E-2</v>
      </c>
      <c r="BW83" s="19">
        <v>1.3473499999999999E-2</v>
      </c>
      <c r="BX83" s="19">
        <v>1.3295599999999999E-2</v>
      </c>
      <c r="BY83" s="19">
        <v>1.3104599999999999E-2</v>
      </c>
      <c r="BZ83" s="19">
        <v>1.29119E-2</v>
      </c>
      <c r="CA83" s="19">
        <v>1.2733E-2</v>
      </c>
      <c r="CB83" s="19">
        <v>1.2569500000000001E-2</v>
      </c>
      <c r="CC83" s="19">
        <v>1.24043E-2</v>
      </c>
      <c r="CD83" s="19">
        <v>1.2226799999999999E-2</v>
      </c>
      <c r="CE83" s="19">
        <v>1.2047799999999999E-2</v>
      </c>
      <c r="CF83" s="19">
        <v>1.18815E-2</v>
      </c>
      <c r="CG83" s="19">
        <v>1.17295E-2</v>
      </c>
      <c r="CH83" s="19">
        <v>1.1575800000000001E-2</v>
      </c>
      <c r="CI83" s="19">
        <v>1.14106E-2</v>
      </c>
      <c r="CJ83" s="19">
        <v>1.1243899999999999E-2</v>
      </c>
      <c r="CK83" s="19">
        <v>1.1089E-2</v>
      </c>
      <c r="CL83" s="19">
        <v>1.0947200000000001E-2</v>
      </c>
      <c r="CM83" s="19">
        <v>1.08033E-2</v>
      </c>
      <c r="CN83" s="19">
        <v>1.06485E-2</v>
      </c>
      <c r="CO83" s="19">
        <v>1.04923E-2</v>
      </c>
      <c r="CP83" s="19">
        <v>1.03473E-2</v>
      </c>
      <c r="CQ83" s="19">
        <v>1.0214300000000001E-2</v>
      </c>
      <c r="CR83" s="19">
        <v>1.00792E-2</v>
      </c>
      <c r="CS83" s="19">
        <v>9.9337999999999996E-3</v>
      </c>
      <c r="CT83" s="19">
        <v>9.7871999999999994E-3</v>
      </c>
      <c r="CU83" s="19">
        <v>9.6509999999999999E-3</v>
      </c>
      <c r="CV83" s="19">
        <v>9.5262999999999997E-3</v>
      </c>
      <c r="CW83" s="19">
        <v>9.3997999999999998E-3</v>
      </c>
      <c r="CX83" s="19">
        <v>9.2638000000000009E-3</v>
      </c>
      <c r="CY83" s="19">
        <v>9.1266000000000003E-3</v>
      </c>
      <c r="CZ83" s="19">
        <v>8.9993E-3</v>
      </c>
      <c r="DA83" s="19">
        <v>8.8835000000000008E-3</v>
      </c>
      <c r="DB83" s="19">
        <v>8.7670999999999999E-3</v>
      </c>
      <c r="DC83" s="19">
        <v>8.6423999999999997E-3</v>
      </c>
      <c r="DD83" s="19">
        <v>8.5165999999999992E-3</v>
      </c>
      <c r="DE83" s="19">
        <v>8.3996000000000001E-3</v>
      </c>
      <c r="DF83" s="19">
        <v>8.2921999999999996E-3</v>
      </c>
      <c r="DG83" s="19">
        <v>8.1828999999999999E-3</v>
      </c>
      <c r="DH83" s="19">
        <v>8.0651000000000004E-3</v>
      </c>
      <c r="DI83" s="19">
        <v>7.9462999999999999E-3</v>
      </c>
      <c r="DJ83" s="19">
        <v>7.8359999999999992E-3</v>
      </c>
      <c r="DK83" s="19">
        <v>7.7352999999999996E-3</v>
      </c>
      <c r="DL83" s="19">
        <v>7.6335999999999999E-3</v>
      </c>
      <c r="DM83" s="19">
        <v>7.5243000000000003E-3</v>
      </c>
      <c r="DN83" s="19">
        <v>7.4140999999999999E-3</v>
      </c>
      <c r="DO83" s="19">
        <v>7.3115999999999997E-3</v>
      </c>
      <c r="DP83" s="19">
        <v>7.2176000000000002E-3</v>
      </c>
      <c r="DQ83" s="19">
        <v>7.1218000000000002E-3</v>
      </c>
      <c r="DR83" s="19">
        <v>7.0187000000000001E-3</v>
      </c>
      <c r="DS83" s="19">
        <v>6.9147000000000002E-3</v>
      </c>
      <c r="DT83" s="19">
        <v>6.8180999999999997E-3</v>
      </c>
      <c r="DU83" s="19">
        <v>6.7295000000000002E-3</v>
      </c>
      <c r="DV83" s="19">
        <v>6.6395999999999998E-3</v>
      </c>
      <c r="DW83" s="19">
        <v>6.5427999999999997E-3</v>
      </c>
      <c r="DX83" s="19">
        <v>6.4451999999999999E-3</v>
      </c>
      <c r="DY83" s="19">
        <v>6.3546000000000002E-3</v>
      </c>
      <c r="DZ83" s="19">
        <v>6.2719000000000004E-3</v>
      </c>
      <c r="EA83" s="19">
        <v>6.1885000000000004E-3</v>
      </c>
      <c r="EB83" s="19">
        <v>6.0990999999999997E-3</v>
      </c>
      <c r="EC83" s="19">
        <v>6.0087999999999999E-3</v>
      </c>
      <c r="ED83" s="19">
        <v>5.9249000000000003E-3</v>
      </c>
      <c r="EE83" s="19">
        <v>5.8481999999999996E-3</v>
      </c>
      <c r="EF83" s="19">
        <v>5.7704999999999996E-3</v>
      </c>
      <c r="EG83" s="19">
        <v>5.6868999999999999E-3</v>
      </c>
      <c r="EH83" s="19">
        <v>5.6026000000000001E-3</v>
      </c>
      <c r="EI83" s="19">
        <v>5.5243000000000002E-3</v>
      </c>
      <c r="EJ83" s="19">
        <v>5.4526000000000002E-3</v>
      </c>
      <c r="EK83" s="19">
        <v>5.3800000000000002E-3</v>
      </c>
      <c r="EL83" s="19">
        <v>5.3020000000000003E-3</v>
      </c>
      <c r="EM83" s="19">
        <v>5.2231999999999999E-3</v>
      </c>
      <c r="EN83" s="19">
        <v>5.1501000000000003E-3</v>
      </c>
      <c r="EO83" s="19">
        <v>5.0835000000000003E-3</v>
      </c>
      <c r="EP83" s="19">
        <v>5.0163999999999999E-3</v>
      </c>
      <c r="EQ83" s="19">
        <v>4.9443999999999998E-3</v>
      </c>
      <c r="ER83" s="19">
        <v>4.8716999999999996E-3</v>
      </c>
      <c r="ES83" s="19">
        <v>4.8041999999999998E-3</v>
      </c>
      <c r="ET83" s="19">
        <v>4.7422999999999996E-3</v>
      </c>
      <c r="EU83" s="19">
        <v>4.6794000000000002E-3</v>
      </c>
      <c r="EV83" s="19">
        <v>4.6116999999999998E-3</v>
      </c>
    </row>
    <row r="84" spans="1:152" x14ac:dyDescent="0.3">
      <c r="A84" s="20">
        <v>79</v>
      </c>
      <c r="B84" s="19">
        <v>3.9459300000000003E-2</v>
      </c>
      <c r="C84" s="19">
        <v>3.9006100000000002E-2</v>
      </c>
      <c r="D84" s="19">
        <v>3.8586500000000003E-2</v>
      </c>
      <c r="E84" s="19">
        <v>3.8216699999999999E-2</v>
      </c>
      <c r="F84" s="19">
        <v>3.7864500000000002E-2</v>
      </c>
      <c r="G84" s="19">
        <v>3.7493100000000001E-2</v>
      </c>
      <c r="H84" s="19">
        <v>3.71166E-2</v>
      </c>
      <c r="I84" s="19">
        <v>3.6762700000000002E-2</v>
      </c>
      <c r="J84" s="19">
        <v>3.6423299999999999E-2</v>
      </c>
      <c r="K84" s="19">
        <v>3.6055999999999998E-2</v>
      </c>
      <c r="L84" s="19">
        <v>3.5651700000000001E-2</v>
      </c>
      <c r="M84" s="19">
        <v>3.52424E-2</v>
      </c>
      <c r="N84" s="19">
        <v>3.4856699999999997E-2</v>
      </c>
      <c r="O84" s="19">
        <v>3.4479000000000003E-2</v>
      </c>
      <c r="P84" s="19">
        <v>3.4058600000000001E-2</v>
      </c>
      <c r="Q84" s="19">
        <v>3.3592700000000003E-2</v>
      </c>
      <c r="R84" s="19">
        <v>3.3122100000000002E-2</v>
      </c>
      <c r="S84" s="19">
        <v>3.2684699999999997E-2</v>
      </c>
      <c r="T84" s="19">
        <v>3.2284399999999998E-2</v>
      </c>
      <c r="U84" s="19">
        <v>3.1878700000000003E-2</v>
      </c>
      <c r="V84" s="19">
        <v>3.1442400000000002E-2</v>
      </c>
      <c r="W84" s="19">
        <v>3.1001799999999999E-2</v>
      </c>
      <c r="X84" s="19">
        <v>3.05922E-2</v>
      </c>
      <c r="Y84" s="19">
        <v>3.0217399999999998E-2</v>
      </c>
      <c r="Z84" s="19">
        <v>2.9837700000000002E-2</v>
      </c>
      <c r="AA84" s="19">
        <v>2.9429299999999999E-2</v>
      </c>
      <c r="AB84" s="19">
        <v>2.9016900000000002E-2</v>
      </c>
      <c r="AC84" s="19">
        <v>2.8633599999999999E-2</v>
      </c>
      <c r="AD84" s="19">
        <v>2.8282999999999999E-2</v>
      </c>
      <c r="AE84" s="19">
        <v>2.7928000000000001E-2</v>
      </c>
      <c r="AF84" s="19">
        <v>2.7546299999999999E-2</v>
      </c>
      <c r="AG84" s="19">
        <v>2.7160799999999999E-2</v>
      </c>
      <c r="AH84" s="19">
        <v>2.6802599999999999E-2</v>
      </c>
      <c r="AI84" s="19">
        <v>2.64759E-2</v>
      </c>
      <c r="AJ84" s="19">
        <v>2.61464E-2</v>
      </c>
      <c r="AK84" s="19">
        <v>2.5792599999999999E-2</v>
      </c>
      <c r="AL84" s="19">
        <v>2.5435200000000002E-2</v>
      </c>
      <c r="AM84" s="19">
        <v>2.51031E-2</v>
      </c>
      <c r="AN84" s="19">
        <v>2.4799100000000001E-2</v>
      </c>
      <c r="AO84" s="19">
        <v>2.4491300000000001E-2</v>
      </c>
      <c r="AP84" s="19">
        <v>2.41602E-2</v>
      </c>
      <c r="AQ84" s="19">
        <v>2.3825800000000001E-2</v>
      </c>
      <c r="AR84" s="19">
        <v>2.35152E-2</v>
      </c>
      <c r="AS84" s="19">
        <v>2.32319E-2</v>
      </c>
      <c r="AT84" s="19">
        <v>2.2946399999999999E-2</v>
      </c>
      <c r="AU84" s="19">
        <v>2.2639800000000002E-2</v>
      </c>
      <c r="AV84" s="19">
        <v>2.2330200000000001E-2</v>
      </c>
      <c r="AW84" s="19">
        <v>2.2042099999999998E-2</v>
      </c>
      <c r="AX84" s="19">
        <v>2.1777299999999999E-2</v>
      </c>
      <c r="AY84" s="19">
        <v>2.1507200000000001E-2</v>
      </c>
      <c r="AZ84" s="19">
        <v>2.1216100000000002E-2</v>
      </c>
      <c r="BA84" s="19">
        <v>2.0922099999999999E-2</v>
      </c>
      <c r="BB84" s="19">
        <v>2.06485E-2</v>
      </c>
      <c r="BC84" s="19">
        <v>2.0396600000000001E-2</v>
      </c>
      <c r="BD84" s="19">
        <v>2.01391E-2</v>
      </c>
      <c r="BE84" s="19">
        <v>1.9861400000000001E-2</v>
      </c>
      <c r="BF84" s="19">
        <v>1.9580899999999998E-2</v>
      </c>
      <c r="BG84" s="19">
        <v>1.9320299999999999E-2</v>
      </c>
      <c r="BH84" s="19">
        <v>1.9082100000000001E-2</v>
      </c>
      <c r="BI84" s="19">
        <v>1.8841199999999999E-2</v>
      </c>
      <c r="BJ84" s="19">
        <v>1.85822E-2</v>
      </c>
      <c r="BK84" s="19">
        <v>1.8320699999999999E-2</v>
      </c>
      <c r="BL84" s="19">
        <v>1.8077699999999999E-2</v>
      </c>
      <c r="BM84" s="19">
        <v>1.7854700000000001E-2</v>
      </c>
      <c r="BN84" s="19">
        <v>1.7628100000000001E-2</v>
      </c>
      <c r="BO84" s="19">
        <v>1.73841E-2</v>
      </c>
      <c r="BP84" s="19">
        <v>1.7137800000000002E-2</v>
      </c>
      <c r="BQ84" s="19">
        <v>1.6909E-2</v>
      </c>
      <c r="BR84" s="19">
        <v>1.6700099999999999E-2</v>
      </c>
      <c r="BS84" s="19">
        <v>1.6489199999999999E-2</v>
      </c>
      <c r="BT84" s="19">
        <v>1.6262800000000001E-2</v>
      </c>
      <c r="BU84" s="19">
        <v>1.6034099999999999E-2</v>
      </c>
      <c r="BV84" s="19">
        <v>1.5821600000000002E-2</v>
      </c>
      <c r="BW84" s="19">
        <v>1.56274E-2</v>
      </c>
      <c r="BX84" s="19">
        <v>1.54308E-2</v>
      </c>
      <c r="BY84" s="19">
        <v>1.52196E-2</v>
      </c>
      <c r="BZ84" s="19">
        <v>1.50063E-2</v>
      </c>
      <c r="CA84" s="19">
        <v>1.4808099999999999E-2</v>
      </c>
      <c r="CB84" s="19">
        <v>1.4626999999999999E-2</v>
      </c>
      <c r="CC84" s="19">
        <v>1.44438E-2</v>
      </c>
      <c r="CD84" s="19">
        <v>1.42469E-2</v>
      </c>
      <c r="CE84" s="19">
        <v>1.4048100000000001E-2</v>
      </c>
      <c r="CF84" s="19">
        <v>1.38634E-2</v>
      </c>
      <c r="CG84" s="19">
        <v>1.3694400000000001E-2</v>
      </c>
      <c r="CH84" s="19">
        <v>1.35233E-2</v>
      </c>
      <c r="CI84" s="19">
        <v>1.33394E-2</v>
      </c>
      <c r="CJ84" s="19">
        <v>1.3153700000000001E-2</v>
      </c>
      <c r="CK84" s="19">
        <v>1.2981100000000001E-2</v>
      </c>
      <c r="CL84" s="19">
        <v>1.28229E-2</v>
      </c>
      <c r="CM84" s="19">
        <v>1.26622E-2</v>
      </c>
      <c r="CN84" s="19">
        <v>1.2489399999999999E-2</v>
      </c>
      <c r="CO84" s="19">
        <v>1.2314800000000001E-2</v>
      </c>
      <c r="CP84" s="19">
        <v>1.21525E-2</v>
      </c>
      <c r="CQ84" s="19">
        <v>1.2003700000000001E-2</v>
      </c>
      <c r="CR84" s="19">
        <v>1.1852400000000001E-2</v>
      </c>
      <c r="CS84" s="19">
        <v>1.16895E-2</v>
      </c>
      <c r="CT84" s="19">
        <v>1.1525000000000001E-2</v>
      </c>
      <c r="CU84" s="19">
        <v>1.1372200000000001E-2</v>
      </c>
      <c r="CV84" s="19">
        <v>1.12321E-2</v>
      </c>
      <c r="CW84" s="19">
        <v>1.1089999999999999E-2</v>
      </c>
      <c r="CX84" s="19">
        <v>1.09371E-2</v>
      </c>
      <c r="CY84" s="19">
        <v>1.0782699999999999E-2</v>
      </c>
      <c r="CZ84" s="19">
        <v>1.06394E-2</v>
      </c>
      <c r="DA84" s="19">
        <v>1.05089E-2</v>
      </c>
      <c r="DB84" s="19">
        <v>1.03777E-2</v>
      </c>
      <c r="DC84" s="19">
        <v>1.0237E-2</v>
      </c>
      <c r="DD84" s="19">
        <v>1.00949E-2</v>
      </c>
      <c r="DE84" s="19">
        <v>9.9628000000000008E-3</v>
      </c>
      <c r="DF84" s="19">
        <v>9.8414000000000001E-3</v>
      </c>
      <c r="DG84" s="19">
        <v>9.7176999999999993E-3</v>
      </c>
      <c r="DH84" s="19">
        <v>9.5843999999999999E-3</v>
      </c>
      <c r="DI84" s="19">
        <v>9.4499000000000007E-3</v>
      </c>
      <c r="DJ84" s="19">
        <v>9.3249000000000005E-3</v>
      </c>
      <c r="DK84" s="19">
        <v>9.2105999999999993E-3</v>
      </c>
      <c r="DL84" s="19">
        <v>9.0951999999999995E-3</v>
      </c>
      <c r="DM84" s="19">
        <v>8.9710999999999992E-3</v>
      </c>
      <c r="DN84" s="19">
        <v>8.8457999999999991E-3</v>
      </c>
      <c r="DO84" s="19">
        <v>8.7293000000000006E-3</v>
      </c>
      <c r="DP84" s="19">
        <v>8.6222999999999994E-3</v>
      </c>
      <c r="DQ84" s="19">
        <v>8.5132000000000003E-3</v>
      </c>
      <c r="DR84" s="19">
        <v>8.3957000000000007E-3</v>
      </c>
      <c r="DS84" s="19">
        <v>8.2771000000000008E-3</v>
      </c>
      <c r="DT84" s="19">
        <v>8.1668999999999995E-3</v>
      </c>
      <c r="DU84" s="19">
        <v>8.0657999999999997E-3</v>
      </c>
      <c r="DV84" s="19">
        <v>7.9629999999999996E-3</v>
      </c>
      <c r="DW84" s="19">
        <v>7.8524000000000007E-3</v>
      </c>
      <c r="DX84" s="19">
        <v>7.7406999999999997E-3</v>
      </c>
      <c r="DY84" s="19">
        <v>7.6369000000000003E-3</v>
      </c>
      <c r="DZ84" s="19">
        <v>7.5423E-3</v>
      </c>
      <c r="EA84" s="19">
        <v>7.4466999999999997E-3</v>
      </c>
      <c r="EB84" s="19">
        <v>7.3439999999999998E-3</v>
      </c>
      <c r="EC84" s="19">
        <v>7.2404000000000001E-3</v>
      </c>
      <c r="ED84" s="19">
        <v>7.1440999999999996E-3</v>
      </c>
      <c r="EE84" s="19">
        <v>7.0559000000000004E-3</v>
      </c>
      <c r="EF84" s="19">
        <v>6.9664999999999996E-3</v>
      </c>
      <c r="EG84" s="19">
        <v>6.8703000000000002E-3</v>
      </c>
      <c r="EH84" s="19">
        <v>6.7732000000000001E-3</v>
      </c>
      <c r="EI84" s="19">
        <v>6.6829999999999997E-3</v>
      </c>
      <c r="EJ84" s="19">
        <v>6.6002999999999999E-3</v>
      </c>
      <c r="EK84" s="19">
        <v>6.5164999999999997E-3</v>
      </c>
      <c r="EL84" s="19">
        <v>6.4263999999999996E-3</v>
      </c>
      <c r="EM84" s="19">
        <v>6.3353999999999997E-3</v>
      </c>
      <c r="EN84" s="19">
        <v>6.2509000000000002E-3</v>
      </c>
      <c r="EO84" s="19">
        <v>6.1739000000000004E-3</v>
      </c>
      <c r="EP84" s="19">
        <v>6.0961000000000001E-3</v>
      </c>
      <c r="EQ84" s="19">
        <v>6.0127000000000002E-3</v>
      </c>
      <c r="ER84" s="19">
        <v>5.9284999999999997E-3</v>
      </c>
      <c r="ES84" s="19">
        <v>5.8500999999999996E-3</v>
      </c>
      <c r="ET84" s="19">
        <v>5.7783000000000001E-3</v>
      </c>
      <c r="EU84" s="19">
        <v>5.7051999999999997E-3</v>
      </c>
      <c r="EV84" s="19">
        <v>5.6265000000000004E-3</v>
      </c>
    </row>
    <row r="85" spans="1:152" x14ac:dyDescent="0.3">
      <c r="A85" s="20">
        <v>80</v>
      </c>
      <c r="B85" s="19">
        <v>4.4543899999999997E-2</v>
      </c>
      <c r="C85" s="19">
        <v>4.4078800000000001E-2</v>
      </c>
      <c r="D85" s="19">
        <v>4.3647900000000003E-2</v>
      </c>
      <c r="E85" s="19">
        <v>4.3267800000000002E-2</v>
      </c>
      <c r="F85" s="19">
        <v>4.2905400000000003E-2</v>
      </c>
      <c r="G85" s="19">
        <v>4.2522999999999998E-2</v>
      </c>
      <c r="H85" s="19">
        <v>4.2134900000000003E-2</v>
      </c>
      <c r="I85" s="19">
        <v>4.1769800000000003E-2</v>
      </c>
      <c r="J85" s="19">
        <v>4.1419299999999999E-2</v>
      </c>
      <c r="K85" s="19">
        <v>4.1039699999999998E-2</v>
      </c>
      <c r="L85" s="19">
        <v>4.0621499999999998E-2</v>
      </c>
      <c r="M85" s="19">
        <v>4.01976E-2</v>
      </c>
      <c r="N85" s="19">
        <v>3.9797699999999998E-2</v>
      </c>
      <c r="O85" s="19">
        <v>3.9405700000000002E-2</v>
      </c>
      <c r="P85" s="19">
        <v>3.89691E-2</v>
      </c>
      <c r="Q85" s="19">
        <v>3.8484499999999998E-2</v>
      </c>
      <c r="R85" s="19">
        <v>3.7994399999999998E-2</v>
      </c>
      <c r="S85" s="19">
        <v>3.7538299999999997E-2</v>
      </c>
      <c r="T85" s="19">
        <v>3.7120300000000002E-2</v>
      </c>
      <c r="U85" s="19">
        <v>3.6696300000000001E-2</v>
      </c>
      <c r="V85" s="19">
        <v>3.6239800000000003E-2</v>
      </c>
      <c r="W85" s="19">
        <v>3.57781E-2</v>
      </c>
      <c r="X85" s="19">
        <v>3.5348400000000002E-2</v>
      </c>
      <c r="Y85" s="19">
        <v>3.4954699999999998E-2</v>
      </c>
      <c r="Z85" s="19">
        <v>3.45554E-2</v>
      </c>
      <c r="AA85" s="19">
        <v>3.4125500000000003E-2</v>
      </c>
      <c r="AB85" s="19">
        <v>3.3690699999999997E-2</v>
      </c>
      <c r="AC85" s="19">
        <v>3.3286099999999999E-2</v>
      </c>
      <c r="AD85" s="19">
        <v>3.2915600000000003E-2</v>
      </c>
      <c r="AE85" s="19">
        <v>3.2539899999999997E-2</v>
      </c>
      <c r="AF85" s="19">
        <v>3.21356E-2</v>
      </c>
      <c r="AG85" s="19">
        <v>3.1726699999999997E-2</v>
      </c>
      <c r="AH85" s="19">
        <v>3.1346400000000003E-2</v>
      </c>
      <c r="AI85" s="19">
        <v>3.0998999999999999E-2</v>
      </c>
      <c r="AJ85" s="19">
        <v>3.06482E-2</v>
      </c>
      <c r="AK85" s="19">
        <v>3.0271099999999999E-2</v>
      </c>
      <c r="AL85" s="19">
        <v>2.9889800000000001E-2</v>
      </c>
      <c r="AM85" s="19">
        <v>2.9534899999999999E-2</v>
      </c>
      <c r="AN85" s="19">
        <v>2.9209700000000002E-2</v>
      </c>
      <c r="AO85" s="19">
        <v>2.8880099999999999E-2</v>
      </c>
      <c r="AP85" s="19">
        <v>2.8525100000000001E-2</v>
      </c>
      <c r="AQ85" s="19">
        <v>2.8166099999999999E-2</v>
      </c>
      <c r="AR85" s="19">
        <v>2.7832200000000001E-2</v>
      </c>
      <c r="AS85" s="19">
        <v>2.7527300000000001E-2</v>
      </c>
      <c r="AT85" s="19">
        <v>2.7219699999999999E-2</v>
      </c>
      <c r="AU85" s="19">
        <v>2.6889099999999999E-2</v>
      </c>
      <c r="AV85" s="19">
        <v>2.6554600000000001E-2</v>
      </c>
      <c r="AW85" s="19">
        <v>2.6243099999999998E-2</v>
      </c>
      <c r="AX85" s="19">
        <v>2.5956400000000001E-2</v>
      </c>
      <c r="AY85" s="19">
        <v>2.5663700000000001E-2</v>
      </c>
      <c r="AZ85" s="19">
        <v>2.53478E-2</v>
      </c>
      <c r="BA85" s="19">
        <v>2.5028399999999999E-2</v>
      </c>
      <c r="BB85" s="19">
        <v>2.4730800000000001E-2</v>
      </c>
      <c r="BC85" s="19">
        <v>2.44564E-2</v>
      </c>
      <c r="BD85" s="19">
        <v>2.4175599999999998E-2</v>
      </c>
      <c r="BE85" s="19">
        <v>2.3872399999999998E-2</v>
      </c>
      <c r="BF85" s="19">
        <v>2.3565800000000001E-2</v>
      </c>
      <c r="BG85" s="19">
        <v>2.3280599999999999E-2</v>
      </c>
      <c r="BH85" s="19">
        <v>2.3019600000000001E-2</v>
      </c>
      <c r="BI85" s="19">
        <v>2.27552E-2</v>
      </c>
      <c r="BJ85" s="19">
        <v>2.2470799999999999E-2</v>
      </c>
      <c r="BK85" s="19">
        <v>2.21832E-2</v>
      </c>
      <c r="BL85" s="19">
        <v>2.1915500000000001E-2</v>
      </c>
      <c r="BM85" s="19">
        <v>2.16697E-2</v>
      </c>
      <c r="BN85" s="19">
        <v>2.1419500000000001E-2</v>
      </c>
      <c r="BO85" s="19">
        <v>2.1149899999999999E-2</v>
      </c>
      <c r="BP85" s="19">
        <v>2.0877300000000001E-2</v>
      </c>
      <c r="BQ85" s="19">
        <v>2.0623800000000001E-2</v>
      </c>
      <c r="BR85" s="19">
        <v>2.03921E-2</v>
      </c>
      <c r="BS85" s="19">
        <v>2.0157899999999999E-2</v>
      </c>
      <c r="BT85" s="19">
        <v>1.9906E-2</v>
      </c>
      <c r="BU85" s="19">
        <v>1.9651399999999999E-2</v>
      </c>
      <c r="BV85" s="19">
        <v>1.9414500000000001E-2</v>
      </c>
      <c r="BW85" s="19">
        <v>1.9197700000000002E-2</v>
      </c>
      <c r="BX85" s="19">
        <v>1.8978100000000001E-2</v>
      </c>
      <c r="BY85" s="19">
        <v>1.8741799999999999E-2</v>
      </c>
      <c r="BZ85" s="19">
        <v>1.8502899999999999E-2</v>
      </c>
      <c r="CA85" s="19">
        <v>1.8280600000000001E-2</v>
      </c>
      <c r="CB85" s="19">
        <v>1.8077200000000002E-2</v>
      </c>
      <c r="CC85" s="19">
        <v>1.78712E-2</v>
      </c>
      <c r="CD85" s="19">
        <v>1.7649600000000001E-2</v>
      </c>
      <c r="CE85" s="19">
        <v>1.7425599999999999E-2</v>
      </c>
      <c r="CF85" s="19">
        <v>1.7217099999999999E-2</v>
      </c>
      <c r="CG85" s="19">
        <v>1.7026199999999998E-2</v>
      </c>
      <c r="CH85" s="19">
        <v>1.6832699999999999E-2</v>
      </c>
      <c r="CI85" s="19">
        <v>1.6624400000000001E-2</v>
      </c>
      <c r="CJ85" s="19">
        <v>1.6413899999999999E-2</v>
      </c>
      <c r="CK85" s="19">
        <v>1.62179E-2</v>
      </c>
      <c r="CL85" s="19">
        <v>1.6038E-2</v>
      </c>
      <c r="CM85" s="19">
        <v>1.5855299999999999E-2</v>
      </c>
      <c r="CN85" s="19">
        <v>1.56583E-2</v>
      </c>
      <c r="CO85" s="19">
        <v>1.5459199999999999E-2</v>
      </c>
      <c r="CP85" s="19">
        <v>1.5273800000000001E-2</v>
      </c>
      <c r="CQ85" s="19">
        <v>1.51036E-2</v>
      </c>
      <c r="CR85" s="19">
        <v>1.49304E-2</v>
      </c>
      <c r="CS85" s="19">
        <v>1.47437E-2</v>
      </c>
      <c r="CT85" s="19">
        <v>1.4555E-2</v>
      </c>
      <c r="CU85" s="19">
        <v>1.4379299999999999E-2</v>
      </c>
      <c r="CV85" s="19">
        <v>1.42182E-2</v>
      </c>
      <c r="CW85" s="19">
        <v>1.4054499999999999E-2</v>
      </c>
      <c r="CX85" s="19">
        <v>1.38782E-2</v>
      </c>
      <c r="CY85" s="19">
        <v>1.37E-2</v>
      </c>
      <c r="CZ85" s="19">
        <v>1.3534300000000001E-2</v>
      </c>
      <c r="DA85" s="19">
        <v>1.33832E-2</v>
      </c>
      <c r="DB85" s="19">
        <v>1.32312E-2</v>
      </c>
      <c r="DC85" s="19">
        <v>1.3068E-2</v>
      </c>
      <c r="DD85" s="19">
        <v>1.29029E-2</v>
      </c>
      <c r="DE85" s="19">
        <v>1.27492E-2</v>
      </c>
      <c r="DF85" s="19">
        <v>1.2607800000000001E-2</v>
      </c>
      <c r="DG85" s="19">
        <v>1.24636E-2</v>
      </c>
      <c r="DH85" s="19">
        <v>1.2308100000000001E-2</v>
      </c>
      <c r="DI85" s="19">
        <v>1.21508E-2</v>
      </c>
      <c r="DJ85" s="19">
        <v>1.20045E-2</v>
      </c>
      <c r="DK85" s="19">
        <v>1.18707E-2</v>
      </c>
      <c r="DL85" s="19">
        <v>1.1735300000000001E-2</v>
      </c>
      <c r="DM85" s="19">
        <v>1.15896E-2</v>
      </c>
      <c r="DN85" s="19">
        <v>1.1442300000000001E-2</v>
      </c>
      <c r="DO85" s="19">
        <v>1.13051E-2</v>
      </c>
      <c r="DP85" s="19">
        <v>1.1179E-2</v>
      </c>
      <c r="DQ85" s="19">
        <v>1.1050300000000001E-2</v>
      </c>
      <c r="DR85" s="19">
        <v>1.0911499999999999E-2</v>
      </c>
      <c r="DS85" s="19">
        <v>1.07712E-2</v>
      </c>
      <c r="DT85" s="19">
        <v>1.0640699999999999E-2</v>
      </c>
      <c r="DU85" s="19">
        <v>1.05208E-2</v>
      </c>
      <c r="DV85" s="19">
        <v>1.03987E-2</v>
      </c>
      <c r="DW85" s="19">
        <v>1.0267200000000001E-2</v>
      </c>
      <c r="DX85" s="19">
        <v>1.0134300000000001E-2</v>
      </c>
      <c r="DY85" s="19">
        <v>1.0010700000000001E-2</v>
      </c>
      <c r="DZ85" s="19">
        <v>9.8978E-3</v>
      </c>
      <c r="EA85" s="19">
        <v>9.7835999999999999E-3</v>
      </c>
      <c r="EB85" s="19">
        <v>9.6608000000000006E-3</v>
      </c>
      <c r="EC85" s="19">
        <v>9.5367999999999998E-3</v>
      </c>
      <c r="ED85" s="19">
        <v>9.4213000000000005E-3</v>
      </c>
      <c r="EE85" s="19">
        <v>9.3155000000000009E-3</v>
      </c>
      <c r="EF85" s="19">
        <v>9.2079999999999992E-3</v>
      </c>
      <c r="EG85" s="19">
        <v>9.0922999999999993E-3</v>
      </c>
      <c r="EH85" s="19">
        <v>8.9753000000000003E-3</v>
      </c>
      <c r="EI85" s="19">
        <v>8.8664E-3</v>
      </c>
      <c r="EJ85" s="19">
        <v>8.7665999999999994E-3</v>
      </c>
      <c r="EK85" s="19">
        <v>8.6653000000000008E-3</v>
      </c>
      <c r="EL85" s="19">
        <v>8.5561999999999999E-3</v>
      </c>
      <c r="EM85" s="19">
        <v>8.4460000000000004E-3</v>
      </c>
      <c r="EN85" s="19">
        <v>8.3434000000000008E-3</v>
      </c>
      <c r="EO85" s="19">
        <v>8.2497999999999998E-3</v>
      </c>
      <c r="EP85" s="19">
        <v>8.1551999999999996E-3</v>
      </c>
      <c r="EQ85" s="19">
        <v>8.0535999999999993E-3</v>
      </c>
      <c r="ER85" s="19">
        <v>7.9509000000000003E-3</v>
      </c>
      <c r="ES85" s="19">
        <v>7.8553000000000008E-3</v>
      </c>
      <c r="ET85" s="19">
        <v>7.7673999999999998E-3</v>
      </c>
      <c r="EU85" s="19">
        <v>7.6779999999999999E-3</v>
      </c>
      <c r="EV85" s="19">
        <v>7.5814999999999997E-3</v>
      </c>
    </row>
    <row r="86" spans="1:152" x14ac:dyDescent="0.3">
      <c r="A86" s="20">
        <v>81</v>
      </c>
      <c r="B86" s="19">
        <v>4.91551E-2</v>
      </c>
      <c r="C86" s="19">
        <v>4.86626E-2</v>
      </c>
      <c r="D86" s="19">
        <v>4.8206100000000002E-2</v>
      </c>
      <c r="E86" s="19">
        <v>4.7803100000000001E-2</v>
      </c>
      <c r="F86" s="19">
        <v>4.74189E-2</v>
      </c>
      <c r="G86" s="19">
        <v>4.7013300000000001E-2</v>
      </c>
      <c r="H86" s="19">
        <v>4.6601499999999997E-2</v>
      </c>
      <c r="I86" s="19">
        <v>4.6213900000000002E-2</v>
      </c>
      <c r="J86" s="19">
        <v>4.5841699999999999E-2</v>
      </c>
      <c r="K86" s="19">
        <v>4.54385E-2</v>
      </c>
      <c r="L86" s="19">
        <v>4.4994100000000002E-2</v>
      </c>
      <c r="M86" s="19">
        <v>4.4543399999999997E-2</v>
      </c>
      <c r="N86" s="19">
        <v>4.41181E-2</v>
      </c>
      <c r="O86" s="19">
        <v>4.3700999999999997E-2</v>
      </c>
      <c r="P86" s="19">
        <v>4.3236200000000002E-2</v>
      </c>
      <c r="Q86" s="19">
        <v>4.2720099999999997E-2</v>
      </c>
      <c r="R86" s="19">
        <v>4.2197800000000001E-2</v>
      </c>
      <c r="S86" s="19">
        <v>4.1711600000000001E-2</v>
      </c>
      <c r="T86" s="19">
        <v>4.1265799999999998E-2</v>
      </c>
      <c r="U86" s="19">
        <v>4.0813299999999997E-2</v>
      </c>
      <c r="V86" s="19">
        <v>4.0325800000000002E-2</v>
      </c>
      <c r="W86" s="19">
        <v>3.9832600000000003E-2</v>
      </c>
      <c r="X86" s="19">
        <v>3.9373400000000003E-2</v>
      </c>
      <c r="Y86" s="19">
        <v>3.8952399999999998E-2</v>
      </c>
      <c r="Z86" s="19">
        <v>3.8525200000000002E-2</v>
      </c>
      <c r="AA86" s="19">
        <v>3.8065000000000002E-2</v>
      </c>
      <c r="AB86" s="19">
        <v>3.7599300000000002E-2</v>
      </c>
      <c r="AC86" s="19">
        <v>3.7165799999999999E-2</v>
      </c>
      <c r="AD86" s="19">
        <v>3.6768599999999999E-2</v>
      </c>
      <c r="AE86" s="19">
        <v>3.6365700000000001E-2</v>
      </c>
      <c r="AF86" s="19">
        <v>3.5931900000000003E-2</v>
      </c>
      <c r="AG86" s="19">
        <v>3.5492900000000001E-2</v>
      </c>
      <c r="AH86" s="19">
        <v>3.5084400000000002E-2</v>
      </c>
      <c r="AI86" s="19">
        <v>3.4710999999999999E-2</v>
      </c>
      <c r="AJ86" s="19">
        <v>3.4333900000000001E-2</v>
      </c>
      <c r="AK86" s="19">
        <v>3.3928300000000002E-2</v>
      </c>
      <c r="AL86" s="19">
        <v>3.3517900000000003E-2</v>
      </c>
      <c r="AM86" s="19">
        <v>3.3135699999999997E-2</v>
      </c>
      <c r="AN86" s="19">
        <v>3.2785399999999999E-2</v>
      </c>
      <c r="AO86" s="19">
        <v>3.2430100000000003E-2</v>
      </c>
      <c r="AP86" s="19">
        <v>3.2047300000000001E-2</v>
      </c>
      <c r="AQ86" s="19">
        <v>3.1660000000000001E-2</v>
      </c>
      <c r="AR86" s="19">
        <v>3.1299599999999997E-2</v>
      </c>
      <c r="AS86" s="19">
        <v>3.0970399999999999E-2</v>
      </c>
      <c r="AT86" s="19">
        <v>3.0637999999999999E-2</v>
      </c>
      <c r="AU86" s="19">
        <v>3.0280600000000001E-2</v>
      </c>
      <c r="AV86" s="19">
        <v>2.9918899999999998E-2</v>
      </c>
      <c r="AW86" s="19">
        <v>2.9581799999999998E-2</v>
      </c>
      <c r="AX86" s="19">
        <v>2.9271499999999999E-2</v>
      </c>
      <c r="AY86" s="19">
        <v>2.8954400000000002E-2</v>
      </c>
      <c r="AZ86" s="19">
        <v>2.8612200000000001E-2</v>
      </c>
      <c r="BA86" s="19">
        <v>2.8265800000000001E-2</v>
      </c>
      <c r="BB86" s="19">
        <v>2.7943099999999998E-2</v>
      </c>
      <c r="BC86" s="19">
        <v>2.7645400000000001E-2</v>
      </c>
      <c r="BD86" s="19">
        <v>2.73405E-2</v>
      </c>
      <c r="BE86" s="19">
        <v>2.70111E-2</v>
      </c>
      <c r="BF86" s="19">
        <v>2.6677900000000001E-2</v>
      </c>
      <c r="BG86" s="19">
        <v>2.63678E-2</v>
      </c>
      <c r="BH86" s="19">
        <v>2.6083800000000001E-2</v>
      </c>
      <c r="BI86" s="19">
        <v>2.5796099999999999E-2</v>
      </c>
      <c r="BJ86" s="19">
        <v>2.5486399999999999E-2</v>
      </c>
      <c r="BK86" s="19">
        <v>2.51731E-2</v>
      </c>
      <c r="BL86" s="19">
        <v>2.4881299999999999E-2</v>
      </c>
      <c r="BM86" s="19">
        <v>2.4613199999999998E-2</v>
      </c>
      <c r="BN86" s="19">
        <v>2.4340299999999999E-2</v>
      </c>
      <c r="BO86" s="19">
        <v>2.4046000000000001E-2</v>
      </c>
      <c r="BP86" s="19">
        <v>2.37483E-2</v>
      </c>
      <c r="BQ86" s="19">
        <v>2.3471200000000001E-2</v>
      </c>
      <c r="BR86" s="19">
        <v>2.32179E-2</v>
      </c>
      <c r="BS86" s="19">
        <v>2.2961700000000002E-2</v>
      </c>
      <c r="BT86" s="19">
        <v>2.26862E-2</v>
      </c>
      <c r="BU86" s="19">
        <v>2.2407400000000001E-2</v>
      </c>
      <c r="BV86" s="19">
        <v>2.2147900000000002E-2</v>
      </c>
      <c r="BW86" s="19">
        <v>2.1910300000000001E-2</v>
      </c>
      <c r="BX86" s="19">
        <v>2.1669500000000001E-2</v>
      </c>
      <c r="BY86" s="19">
        <v>2.14103E-2</v>
      </c>
      <c r="BZ86" s="19">
        <v>2.11481E-2</v>
      </c>
      <c r="CA86" s="19">
        <v>2.0903999999999999E-2</v>
      </c>
      <c r="CB86" s="19">
        <v>2.0680500000000001E-2</v>
      </c>
      <c r="CC86" s="19">
        <v>2.0454199999999999E-2</v>
      </c>
      <c r="CD86" s="19">
        <v>2.0210499999999999E-2</v>
      </c>
      <c r="CE86" s="19">
        <v>1.9963999999999999E-2</v>
      </c>
      <c r="CF86" s="19">
        <v>1.9734499999999999E-2</v>
      </c>
      <c r="CG86" s="19">
        <v>1.9524300000000001E-2</v>
      </c>
      <c r="CH86" s="19">
        <v>1.9311100000000001E-2</v>
      </c>
      <c r="CI86" s="19">
        <v>1.9081600000000001E-2</v>
      </c>
      <c r="CJ86" s="19">
        <v>1.8849299999999999E-2</v>
      </c>
      <c r="CK86" s="19">
        <v>1.86331E-2</v>
      </c>
      <c r="CL86" s="19">
        <v>1.8434599999999999E-2</v>
      </c>
      <c r="CM86" s="19">
        <v>1.8232700000000001E-2</v>
      </c>
      <c r="CN86" s="19">
        <v>1.8015099999999999E-2</v>
      </c>
      <c r="CO86" s="19">
        <v>1.7794999999999998E-2</v>
      </c>
      <c r="CP86" s="19">
        <v>1.7590000000000001E-2</v>
      </c>
      <c r="CQ86" s="19">
        <v>1.74016E-2</v>
      </c>
      <c r="CR86" s="19">
        <v>1.72099E-2</v>
      </c>
      <c r="CS86" s="19">
        <v>1.70031E-2</v>
      </c>
      <c r="CT86" s="19">
        <v>1.67939E-2</v>
      </c>
      <c r="CU86" s="19">
        <v>1.6599099999999999E-2</v>
      </c>
      <c r="CV86" s="19">
        <v>1.6420400000000002E-2</v>
      </c>
      <c r="CW86" s="19">
        <v>1.6238800000000001E-2</v>
      </c>
      <c r="CX86" s="19">
        <v>1.6043000000000002E-2</v>
      </c>
      <c r="CY86" s="19">
        <v>1.5845000000000001E-2</v>
      </c>
      <c r="CZ86" s="19">
        <v>1.5660799999999999E-2</v>
      </c>
      <c r="DA86" s="19">
        <v>1.54929E-2</v>
      </c>
      <c r="DB86" s="19">
        <v>1.53238E-2</v>
      </c>
      <c r="DC86" s="19">
        <v>1.51421E-2</v>
      </c>
      <c r="DD86" s="19">
        <v>1.4958300000000001E-2</v>
      </c>
      <c r="DE86" s="19">
        <v>1.4787E-2</v>
      </c>
      <c r="DF86" s="19">
        <v>1.46295E-2</v>
      </c>
      <c r="DG86" s="19">
        <v>1.4468699999999999E-2</v>
      </c>
      <c r="DH86" s="19">
        <v>1.4295199999999999E-2</v>
      </c>
      <c r="DI86" s="19">
        <v>1.41196E-2</v>
      </c>
      <c r="DJ86" s="19">
        <v>1.39563E-2</v>
      </c>
      <c r="DK86" s="19">
        <v>1.38067E-2</v>
      </c>
      <c r="DL86" s="19">
        <v>1.36553E-2</v>
      </c>
      <c r="DM86" s="19">
        <v>1.34924E-2</v>
      </c>
      <c r="DN86" s="19">
        <v>1.33276E-2</v>
      </c>
      <c r="DO86" s="19">
        <v>1.3174E-2</v>
      </c>
      <c r="DP86" s="19">
        <v>1.3032800000000001E-2</v>
      </c>
      <c r="DQ86" s="19">
        <v>1.28886E-2</v>
      </c>
      <c r="DR86" s="19">
        <v>1.2733E-2</v>
      </c>
      <c r="DS86" s="19">
        <v>1.25757E-2</v>
      </c>
      <c r="DT86" s="19">
        <v>1.24291E-2</v>
      </c>
      <c r="DU86" s="19">
        <v>1.22945E-2</v>
      </c>
      <c r="DV86" s="19">
        <v>1.21575E-2</v>
      </c>
      <c r="DW86" s="19">
        <v>1.20097E-2</v>
      </c>
      <c r="DX86" s="19">
        <v>1.1860300000000001E-2</v>
      </c>
      <c r="DY86" s="19">
        <v>1.1721199999999999E-2</v>
      </c>
      <c r="DZ86" s="19">
        <v>1.15941E-2</v>
      </c>
      <c r="EA86" s="19">
        <v>1.1465599999999999E-2</v>
      </c>
      <c r="EB86" s="19">
        <v>1.13273E-2</v>
      </c>
      <c r="EC86" s="19">
        <v>1.11875E-2</v>
      </c>
      <c r="ED86" s="19">
        <v>1.1057300000000001E-2</v>
      </c>
      <c r="EE86" s="19">
        <v>1.09379E-2</v>
      </c>
      <c r="EF86" s="19">
        <v>1.0816599999999999E-2</v>
      </c>
      <c r="EG86" s="19">
        <v>1.06859E-2</v>
      </c>
      <c r="EH86" s="19">
        <v>1.0553699999999999E-2</v>
      </c>
      <c r="EI86" s="19">
        <v>1.0430699999999999E-2</v>
      </c>
      <c r="EJ86" s="19">
        <v>1.03179E-2</v>
      </c>
      <c r="EK86" s="19">
        <v>1.0203200000000001E-2</v>
      </c>
      <c r="EL86" s="19">
        <v>1.00798E-2</v>
      </c>
      <c r="EM86" s="19">
        <v>9.9548999999999992E-3</v>
      </c>
      <c r="EN86" s="19">
        <v>9.8387000000000006E-3</v>
      </c>
      <c r="EO86" s="19">
        <v>9.7325999999999992E-3</v>
      </c>
      <c r="EP86" s="19">
        <v>9.6252999999999998E-3</v>
      </c>
      <c r="EQ86" s="19">
        <v>9.5101000000000005E-3</v>
      </c>
      <c r="ER86" s="19">
        <v>9.3933999999999997E-3</v>
      </c>
      <c r="ES86" s="19">
        <v>9.2847999999999993E-3</v>
      </c>
      <c r="ET86" s="19">
        <v>9.1850000000000005E-3</v>
      </c>
      <c r="EU86" s="19">
        <v>9.0833000000000007E-3</v>
      </c>
      <c r="EV86" s="19">
        <v>8.9736999999999994E-3</v>
      </c>
    </row>
    <row r="87" spans="1:152" x14ac:dyDescent="0.3">
      <c r="A87" s="20">
        <v>82</v>
      </c>
      <c r="B87" s="19">
        <v>5.4239099999999998E-2</v>
      </c>
      <c r="C87" s="19">
        <v>5.37177E-2</v>
      </c>
      <c r="D87" s="19">
        <v>5.3234299999999998E-2</v>
      </c>
      <c r="E87" s="19">
        <v>5.2807399999999997E-2</v>
      </c>
      <c r="F87" s="19">
        <v>5.2400200000000001E-2</v>
      </c>
      <c r="G87" s="19">
        <v>5.1970200000000001E-2</v>
      </c>
      <c r="H87" s="19">
        <v>5.15334E-2</v>
      </c>
      <c r="I87" s="19">
        <v>5.1122300000000002E-2</v>
      </c>
      <c r="J87" s="19">
        <v>5.0727300000000003E-2</v>
      </c>
      <c r="K87" s="19">
        <v>5.0299200000000002E-2</v>
      </c>
      <c r="L87" s="19">
        <v>4.9827200000000002E-2</v>
      </c>
      <c r="M87" s="19">
        <v>4.9348400000000001E-2</v>
      </c>
      <c r="N87" s="19">
        <v>4.8896200000000001E-2</v>
      </c>
      <c r="O87" s="19">
        <v>4.8452700000000001E-2</v>
      </c>
      <c r="P87" s="19">
        <v>4.7958199999999999E-2</v>
      </c>
      <c r="Q87" s="19">
        <v>4.7408899999999997E-2</v>
      </c>
      <c r="R87" s="19">
        <v>4.68528E-2</v>
      </c>
      <c r="S87" s="19">
        <v>4.6334699999999999E-2</v>
      </c>
      <c r="T87" s="19">
        <v>4.5859499999999997E-2</v>
      </c>
      <c r="U87" s="19">
        <v>4.5376899999999998E-2</v>
      </c>
      <c r="V87" s="19">
        <v>4.4856800000000002E-2</v>
      </c>
      <c r="W87" s="19">
        <v>4.4330300000000003E-2</v>
      </c>
      <c r="X87" s="19">
        <v>4.3839900000000001E-2</v>
      </c>
      <c r="Y87" s="19">
        <v>4.3389999999999998E-2</v>
      </c>
      <c r="Z87" s="19">
        <v>4.2933300000000001E-2</v>
      </c>
      <c r="AA87" s="19">
        <v>4.2441100000000002E-2</v>
      </c>
      <c r="AB87" s="19">
        <v>4.1942899999999998E-2</v>
      </c>
      <c r="AC87" s="19">
        <v>4.1478800000000003E-2</v>
      </c>
      <c r="AD87" s="19">
        <v>4.1053300000000001E-2</v>
      </c>
      <c r="AE87" s="19">
        <v>4.0621600000000001E-2</v>
      </c>
      <c r="AF87" s="19">
        <v>4.0156400000000002E-2</v>
      </c>
      <c r="AG87" s="19">
        <v>3.9685499999999999E-2</v>
      </c>
      <c r="AH87" s="19">
        <v>3.92471E-2</v>
      </c>
      <c r="AI87" s="19">
        <v>3.88463E-2</v>
      </c>
      <c r="AJ87" s="19">
        <v>3.8441200000000002E-2</v>
      </c>
      <c r="AK87" s="19">
        <v>3.8005299999999999E-2</v>
      </c>
      <c r="AL87" s="19">
        <v>3.7563899999999997E-2</v>
      </c>
      <c r="AM87" s="19">
        <v>3.71528E-2</v>
      </c>
      <c r="AN87" s="19">
        <v>3.67759E-2</v>
      </c>
      <c r="AO87" s="19">
        <v>3.6393300000000003E-2</v>
      </c>
      <c r="AP87" s="19">
        <v>3.5980900000000003E-2</v>
      </c>
      <c r="AQ87" s="19">
        <v>3.5563499999999998E-2</v>
      </c>
      <c r="AR87" s="19">
        <v>3.5174900000000002E-2</v>
      </c>
      <c r="AS87" s="19">
        <v>3.4819700000000002E-2</v>
      </c>
      <c r="AT87" s="19">
        <v>3.4460900000000003E-2</v>
      </c>
      <c r="AU87" s="19">
        <v>3.4075000000000001E-2</v>
      </c>
      <c r="AV87" s="19">
        <v>3.36843E-2</v>
      </c>
      <c r="AW87" s="19">
        <v>3.33199E-2</v>
      </c>
      <c r="AX87" s="19">
        <v>3.2984300000000001E-2</v>
      </c>
      <c r="AY87" s="19">
        <v>3.2641400000000001E-2</v>
      </c>
      <c r="AZ87" s="19">
        <v>3.2270899999999998E-2</v>
      </c>
      <c r="BA87" s="19">
        <v>3.1895899999999998E-2</v>
      </c>
      <c r="BB87" s="19">
        <v>3.1546200000000003E-2</v>
      </c>
      <c r="BC87" s="19">
        <v>3.1223500000000001E-2</v>
      </c>
      <c r="BD87" s="19">
        <v>3.0893E-2</v>
      </c>
      <c r="BE87" s="19">
        <v>3.05356E-2</v>
      </c>
      <c r="BF87" s="19">
        <v>3.0173999999999999E-2</v>
      </c>
      <c r="BG87" s="19">
        <v>2.9837200000000001E-2</v>
      </c>
      <c r="BH87" s="19">
        <v>2.9528599999999999E-2</v>
      </c>
      <c r="BI87" s="19">
        <v>2.92159E-2</v>
      </c>
      <c r="BJ87" s="19">
        <v>2.8879100000000001E-2</v>
      </c>
      <c r="BK87" s="19">
        <v>2.85382E-2</v>
      </c>
      <c r="BL87" s="19">
        <v>2.8220499999999999E-2</v>
      </c>
      <c r="BM87" s="19">
        <v>2.7928600000000001E-2</v>
      </c>
      <c r="BN87" s="19">
        <v>2.7631200000000002E-2</v>
      </c>
      <c r="BO87" s="19">
        <v>2.7310299999999999E-2</v>
      </c>
      <c r="BP87" s="19">
        <v>2.6985599999999998E-2</v>
      </c>
      <c r="BQ87" s="19">
        <v>2.6683399999999999E-2</v>
      </c>
      <c r="BR87" s="19">
        <v>2.6406800000000001E-2</v>
      </c>
      <c r="BS87" s="19">
        <v>2.6127000000000001E-2</v>
      </c>
      <c r="BT87" s="19">
        <v>2.5825899999999999E-2</v>
      </c>
      <c r="BU87" s="19">
        <v>2.5521100000000001E-2</v>
      </c>
      <c r="BV87" s="19">
        <v>2.5237300000000001E-2</v>
      </c>
      <c r="BW87" s="19">
        <v>2.4977300000000001E-2</v>
      </c>
      <c r="BX87" s="19">
        <v>2.4713700000000002E-2</v>
      </c>
      <c r="BY87" s="19">
        <v>2.4429800000000002E-2</v>
      </c>
      <c r="BZ87" s="19">
        <v>2.4142400000000001E-2</v>
      </c>
      <c r="CA87" s="19">
        <v>2.3874800000000002E-2</v>
      </c>
      <c r="CB87" s="19">
        <v>2.36297E-2</v>
      </c>
      <c r="CC87" s="19">
        <v>2.3381300000000001E-2</v>
      </c>
      <c r="CD87" s="19">
        <v>2.3113700000000001E-2</v>
      </c>
      <c r="CE87" s="19">
        <v>2.2842999999999999E-2</v>
      </c>
      <c r="CF87" s="19">
        <v>2.2590800000000001E-2</v>
      </c>
      <c r="CG87" s="19">
        <v>2.23596E-2</v>
      </c>
      <c r="CH87" s="19">
        <v>2.2125200000000001E-2</v>
      </c>
      <c r="CI87" s="19">
        <v>2.1872599999999999E-2</v>
      </c>
      <c r="CJ87" s="19">
        <v>2.1616900000000001E-2</v>
      </c>
      <c r="CK87" s="19">
        <v>2.1378600000000001E-2</v>
      </c>
      <c r="CL87" s="19">
        <v>2.1159899999999999E-2</v>
      </c>
      <c r="CM87" s="19">
        <v>2.0937299999999999E-2</v>
      </c>
      <c r="CN87" s="19">
        <v>2.0697299999999998E-2</v>
      </c>
      <c r="CO87" s="19">
        <v>2.0454400000000001E-2</v>
      </c>
      <c r="CP87" s="19">
        <v>2.0227999999999999E-2</v>
      </c>
      <c r="CQ87" s="19">
        <v>2.00199E-2</v>
      </c>
      <c r="CR87" s="19">
        <v>1.9807999999999999E-2</v>
      </c>
      <c r="CS87" s="19">
        <v>1.95794E-2</v>
      </c>
      <c r="CT87" s="19">
        <v>1.9348000000000001E-2</v>
      </c>
      <c r="CU87" s="19">
        <v>1.91325E-2</v>
      </c>
      <c r="CV87" s="19">
        <v>1.8934599999999999E-2</v>
      </c>
      <c r="CW87" s="19">
        <v>1.8733400000000001E-2</v>
      </c>
      <c r="CX87" s="19">
        <v>1.8516399999999999E-2</v>
      </c>
      <c r="CY87" s="19">
        <v>1.8296900000000001E-2</v>
      </c>
      <c r="CZ87" s="19">
        <v>1.80926E-2</v>
      </c>
      <c r="DA87" s="19">
        <v>1.7906200000000001E-2</v>
      </c>
      <c r="DB87" s="19">
        <v>1.7718399999999999E-2</v>
      </c>
      <c r="DC87" s="19">
        <v>1.75166E-2</v>
      </c>
      <c r="DD87" s="19">
        <v>1.7312299999999999E-2</v>
      </c>
      <c r="DE87" s="19">
        <v>1.7121899999999999E-2</v>
      </c>
      <c r="DF87" s="19">
        <v>1.6946599999999999E-2</v>
      </c>
      <c r="DG87" s="19">
        <v>1.67677E-2</v>
      </c>
      <c r="DH87" s="19">
        <v>1.6574499999999999E-2</v>
      </c>
      <c r="DI87" s="19">
        <v>1.6378899999999998E-2</v>
      </c>
      <c r="DJ87" s="19">
        <v>1.61969E-2</v>
      </c>
      <c r="DK87" s="19">
        <v>1.6030099999999999E-2</v>
      </c>
      <c r="DL87" s="19">
        <v>1.5861299999999998E-2</v>
      </c>
      <c r="DM87" s="19">
        <v>1.56794E-2</v>
      </c>
      <c r="DN87" s="19">
        <v>1.5495399999999999E-2</v>
      </c>
      <c r="DO87" s="19">
        <v>1.53239E-2</v>
      </c>
      <c r="DP87" s="19">
        <v>1.5166000000000001E-2</v>
      </c>
      <c r="DQ87" s="19">
        <v>1.50048E-2</v>
      </c>
      <c r="DR87" s="19">
        <v>1.48308E-2</v>
      </c>
      <c r="DS87" s="19">
        <v>1.46547E-2</v>
      </c>
      <c r="DT87" s="19">
        <v>1.4490599999999999E-2</v>
      </c>
      <c r="DU87" s="19">
        <v>1.43398E-2</v>
      </c>
      <c r="DV87" s="19">
        <v>1.41862E-2</v>
      </c>
      <c r="DW87" s="19">
        <v>1.40205E-2</v>
      </c>
      <c r="DX87" s="19">
        <v>1.38529E-2</v>
      </c>
      <c r="DY87" s="19">
        <v>1.36969E-2</v>
      </c>
      <c r="DZ87" s="19">
        <v>1.3554099999999999E-2</v>
      </c>
      <c r="EA87" s="19">
        <v>1.34097E-2</v>
      </c>
      <c r="EB87" s="19">
        <v>1.32543E-2</v>
      </c>
      <c r="EC87" s="19">
        <v>1.30971E-2</v>
      </c>
      <c r="ED87" s="19">
        <v>1.29506E-2</v>
      </c>
      <c r="EE87" s="19">
        <v>1.28162E-2</v>
      </c>
      <c r="EF87" s="19">
        <v>1.26797E-2</v>
      </c>
      <c r="EG87" s="19">
        <v>1.25325E-2</v>
      </c>
      <c r="EH87" s="19">
        <v>1.23835E-2</v>
      </c>
      <c r="EI87" s="19">
        <v>1.22448E-2</v>
      </c>
      <c r="EJ87" s="19">
        <v>1.21175E-2</v>
      </c>
      <c r="EK87" s="19">
        <v>1.19881E-2</v>
      </c>
      <c r="EL87" s="19">
        <v>1.18487E-2</v>
      </c>
      <c r="EM87" s="19">
        <v>1.17076E-2</v>
      </c>
      <c r="EN87" s="19">
        <v>1.1576299999999999E-2</v>
      </c>
      <c r="EO87" s="19">
        <v>1.1456300000000001E-2</v>
      </c>
      <c r="EP87" s="19">
        <v>1.1335E-2</v>
      </c>
      <c r="EQ87" s="19">
        <v>1.1204499999999999E-2</v>
      </c>
      <c r="ER87" s="19">
        <v>1.1072500000000001E-2</v>
      </c>
      <c r="ES87" s="19">
        <v>1.0949499999999999E-2</v>
      </c>
      <c r="ET87" s="19">
        <v>1.08363E-2</v>
      </c>
      <c r="EU87" s="19">
        <v>1.0721E-2</v>
      </c>
      <c r="EV87" s="19">
        <v>1.0596700000000001E-2</v>
      </c>
    </row>
    <row r="88" spans="1:152" x14ac:dyDescent="0.3">
      <c r="A88" s="20">
        <v>83</v>
      </c>
      <c r="B88" s="19">
        <v>5.9841800000000001E-2</v>
      </c>
      <c r="C88" s="19">
        <v>5.9290299999999997E-2</v>
      </c>
      <c r="D88" s="19">
        <v>5.8778499999999997E-2</v>
      </c>
      <c r="E88" s="19">
        <v>5.8326599999999999E-2</v>
      </c>
      <c r="F88" s="19">
        <v>5.7895299999999997E-2</v>
      </c>
      <c r="G88" s="19">
        <v>5.7439700000000003E-2</v>
      </c>
      <c r="H88" s="19">
        <v>5.6976800000000001E-2</v>
      </c>
      <c r="I88" s="19">
        <v>5.6540800000000002E-2</v>
      </c>
      <c r="J88" s="19">
        <v>5.6121900000000002E-2</v>
      </c>
      <c r="K88" s="19">
        <v>5.5667800000000003E-2</v>
      </c>
      <c r="L88" s="19">
        <v>5.5166699999999999E-2</v>
      </c>
      <c r="M88" s="19">
        <v>5.46583E-2</v>
      </c>
      <c r="N88" s="19">
        <v>5.4177999999999997E-2</v>
      </c>
      <c r="O88" s="19">
        <v>5.3706700000000003E-2</v>
      </c>
      <c r="P88" s="19">
        <v>5.3180999999999999E-2</v>
      </c>
      <c r="Q88" s="19">
        <v>5.2596700000000003E-2</v>
      </c>
      <c r="R88" s="19">
        <v>5.20049E-2</v>
      </c>
      <c r="S88" s="19">
        <v>5.14533E-2</v>
      </c>
      <c r="T88" s="19">
        <v>5.0947199999999998E-2</v>
      </c>
      <c r="U88" s="19">
        <v>5.0432900000000003E-2</v>
      </c>
      <c r="V88" s="19">
        <v>4.9878400000000003E-2</v>
      </c>
      <c r="W88" s="19">
        <v>4.9316899999999997E-2</v>
      </c>
      <c r="X88" s="19">
        <v>4.8793499999999997E-2</v>
      </c>
      <c r="Y88" s="19">
        <v>4.8313200000000001E-2</v>
      </c>
      <c r="Z88" s="19">
        <v>4.7825399999999997E-2</v>
      </c>
      <c r="AA88" s="19">
        <v>4.7299399999999998E-2</v>
      </c>
      <c r="AB88" s="19">
        <v>4.6766700000000001E-2</v>
      </c>
      <c r="AC88" s="19">
        <v>4.6270199999999997E-2</v>
      </c>
      <c r="AD88" s="19">
        <v>4.5814899999999999E-2</v>
      </c>
      <c r="AE88" s="19">
        <v>4.5352700000000003E-2</v>
      </c>
      <c r="AF88" s="19">
        <v>4.4854400000000003E-2</v>
      </c>
      <c r="AG88" s="19">
        <v>4.4349800000000002E-2</v>
      </c>
      <c r="AH88" s="19">
        <v>4.3879700000000001E-2</v>
      </c>
      <c r="AI88" s="19">
        <v>4.3449700000000001E-2</v>
      </c>
      <c r="AJ88" s="19">
        <v>4.3014999999999998E-2</v>
      </c>
      <c r="AK88" s="19">
        <v>4.2547000000000001E-2</v>
      </c>
      <c r="AL88" s="19">
        <v>4.2072999999999999E-2</v>
      </c>
      <c r="AM88" s="19">
        <v>4.16312E-2</v>
      </c>
      <c r="AN88" s="19">
        <v>4.12258E-2</v>
      </c>
      <c r="AO88" s="19">
        <v>4.0814299999999998E-2</v>
      </c>
      <c r="AP88" s="19">
        <v>4.03706E-2</v>
      </c>
      <c r="AQ88" s="19">
        <v>3.9921199999999997E-2</v>
      </c>
      <c r="AR88" s="19">
        <v>3.9502500000000003E-2</v>
      </c>
      <c r="AS88" s="19">
        <v>3.91197E-2</v>
      </c>
      <c r="AT88" s="19">
        <v>3.8732999999999997E-2</v>
      </c>
      <c r="AU88" s="19">
        <v>3.8316799999999998E-2</v>
      </c>
      <c r="AV88" s="19">
        <v>3.7895100000000001E-2</v>
      </c>
      <c r="AW88" s="19">
        <v>3.7501800000000002E-2</v>
      </c>
      <c r="AX88" s="19">
        <v>3.71393E-2</v>
      </c>
      <c r="AY88" s="19">
        <v>3.6768700000000001E-2</v>
      </c>
      <c r="AZ88" s="19">
        <v>3.6368200000000003E-2</v>
      </c>
      <c r="BA88" s="19">
        <v>3.5962599999999997E-2</v>
      </c>
      <c r="BB88" s="19">
        <v>3.5584200000000003E-2</v>
      </c>
      <c r="BC88" s="19">
        <v>3.52349E-2</v>
      </c>
      <c r="BD88" s="19">
        <v>3.4876799999999999E-2</v>
      </c>
      <c r="BE88" s="19">
        <v>3.4489699999999998E-2</v>
      </c>
      <c r="BF88" s="19">
        <v>3.4097599999999999E-2</v>
      </c>
      <c r="BG88" s="19">
        <v>3.37323E-2</v>
      </c>
      <c r="BH88" s="19">
        <v>3.3397499999999997E-2</v>
      </c>
      <c r="BI88" s="19">
        <v>3.3057999999999997E-2</v>
      </c>
      <c r="BJ88" s="19">
        <v>3.2692199999999998E-2</v>
      </c>
      <c r="BK88" s="19">
        <v>3.2321799999999998E-2</v>
      </c>
      <c r="BL88" s="19">
        <v>3.1976499999999998E-2</v>
      </c>
      <c r="BM88" s="19">
        <v>3.1658899999999997E-2</v>
      </c>
      <c r="BN88" s="19">
        <v>3.1335300000000003E-2</v>
      </c>
      <c r="BO88" s="19">
        <v>3.0986E-2</v>
      </c>
      <c r="BP88" s="19">
        <v>3.0632400000000001E-2</v>
      </c>
      <c r="BQ88" s="19">
        <v>3.0303E-2</v>
      </c>
      <c r="BR88" s="19">
        <v>3.00015E-2</v>
      </c>
      <c r="BS88" s="19">
        <v>2.9696400000000001E-2</v>
      </c>
      <c r="BT88" s="19">
        <v>2.9367799999999999E-2</v>
      </c>
      <c r="BU88" s="19">
        <v>2.9035100000000001E-2</v>
      </c>
      <c r="BV88" s="19">
        <v>2.8725199999999999E-2</v>
      </c>
      <c r="BW88" s="19">
        <v>2.8441000000000001E-2</v>
      </c>
      <c r="BX88" s="19">
        <v>2.8152900000000002E-2</v>
      </c>
      <c r="BY88" s="19">
        <v>2.78424E-2</v>
      </c>
      <c r="BZ88" s="19">
        <v>2.7527900000000001E-2</v>
      </c>
      <c r="CA88" s="19">
        <v>2.7234999999999999E-2</v>
      </c>
      <c r="CB88" s="19">
        <v>2.6966500000000001E-2</v>
      </c>
      <c r="CC88" s="19">
        <v>2.6694300000000001E-2</v>
      </c>
      <c r="CD88" s="19">
        <v>2.64011E-2</v>
      </c>
      <c r="CE88" s="19">
        <v>2.6104200000000001E-2</v>
      </c>
      <c r="CF88" s="19">
        <v>2.58275E-2</v>
      </c>
      <c r="CG88" s="19">
        <v>2.5573700000000001E-2</v>
      </c>
      <c r="CH88" s="19">
        <v>2.5316200000000001E-2</v>
      </c>
      <c r="CI88" s="19">
        <v>2.5038700000000001E-2</v>
      </c>
      <c r="CJ88" s="19">
        <v>2.4757700000000001E-2</v>
      </c>
      <c r="CK88" s="19">
        <v>2.4495699999999999E-2</v>
      </c>
      <c r="CL88" s="19">
        <v>2.4254999999999999E-2</v>
      </c>
      <c r="CM88" s="19">
        <v>2.401E-2</v>
      </c>
      <c r="CN88" s="19">
        <v>2.3745700000000002E-2</v>
      </c>
      <c r="CO88" s="19">
        <v>2.3478099999999998E-2</v>
      </c>
      <c r="CP88" s="19">
        <v>2.3228599999999999E-2</v>
      </c>
      <c r="CQ88" s="19">
        <v>2.2999200000000001E-2</v>
      </c>
      <c r="CR88" s="19">
        <v>2.2765400000000002E-2</v>
      </c>
      <c r="CS88" s="19">
        <v>2.2513100000000001E-2</v>
      </c>
      <c r="CT88" s="19">
        <v>2.2257599999999999E-2</v>
      </c>
      <c r="CU88" s="19">
        <v>2.2019500000000001E-2</v>
      </c>
      <c r="CV88" s="19">
        <v>2.1800799999999999E-2</v>
      </c>
      <c r="CW88" s="19">
        <v>2.1578300000000002E-2</v>
      </c>
      <c r="CX88" s="19">
        <v>2.1338300000000001E-2</v>
      </c>
      <c r="CY88" s="19">
        <v>2.1095300000000001E-2</v>
      </c>
      <c r="CZ88" s="19">
        <v>2.0869100000000002E-2</v>
      </c>
      <c r="DA88" s="19">
        <v>2.0662699999999999E-2</v>
      </c>
      <c r="DB88" s="19">
        <v>2.04546E-2</v>
      </c>
      <c r="DC88" s="19">
        <v>2.02308E-2</v>
      </c>
      <c r="DD88" s="19">
        <v>2.00042E-2</v>
      </c>
      <c r="DE88" s="19">
        <v>1.9792899999999999E-2</v>
      </c>
      <c r="DF88" s="19">
        <v>1.9598299999999999E-2</v>
      </c>
      <c r="DG88" s="19">
        <v>1.9399599999999999E-2</v>
      </c>
      <c r="DH88" s="19">
        <v>1.9184900000000001E-2</v>
      </c>
      <c r="DI88" s="19">
        <v>1.8967500000000002E-2</v>
      </c>
      <c r="DJ88" s="19">
        <v>1.8765E-2</v>
      </c>
      <c r="DK88" s="19">
        <v>1.8579499999999999E-2</v>
      </c>
      <c r="DL88" s="19">
        <v>1.8391500000000002E-2</v>
      </c>
      <c r="DM88" s="19">
        <v>1.8189E-2</v>
      </c>
      <c r="DN88" s="19">
        <v>1.7983900000000001E-2</v>
      </c>
      <c r="DO88" s="19">
        <v>1.7792700000000002E-2</v>
      </c>
      <c r="DP88" s="19">
        <v>1.76166E-2</v>
      </c>
      <c r="DQ88" s="19">
        <v>1.7436799999999999E-2</v>
      </c>
      <c r="DR88" s="19">
        <v>1.7242500000000001E-2</v>
      </c>
      <c r="DS88" s="19">
        <v>1.70458E-2</v>
      </c>
      <c r="DT88" s="19">
        <v>1.6862499999999999E-2</v>
      </c>
      <c r="DU88" s="19">
        <v>1.6694000000000001E-2</v>
      </c>
      <c r="DV88" s="19">
        <v>1.6522200000000001E-2</v>
      </c>
      <c r="DW88" s="19">
        <v>1.6336900000000001E-2</v>
      </c>
      <c r="DX88" s="19">
        <v>1.6149199999999999E-2</v>
      </c>
      <c r="DY88" s="19">
        <v>1.5974499999999999E-2</v>
      </c>
      <c r="DZ88" s="19">
        <v>1.5814600000000002E-2</v>
      </c>
      <c r="EA88" s="19">
        <v>1.5652699999999999E-2</v>
      </c>
      <c r="EB88" s="19">
        <v>1.5478499999999999E-2</v>
      </c>
      <c r="EC88" s="19">
        <v>1.5302100000000001E-2</v>
      </c>
      <c r="ED88" s="19">
        <v>1.51377E-2</v>
      </c>
      <c r="EE88" s="19">
        <v>1.49868E-2</v>
      </c>
      <c r="EF88" s="19">
        <v>1.48334E-2</v>
      </c>
      <c r="EG88" s="19">
        <v>1.4668E-2</v>
      </c>
      <c r="EH88" s="19">
        <v>1.45005E-2</v>
      </c>
      <c r="EI88" s="19">
        <v>1.43444E-2</v>
      </c>
      <c r="EJ88" s="19">
        <v>1.4201099999999999E-2</v>
      </c>
      <c r="EK88" s="19">
        <v>1.40555E-2</v>
      </c>
      <c r="EL88" s="19">
        <v>1.3898499999999999E-2</v>
      </c>
      <c r="EM88" s="19">
        <v>1.37395E-2</v>
      </c>
      <c r="EN88" s="19">
        <v>1.3591499999999999E-2</v>
      </c>
      <c r="EO88" s="19">
        <v>1.34561E-2</v>
      </c>
      <c r="EP88" s="19">
        <v>1.33192E-2</v>
      </c>
      <c r="EQ88" s="19">
        <v>1.31719E-2</v>
      </c>
      <c r="ER88" s="19">
        <v>1.3022799999999999E-2</v>
      </c>
      <c r="ES88" s="19">
        <v>1.28837E-2</v>
      </c>
      <c r="ET88" s="19">
        <v>1.2755900000000001E-2</v>
      </c>
      <c r="EU88" s="19">
        <v>1.26255E-2</v>
      </c>
      <c r="EV88" s="19">
        <v>1.24847E-2</v>
      </c>
    </row>
    <row r="89" spans="1:152" x14ac:dyDescent="0.3">
      <c r="A89" s="20">
        <v>84</v>
      </c>
      <c r="B89" s="19">
        <v>6.6015299999999999E-2</v>
      </c>
      <c r="C89" s="19">
        <v>6.5432000000000004E-2</v>
      </c>
      <c r="D89" s="19">
        <v>6.4890500000000004E-2</v>
      </c>
      <c r="E89" s="19">
        <v>6.44121E-2</v>
      </c>
      <c r="F89" s="19">
        <v>6.3955499999999998E-2</v>
      </c>
      <c r="G89" s="19">
        <v>6.3472899999999999E-2</v>
      </c>
      <c r="H89" s="19">
        <v>6.2982499999999997E-2</v>
      </c>
      <c r="I89" s="19">
        <v>6.2520400000000004E-2</v>
      </c>
      <c r="J89" s="19">
        <v>6.2076300000000001E-2</v>
      </c>
      <c r="K89" s="19">
        <v>6.1594599999999999E-2</v>
      </c>
      <c r="L89" s="19">
        <v>6.1062999999999999E-2</v>
      </c>
      <c r="M89" s="19">
        <v>6.0523300000000002E-2</v>
      </c>
      <c r="N89" s="19">
        <v>6.0013400000000001E-2</v>
      </c>
      <c r="O89" s="19">
        <v>5.9512799999999998E-2</v>
      </c>
      <c r="P89" s="19">
        <v>5.8954100000000002E-2</v>
      </c>
      <c r="Q89" s="19">
        <v>5.83329E-2</v>
      </c>
      <c r="R89" s="19">
        <v>5.7703499999999998E-2</v>
      </c>
      <c r="S89" s="19">
        <v>5.7116500000000001E-2</v>
      </c>
      <c r="T89" s="19">
        <v>5.6577700000000002E-2</v>
      </c>
      <c r="U89" s="19">
        <v>5.6030000000000003E-2</v>
      </c>
      <c r="V89" s="19">
        <v>5.5439200000000001E-2</v>
      </c>
      <c r="W89" s="19">
        <v>5.48405E-2</v>
      </c>
      <c r="X89" s="19">
        <v>5.4282200000000003E-2</v>
      </c>
      <c r="Y89" s="19">
        <v>5.37698E-2</v>
      </c>
      <c r="Z89" s="19">
        <v>5.3249100000000001E-2</v>
      </c>
      <c r="AA89" s="19">
        <v>5.2687299999999999E-2</v>
      </c>
      <c r="AB89" s="19">
        <v>5.2118100000000001E-2</v>
      </c>
      <c r="AC89" s="19">
        <v>5.1587399999999999E-2</v>
      </c>
      <c r="AD89" s="19">
        <v>5.11005E-2</v>
      </c>
      <c r="AE89" s="19">
        <v>5.0605999999999998E-2</v>
      </c>
      <c r="AF89" s="19">
        <v>5.0072600000000002E-2</v>
      </c>
      <c r="AG89" s="19">
        <v>4.9532199999999998E-2</v>
      </c>
      <c r="AH89" s="19">
        <v>4.9028599999999999E-2</v>
      </c>
      <c r="AI89" s="19">
        <v>4.8567699999999998E-2</v>
      </c>
      <c r="AJ89" s="19">
        <v>4.8101499999999998E-2</v>
      </c>
      <c r="AK89" s="19">
        <v>4.75994E-2</v>
      </c>
      <c r="AL89" s="19">
        <v>4.7090699999999999E-2</v>
      </c>
      <c r="AM89" s="19">
        <v>4.6616199999999997E-2</v>
      </c>
      <c r="AN89" s="19">
        <v>4.6180800000000001E-2</v>
      </c>
      <c r="AO89" s="19">
        <v>4.5738500000000001E-2</v>
      </c>
      <c r="AP89" s="19">
        <v>4.5261500000000003E-2</v>
      </c>
      <c r="AQ89" s="19">
        <v>4.4777999999999998E-2</v>
      </c>
      <c r="AR89" s="19">
        <v>4.4327499999999999E-2</v>
      </c>
      <c r="AS89" s="19">
        <v>4.39154E-2</v>
      </c>
      <c r="AT89" s="19">
        <v>4.3498799999999997E-2</v>
      </c>
      <c r="AU89" s="19">
        <v>4.30503E-2</v>
      </c>
      <c r="AV89" s="19">
        <v>4.25957E-2</v>
      </c>
      <c r="AW89" s="19">
        <v>4.2171399999999998E-2</v>
      </c>
      <c r="AX89" s="19">
        <v>4.1780299999999999E-2</v>
      </c>
      <c r="AY89" s="19">
        <v>4.1380300000000002E-2</v>
      </c>
      <c r="AZ89" s="19">
        <v>4.0947799999999999E-2</v>
      </c>
      <c r="BA89" s="19">
        <v>4.0509499999999997E-2</v>
      </c>
      <c r="BB89" s="19">
        <v>4.0100499999999997E-2</v>
      </c>
      <c r="BC89" s="19">
        <v>3.97227E-2</v>
      </c>
      <c r="BD89" s="19">
        <v>3.93354E-2</v>
      </c>
      <c r="BE89" s="19">
        <v>3.8916300000000001E-2</v>
      </c>
      <c r="BF89" s="19">
        <v>3.8491699999999997E-2</v>
      </c>
      <c r="BG89" s="19">
        <v>3.8095999999999998E-2</v>
      </c>
      <c r="BH89" s="19">
        <v>3.7733099999999999E-2</v>
      </c>
      <c r="BI89" s="19">
        <v>3.7365000000000002E-2</v>
      </c>
      <c r="BJ89" s="19">
        <v>3.69682E-2</v>
      </c>
      <c r="BK89" s="19">
        <v>3.65662E-2</v>
      </c>
      <c r="BL89" s="19">
        <v>3.61912E-2</v>
      </c>
      <c r="BM89" s="19">
        <v>3.5846299999999998E-2</v>
      </c>
      <c r="BN89" s="19">
        <v>3.5494600000000001E-2</v>
      </c>
      <c r="BO89" s="19">
        <v>3.5114899999999998E-2</v>
      </c>
      <c r="BP89" s="19">
        <v>3.4730200000000003E-2</v>
      </c>
      <c r="BQ89" s="19">
        <v>3.4371699999999998E-2</v>
      </c>
      <c r="BR89" s="19">
        <v>3.4043499999999997E-2</v>
      </c>
      <c r="BS89" s="19">
        <v>3.3711199999999997E-2</v>
      </c>
      <c r="BT89" s="19">
        <v>3.3353099999999997E-2</v>
      </c>
      <c r="BU89" s="19">
        <v>3.2990400000000003E-2</v>
      </c>
      <c r="BV89" s="19">
        <v>3.2652399999999998E-2</v>
      </c>
      <c r="BW89" s="19">
        <v>3.2342299999999997E-2</v>
      </c>
      <c r="BX89" s="19">
        <v>3.2027800000000002E-2</v>
      </c>
      <c r="BY89" s="19">
        <v>3.16887E-2</v>
      </c>
      <c r="BZ89" s="19">
        <v>3.1345100000000001E-2</v>
      </c>
      <c r="CA89" s="19">
        <v>3.1024900000000001E-2</v>
      </c>
      <c r="CB89" s="19">
        <v>3.07313E-2</v>
      </c>
      <c r="CC89" s="19">
        <v>3.0433499999999999E-2</v>
      </c>
      <c r="CD89" s="19">
        <v>3.01126E-2</v>
      </c>
      <c r="CE89" s="19">
        <v>2.9787399999999999E-2</v>
      </c>
      <c r="CF89" s="19">
        <v>2.9484300000000001E-2</v>
      </c>
      <c r="CG89" s="19">
        <v>2.9206200000000002E-2</v>
      </c>
      <c r="CH89" s="19">
        <v>2.8923899999999999E-2</v>
      </c>
      <c r="CI89" s="19">
        <v>2.8619499999999999E-2</v>
      </c>
      <c r="CJ89" s="19">
        <v>2.8310999999999999E-2</v>
      </c>
      <c r="CK89" s="19">
        <v>2.80234E-2</v>
      </c>
      <c r="CL89" s="19">
        <v>2.7759099999999998E-2</v>
      </c>
      <c r="CM89" s="19">
        <v>2.7489900000000001E-2</v>
      </c>
      <c r="CN89" s="19">
        <v>2.7199299999999999E-2</v>
      </c>
      <c r="CO89" s="19">
        <v>2.6904999999999998E-2</v>
      </c>
      <c r="CP89" s="19">
        <v>2.6630500000000001E-2</v>
      </c>
      <c r="CQ89" s="19">
        <v>2.6377899999999999E-2</v>
      </c>
      <c r="CR89" s="19">
        <v>2.6120500000000001E-2</v>
      </c>
      <c r="CS89" s="19">
        <v>2.5842500000000001E-2</v>
      </c>
      <c r="CT89" s="19">
        <v>2.5560900000000001E-2</v>
      </c>
      <c r="CU89" s="19">
        <v>2.5298299999999999E-2</v>
      </c>
      <c r="CV89" s="19">
        <v>2.5056999999999999E-2</v>
      </c>
      <c r="CW89" s="19">
        <v>2.48115E-2</v>
      </c>
      <c r="CX89" s="19">
        <v>2.4546499999999999E-2</v>
      </c>
      <c r="CY89" s="19">
        <v>2.42781E-2</v>
      </c>
      <c r="CZ89" s="19">
        <v>2.40281E-2</v>
      </c>
      <c r="DA89" s="19">
        <v>2.3799799999999999E-2</v>
      </c>
      <c r="DB89" s="19">
        <v>2.35696E-2</v>
      </c>
      <c r="DC89" s="19">
        <v>2.3321999999999999E-2</v>
      </c>
      <c r="DD89" s="19">
        <v>2.3071100000000001E-2</v>
      </c>
      <c r="DE89" s="19">
        <v>2.2837099999999999E-2</v>
      </c>
      <c r="DF89" s="19">
        <v>2.2621499999999999E-2</v>
      </c>
      <c r="DG89" s="19">
        <v>2.24012E-2</v>
      </c>
      <c r="DH89" s="19">
        <v>2.2163100000000002E-2</v>
      </c>
      <c r="DI89" s="19">
        <v>2.1921900000000001E-2</v>
      </c>
      <c r="DJ89" s="19">
        <v>2.16971E-2</v>
      </c>
      <c r="DK89" s="19">
        <v>2.1491099999999999E-2</v>
      </c>
      <c r="DL89" s="19">
        <v>2.1282200000000001E-2</v>
      </c>
      <c r="DM89" s="19">
        <v>2.1057200000000002E-2</v>
      </c>
      <c r="DN89" s="19">
        <v>2.0829199999999999E-2</v>
      </c>
      <c r="DO89" s="19">
        <v>2.0616499999999999E-2</v>
      </c>
      <c r="DP89" s="19">
        <v>2.0420500000000001E-2</v>
      </c>
      <c r="DQ89" s="19">
        <v>2.02203E-2</v>
      </c>
      <c r="DR89" s="19">
        <v>2.0003900000000002E-2</v>
      </c>
      <c r="DS89" s="19">
        <v>1.9784699999999999E-2</v>
      </c>
      <c r="DT89" s="19">
        <v>1.9580400000000001E-2</v>
      </c>
      <c r="DU89" s="19">
        <v>1.9392400000000001E-2</v>
      </c>
      <c r="DV89" s="19">
        <v>1.9200800000000001E-2</v>
      </c>
      <c r="DW89" s="19">
        <v>1.8993900000000001E-2</v>
      </c>
      <c r="DX89" s="19">
        <v>1.87843E-2</v>
      </c>
      <c r="DY89" s="19">
        <v>1.8589000000000001E-2</v>
      </c>
      <c r="DZ89" s="19">
        <v>1.8410300000000001E-2</v>
      </c>
      <c r="EA89" s="19">
        <v>1.82293E-2</v>
      </c>
      <c r="EB89" s="19">
        <v>1.8034399999999999E-2</v>
      </c>
      <c r="EC89" s="19">
        <v>1.7836899999999999E-2</v>
      </c>
      <c r="ED89" s="19">
        <v>1.7652899999999999E-2</v>
      </c>
      <c r="EE89" s="19">
        <v>1.7483800000000001E-2</v>
      </c>
      <c r="EF89" s="19">
        <v>1.7311900000000002E-2</v>
      </c>
      <c r="EG89" s="19">
        <v>1.71264E-2</v>
      </c>
      <c r="EH89" s="19">
        <v>1.6938600000000002E-2</v>
      </c>
      <c r="EI89" s="19">
        <v>1.6763400000000001E-2</v>
      </c>
      <c r="EJ89" s="19">
        <v>1.6602599999999999E-2</v>
      </c>
      <c r="EK89" s="19">
        <v>1.6438999999999999E-2</v>
      </c>
      <c r="EL89" s="19">
        <v>1.6262599999999999E-2</v>
      </c>
      <c r="EM89" s="19">
        <v>1.6083900000000002E-2</v>
      </c>
      <c r="EN89" s="19">
        <v>1.5917400000000002E-2</v>
      </c>
      <c r="EO89" s="19">
        <v>1.5765000000000001E-2</v>
      </c>
      <c r="EP89" s="19">
        <v>1.5611E-2</v>
      </c>
      <c r="EQ89" s="19">
        <v>1.54451E-2</v>
      </c>
      <c r="ER89" s="19">
        <v>1.52771E-2</v>
      </c>
      <c r="ES89" s="19">
        <v>1.5120400000000001E-2</v>
      </c>
      <c r="ET89" s="19">
        <v>1.49762E-2</v>
      </c>
      <c r="EU89" s="19">
        <v>1.4829200000000001E-2</v>
      </c>
      <c r="EV89" s="19">
        <v>1.4670300000000001E-2</v>
      </c>
    </row>
    <row r="90" spans="1:152" x14ac:dyDescent="0.3">
      <c r="A90" s="20">
        <v>85</v>
      </c>
      <c r="B90" s="19">
        <v>7.28047E-2</v>
      </c>
      <c r="C90" s="19">
        <v>7.2188799999999997E-2</v>
      </c>
      <c r="D90" s="19">
        <v>7.1616899999999997E-2</v>
      </c>
      <c r="E90" s="19">
        <v>7.1111499999999994E-2</v>
      </c>
      <c r="F90" s="19">
        <v>7.0628899999999994E-2</v>
      </c>
      <c r="G90" s="19">
        <v>7.0118700000000006E-2</v>
      </c>
      <c r="H90" s="19">
        <v>6.9599999999999995E-2</v>
      </c>
      <c r="I90" s="19">
        <v>6.9111099999999995E-2</v>
      </c>
      <c r="J90" s="19">
        <v>6.8641099999999997E-2</v>
      </c>
      <c r="K90" s="19">
        <v>6.81311E-2</v>
      </c>
      <c r="L90" s="19">
        <v>6.7568199999999995E-2</v>
      </c>
      <c r="M90" s="19">
        <v>6.6996399999999998E-2</v>
      </c>
      <c r="N90" s="19">
        <v>6.6455899999999998E-2</v>
      </c>
      <c r="O90" s="19">
        <v>6.59251E-2</v>
      </c>
      <c r="P90" s="19">
        <v>6.5332600000000005E-2</v>
      </c>
      <c r="Q90" s="19">
        <v>6.4673400000000006E-2</v>
      </c>
      <c r="R90" s="19">
        <v>6.4005199999999998E-2</v>
      </c>
      <c r="S90" s="19">
        <v>6.3381699999999999E-2</v>
      </c>
      <c r="T90" s="19">
        <v>6.2809100000000007E-2</v>
      </c>
      <c r="U90" s="19">
        <v>6.2226799999999999E-2</v>
      </c>
      <c r="V90" s="19">
        <v>6.1598399999999998E-2</v>
      </c>
      <c r="W90" s="19">
        <v>6.0961399999999999E-2</v>
      </c>
      <c r="X90" s="19">
        <v>6.03671E-2</v>
      </c>
      <c r="Y90" s="19">
        <v>5.9821300000000001E-2</v>
      </c>
      <c r="Z90" s="19">
        <v>5.92665E-2</v>
      </c>
      <c r="AA90" s="19">
        <v>5.8667700000000003E-2</v>
      </c>
      <c r="AB90" s="19">
        <v>5.8060599999999997E-2</v>
      </c>
      <c r="AC90" s="19">
        <v>5.7494400000000001E-2</v>
      </c>
      <c r="AD90" s="19">
        <v>5.69746E-2</v>
      </c>
      <c r="AE90" s="19">
        <v>5.6446499999999997E-2</v>
      </c>
      <c r="AF90" s="19">
        <v>5.5876700000000001E-2</v>
      </c>
      <c r="AG90" s="19">
        <v>5.5299000000000001E-2</v>
      </c>
      <c r="AH90" s="19">
        <v>5.4760499999999997E-2</v>
      </c>
      <c r="AI90" s="19">
        <v>5.42674E-2</v>
      </c>
      <c r="AJ90" s="19">
        <v>5.3768400000000001E-2</v>
      </c>
      <c r="AK90" s="19">
        <v>5.3230800000000002E-2</v>
      </c>
      <c r="AL90" s="19">
        <v>5.2685700000000002E-2</v>
      </c>
      <c r="AM90" s="19">
        <v>5.2177300000000003E-2</v>
      </c>
      <c r="AN90" s="19">
        <v>5.1710399999999997E-2</v>
      </c>
      <c r="AO90" s="19">
        <v>5.1235999999999997E-2</v>
      </c>
      <c r="AP90" s="19">
        <v>5.0723999999999998E-2</v>
      </c>
      <c r="AQ90" s="19">
        <v>5.0204899999999997E-2</v>
      </c>
      <c r="AR90" s="19">
        <v>4.9721000000000001E-2</v>
      </c>
      <c r="AS90" s="19">
        <v>4.9278099999999998E-2</v>
      </c>
      <c r="AT90" s="19">
        <v>4.88303E-2</v>
      </c>
      <c r="AU90" s="19">
        <v>4.8347899999999999E-2</v>
      </c>
      <c r="AV90" s="19">
        <v>4.7858699999999997E-2</v>
      </c>
      <c r="AW90" s="19">
        <v>4.7402E-2</v>
      </c>
      <c r="AX90" s="19">
        <v>4.6980800000000003E-2</v>
      </c>
      <c r="AY90" s="19">
        <v>4.6549800000000002E-2</v>
      </c>
      <c r="AZ90" s="19">
        <v>4.6083600000000002E-2</v>
      </c>
      <c r="BA90" s="19">
        <v>4.5610999999999999E-2</v>
      </c>
      <c r="BB90" s="19">
        <v>4.51697E-2</v>
      </c>
      <c r="BC90" s="19">
        <v>4.4762000000000003E-2</v>
      </c>
      <c r="BD90" s="19">
        <v>4.43437E-2</v>
      </c>
      <c r="BE90" s="19">
        <v>4.3890999999999999E-2</v>
      </c>
      <c r="BF90" s="19">
        <v>4.3432100000000001E-2</v>
      </c>
      <c r="BG90" s="19">
        <v>4.3004199999999999E-2</v>
      </c>
      <c r="BH90" s="19">
        <v>4.2611700000000002E-2</v>
      </c>
      <c r="BI90" s="19">
        <v>4.2213300000000002E-2</v>
      </c>
      <c r="BJ90" s="19">
        <v>4.17837E-2</v>
      </c>
      <c r="BK90" s="19">
        <v>4.1348200000000002E-2</v>
      </c>
      <c r="BL90" s="19">
        <v>4.0941900000000003E-2</v>
      </c>
      <c r="BM90" s="19">
        <v>4.0567899999999997E-2</v>
      </c>
      <c r="BN90" s="19">
        <v>4.01865E-2</v>
      </c>
      <c r="BO90" s="19">
        <v>3.9774400000000001E-2</v>
      </c>
      <c r="BP90" s="19">
        <v>3.9356799999999997E-2</v>
      </c>
      <c r="BQ90" s="19">
        <v>3.8967500000000002E-2</v>
      </c>
      <c r="BR90" s="19">
        <v>3.8610800000000001E-2</v>
      </c>
      <c r="BS90" s="19">
        <v>3.8249499999999999E-2</v>
      </c>
      <c r="BT90" s="19">
        <v>3.7860100000000001E-2</v>
      </c>
      <c r="BU90" s="19">
        <v>3.7465499999999999E-2</v>
      </c>
      <c r="BV90" s="19">
        <v>3.7097499999999999E-2</v>
      </c>
      <c r="BW90" s="19">
        <v>3.6759899999999998E-2</v>
      </c>
      <c r="BX90" s="19">
        <v>3.6417199999999997E-2</v>
      </c>
      <c r="BY90" s="19">
        <v>3.6047599999999999E-2</v>
      </c>
      <c r="BZ90" s="19">
        <v>3.56729E-2</v>
      </c>
      <c r="CA90" s="19">
        <v>3.5323599999999997E-2</v>
      </c>
      <c r="CB90" s="19">
        <v>3.5003199999999998E-2</v>
      </c>
      <c r="CC90" s="19">
        <v>3.4678100000000003E-2</v>
      </c>
      <c r="CD90" s="19">
        <v>3.4327499999999997E-2</v>
      </c>
      <c r="CE90" s="19">
        <v>3.3972099999999998E-2</v>
      </c>
      <c r="CF90" s="19">
        <v>3.3640700000000003E-2</v>
      </c>
      <c r="CG90" s="19">
        <v>3.3336499999999998E-2</v>
      </c>
      <c r="CH90" s="19">
        <v>3.3027599999999997E-2</v>
      </c>
      <c r="CI90" s="19">
        <v>3.2694300000000003E-2</v>
      </c>
      <c r="CJ90" s="19">
        <v>3.2356500000000003E-2</v>
      </c>
      <c r="CK90" s="19">
        <v>3.2041399999999998E-2</v>
      </c>
      <c r="CL90" s="19">
        <v>3.1751599999999998E-2</v>
      </c>
      <c r="CM90" s="19">
        <v>3.1456400000000002E-2</v>
      </c>
      <c r="CN90" s="19">
        <v>3.1137600000000001E-2</v>
      </c>
      <c r="CO90" s="19">
        <v>3.0814500000000002E-2</v>
      </c>
      <c r="CP90" s="19">
        <v>3.0512999999999998E-2</v>
      </c>
      <c r="CQ90" s="19">
        <v>3.0235600000000001E-2</v>
      </c>
      <c r="CR90" s="19">
        <v>2.9952699999999999E-2</v>
      </c>
      <c r="CS90" s="19">
        <v>2.9647E-2</v>
      </c>
      <c r="CT90" s="19">
        <v>2.9337200000000001E-2</v>
      </c>
      <c r="CU90" s="19">
        <v>2.9048299999999999E-2</v>
      </c>
      <c r="CV90" s="19">
        <v>2.8782599999999998E-2</v>
      </c>
      <c r="CW90" s="19">
        <v>2.8512099999999999E-2</v>
      </c>
      <c r="CX90" s="19">
        <v>2.8220200000000001E-2</v>
      </c>
      <c r="CY90" s="19">
        <v>2.79242E-2</v>
      </c>
      <c r="CZ90" s="19">
        <v>2.7648499999999999E-2</v>
      </c>
      <c r="DA90" s="19">
        <v>2.73966E-2</v>
      </c>
      <c r="DB90" s="19">
        <v>2.71425E-2</v>
      </c>
      <c r="DC90" s="19">
        <v>2.68691E-2</v>
      </c>
      <c r="DD90" s="19">
        <v>2.6591900000000002E-2</v>
      </c>
      <c r="DE90" s="19">
        <v>2.6333200000000001E-2</v>
      </c>
      <c r="DF90" s="19">
        <v>2.6094800000000001E-2</v>
      </c>
      <c r="DG90" s="19">
        <v>2.5851099999999998E-2</v>
      </c>
      <c r="DH90" s="19">
        <v>2.5587499999999999E-2</v>
      </c>
      <c r="DI90" s="19">
        <v>2.5320499999999999E-2</v>
      </c>
      <c r="DJ90" s="19">
        <v>2.50715E-2</v>
      </c>
      <c r="DK90" s="19">
        <v>2.4843199999999999E-2</v>
      </c>
      <c r="DL90" s="19">
        <v>2.46117E-2</v>
      </c>
      <c r="DM90" s="19">
        <v>2.4362000000000002E-2</v>
      </c>
      <c r="DN90" s="19">
        <v>2.4108999999999998E-2</v>
      </c>
      <c r="DO90" s="19">
        <v>2.3872899999999999E-2</v>
      </c>
      <c r="DP90" s="19">
        <v>2.3655200000000001E-2</v>
      </c>
      <c r="DQ90" s="19">
        <v>2.34328E-2</v>
      </c>
      <c r="DR90" s="19">
        <v>2.3192299999999999E-2</v>
      </c>
      <c r="DS90" s="19">
        <v>2.29486E-2</v>
      </c>
      <c r="DT90" s="19">
        <v>2.27212E-2</v>
      </c>
      <c r="DU90" s="19">
        <v>2.2512000000000001E-2</v>
      </c>
      <c r="DV90" s="19">
        <v>2.2298599999999998E-2</v>
      </c>
      <c r="DW90" s="19">
        <v>2.20681E-2</v>
      </c>
      <c r="DX90" s="19">
        <v>2.18345E-2</v>
      </c>
      <c r="DY90" s="19">
        <v>2.1616799999999999E-2</v>
      </c>
      <c r="DZ90" s="19">
        <v>2.14174E-2</v>
      </c>
      <c r="EA90" s="19">
        <v>2.1215500000000002E-2</v>
      </c>
      <c r="EB90" s="19">
        <v>2.09979E-2</v>
      </c>
      <c r="EC90" s="19">
        <v>2.0777299999999999E-2</v>
      </c>
      <c r="ED90" s="19">
        <v>2.0571699999999998E-2</v>
      </c>
      <c r="EE90" s="19">
        <v>2.03827E-2</v>
      </c>
      <c r="EF90" s="19">
        <v>2.0190400000000001E-2</v>
      </c>
      <c r="EG90" s="19">
        <v>1.9982900000000001E-2</v>
      </c>
      <c r="EH90" s="19">
        <v>1.9772600000000001E-2</v>
      </c>
      <c r="EI90" s="19">
        <v>1.95765E-2</v>
      </c>
      <c r="EJ90" s="19">
        <v>1.9396299999999998E-2</v>
      </c>
      <c r="EK90" s="19">
        <v>1.9213000000000001E-2</v>
      </c>
      <c r="EL90" s="19">
        <v>1.9015199999999999E-2</v>
      </c>
      <c r="EM90" s="19">
        <v>1.88147E-2</v>
      </c>
      <c r="EN90" s="19">
        <v>1.86278E-2</v>
      </c>
      <c r="EO90" s="19">
        <v>1.8456799999999999E-2</v>
      </c>
      <c r="EP90" s="19">
        <v>1.8283799999999999E-2</v>
      </c>
      <c r="EQ90" s="19">
        <v>1.80974E-2</v>
      </c>
      <c r="ER90" s="19">
        <v>1.7908500000000001E-2</v>
      </c>
      <c r="ES90" s="19">
        <v>1.7732299999999999E-2</v>
      </c>
      <c r="ET90" s="19">
        <v>1.7569999999999999E-2</v>
      </c>
      <c r="EU90" s="19">
        <v>1.74045E-2</v>
      </c>
      <c r="EV90" s="19">
        <v>1.7225600000000001E-2</v>
      </c>
    </row>
    <row r="91" spans="1:152" x14ac:dyDescent="0.3">
      <c r="A91" s="20">
        <v>86</v>
      </c>
      <c r="B91" s="19">
        <v>8.0260200000000004E-2</v>
      </c>
      <c r="C91" s="19">
        <v>7.9611799999999996E-2</v>
      </c>
      <c r="D91" s="19">
        <v>7.9009599999999999E-2</v>
      </c>
      <c r="E91" s="19">
        <v>7.8477099999999994E-2</v>
      </c>
      <c r="F91" s="19">
        <v>7.7968399999999993E-2</v>
      </c>
      <c r="G91" s="19">
        <v>7.7430600000000002E-2</v>
      </c>
      <c r="H91" s="19">
        <v>7.6883599999999996E-2</v>
      </c>
      <c r="I91" s="19">
        <v>7.63678E-2</v>
      </c>
      <c r="J91" s="19">
        <v>7.5871800000000003E-2</v>
      </c>
      <c r="K91" s="19">
        <v>7.5333499999999998E-2</v>
      </c>
      <c r="L91" s="19">
        <v>7.4739E-2</v>
      </c>
      <c r="M91" s="19">
        <v>7.4134900000000004E-2</v>
      </c>
      <c r="N91" s="19">
        <v>7.3563699999999996E-2</v>
      </c>
      <c r="O91" s="19">
        <v>7.3002499999999998E-2</v>
      </c>
      <c r="P91" s="19">
        <v>7.2375800000000004E-2</v>
      </c>
      <c r="Q91" s="19">
        <v>7.16783E-2</v>
      </c>
      <c r="R91" s="19">
        <v>7.0970800000000001E-2</v>
      </c>
      <c r="S91" s="19">
        <v>7.0310399999999995E-2</v>
      </c>
      <c r="T91" s="19">
        <v>6.9703600000000004E-2</v>
      </c>
      <c r="U91" s="19">
        <v>6.9086400000000006E-2</v>
      </c>
      <c r="V91" s="19">
        <v>6.8419900000000006E-2</v>
      </c>
      <c r="W91" s="19">
        <v>6.7743899999999996E-2</v>
      </c>
      <c r="X91" s="19">
        <v>6.7113000000000006E-2</v>
      </c>
      <c r="Y91" s="19">
        <v>6.6533300000000004E-2</v>
      </c>
      <c r="Z91" s="19">
        <v>6.5943799999999997E-2</v>
      </c>
      <c r="AA91" s="19">
        <v>6.5307299999999999E-2</v>
      </c>
      <c r="AB91" s="19">
        <v>6.46616E-2</v>
      </c>
      <c r="AC91" s="19">
        <v>6.4059099999999994E-2</v>
      </c>
      <c r="AD91" s="19">
        <v>6.3505800000000001E-2</v>
      </c>
      <c r="AE91" s="19">
        <v>6.2943399999999997E-2</v>
      </c>
      <c r="AF91" s="19">
        <v>6.2336299999999997E-2</v>
      </c>
      <c r="AG91" s="19">
        <v>6.1720499999999998E-2</v>
      </c>
      <c r="AH91" s="19">
        <v>6.1146100000000002E-2</v>
      </c>
      <c r="AI91" s="19">
        <v>6.062E-2</v>
      </c>
      <c r="AJ91" s="19">
        <v>6.0087399999999999E-2</v>
      </c>
      <c r="AK91" s="19">
        <v>5.9513299999999998E-2</v>
      </c>
      <c r="AL91" s="19">
        <v>5.8930999999999997E-2</v>
      </c>
      <c r="AM91" s="19">
        <v>5.8387500000000002E-2</v>
      </c>
      <c r="AN91" s="19">
        <v>5.7888299999999997E-2</v>
      </c>
      <c r="AO91" s="19">
        <v>5.73807E-2</v>
      </c>
      <c r="AP91" s="19">
        <v>5.6832800000000003E-2</v>
      </c>
      <c r="AQ91" s="19">
        <v>5.6277000000000001E-2</v>
      </c>
      <c r="AR91" s="19">
        <v>5.5758500000000003E-2</v>
      </c>
      <c r="AS91" s="19">
        <v>5.5283899999999997E-2</v>
      </c>
      <c r="AT91" s="19">
        <v>5.4803699999999997E-2</v>
      </c>
      <c r="AU91" s="19">
        <v>5.42862E-2</v>
      </c>
      <c r="AV91" s="19">
        <v>5.3761299999999998E-2</v>
      </c>
      <c r="AW91" s="19">
        <v>5.3270999999999999E-2</v>
      </c>
      <c r="AX91" s="19">
        <v>5.2818499999999997E-2</v>
      </c>
      <c r="AY91" s="19">
        <v>5.2355400000000003E-2</v>
      </c>
      <c r="AZ91" s="19">
        <v>5.1854200000000003E-2</v>
      </c>
      <c r="BA91" s="19">
        <v>5.13459E-2</v>
      </c>
      <c r="BB91" s="19">
        <v>5.0871E-2</v>
      </c>
      <c r="BC91" s="19">
        <v>5.0432100000000001E-2</v>
      </c>
      <c r="BD91" s="19">
        <v>4.9981699999999997E-2</v>
      </c>
      <c r="BE91" s="19">
        <v>4.94939E-2</v>
      </c>
      <c r="BF91" s="19">
        <v>4.89992E-2</v>
      </c>
      <c r="BG91" s="19">
        <v>4.8537700000000003E-2</v>
      </c>
      <c r="BH91" s="19">
        <v>4.8114200000000003E-2</v>
      </c>
      <c r="BI91" s="19">
        <v>4.7684200000000003E-2</v>
      </c>
      <c r="BJ91" s="19">
        <v>4.7220199999999997E-2</v>
      </c>
      <c r="BK91" s="19">
        <v>4.6749699999999998E-2</v>
      </c>
      <c r="BL91" s="19">
        <v>4.6310499999999998E-2</v>
      </c>
      <c r="BM91" s="19">
        <v>4.5906099999999998E-2</v>
      </c>
      <c r="BN91" s="19">
        <v>4.5493400000000003E-2</v>
      </c>
      <c r="BO91" s="19">
        <v>4.5047400000000001E-2</v>
      </c>
      <c r="BP91" s="19">
        <v>4.4595200000000002E-2</v>
      </c>
      <c r="BQ91" s="19">
        <v>4.4173400000000002E-2</v>
      </c>
      <c r="BR91" s="19">
        <v>4.3786800000000001E-2</v>
      </c>
      <c r="BS91" s="19">
        <v>4.3395099999999999E-2</v>
      </c>
      <c r="BT91" s="19">
        <v>4.2972700000000003E-2</v>
      </c>
      <c r="BU91" s="19">
        <v>4.2544400000000003E-2</v>
      </c>
      <c r="BV91" s="19">
        <v>4.2144800000000003E-2</v>
      </c>
      <c r="BW91" s="19">
        <v>4.1778000000000003E-2</v>
      </c>
      <c r="BX91" s="19">
        <v>4.1405600000000001E-2</v>
      </c>
      <c r="BY91" s="19">
        <v>4.1003699999999997E-2</v>
      </c>
      <c r="BZ91" s="19">
        <v>4.0596199999999999E-2</v>
      </c>
      <c r="CA91" s="19">
        <v>4.0216099999999998E-2</v>
      </c>
      <c r="CB91" s="19">
        <v>3.9867199999999998E-2</v>
      </c>
      <c r="CC91" s="19">
        <v>3.9513100000000002E-2</v>
      </c>
      <c r="CD91" s="19">
        <v>3.9131100000000002E-2</v>
      </c>
      <c r="CE91" s="19">
        <v>3.8743699999999999E-2</v>
      </c>
      <c r="CF91" s="19">
        <v>3.8382199999999998E-2</v>
      </c>
      <c r="CG91" s="19">
        <v>3.8050300000000002E-2</v>
      </c>
      <c r="CH91" s="19">
        <v>3.7713099999999999E-2</v>
      </c>
      <c r="CI91" s="19">
        <v>3.7349100000000003E-2</v>
      </c>
      <c r="CJ91" s="19">
        <v>3.6979999999999999E-2</v>
      </c>
      <c r="CK91" s="19">
        <v>3.6635599999999997E-2</v>
      </c>
      <c r="CL91" s="19">
        <v>3.6318599999999999E-2</v>
      </c>
      <c r="CM91" s="19">
        <v>3.5995699999999999E-2</v>
      </c>
      <c r="CN91" s="19">
        <v>3.5646799999999999E-2</v>
      </c>
      <c r="CO91" s="19">
        <v>3.5292999999999998E-2</v>
      </c>
      <c r="CP91" s="19">
        <v>3.4962800000000002E-2</v>
      </c>
      <c r="CQ91" s="19">
        <v>3.4658700000000001E-2</v>
      </c>
      <c r="CR91" s="19">
        <v>3.4348499999999997E-2</v>
      </c>
      <c r="CS91" s="19">
        <v>3.40132E-2</v>
      </c>
      <c r="CT91" s="19">
        <v>3.36732E-2</v>
      </c>
      <c r="CU91" s="19">
        <v>3.3355900000000001E-2</v>
      </c>
      <c r="CV91" s="19">
        <v>3.3064200000000002E-2</v>
      </c>
      <c r="CW91" s="19">
        <v>3.2766900000000002E-2</v>
      </c>
      <c r="CX91" s="19">
        <v>3.24459E-2</v>
      </c>
      <c r="CY91" s="19">
        <v>3.2120500000000003E-2</v>
      </c>
      <c r="CZ91" s="19">
        <v>3.1816999999999998E-2</v>
      </c>
      <c r="DA91" s="19">
        <v>3.1539699999999997E-2</v>
      </c>
      <c r="DB91" s="19">
        <v>3.12599E-2</v>
      </c>
      <c r="DC91" s="19">
        <v>3.0958599999999999E-2</v>
      </c>
      <c r="DD91" s="19">
        <v>3.0653099999999999E-2</v>
      </c>
      <c r="DE91" s="19">
        <v>3.03678E-2</v>
      </c>
      <c r="DF91" s="19">
        <v>3.0104800000000001E-2</v>
      </c>
      <c r="DG91" s="19">
        <v>2.98357E-2</v>
      </c>
      <c r="DH91" s="19">
        <v>2.95448E-2</v>
      </c>
      <c r="DI91" s="19">
        <v>2.92497E-2</v>
      </c>
      <c r="DJ91" s="19">
        <v>2.89745E-2</v>
      </c>
      <c r="DK91" s="19">
        <v>2.87221E-2</v>
      </c>
      <c r="DL91" s="19">
        <v>2.8466000000000002E-2</v>
      </c>
      <c r="DM91" s="19">
        <v>2.8189700000000002E-2</v>
      </c>
      <c r="DN91" s="19">
        <v>2.79096E-2</v>
      </c>
      <c r="DO91" s="19">
        <v>2.7647999999999999E-2</v>
      </c>
      <c r="DP91" s="19">
        <v>2.7406900000000001E-2</v>
      </c>
      <c r="DQ91" s="19">
        <v>2.7160199999999999E-2</v>
      </c>
      <c r="DR91" s="19">
        <v>2.6893500000000001E-2</v>
      </c>
      <c r="DS91" s="19">
        <v>2.66231E-2</v>
      </c>
      <c r="DT91" s="19">
        <v>2.63707E-2</v>
      </c>
      <c r="DU91" s="19">
        <v>2.61383E-2</v>
      </c>
      <c r="DV91" s="19">
        <v>2.5901199999999999E-2</v>
      </c>
      <c r="DW91" s="19">
        <v>2.5645000000000001E-2</v>
      </c>
      <c r="DX91" s="19">
        <v>2.53853E-2</v>
      </c>
      <c r="DY91" s="19">
        <v>2.5143100000000002E-2</v>
      </c>
      <c r="DZ91" s="19">
        <v>2.4921200000000001E-2</v>
      </c>
      <c r="EA91" s="19">
        <v>2.4696300000000001E-2</v>
      </c>
      <c r="EB91" s="19">
        <v>2.4453800000000001E-2</v>
      </c>
      <c r="EC91" s="19">
        <v>2.42081E-2</v>
      </c>
      <c r="ED91" s="19">
        <v>2.3978699999999999E-2</v>
      </c>
      <c r="EE91" s="19">
        <v>2.3767900000000002E-2</v>
      </c>
      <c r="EF91" s="19">
        <v>2.3553299999999999E-2</v>
      </c>
      <c r="EG91" s="19">
        <v>2.3321700000000001E-2</v>
      </c>
      <c r="EH91" s="19">
        <v>2.3086800000000001E-2</v>
      </c>
      <c r="EI91" s="19">
        <v>2.2867599999999998E-2</v>
      </c>
      <c r="EJ91" s="19">
        <v>2.2666200000000001E-2</v>
      </c>
      <c r="EK91" s="19">
        <v>2.2461100000000001E-2</v>
      </c>
      <c r="EL91" s="19">
        <v>2.2239800000000001E-2</v>
      </c>
      <c r="EM91" s="19">
        <v>2.2015400000000001E-2</v>
      </c>
      <c r="EN91" s="19">
        <v>2.1806099999999998E-2</v>
      </c>
      <c r="EO91" s="19">
        <v>2.1614499999999998E-2</v>
      </c>
      <c r="EP91" s="19">
        <v>2.1420499999999999E-2</v>
      </c>
      <c r="EQ91" s="19">
        <v>2.1211500000000001E-2</v>
      </c>
      <c r="ER91" s="19">
        <v>2.09996E-2</v>
      </c>
      <c r="ES91" s="19">
        <v>2.0801799999999999E-2</v>
      </c>
      <c r="ET91" s="19">
        <v>2.0619599999999998E-2</v>
      </c>
      <c r="EU91" s="19">
        <v>2.0433699999999999E-2</v>
      </c>
      <c r="EV91" s="19">
        <v>2.0232699999999999E-2</v>
      </c>
    </row>
    <row r="92" spans="1:152" x14ac:dyDescent="0.3">
      <c r="A92" s="20">
        <v>87</v>
      </c>
      <c r="B92" s="19">
        <v>8.8446700000000003E-2</v>
      </c>
      <c r="C92" s="19">
        <v>8.7765700000000002E-2</v>
      </c>
      <c r="D92" s="19">
        <v>8.7132899999999999E-2</v>
      </c>
      <c r="E92" s="19">
        <v>8.6573200000000003E-2</v>
      </c>
      <c r="F92" s="19">
        <v>8.6038400000000001E-2</v>
      </c>
      <c r="G92" s="19">
        <v>8.5472699999999999E-2</v>
      </c>
      <c r="H92" s="19">
        <v>8.4897200000000006E-2</v>
      </c>
      <c r="I92" s="19">
        <v>8.4354399999999996E-2</v>
      </c>
      <c r="J92" s="19">
        <v>8.3832199999999996E-2</v>
      </c>
      <c r="K92" s="19">
        <v>8.3265199999999998E-2</v>
      </c>
      <c r="L92" s="19">
        <v>8.2638799999999998E-2</v>
      </c>
      <c r="M92" s="19">
        <v>8.2002199999999997E-2</v>
      </c>
      <c r="N92" s="19">
        <v>8.1399899999999997E-2</v>
      </c>
      <c r="O92" s="19">
        <v>8.0807900000000002E-2</v>
      </c>
      <c r="P92" s="19">
        <v>8.0146599999999998E-2</v>
      </c>
      <c r="Q92" s="19">
        <v>7.94102E-2</v>
      </c>
      <c r="R92" s="19">
        <v>7.8662899999999994E-2</v>
      </c>
      <c r="S92" s="19">
        <v>7.7965099999999996E-2</v>
      </c>
      <c r="T92" s="19">
        <v>7.7323600000000006E-2</v>
      </c>
      <c r="U92" s="19">
        <v>7.6670799999999997E-2</v>
      </c>
      <c r="V92" s="19">
        <v>7.5965599999999994E-2</v>
      </c>
      <c r="W92" s="19">
        <v>7.5249999999999997E-2</v>
      </c>
      <c r="X92" s="19">
        <v>7.4581700000000001E-2</v>
      </c>
      <c r="Y92" s="19">
        <v>7.3967500000000005E-2</v>
      </c>
      <c r="Z92" s="19">
        <v>7.3342500000000005E-2</v>
      </c>
      <c r="AA92" s="19">
        <v>7.2667499999999996E-2</v>
      </c>
      <c r="AB92" s="19">
        <v>7.1982400000000002E-2</v>
      </c>
      <c r="AC92" s="19">
        <v>7.1342799999999998E-2</v>
      </c>
      <c r="AD92" s="19">
        <v>7.0755200000000004E-2</v>
      </c>
      <c r="AE92" s="19">
        <v>7.0157600000000001E-2</v>
      </c>
      <c r="AF92" s="19">
        <v>6.9512299999999999E-2</v>
      </c>
      <c r="AG92" s="19">
        <v>6.8857500000000002E-2</v>
      </c>
      <c r="AH92" s="19">
        <v>6.8246399999999999E-2</v>
      </c>
      <c r="AI92" s="19">
        <v>6.7686399999999994E-2</v>
      </c>
      <c r="AJ92" s="19">
        <v>6.7119300000000007E-2</v>
      </c>
      <c r="AK92" s="19">
        <v>6.65076E-2</v>
      </c>
      <c r="AL92" s="19">
        <v>6.5886899999999998E-2</v>
      </c>
      <c r="AM92" s="19">
        <v>6.5307400000000002E-2</v>
      </c>
      <c r="AN92" s="19">
        <v>6.4774799999999993E-2</v>
      </c>
      <c r="AO92" s="19">
        <v>6.4233100000000001E-2</v>
      </c>
      <c r="AP92" s="19">
        <v>6.3647999999999996E-2</v>
      </c>
      <c r="AQ92" s="19">
        <v>6.3054299999999994E-2</v>
      </c>
      <c r="AR92" s="19">
        <v>6.2500200000000006E-2</v>
      </c>
      <c r="AS92" s="19">
        <v>6.1992699999999998E-2</v>
      </c>
      <c r="AT92" s="19">
        <v>6.1479199999999998E-2</v>
      </c>
      <c r="AU92" s="19">
        <v>6.0925399999999998E-2</v>
      </c>
      <c r="AV92" s="19">
        <v>6.0363399999999998E-2</v>
      </c>
      <c r="AW92" s="19">
        <v>5.9838200000000001E-2</v>
      </c>
      <c r="AX92" s="19">
        <v>5.9353400000000001E-2</v>
      </c>
      <c r="AY92" s="19">
        <v>5.8856899999999997E-2</v>
      </c>
      <c r="AZ92" s="19">
        <v>5.83194E-2</v>
      </c>
      <c r="BA92" s="19">
        <v>5.7773999999999999E-2</v>
      </c>
      <c r="BB92" s="19">
        <v>5.7264200000000001E-2</v>
      </c>
      <c r="BC92" s="19">
        <v>5.6792799999999997E-2</v>
      </c>
      <c r="BD92" s="19">
        <v>5.6308900000000002E-2</v>
      </c>
      <c r="BE92" s="19">
        <v>5.5784500000000001E-2</v>
      </c>
      <c r="BF92" s="19">
        <v>5.5252599999999999E-2</v>
      </c>
      <c r="BG92" s="19">
        <v>5.4756100000000002E-2</v>
      </c>
      <c r="BH92" s="19">
        <v>5.43002E-2</v>
      </c>
      <c r="BI92" s="19">
        <v>5.3837099999999999E-2</v>
      </c>
      <c r="BJ92" s="19">
        <v>5.3337299999999997E-2</v>
      </c>
      <c r="BK92" s="19">
        <v>5.2830200000000001E-2</v>
      </c>
      <c r="BL92" s="19">
        <v>5.23565E-2</v>
      </c>
      <c r="BM92" s="19">
        <v>5.1920300000000003E-2</v>
      </c>
      <c r="BN92" s="19">
        <v>5.1474899999999997E-2</v>
      </c>
      <c r="BO92" s="19">
        <v>5.0993299999999998E-2</v>
      </c>
      <c r="BP92" s="19">
        <v>5.0504800000000002E-2</v>
      </c>
      <c r="BQ92" s="19">
        <v>5.00489E-2</v>
      </c>
      <c r="BR92" s="19">
        <v>4.9631000000000002E-2</v>
      </c>
      <c r="BS92" s="19">
        <v>4.92072E-2</v>
      </c>
      <c r="BT92" s="19">
        <v>4.8750099999999998E-2</v>
      </c>
      <c r="BU92" s="19">
        <v>4.82864E-2</v>
      </c>
      <c r="BV92" s="19">
        <v>4.78535E-2</v>
      </c>
      <c r="BW92" s="19">
        <v>4.7456100000000001E-2</v>
      </c>
      <c r="BX92" s="19">
        <v>4.7052299999999998E-2</v>
      </c>
      <c r="BY92" s="19">
        <v>4.6616499999999998E-2</v>
      </c>
      <c r="BZ92" s="19">
        <v>4.6174300000000001E-2</v>
      </c>
      <c r="CA92" s="19">
        <v>4.5761499999999997E-2</v>
      </c>
      <c r="CB92" s="19">
        <v>4.5382699999999998E-2</v>
      </c>
      <c r="CC92" s="19">
        <v>4.49979E-2</v>
      </c>
      <c r="CD92" s="19">
        <v>4.4582700000000003E-2</v>
      </c>
      <c r="CE92" s="19">
        <v>4.4161300000000001E-2</v>
      </c>
      <c r="CF92" s="19">
        <v>4.3768000000000001E-2</v>
      </c>
      <c r="CG92" s="19">
        <v>4.3406800000000002E-2</v>
      </c>
      <c r="CH92" s="19">
        <v>4.3039500000000001E-2</v>
      </c>
      <c r="CI92" s="19">
        <v>4.2643E-2</v>
      </c>
      <c r="CJ92" s="19">
        <v>4.2240800000000002E-2</v>
      </c>
      <c r="CK92" s="19">
        <v>4.1865100000000002E-2</v>
      </c>
      <c r="CL92" s="19">
        <v>4.1519399999999998E-2</v>
      </c>
      <c r="CM92" s="19">
        <v>4.1166899999999999E-2</v>
      </c>
      <c r="CN92" s="19">
        <v>4.0786000000000003E-2</v>
      </c>
      <c r="CO92" s="19">
        <v>4.0399600000000001E-2</v>
      </c>
      <c r="CP92" s="19">
        <v>4.0038600000000001E-2</v>
      </c>
      <c r="CQ92" s="19">
        <v>3.9706199999999997E-2</v>
      </c>
      <c r="CR92" s="19">
        <v>3.9366900000000003E-2</v>
      </c>
      <c r="CS92" s="19">
        <v>3.9E-2</v>
      </c>
      <c r="CT92" s="19">
        <v>3.8627799999999997E-2</v>
      </c>
      <c r="CU92" s="19">
        <v>3.8280300000000003E-2</v>
      </c>
      <c r="CV92" s="19">
        <v>3.7960599999999997E-2</v>
      </c>
      <c r="CW92" s="19">
        <v>3.7634800000000003E-2</v>
      </c>
      <c r="CX92" s="19">
        <v>3.7282700000000002E-2</v>
      </c>
      <c r="CY92" s="19">
        <v>3.6925600000000003E-2</v>
      </c>
      <c r="CZ92" s="19">
        <v>3.65925E-2</v>
      </c>
      <c r="DA92" s="19">
        <v>3.6288000000000001E-2</v>
      </c>
      <c r="DB92" s="19">
        <v>3.5980600000000001E-2</v>
      </c>
      <c r="DC92" s="19">
        <v>3.5649399999999998E-2</v>
      </c>
      <c r="DD92" s="19">
        <v>3.5313499999999998E-2</v>
      </c>
      <c r="DE92" s="19">
        <v>3.4999599999999999E-2</v>
      </c>
      <c r="DF92" s="19">
        <v>3.4710100000000001E-2</v>
      </c>
      <c r="DG92" s="19">
        <v>3.4413899999999997E-2</v>
      </c>
      <c r="DH92" s="19">
        <v>3.4093400000000003E-2</v>
      </c>
      <c r="DI92" s="19">
        <v>3.3768300000000001E-2</v>
      </c>
      <c r="DJ92" s="19">
        <v>3.3464899999999999E-2</v>
      </c>
      <c r="DK92" s="19">
        <v>3.3186399999999998E-2</v>
      </c>
      <c r="DL92" s="19">
        <v>3.2903799999999997E-2</v>
      </c>
      <c r="DM92" s="19">
        <v>3.2598799999999997E-2</v>
      </c>
      <c r="DN92" s="19">
        <v>3.2289400000000003E-2</v>
      </c>
      <c r="DO92" s="19">
        <v>3.2000500000000001E-2</v>
      </c>
      <c r="DP92" s="19">
        <v>3.1733900000000002E-2</v>
      </c>
      <c r="DQ92" s="19">
        <v>3.1461099999999999E-2</v>
      </c>
      <c r="DR92" s="19">
        <v>3.1165999999999999E-2</v>
      </c>
      <c r="DS92" s="19">
        <v>3.08667E-2</v>
      </c>
      <c r="DT92" s="19">
        <v>3.0587199999999998E-2</v>
      </c>
      <c r="DU92" s="19">
        <v>3.0329700000000001E-2</v>
      </c>
      <c r="DV92" s="19">
        <v>3.0067E-2</v>
      </c>
      <c r="DW92" s="19">
        <v>2.9782900000000001E-2</v>
      </c>
      <c r="DX92" s="19">
        <v>2.9494800000000002E-2</v>
      </c>
      <c r="DY92" s="19">
        <v>2.9225999999999999E-2</v>
      </c>
      <c r="DZ92" s="19">
        <v>2.8979499999999998E-2</v>
      </c>
      <c r="EA92" s="19">
        <v>2.87298E-2</v>
      </c>
      <c r="EB92" s="19">
        <v>2.84604E-2</v>
      </c>
      <c r="EC92" s="19">
        <v>2.81871E-2</v>
      </c>
      <c r="ED92" s="19">
        <v>2.7931999999999998E-2</v>
      </c>
      <c r="EE92" s="19">
        <v>2.76974E-2</v>
      </c>
      <c r="EF92" s="19">
        <v>2.74586E-2</v>
      </c>
      <c r="EG92" s="19">
        <v>2.7200499999999999E-2</v>
      </c>
      <c r="EH92" s="19">
        <v>2.6938799999999999E-2</v>
      </c>
      <c r="EI92" s="19">
        <v>2.6694499999999999E-2</v>
      </c>
      <c r="EJ92" s="19">
        <v>2.6469900000000001E-2</v>
      </c>
      <c r="EK92" s="19">
        <v>2.62411E-2</v>
      </c>
      <c r="EL92" s="19">
        <v>2.5994099999999999E-2</v>
      </c>
      <c r="EM92" s="19">
        <v>2.57434E-2</v>
      </c>
      <c r="EN92" s="19">
        <v>2.55097E-2</v>
      </c>
      <c r="EO92" s="19">
        <v>2.5295499999999999E-2</v>
      </c>
      <c r="EP92" s="19">
        <v>2.50786E-2</v>
      </c>
      <c r="EQ92" s="19">
        <v>2.48449E-2</v>
      </c>
      <c r="ER92" s="19">
        <v>2.46077E-2</v>
      </c>
      <c r="ES92" s="19">
        <v>2.43862E-2</v>
      </c>
      <c r="ET92" s="19">
        <v>2.4182200000000001E-2</v>
      </c>
      <c r="EU92" s="19">
        <v>2.39738E-2</v>
      </c>
      <c r="EV92" s="19">
        <v>2.3748499999999999E-2</v>
      </c>
    </row>
    <row r="93" spans="1:152" x14ac:dyDescent="0.3">
      <c r="A93" s="20">
        <v>88</v>
      </c>
      <c r="B93" s="19">
        <v>9.7436200000000001E-2</v>
      </c>
      <c r="C93" s="19">
        <v>9.6722100000000005E-2</v>
      </c>
      <c r="D93" s="19">
        <v>9.6058199999999996E-2</v>
      </c>
      <c r="E93" s="19">
        <v>9.5470799999999995E-2</v>
      </c>
      <c r="F93" s="19">
        <v>9.4909400000000005E-2</v>
      </c>
      <c r="G93" s="19">
        <v>9.4315300000000005E-2</v>
      </c>
      <c r="H93" s="19">
        <v>9.3710699999999994E-2</v>
      </c>
      <c r="I93" s="19">
        <v>9.3140299999999995E-2</v>
      </c>
      <c r="J93" s="19">
        <v>9.2591400000000004E-2</v>
      </c>
      <c r="K93" s="19">
        <v>9.1995199999999999E-2</v>
      </c>
      <c r="L93" s="19">
        <v>9.1336299999999995E-2</v>
      </c>
      <c r="M93" s="19">
        <v>9.0666300000000005E-2</v>
      </c>
      <c r="N93" s="19">
        <v>9.0032299999999996E-2</v>
      </c>
      <c r="O93" s="19">
        <v>8.9408899999999999E-2</v>
      </c>
      <c r="P93" s="19">
        <v>8.8712100000000002E-2</v>
      </c>
      <c r="Q93" s="19">
        <v>8.7936E-2</v>
      </c>
      <c r="R93" s="19">
        <v>8.7148000000000003E-2</v>
      </c>
      <c r="S93" s="19">
        <v>8.6411799999999997E-2</v>
      </c>
      <c r="T93" s="19">
        <v>8.57348E-2</v>
      </c>
      <c r="U93" s="19">
        <v>8.5045499999999996E-2</v>
      </c>
      <c r="V93" s="19">
        <v>8.43005E-2</v>
      </c>
      <c r="W93" s="19">
        <v>8.3544199999999999E-2</v>
      </c>
      <c r="X93" s="19">
        <v>8.28377E-2</v>
      </c>
      <c r="Y93" s="19">
        <v>8.2187999999999997E-2</v>
      </c>
      <c r="Z93" s="19">
        <v>8.1526699999999994E-2</v>
      </c>
      <c r="AA93" s="19">
        <v>8.0811900000000006E-2</v>
      </c>
      <c r="AB93" s="19">
        <v>8.0086400000000002E-2</v>
      </c>
      <c r="AC93" s="19">
        <v>7.9408599999999996E-2</v>
      </c>
      <c r="AD93" s="19">
        <v>7.8785599999999997E-2</v>
      </c>
      <c r="AE93" s="19">
        <v>7.8151799999999993E-2</v>
      </c>
      <c r="AF93" s="19">
        <v>7.7467099999999997E-2</v>
      </c>
      <c r="AG93" s="19">
        <v>7.6772000000000007E-2</v>
      </c>
      <c r="AH93" s="19">
        <v>7.6122999999999996E-2</v>
      </c>
      <c r="AI93" s="19">
        <v>7.5527999999999998E-2</v>
      </c>
      <c r="AJ93" s="19">
        <v>7.4925099999999994E-2</v>
      </c>
      <c r="AK93" s="19">
        <v>7.4274699999999999E-2</v>
      </c>
      <c r="AL93" s="19">
        <v>7.3614399999999997E-2</v>
      </c>
      <c r="AM93" s="19">
        <v>7.2997500000000007E-2</v>
      </c>
      <c r="AN93" s="19">
        <v>7.2430400000000006E-2</v>
      </c>
      <c r="AO93" s="19">
        <v>7.1853299999999995E-2</v>
      </c>
      <c r="AP93" s="19">
        <v>7.1229799999999996E-2</v>
      </c>
      <c r="AQ93" s="19">
        <v>7.0596800000000001E-2</v>
      </c>
      <c r="AR93" s="19">
        <v>7.0005700000000004E-2</v>
      </c>
      <c r="AS93" s="19">
        <v>6.9464100000000001E-2</v>
      </c>
      <c r="AT93" s="19">
        <v>6.8915799999999999E-2</v>
      </c>
      <c r="AU93" s="19">
        <v>6.8324399999999993E-2</v>
      </c>
      <c r="AV93" s="19">
        <v>6.7723900000000004E-2</v>
      </c>
      <c r="AW93" s="19">
        <v>6.7162399999999997E-2</v>
      </c>
      <c r="AX93" s="19">
        <v>6.6643900000000006E-2</v>
      </c>
      <c r="AY93" s="19">
        <v>6.6112699999999996E-2</v>
      </c>
      <c r="AZ93" s="19">
        <v>6.5537399999999996E-2</v>
      </c>
      <c r="BA93" s="19">
        <v>6.4953300000000005E-2</v>
      </c>
      <c r="BB93" s="19">
        <v>6.4407199999999998E-2</v>
      </c>
      <c r="BC93" s="19">
        <v>6.3901899999999998E-2</v>
      </c>
      <c r="BD93" s="19">
        <v>6.3382999999999995E-2</v>
      </c>
      <c r="BE93" s="19">
        <v>6.2820500000000001E-2</v>
      </c>
      <c r="BF93" s="19">
        <v>6.2249699999999998E-2</v>
      </c>
      <c r="BG93" s="19">
        <v>6.1716500000000001E-2</v>
      </c>
      <c r="BH93" s="19">
        <v>6.1226799999999998E-2</v>
      </c>
      <c r="BI93" s="19">
        <v>6.0729199999999997E-2</v>
      </c>
      <c r="BJ93" s="19">
        <v>6.0191799999999997E-2</v>
      </c>
      <c r="BK93" s="19">
        <v>5.9646299999999999E-2</v>
      </c>
      <c r="BL93" s="19">
        <v>5.91367E-2</v>
      </c>
      <c r="BM93" s="19">
        <v>5.8666999999999997E-2</v>
      </c>
      <c r="BN93" s="19">
        <v>5.8187299999999997E-2</v>
      </c>
      <c r="BO93" s="19">
        <v>5.7668499999999998E-2</v>
      </c>
      <c r="BP93" s="19">
        <v>5.71418E-2</v>
      </c>
      <c r="BQ93" s="19">
        <v>5.6650199999999998E-2</v>
      </c>
      <c r="BR93" s="19">
        <v>5.6199199999999998E-2</v>
      </c>
      <c r="BS93" s="19">
        <v>5.5741800000000001E-2</v>
      </c>
      <c r="BT93" s="19">
        <v>5.5248199999999997E-2</v>
      </c>
      <c r="BU93" s="19">
        <v>5.4747200000000003E-2</v>
      </c>
      <c r="BV93" s="19">
        <v>5.4279399999999998E-2</v>
      </c>
      <c r="BW93" s="19">
        <v>5.3849599999999997E-2</v>
      </c>
      <c r="BX93" s="19">
        <v>5.3412800000000003E-2</v>
      </c>
      <c r="BY93" s="19">
        <v>5.2941099999999998E-2</v>
      </c>
      <c r="BZ93" s="19">
        <v>5.2462300000000003E-2</v>
      </c>
      <c r="CA93" s="19">
        <v>5.20153E-2</v>
      </c>
      <c r="CB93" s="19">
        <v>5.1604700000000003E-2</v>
      </c>
      <c r="CC93" s="19">
        <v>5.11876E-2</v>
      </c>
      <c r="CD93" s="19">
        <v>5.0737200000000003E-2</v>
      </c>
      <c r="CE93" s="19">
        <v>5.0279999999999998E-2</v>
      </c>
      <c r="CF93" s="19">
        <v>4.9853000000000001E-2</v>
      </c>
      <c r="CG93" s="19">
        <v>4.9460700000000003E-2</v>
      </c>
      <c r="CH93" s="19">
        <v>4.90617E-2</v>
      </c>
      <c r="CI93" s="19">
        <v>4.8630699999999999E-2</v>
      </c>
      <c r="CJ93" s="19">
        <v>4.8193300000000001E-2</v>
      </c>
      <c r="CK93" s="19">
        <v>4.7784600000000003E-2</v>
      </c>
      <c r="CL93" s="19">
        <v>4.74083E-2</v>
      </c>
      <c r="CM93" s="19">
        <v>4.7024499999999997E-2</v>
      </c>
      <c r="CN93" s="19">
        <v>4.6609600000000001E-2</v>
      </c>
      <c r="CO93" s="19">
        <v>4.6188399999999998E-2</v>
      </c>
      <c r="CP93" s="19">
        <v>4.5794899999999999E-2</v>
      </c>
      <c r="CQ93" s="19">
        <v>4.5432300000000002E-2</v>
      </c>
      <c r="CR93" s="19">
        <v>4.5061999999999998E-2</v>
      </c>
      <c r="CS93" s="19">
        <v>4.46615E-2</v>
      </c>
      <c r="CT93" s="19">
        <v>4.4255000000000003E-2</v>
      </c>
      <c r="CU93" s="19">
        <v>4.3875299999999999E-2</v>
      </c>
      <c r="CV93" s="19">
        <v>4.3525800000000003E-2</v>
      </c>
      <c r="CW93" s="19">
        <v>4.31695E-2</v>
      </c>
      <c r="CX93" s="19">
        <v>4.27844E-2</v>
      </c>
      <c r="CY93" s="19">
        <v>4.2393500000000001E-2</v>
      </c>
      <c r="CZ93" s="19">
        <v>4.2028799999999998E-2</v>
      </c>
      <c r="DA93" s="19">
        <v>4.1695099999999999E-2</v>
      </c>
      <c r="DB93" s="19">
        <v>4.1358199999999998E-2</v>
      </c>
      <c r="DC93" s="19">
        <v>4.09951E-2</v>
      </c>
      <c r="DD93" s="19">
        <v>4.0626599999999999E-2</v>
      </c>
      <c r="DE93" s="19">
        <v>4.0282199999999997E-2</v>
      </c>
      <c r="DF93" s="19">
        <v>3.9964399999999997E-2</v>
      </c>
      <c r="DG93" s="19">
        <v>3.9639099999999997E-2</v>
      </c>
      <c r="DH93" s="19">
        <v>3.92869E-2</v>
      </c>
      <c r="DI93" s="19">
        <v>3.8929499999999999E-2</v>
      </c>
      <c r="DJ93" s="19">
        <v>3.85958E-2</v>
      </c>
      <c r="DK93" s="19">
        <v>3.8289499999999997E-2</v>
      </c>
      <c r="DL93" s="19">
        <v>3.7978400000000002E-2</v>
      </c>
      <c r="DM93" s="19">
        <v>3.7642599999999998E-2</v>
      </c>
      <c r="DN93" s="19">
        <v>3.73017E-2</v>
      </c>
      <c r="DO93" s="19">
        <v>3.6983200000000001E-2</v>
      </c>
      <c r="DP93" s="19">
        <v>3.6689300000000001E-2</v>
      </c>
      <c r="DQ93" s="19">
        <v>3.6388400000000001E-2</v>
      </c>
      <c r="DR93" s="19">
        <v>3.6062799999999999E-2</v>
      </c>
      <c r="DS93" s="19">
        <v>3.5732300000000002E-2</v>
      </c>
      <c r="DT93" s="19">
        <v>3.54236E-2</v>
      </c>
      <c r="DU93" s="19">
        <v>3.5139200000000002E-2</v>
      </c>
      <c r="DV93" s="19">
        <v>3.4848700000000003E-2</v>
      </c>
      <c r="DW93" s="19">
        <v>3.4534500000000003E-2</v>
      </c>
      <c r="DX93" s="19">
        <v>3.4215799999999998E-2</v>
      </c>
      <c r="DY93" s="19">
        <v>3.3918200000000003E-2</v>
      </c>
      <c r="DZ93" s="19">
        <v>3.3645300000000003E-2</v>
      </c>
      <c r="EA93" s="19">
        <v>3.3368599999999998E-2</v>
      </c>
      <c r="EB93" s="19">
        <v>3.3070000000000002E-2</v>
      </c>
      <c r="EC93" s="19">
        <v>3.2766999999999998E-2</v>
      </c>
      <c r="ED93" s="19">
        <v>3.2484100000000002E-2</v>
      </c>
      <c r="EE93" s="19">
        <v>3.2223700000000001E-2</v>
      </c>
      <c r="EF93" s="19">
        <v>3.1958500000000001E-2</v>
      </c>
      <c r="EG93" s="19">
        <v>3.1671999999999999E-2</v>
      </c>
      <c r="EH93" s="19">
        <v>3.1381100000000002E-2</v>
      </c>
      <c r="EI93" s="19">
        <v>3.1109499999999998E-2</v>
      </c>
      <c r="EJ93" s="19">
        <v>3.08597E-2</v>
      </c>
      <c r="EK93" s="19">
        <v>3.0605199999999999E-2</v>
      </c>
      <c r="EL93" s="19">
        <v>3.0330200000000002E-2</v>
      </c>
      <c r="EM93" s="19">
        <v>3.0051100000000001E-2</v>
      </c>
      <c r="EN93" s="19">
        <v>2.97907E-2</v>
      </c>
      <c r="EO93" s="19">
        <v>2.9551999999999998E-2</v>
      </c>
      <c r="EP93" s="19">
        <v>2.9310200000000002E-2</v>
      </c>
      <c r="EQ93" s="19">
        <v>2.90494E-2</v>
      </c>
      <c r="ER93" s="19">
        <v>2.87847E-2</v>
      </c>
      <c r="ES93" s="19">
        <v>2.85375E-2</v>
      </c>
      <c r="ET93" s="19">
        <v>2.8309600000000001E-2</v>
      </c>
      <c r="EU93" s="19">
        <v>2.8076799999999999E-2</v>
      </c>
      <c r="EV93" s="19">
        <v>2.78249E-2</v>
      </c>
    </row>
    <row r="94" spans="1:152" x14ac:dyDescent="0.3">
      <c r="A94" s="20">
        <v>89</v>
      </c>
      <c r="B94" s="19">
        <v>0.1073031</v>
      </c>
      <c r="C94" s="19">
        <v>0.1065551</v>
      </c>
      <c r="D94" s="19">
        <v>0.10585940000000001</v>
      </c>
      <c r="E94" s="19">
        <v>0.1052437</v>
      </c>
      <c r="F94" s="19">
        <v>0.104655</v>
      </c>
      <c r="G94" s="19">
        <v>0.1040319</v>
      </c>
      <c r="H94" s="19">
        <v>0.1033975</v>
      </c>
      <c r="I94" s="19">
        <v>0.1027989</v>
      </c>
      <c r="J94" s="19">
        <v>0.10222249999999999</v>
      </c>
      <c r="K94" s="19">
        <v>0.1015964</v>
      </c>
      <c r="L94" s="19">
        <v>0.1009042</v>
      </c>
      <c r="M94" s="19">
        <v>0.1002</v>
      </c>
      <c r="N94" s="19">
        <v>9.9533399999999994E-2</v>
      </c>
      <c r="O94" s="19">
        <v>9.8877699999999999E-2</v>
      </c>
      <c r="P94" s="19">
        <v>9.8144599999999999E-2</v>
      </c>
      <c r="Q94" s="19">
        <v>9.7327700000000003E-2</v>
      </c>
      <c r="R94" s="19">
        <v>9.6497799999999995E-2</v>
      </c>
      <c r="S94" s="19">
        <v>9.5722199999999993E-2</v>
      </c>
      <c r="T94" s="19">
        <v>9.5008599999999999E-2</v>
      </c>
      <c r="U94" s="19">
        <v>9.4281799999999999E-2</v>
      </c>
      <c r="V94" s="19">
        <v>9.3495999999999996E-2</v>
      </c>
      <c r="W94" s="19">
        <v>9.2697799999999997E-2</v>
      </c>
      <c r="X94" s="19">
        <v>9.19518E-2</v>
      </c>
      <c r="Y94" s="19">
        <v>9.1265499999999999E-2</v>
      </c>
      <c r="Z94" s="19">
        <v>9.05667E-2</v>
      </c>
      <c r="AA94" s="19">
        <v>8.9811100000000005E-2</v>
      </c>
      <c r="AB94" s="19">
        <v>8.9043700000000003E-2</v>
      </c>
      <c r="AC94" s="19">
        <v>8.8326500000000002E-2</v>
      </c>
      <c r="AD94" s="19">
        <v>8.7666999999999995E-2</v>
      </c>
      <c r="AE94" s="19">
        <v>8.6995900000000001E-2</v>
      </c>
      <c r="AF94" s="19">
        <v>8.6270399999999997E-2</v>
      </c>
      <c r="AG94" s="19">
        <v>8.5533600000000001E-2</v>
      </c>
      <c r="AH94" s="19">
        <v>8.4845400000000001E-2</v>
      </c>
      <c r="AI94" s="19">
        <v>8.4214200000000003E-2</v>
      </c>
      <c r="AJ94" s="19">
        <v>8.3574399999999993E-2</v>
      </c>
      <c r="AK94" s="19">
        <v>8.2883799999999994E-2</v>
      </c>
      <c r="AL94" s="19">
        <v>8.2182400000000003E-2</v>
      </c>
      <c r="AM94" s="19">
        <v>8.1526799999999996E-2</v>
      </c>
      <c r="AN94" s="19">
        <v>8.0923899999999993E-2</v>
      </c>
      <c r="AO94" s="19">
        <v>8.0310199999999998E-2</v>
      </c>
      <c r="AP94" s="19">
        <v>7.9646700000000001E-2</v>
      </c>
      <c r="AQ94" s="19">
        <v>7.8972899999999999E-2</v>
      </c>
      <c r="AR94" s="19">
        <v>7.8343399999999994E-2</v>
      </c>
      <c r="AS94" s="19">
        <v>7.7766399999999999E-2</v>
      </c>
      <c r="AT94" s="19">
        <v>7.7182100000000003E-2</v>
      </c>
      <c r="AU94" s="19">
        <v>7.6551400000000006E-2</v>
      </c>
      <c r="AV94" s="19">
        <v>7.59108E-2</v>
      </c>
      <c r="AW94" s="19">
        <v>7.5311600000000006E-2</v>
      </c>
      <c r="AX94" s="19">
        <v>7.4758099999999994E-2</v>
      </c>
      <c r="AY94" s="19">
        <v>7.4190699999999998E-2</v>
      </c>
      <c r="AZ94" s="19">
        <v>7.3576000000000003E-2</v>
      </c>
      <c r="BA94" s="19">
        <v>7.2951699999999994E-2</v>
      </c>
      <c r="BB94" s="19">
        <v>7.2367600000000004E-2</v>
      </c>
      <c r="BC94" s="19">
        <v>7.1827000000000002E-2</v>
      </c>
      <c r="BD94" s="19">
        <v>7.1271600000000004E-2</v>
      </c>
      <c r="BE94" s="19">
        <v>7.0669300000000004E-2</v>
      </c>
      <c r="BF94" s="19">
        <v>7.0057700000000001E-2</v>
      </c>
      <c r="BG94" s="19">
        <v>6.9486300000000001E-2</v>
      </c>
      <c r="BH94" s="19">
        <v>6.8961300000000003E-2</v>
      </c>
      <c r="BI94" s="19">
        <v>6.8427500000000002E-2</v>
      </c>
      <c r="BJ94" s="19">
        <v>6.7850900000000006E-2</v>
      </c>
      <c r="BK94" s="19">
        <v>6.72653E-2</v>
      </c>
      <c r="BL94" s="19">
        <v>6.6717799999999994E-2</v>
      </c>
      <c r="BM94" s="19">
        <v>6.62132E-2</v>
      </c>
      <c r="BN94" s="19">
        <v>6.5697599999999995E-2</v>
      </c>
      <c r="BO94" s="19">
        <v>6.5139600000000006E-2</v>
      </c>
      <c r="BP94" s="19">
        <v>6.4573000000000005E-2</v>
      </c>
      <c r="BQ94" s="19">
        <v>6.4043799999999998E-2</v>
      </c>
      <c r="BR94" s="19">
        <v>6.3558199999999995E-2</v>
      </c>
      <c r="BS94" s="19">
        <v>6.3065399999999994E-2</v>
      </c>
      <c r="BT94" s="19">
        <v>6.2533500000000006E-2</v>
      </c>
      <c r="BU94" s="19">
        <v>6.1993300000000001E-2</v>
      </c>
      <c r="BV94" s="19">
        <v>6.14887E-2</v>
      </c>
      <c r="BW94" s="19">
        <v>6.10249E-2</v>
      </c>
      <c r="BX94" s="19">
        <v>6.05534E-2</v>
      </c>
      <c r="BY94" s="19">
        <v>6.0043899999999997E-2</v>
      </c>
      <c r="BZ94" s="19">
        <v>5.9526599999999999E-2</v>
      </c>
      <c r="CA94" s="19">
        <v>5.90433E-2</v>
      </c>
      <c r="CB94" s="19">
        <v>5.85993E-2</v>
      </c>
      <c r="CC94" s="19">
        <v>5.8148100000000001E-2</v>
      </c>
      <c r="CD94" s="19">
        <v>5.7660599999999999E-2</v>
      </c>
      <c r="CE94" s="19">
        <v>5.7165599999999997E-2</v>
      </c>
      <c r="CF94" s="19">
        <v>5.6703099999999999E-2</v>
      </c>
      <c r="CG94" s="19">
        <v>5.6277899999999999E-2</v>
      </c>
      <c r="CH94" s="19">
        <v>5.58453E-2</v>
      </c>
      <c r="CI94" s="19">
        <v>5.5377900000000001E-2</v>
      </c>
      <c r="CJ94" s="19">
        <v>5.4903199999999999E-2</v>
      </c>
      <c r="CK94" s="19">
        <v>5.4459599999999997E-2</v>
      </c>
      <c r="CL94" s="19">
        <v>5.4051000000000002E-2</v>
      </c>
      <c r="CM94" s="19">
        <v>5.3634099999999997E-2</v>
      </c>
      <c r="CN94" s="19">
        <v>5.3183099999999997E-2</v>
      </c>
      <c r="CO94" s="19">
        <v>5.2725099999999997E-2</v>
      </c>
      <c r="CP94" s="19">
        <v>5.2297099999999999E-2</v>
      </c>
      <c r="CQ94" s="19">
        <v>5.1902499999999997E-2</v>
      </c>
      <c r="CR94" s="19">
        <v>5.1499299999999998E-2</v>
      </c>
      <c r="CS94" s="19">
        <v>5.10631E-2</v>
      </c>
      <c r="CT94" s="19">
        <v>5.0620199999999997E-2</v>
      </c>
      <c r="CU94" s="19">
        <v>5.0206300000000002E-2</v>
      </c>
      <c r="CV94" s="19">
        <v>4.9825099999999997E-2</v>
      </c>
      <c r="CW94" s="19">
        <v>4.9436399999999998E-2</v>
      </c>
      <c r="CX94" s="19">
        <v>4.9015999999999997E-2</v>
      </c>
      <c r="CY94" s="19">
        <v>4.8589199999999999E-2</v>
      </c>
      <c r="CZ94" s="19">
        <v>4.8190799999999999E-2</v>
      </c>
      <c r="DA94" s="19">
        <v>4.7826100000000003E-2</v>
      </c>
      <c r="DB94" s="19">
        <v>4.7457800000000001E-2</v>
      </c>
      <c r="DC94" s="19">
        <v>4.7060699999999997E-2</v>
      </c>
      <c r="DD94" s="19">
        <v>4.6657499999999998E-2</v>
      </c>
      <c r="DE94" s="19">
        <v>4.6280399999999999E-2</v>
      </c>
      <c r="DF94" s="19">
        <v>4.5932300000000002E-2</v>
      </c>
      <c r="DG94" s="19">
        <v>4.5575900000000003E-2</v>
      </c>
      <c r="DH94" s="19">
        <v>4.5190000000000001E-2</v>
      </c>
      <c r="DI94" s="19">
        <v>4.47981E-2</v>
      </c>
      <c r="DJ94" s="19">
        <v>4.4431999999999999E-2</v>
      </c>
      <c r="DK94" s="19">
        <v>4.4095799999999997E-2</v>
      </c>
      <c r="DL94" s="19">
        <v>4.3754300000000003E-2</v>
      </c>
      <c r="DM94" s="19">
        <v>4.3385399999999998E-2</v>
      </c>
      <c r="DN94" s="19">
        <v>4.3010899999999998E-2</v>
      </c>
      <c r="DO94" s="19">
        <v>4.2660799999999999E-2</v>
      </c>
      <c r="DP94" s="19">
        <v>4.2337600000000003E-2</v>
      </c>
      <c r="DQ94" s="19">
        <v>4.2006599999999998E-2</v>
      </c>
      <c r="DR94" s="19">
        <v>4.1648200000000003E-2</v>
      </c>
      <c r="DS94" s="19">
        <v>4.1284300000000003E-2</v>
      </c>
      <c r="DT94" s="19">
        <v>4.09442E-2</v>
      </c>
      <c r="DU94" s="19">
        <v>4.0630699999999999E-2</v>
      </c>
      <c r="DV94" s="19">
        <v>4.0310499999999999E-2</v>
      </c>
      <c r="DW94" s="19">
        <v>3.9964E-2</v>
      </c>
      <c r="DX94" s="19">
        <v>3.96122E-2</v>
      </c>
      <c r="DY94" s="19">
        <v>3.9283800000000001E-2</v>
      </c>
      <c r="DZ94" s="19">
        <v>3.89824E-2</v>
      </c>
      <c r="EA94" s="19">
        <v>3.8676700000000001E-2</v>
      </c>
      <c r="EB94" s="19">
        <v>3.8346699999999997E-2</v>
      </c>
      <c r="EC94" s="19">
        <v>3.80116E-2</v>
      </c>
      <c r="ED94" s="19">
        <v>3.7698599999999999E-2</v>
      </c>
      <c r="EE94" s="19">
        <v>3.7410499999999999E-2</v>
      </c>
      <c r="EF94" s="19">
        <v>3.7116900000000001E-2</v>
      </c>
      <c r="EG94" s="19">
        <v>3.6799499999999999E-2</v>
      </c>
      <c r="EH94" s="19">
        <v>3.6477299999999997E-2</v>
      </c>
      <c r="EI94" s="19">
        <v>3.6176199999999999E-2</v>
      </c>
      <c r="EJ94" s="19">
        <v>3.5899100000000003E-2</v>
      </c>
      <c r="EK94" s="19">
        <v>3.5616799999999997E-2</v>
      </c>
      <c r="EL94" s="19">
        <v>3.5311500000000003E-2</v>
      </c>
      <c r="EM94" s="19">
        <v>3.5001699999999997E-2</v>
      </c>
      <c r="EN94" s="19">
        <v>3.4712300000000001E-2</v>
      </c>
      <c r="EO94" s="19">
        <v>3.4446999999999998E-2</v>
      </c>
      <c r="EP94" s="19">
        <v>3.4178199999999999E-2</v>
      </c>
      <c r="EQ94" s="19">
        <v>3.38882E-2</v>
      </c>
      <c r="ER94" s="19">
        <v>3.3593699999999997E-2</v>
      </c>
      <c r="ES94" s="19">
        <v>3.3318500000000001E-2</v>
      </c>
      <c r="ET94" s="19">
        <v>3.3064700000000002E-2</v>
      </c>
      <c r="EU94" s="19">
        <v>3.2805300000000003E-2</v>
      </c>
      <c r="EV94" s="19">
        <v>3.2524600000000001E-2</v>
      </c>
    </row>
    <row r="95" spans="1:152" x14ac:dyDescent="0.3">
      <c r="A95" s="20">
        <v>90</v>
      </c>
      <c r="B95" s="19">
        <v>0.118113</v>
      </c>
      <c r="C95" s="19">
        <v>0.1173313</v>
      </c>
      <c r="D95" s="19">
        <v>0.11660420000000001</v>
      </c>
      <c r="E95" s="19">
        <v>0.11596040000000001</v>
      </c>
      <c r="F95" s="19">
        <v>0.11534460000000001</v>
      </c>
      <c r="G95" s="19">
        <v>0.11469269999999999</v>
      </c>
      <c r="H95" s="19">
        <v>0.1140288</v>
      </c>
      <c r="I95" s="19">
        <v>0.113402</v>
      </c>
      <c r="J95" s="19">
        <v>0.11279839999999999</v>
      </c>
      <c r="K95" s="19">
        <v>0.11214250000000001</v>
      </c>
      <c r="L95" s="19">
        <v>0.11141710000000001</v>
      </c>
      <c r="M95" s="19">
        <v>0.1106789</v>
      </c>
      <c r="N95" s="19">
        <v>0.1099798</v>
      </c>
      <c r="O95" s="19">
        <v>0.1092919</v>
      </c>
      <c r="P95" s="19">
        <v>0.10852249999999999</v>
      </c>
      <c r="Q95" s="19">
        <v>0.1076647</v>
      </c>
      <c r="R95" s="19">
        <v>0.1067931</v>
      </c>
      <c r="S95" s="19">
        <v>0.105978</v>
      </c>
      <c r="T95" s="19">
        <v>0.1052278</v>
      </c>
      <c r="U95" s="19">
        <v>0.1044634</v>
      </c>
      <c r="V95" s="19">
        <v>0.10363650000000001</v>
      </c>
      <c r="W95" s="19">
        <v>0.10279629999999999</v>
      </c>
      <c r="X95" s="19">
        <v>0.1020107</v>
      </c>
      <c r="Y95" s="19">
        <v>0.10128760000000001</v>
      </c>
      <c r="Z95" s="19">
        <v>0.100551</v>
      </c>
      <c r="AA95" s="19">
        <v>9.9754300000000004E-2</v>
      </c>
      <c r="AB95" s="19">
        <v>9.8944699999999997E-2</v>
      </c>
      <c r="AC95" s="19">
        <v>9.8187800000000006E-2</v>
      </c>
      <c r="AD95" s="19">
        <v>9.7491499999999995E-2</v>
      </c>
      <c r="AE95" s="19">
        <v>9.6782599999999996E-2</v>
      </c>
      <c r="AF95" s="19">
        <v>9.6016000000000004E-2</v>
      </c>
      <c r="AG95" s="19">
        <v>9.5237000000000002E-2</v>
      </c>
      <c r="AH95" s="19">
        <v>9.4509099999999999E-2</v>
      </c>
      <c r="AI95" s="19">
        <v>9.38412E-2</v>
      </c>
      <c r="AJ95" s="19">
        <v>9.3163999999999997E-2</v>
      </c>
      <c r="AK95" s="19">
        <v>9.2432700000000007E-2</v>
      </c>
      <c r="AL95" s="19">
        <v>9.1689599999999996E-2</v>
      </c>
      <c r="AM95" s="19">
        <v>9.0994800000000001E-2</v>
      </c>
      <c r="AN95" s="19">
        <v>9.0355500000000005E-2</v>
      </c>
      <c r="AO95" s="19">
        <v>8.9704400000000004E-2</v>
      </c>
      <c r="AP95" s="19">
        <v>8.9000399999999993E-2</v>
      </c>
      <c r="AQ95" s="19">
        <v>8.8285000000000002E-2</v>
      </c>
      <c r="AR95" s="19">
        <v>8.7616399999999997E-2</v>
      </c>
      <c r="AS95" s="19">
        <v>8.7003300000000006E-2</v>
      </c>
      <c r="AT95" s="19">
        <v>8.6382100000000003E-2</v>
      </c>
      <c r="AU95" s="19">
        <v>8.5711499999999996E-2</v>
      </c>
      <c r="AV95" s="19">
        <v>8.5029999999999994E-2</v>
      </c>
      <c r="AW95" s="19">
        <v>8.4392200000000001E-2</v>
      </c>
      <c r="AX95" s="19">
        <v>8.3802799999999997E-2</v>
      </c>
      <c r="AY95" s="19">
        <v>8.3198400000000006E-2</v>
      </c>
      <c r="AZ95" s="19">
        <v>8.25433E-2</v>
      </c>
      <c r="BA95" s="19">
        <v>8.1877699999999998E-2</v>
      </c>
      <c r="BB95" s="19">
        <v>8.1254699999999999E-2</v>
      </c>
      <c r="BC95" s="19">
        <v>8.0678E-2</v>
      </c>
      <c r="BD95" s="19">
        <v>8.0085100000000006E-2</v>
      </c>
      <c r="BE95" s="19">
        <v>7.9441899999999996E-2</v>
      </c>
      <c r="BF95" s="19">
        <v>7.8788499999999997E-2</v>
      </c>
      <c r="BG95" s="19">
        <v>7.8177700000000003E-2</v>
      </c>
      <c r="BH95" s="19">
        <v>7.7616299999999999E-2</v>
      </c>
      <c r="BI95" s="19">
        <v>7.7045299999999997E-2</v>
      </c>
      <c r="BJ95" s="19">
        <v>7.6428200000000002E-2</v>
      </c>
      <c r="BK95" s="19">
        <v>7.5801199999999999E-2</v>
      </c>
      <c r="BL95" s="19">
        <v>7.5214799999999998E-2</v>
      </c>
      <c r="BM95" s="19">
        <v>7.4674099999999993E-2</v>
      </c>
      <c r="BN95" s="19">
        <v>7.4121300000000001E-2</v>
      </c>
      <c r="BO95" s="19">
        <v>7.3522900000000002E-2</v>
      </c>
      <c r="BP95" s="19">
        <v>7.2914999999999994E-2</v>
      </c>
      <c r="BQ95" s="19">
        <v>7.2346900000000006E-2</v>
      </c>
      <c r="BR95" s="19">
        <v>7.1825399999999998E-2</v>
      </c>
      <c r="BS95" s="19">
        <v>7.1296100000000001E-2</v>
      </c>
      <c r="BT95" s="19">
        <v>7.0724300000000004E-2</v>
      </c>
      <c r="BU95" s="19">
        <v>7.0143499999999998E-2</v>
      </c>
      <c r="BV95" s="19">
        <v>6.9600700000000001E-2</v>
      </c>
      <c r="BW95" s="19">
        <v>6.9101599999999999E-2</v>
      </c>
      <c r="BX95" s="19">
        <v>6.8593899999999999E-2</v>
      </c>
      <c r="BY95" s="19">
        <v>6.80452E-2</v>
      </c>
      <c r="BZ95" s="19">
        <v>6.7487800000000001E-2</v>
      </c>
      <c r="CA95" s="19">
        <v>6.6966800000000007E-2</v>
      </c>
      <c r="CB95" s="19">
        <v>6.6488000000000005E-2</v>
      </c>
      <c r="CC95" s="19">
        <v>6.6001199999999996E-2</v>
      </c>
      <c r="CD95" s="19">
        <v>6.5475099999999994E-2</v>
      </c>
      <c r="CE95" s="19">
        <v>6.4940600000000001E-2</v>
      </c>
      <c r="CF95" s="19">
        <v>6.4440899999999995E-2</v>
      </c>
      <c r="CG95" s="19">
        <v>6.3981399999999994E-2</v>
      </c>
      <c r="CH95" s="19">
        <v>6.3513799999999995E-2</v>
      </c>
      <c r="CI95" s="19">
        <v>6.3008300000000003E-2</v>
      </c>
      <c r="CJ95" s="19">
        <v>6.24947E-2</v>
      </c>
      <c r="CK95" s="19">
        <v>6.2014399999999997E-2</v>
      </c>
      <c r="CL95" s="19">
        <v>6.1571899999999999E-2</v>
      </c>
      <c r="CM95" s="19">
        <v>6.11202E-2</v>
      </c>
      <c r="CN95" s="19">
        <v>6.0631400000000002E-2</v>
      </c>
      <c r="CO95" s="19">
        <v>6.0134899999999998E-2</v>
      </c>
      <c r="CP95" s="19">
        <v>5.9670500000000001E-2</v>
      </c>
      <c r="CQ95" s="19">
        <v>5.9242299999999998E-2</v>
      </c>
      <c r="CR95" s="19">
        <v>5.8804700000000001E-2</v>
      </c>
      <c r="CS95" s="19">
        <v>5.8330899999999998E-2</v>
      </c>
      <c r="CT95" s="19">
        <v>5.7849600000000001E-2</v>
      </c>
      <c r="CU95" s="19">
        <v>5.7399699999999998E-2</v>
      </c>
      <c r="CV95" s="19">
        <v>5.69852E-2</v>
      </c>
      <c r="CW95" s="19">
        <v>5.6562300000000003E-2</v>
      </c>
      <c r="CX95" s="19">
        <v>5.6104800000000003E-2</v>
      </c>
      <c r="CY95" s="19">
        <v>5.5640000000000002E-2</v>
      </c>
      <c r="CZ95" s="19">
        <v>5.5205999999999998E-2</v>
      </c>
      <c r="DA95" s="19">
        <v>5.4808599999999999E-2</v>
      </c>
      <c r="DB95" s="19">
        <v>5.4406999999999997E-2</v>
      </c>
      <c r="DC95" s="19">
        <v>5.3973899999999998E-2</v>
      </c>
      <c r="DD95" s="19">
        <v>5.3533999999999998E-2</v>
      </c>
      <c r="DE95" s="19">
        <v>5.31224E-2</v>
      </c>
      <c r="DF95" s="19">
        <v>5.2742299999999999E-2</v>
      </c>
      <c r="DG95" s="19">
        <v>5.2352900000000001E-2</v>
      </c>
      <c r="DH95" s="19">
        <v>5.1931100000000001E-2</v>
      </c>
      <c r="DI95" s="19">
        <v>5.1502600000000003E-2</v>
      </c>
      <c r="DJ95" s="19">
        <v>5.11022E-2</v>
      </c>
      <c r="DK95" s="19">
        <v>5.0734300000000003E-2</v>
      </c>
      <c r="DL95" s="19">
        <v>5.03604E-2</v>
      </c>
      <c r="DM95" s="19">
        <v>4.9956500000000001E-2</v>
      </c>
      <c r="DN95" s="19">
        <v>4.9546199999999999E-2</v>
      </c>
      <c r="DO95" s="19">
        <v>4.9162400000000002E-2</v>
      </c>
      <c r="DP95" s="19">
        <v>4.8807900000000001E-2</v>
      </c>
      <c r="DQ95" s="19">
        <v>4.8444800000000003E-2</v>
      </c>
      <c r="DR95" s="19">
        <v>4.8051499999999997E-2</v>
      </c>
      <c r="DS95" s="19">
        <v>4.7652E-2</v>
      </c>
      <c r="DT95" s="19">
        <v>4.7278399999999998E-2</v>
      </c>
      <c r="DU95" s="19">
        <v>4.6933900000000001E-2</v>
      </c>
      <c r="DV95" s="19">
        <v>4.6581900000000002E-2</v>
      </c>
      <c r="DW95" s="19">
        <v>4.62008E-2</v>
      </c>
      <c r="DX95" s="19">
        <v>4.5813800000000002E-2</v>
      </c>
      <c r="DY95" s="19">
        <v>4.5452300000000001E-2</v>
      </c>
      <c r="DZ95" s="19">
        <v>4.5120399999999998E-2</v>
      </c>
      <c r="EA95" s="19">
        <v>4.4783700000000003E-2</v>
      </c>
      <c r="EB95" s="19">
        <v>4.4420000000000001E-2</v>
      </c>
      <c r="EC95" s="19">
        <v>4.4050600000000002E-2</v>
      </c>
      <c r="ED95" s="19">
        <v>4.3705300000000002E-2</v>
      </c>
      <c r="EE95" s="19">
        <v>4.33874E-2</v>
      </c>
      <c r="EF95" s="19">
        <v>4.3063299999999999E-2</v>
      </c>
      <c r="EG95" s="19">
        <v>4.2712800000000002E-2</v>
      </c>
      <c r="EH95" s="19">
        <v>4.23568E-2</v>
      </c>
      <c r="EI95" s="19">
        <v>4.2023999999999999E-2</v>
      </c>
      <c r="EJ95" s="19">
        <v>4.1717600000000001E-2</v>
      </c>
      <c r="EK95" s="19">
        <v>4.1405299999999999E-2</v>
      </c>
      <c r="EL95" s="19">
        <v>4.10675E-2</v>
      </c>
      <c r="EM95" s="19">
        <v>4.0724400000000001E-2</v>
      </c>
      <c r="EN95" s="19">
        <v>4.0404000000000002E-2</v>
      </c>
      <c r="EO95" s="19">
        <v>4.011E-2</v>
      </c>
      <c r="EP95" s="19">
        <v>3.9812100000000003E-2</v>
      </c>
      <c r="EQ95" s="19">
        <v>3.9490400000000002E-2</v>
      </c>
      <c r="ER95" s="19">
        <v>3.9163700000000003E-2</v>
      </c>
      <c r="ES95" s="19">
        <v>3.8858299999999998E-2</v>
      </c>
      <c r="ET95" s="19">
        <v>3.85765E-2</v>
      </c>
      <c r="EU95" s="19">
        <v>3.82884E-2</v>
      </c>
      <c r="EV95" s="19">
        <v>3.79764E-2</v>
      </c>
    </row>
    <row r="96" spans="1:152" x14ac:dyDescent="0.3">
      <c r="A96" s="20">
        <v>91</v>
      </c>
      <c r="B96" s="19">
        <v>0.1299371</v>
      </c>
      <c r="C96" s="19">
        <v>0.12912309999999999</v>
      </c>
      <c r="D96" s="19">
        <v>0.1283657</v>
      </c>
      <c r="E96" s="19">
        <v>0.1276948</v>
      </c>
      <c r="F96" s="19">
        <v>0.1270529</v>
      </c>
      <c r="G96" s="19">
        <v>0.12637319999999999</v>
      </c>
      <c r="H96" s="19">
        <v>0.12568070000000001</v>
      </c>
      <c r="I96" s="19">
        <v>0.12502669999999999</v>
      </c>
      <c r="J96" s="19">
        <v>0.1243968</v>
      </c>
      <c r="K96" s="19">
        <v>0.123712</v>
      </c>
      <c r="L96" s="19">
        <v>0.12295440000000001</v>
      </c>
      <c r="M96" s="19">
        <v>0.1221831</v>
      </c>
      <c r="N96" s="19">
        <v>0.1214525</v>
      </c>
      <c r="O96" s="19">
        <v>0.1207333</v>
      </c>
      <c r="P96" s="19">
        <v>0.1199286</v>
      </c>
      <c r="Q96" s="19">
        <v>0.119031</v>
      </c>
      <c r="R96" s="19">
        <v>0.1181186</v>
      </c>
      <c r="S96" s="19">
        <v>0.11726490000000001</v>
      </c>
      <c r="T96" s="19">
        <v>0.1164789</v>
      </c>
      <c r="U96" s="19">
        <v>0.11567769999999999</v>
      </c>
      <c r="V96" s="19">
        <v>0.1148106</v>
      </c>
      <c r="W96" s="19">
        <v>0.11392919999999999</v>
      </c>
      <c r="X96" s="19">
        <v>0.1131046</v>
      </c>
      <c r="Y96" s="19">
        <v>0.1123454</v>
      </c>
      <c r="Z96" s="19">
        <v>0.1115717</v>
      </c>
      <c r="AA96" s="19">
        <v>0.1107344</v>
      </c>
      <c r="AB96" s="19">
        <v>0.1098833</v>
      </c>
      <c r="AC96" s="19">
        <v>0.1090872</v>
      </c>
      <c r="AD96" s="19">
        <v>0.10835450000000001</v>
      </c>
      <c r="AE96" s="19">
        <v>0.1076083</v>
      </c>
      <c r="AF96" s="19">
        <v>0.10680099999999999</v>
      </c>
      <c r="AG96" s="19">
        <v>0.1059803</v>
      </c>
      <c r="AH96" s="19">
        <v>0.105213</v>
      </c>
      <c r="AI96" s="19">
        <v>0.1045087</v>
      </c>
      <c r="AJ96" s="19">
        <v>0.10379430000000001</v>
      </c>
      <c r="AK96" s="19">
        <v>0.10302260000000001</v>
      </c>
      <c r="AL96" s="19">
        <v>0.102238</v>
      </c>
      <c r="AM96" s="19">
        <v>0.101504</v>
      </c>
      <c r="AN96" s="19">
        <v>0.1008285</v>
      </c>
      <c r="AO96" s="19">
        <v>0.1001403</v>
      </c>
      <c r="AP96" s="19">
        <v>9.9395600000000001E-2</v>
      </c>
      <c r="AQ96" s="19">
        <v>9.8638699999999996E-2</v>
      </c>
      <c r="AR96" s="19">
        <v>9.7931000000000004E-2</v>
      </c>
      <c r="AS96" s="19">
        <v>9.7281800000000002E-2</v>
      </c>
      <c r="AT96" s="19">
        <v>9.6623700000000007E-2</v>
      </c>
      <c r="AU96" s="19">
        <v>9.5912899999999995E-2</v>
      </c>
      <c r="AV96" s="19">
        <v>9.5190300000000005E-2</v>
      </c>
      <c r="AW96" s="19">
        <v>9.4513899999999998E-2</v>
      </c>
      <c r="AX96" s="19">
        <v>9.3888399999999997E-2</v>
      </c>
      <c r="AY96" s="19">
        <v>9.3246800000000005E-2</v>
      </c>
      <c r="AZ96" s="19">
        <v>9.2551099999999997E-2</v>
      </c>
      <c r="BA96" s="19">
        <v>9.1843900000000006E-2</v>
      </c>
      <c r="BB96" s="19">
        <v>9.1181700000000004E-2</v>
      </c>
      <c r="BC96" s="19">
        <v>9.0568300000000004E-2</v>
      </c>
      <c r="BD96" s="19">
        <v>8.9937600000000006E-2</v>
      </c>
      <c r="BE96" s="19">
        <v>8.9253100000000002E-2</v>
      </c>
      <c r="BF96" s="19">
        <v>8.8557300000000005E-2</v>
      </c>
      <c r="BG96" s="19">
        <v>8.7906700000000004E-2</v>
      </c>
      <c r="BH96" s="19">
        <v>8.7308399999999994E-2</v>
      </c>
      <c r="BI96" s="19">
        <v>8.6699700000000005E-2</v>
      </c>
      <c r="BJ96" s="19">
        <v>8.6041500000000007E-2</v>
      </c>
      <c r="BK96" s="19">
        <v>8.5372400000000001E-2</v>
      </c>
      <c r="BL96" s="19">
        <v>8.4746500000000002E-2</v>
      </c>
      <c r="BM96" s="19">
        <v>8.4168999999999994E-2</v>
      </c>
      <c r="BN96" s="19">
        <v>8.3578399999999997E-2</v>
      </c>
      <c r="BO96" s="19">
        <v>8.2938799999999993E-2</v>
      </c>
      <c r="BP96" s="19">
        <v>8.2288700000000006E-2</v>
      </c>
      <c r="BQ96" s="19">
        <v>8.1681000000000004E-2</v>
      </c>
      <c r="BR96" s="19">
        <v>8.1122899999999998E-2</v>
      </c>
      <c r="BS96" s="19">
        <v>8.0556100000000005E-2</v>
      </c>
      <c r="BT96" s="19">
        <v>7.9943700000000006E-2</v>
      </c>
      <c r="BU96" s="19">
        <v>7.9321299999999997E-2</v>
      </c>
      <c r="BV96" s="19">
        <v>7.8739299999999998E-2</v>
      </c>
      <c r="BW96" s="19">
        <v>7.8204099999999999E-2</v>
      </c>
      <c r="BX96" s="19">
        <v>7.7659400000000003E-2</v>
      </c>
      <c r="BY96" s="19">
        <v>7.7070399999999997E-2</v>
      </c>
      <c r="BZ96" s="19">
        <v>7.6471800000000006E-2</v>
      </c>
      <c r="CA96" s="19">
        <v>7.5912099999999996E-2</v>
      </c>
      <c r="CB96" s="19">
        <v>7.5397400000000003E-2</v>
      </c>
      <c r="CC96" s="19">
        <v>7.4873999999999996E-2</v>
      </c>
      <c r="CD96" s="19">
        <v>7.4307999999999999E-2</v>
      </c>
      <c r="CE96" s="19">
        <v>7.3732800000000001E-2</v>
      </c>
      <c r="CF96" s="19">
        <v>7.3194899999999993E-2</v>
      </c>
      <c r="CG96" s="19">
        <v>7.2700000000000001E-2</v>
      </c>
      <c r="CH96" s="19">
        <v>7.2196099999999999E-2</v>
      </c>
      <c r="CI96" s="19">
        <v>7.1651199999999998E-2</v>
      </c>
      <c r="CJ96" s="19">
        <v>7.1097300000000002E-2</v>
      </c>
      <c r="CK96" s="19">
        <v>7.0579199999999995E-2</v>
      </c>
      <c r="CL96" s="19">
        <v>7.01016E-2</v>
      </c>
      <c r="CM96" s="19">
        <v>6.9613900000000006E-2</v>
      </c>
      <c r="CN96" s="19">
        <v>6.9085900000000006E-2</v>
      </c>
      <c r="CO96" s="19">
        <v>6.8549299999999994E-2</v>
      </c>
      <c r="CP96" s="19">
        <v>6.8047300000000005E-2</v>
      </c>
      <c r="CQ96" s="19">
        <v>6.7584099999999994E-2</v>
      </c>
      <c r="CR96" s="19">
        <v>6.7110600000000006E-2</v>
      </c>
      <c r="CS96" s="19">
        <v>6.6597699999999996E-2</v>
      </c>
      <c r="CT96" s="19">
        <v>6.6076499999999996E-2</v>
      </c>
      <c r="CU96" s="19">
        <v>6.5588999999999995E-2</v>
      </c>
      <c r="CV96" s="19">
        <v>6.5139799999999998E-2</v>
      </c>
      <c r="CW96" s="19">
        <v>6.4681199999999994E-2</v>
      </c>
      <c r="CX96" s="19">
        <v>6.4184900000000003E-2</v>
      </c>
      <c r="CY96" s="19">
        <v>6.3680500000000001E-2</v>
      </c>
      <c r="CZ96" s="19">
        <v>6.3209299999999996E-2</v>
      </c>
      <c r="DA96" s="19">
        <v>6.2777700000000006E-2</v>
      </c>
      <c r="DB96" s="19">
        <v>6.2341399999999998E-2</v>
      </c>
      <c r="DC96" s="19">
        <v>6.1870599999999998E-2</v>
      </c>
      <c r="DD96" s="19">
        <v>6.1392099999999998E-2</v>
      </c>
      <c r="DE96" s="19">
        <v>6.09443E-2</v>
      </c>
      <c r="DF96" s="19">
        <v>6.0530599999999997E-2</v>
      </c>
      <c r="DG96" s="19">
        <v>6.0106699999999999E-2</v>
      </c>
      <c r="DH96" s="19">
        <v>5.9647100000000002E-2</v>
      </c>
      <c r="DI96" s="19">
        <v>5.9180200000000002E-2</v>
      </c>
      <c r="DJ96" s="19">
        <v>5.87436E-2</v>
      </c>
      <c r="DK96" s="19">
        <v>5.83423E-2</v>
      </c>
      <c r="DL96" s="19">
        <v>5.7934399999999997E-2</v>
      </c>
      <c r="DM96" s="19">
        <v>5.7493500000000003E-2</v>
      </c>
      <c r="DN96" s="19">
        <v>5.7045400000000003E-2</v>
      </c>
      <c r="DO96" s="19">
        <v>5.6626099999999999E-2</v>
      </c>
      <c r="DP96" s="19">
        <v>5.6238700000000003E-2</v>
      </c>
      <c r="DQ96" s="19">
        <v>5.5841700000000001E-2</v>
      </c>
      <c r="DR96" s="19">
        <v>5.54114E-2</v>
      </c>
      <c r="DS96" s="19">
        <v>5.4974200000000001E-2</v>
      </c>
      <c r="DT96" s="19">
        <v>5.4565200000000001E-2</v>
      </c>
      <c r="DU96" s="19">
        <v>5.4187899999999997E-2</v>
      </c>
      <c r="DV96" s="19">
        <v>5.3802200000000001E-2</v>
      </c>
      <c r="DW96" s="19">
        <v>5.3384500000000001E-2</v>
      </c>
      <c r="DX96" s="19">
        <v>5.2960100000000003E-2</v>
      </c>
      <c r="DY96" s="19">
        <v>5.2563400000000003E-2</v>
      </c>
      <c r="DZ96" s="19">
        <v>5.2199200000000001E-2</v>
      </c>
      <c r="EA96" s="19">
        <v>5.1829399999999998E-2</v>
      </c>
      <c r="EB96" s="19">
        <v>5.1429900000000001E-2</v>
      </c>
      <c r="EC96" s="19">
        <v>5.1024E-2</v>
      </c>
      <c r="ED96" s="19">
        <v>5.0644399999999999E-2</v>
      </c>
      <c r="EE96" s="19">
        <v>5.0294699999999998E-2</v>
      </c>
      <c r="EF96" s="19">
        <v>4.9938099999999999E-2</v>
      </c>
      <c r="EG96" s="19">
        <v>4.9552300000000001E-2</v>
      </c>
      <c r="EH96" s="19">
        <v>4.9160200000000001E-2</v>
      </c>
      <c r="EI96" s="19">
        <v>4.8793599999999999E-2</v>
      </c>
      <c r="EJ96" s="19">
        <v>4.8455900000000003E-2</v>
      </c>
      <c r="EK96" s="19">
        <v>4.8111500000000001E-2</v>
      </c>
      <c r="EL96" s="19">
        <v>4.7738900000000001E-2</v>
      </c>
      <c r="EM96" s="19">
        <v>4.7360300000000001E-2</v>
      </c>
      <c r="EN96" s="19">
        <v>4.70065E-2</v>
      </c>
      <c r="EO96" s="19">
        <v>4.6681899999999998E-2</v>
      </c>
      <c r="EP96" s="19">
        <v>4.6352600000000001E-2</v>
      </c>
      <c r="EQ96" s="19">
        <v>4.5997099999999999E-2</v>
      </c>
      <c r="ER96" s="19">
        <v>4.5635799999999997E-2</v>
      </c>
      <c r="ES96" s="19">
        <v>4.5297900000000002E-2</v>
      </c>
      <c r="ET96" s="19">
        <v>4.4985999999999998E-2</v>
      </c>
      <c r="EU96" s="19">
        <v>4.4666999999999998E-2</v>
      </c>
      <c r="EV96" s="19">
        <v>4.43215E-2</v>
      </c>
    </row>
    <row r="97" spans="1:152" x14ac:dyDescent="0.3">
      <c r="A97" s="20">
        <v>92</v>
      </c>
      <c r="B97" s="19">
        <v>0.14285500000000001</v>
      </c>
      <c r="C97" s="19">
        <v>0.14201059999999999</v>
      </c>
      <c r="D97" s="19">
        <v>0.1412245</v>
      </c>
      <c r="E97" s="19">
        <v>0.14052799999999999</v>
      </c>
      <c r="F97" s="19">
        <v>0.1398615</v>
      </c>
      <c r="G97" s="19">
        <v>0.13915540000000001</v>
      </c>
      <c r="H97" s="19">
        <v>0.1384358</v>
      </c>
      <c r="I97" s="19">
        <v>0.13775609999999999</v>
      </c>
      <c r="J97" s="19">
        <v>0.1371011</v>
      </c>
      <c r="K97" s="19">
        <v>0.13638890000000001</v>
      </c>
      <c r="L97" s="19">
        <v>0.13560059999999999</v>
      </c>
      <c r="M97" s="19">
        <v>0.1347979</v>
      </c>
      <c r="N97" s="19">
        <v>0.13403709999999999</v>
      </c>
      <c r="O97" s="19">
        <v>0.13328799999999999</v>
      </c>
      <c r="P97" s="19">
        <v>0.1324495</v>
      </c>
      <c r="Q97" s="19">
        <v>0.13151389999999999</v>
      </c>
      <c r="R97" s="19">
        <v>0.13056229999999999</v>
      </c>
      <c r="S97" s="19">
        <v>0.1296717</v>
      </c>
      <c r="T97" s="19">
        <v>0.1288512</v>
      </c>
      <c r="U97" s="19">
        <v>0.12801460000000001</v>
      </c>
      <c r="V97" s="19">
        <v>0.12710879999999999</v>
      </c>
      <c r="W97" s="19">
        <v>0.12618760000000001</v>
      </c>
      <c r="X97" s="19">
        <v>0.12532550000000001</v>
      </c>
      <c r="Y97" s="19">
        <v>0.1245313</v>
      </c>
      <c r="Z97" s="19">
        <v>0.1237216</v>
      </c>
      <c r="AA97" s="19">
        <v>0.1228451</v>
      </c>
      <c r="AB97" s="19">
        <v>0.1219537</v>
      </c>
      <c r="AC97" s="19">
        <v>0.1211195</v>
      </c>
      <c r="AD97" s="19">
        <v>0.1203514</v>
      </c>
      <c r="AE97" s="19">
        <v>0.11956890000000001</v>
      </c>
      <c r="AF97" s="19">
        <v>0.11872190000000001</v>
      </c>
      <c r="AG97" s="19">
        <v>0.11786050000000001</v>
      </c>
      <c r="AH97" s="19">
        <v>0.1170548</v>
      </c>
      <c r="AI97" s="19">
        <v>0.1163149</v>
      </c>
      <c r="AJ97" s="19">
        <v>0.11556420000000001</v>
      </c>
      <c r="AK97" s="19">
        <v>0.1147527</v>
      </c>
      <c r="AL97" s="19">
        <v>0.1139275</v>
      </c>
      <c r="AM97" s="19">
        <v>0.11315509999999999</v>
      </c>
      <c r="AN97" s="19">
        <v>0.1124439</v>
      </c>
      <c r="AO97" s="19">
        <v>0.1117191</v>
      </c>
      <c r="AP97" s="19">
        <v>0.11093459999999999</v>
      </c>
      <c r="AQ97" s="19">
        <v>0.1101367</v>
      </c>
      <c r="AR97" s="19">
        <v>0.1093905</v>
      </c>
      <c r="AS97" s="19">
        <v>0.1087055</v>
      </c>
      <c r="AT97" s="19">
        <v>0.108011</v>
      </c>
      <c r="AU97" s="19">
        <v>0.1072606</v>
      </c>
      <c r="AV97" s="19">
        <v>0.1064973</v>
      </c>
      <c r="AW97" s="19">
        <v>0.1057825</v>
      </c>
      <c r="AX97" s="19">
        <v>0.1051212</v>
      </c>
      <c r="AY97" s="19">
        <v>0.1044427</v>
      </c>
      <c r="AZ97" s="19">
        <v>0.1037066</v>
      </c>
      <c r="BA97" s="19">
        <v>0.10295799999999999</v>
      </c>
      <c r="BB97" s="19">
        <v>0.10225679999999999</v>
      </c>
      <c r="BC97" s="19">
        <v>0.101607</v>
      </c>
      <c r="BD97" s="19">
        <v>0.1009385</v>
      </c>
      <c r="BE97" s="19">
        <v>0.1002127</v>
      </c>
      <c r="BF97" s="19">
        <v>9.9474699999999999E-2</v>
      </c>
      <c r="BG97" s="19">
        <v>9.8784300000000005E-2</v>
      </c>
      <c r="BH97" s="19">
        <v>9.8149100000000003E-2</v>
      </c>
      <c r="BI97" s="19">
        <v>9.7502500000000006E-2</v>
      </c>
      <c r="BJ97" s="19">
        <v>9.6803100000000003E-2</v>
      </c>
      <c r="BK97" s="19">
        <v>9.6091899999999994E-2</v>
      </c>
      <c r="BL97" s="19">
        <v>9.5426200000000003E-2</v>
      </c>
      <c r="BM97" s="19">
        <v>9.4811800000000002E-2</v>
      </c>
      <c r="BN97" s="19">
        <v>9.4183199999999995E-2</v>
      </c>
      <c r="BO97" s="19">
        <v>9.3502100000000005E-2</v>
      </c>
      <c r="BP97" s="19">
        <v>9.2809600000000006E-2</v>
      </c>
      <c r="BQ97" s="19">
        <v>9.2161900000000005E-2</v>
      </c>
      <c r="BR97" s="19">
        <v>9.1566800000000004E-2</v>
      </c>
      <c r="BS97" s="19">
        <v>9.0962199999999993E-2</v>
      </c>
      <c r="BT97" s="19">
        <v>9.0308700000000006E-2</v>
      </c>
      <c r="BU97" s="19">
        <v>8.9644199999999993E-2</v>
      </c>
      <c r="BV97" s="19">
        <v>8.9022599999999993E-2</v>
      </c>
      <c r="BW97" s="19">
        <v>8.8450699999999993E-2</v>
      </c>
      <c r="BX97" s="19">
        <v>8.7868399999999999E-2</v>
      </c>
      <c r="BY97" s="19">
        <v>8.7238599999999999E-2</v>
      </c>
      <c r="BZ97" s="19">
        <v>8.65982E-2</v>
      </c>
      <c r="CA97" s="19">
        <v>8.5999099999999995E-2</v>
      </c>
      <c r="CB97" s="19">
        <v>8.5447999999999996E-2</v>
      </c>
      <c r="CC97" s="19">
        <v>8.4887299999999999E-2</v>
      </c>
      <c r="CD97" s="19">
        <v>8.4280800000000003E-2</v>
      </c>
      <c r="CE97" s="19">
        <v>8.3664100000000005E-2</v>
      </c>
      <c r="CF97" s="19">
        <v>8.3087099999999997E-2</v>
      </c>
      <c r="CG97" s="19">
        <v>8.2556000000000004E-2</v>
      </c>
      <c r="CH97" s="19">
        <v>8.2015099999999994E-2</v>
      </c>
      <c r="CI97" s="19">
        <v>8.14299E-2</v>
      </c>
      <c r="CJ97" s="19">
        <v>8.0834799999999998E-2</v>
      </c>
      <c r="CK97" s="19">
        <v>8.0277899999999999E-2</v>
      </c>
      <c r="CL97" s="19">
        <v>7.9764299999999996E-2</v>
      </c>
      <c r="CM97" s="19">
        <v>7.9239699999999996E-2</v>
      </c>
      <c r="CN97" s="19">
        <v>7.8671500000000005E-2</v>
      </c>
      <c r="CO97" s="19">
        <v>7.8093700000000002E-2</v>
      </c>
      <c r="CP97" s="19">
        <v>7.7552999999999997E-2</v>
      </c>
      <c r="CQ97" s="19">
        <v>7.7053899999999995E-2</v>
      </c>
      <c r="CR97" s="19">
        <v>7.6543399999999998E-2</v>
      </c>
      <c r="CS97" s="19">
        <v>7.5990299999999997E-2</v>
      </c>
      <c r="CT97" s="19">
        <v>7.5427999999999995E-2</v>
      </c>
      <c r="CU97" s="19">
        <v>7.4901800000000004E-2</v>
      </c>
      <c r="CV97" s="19">
        <v>7.4416599999999999E-2</v>
      </c>
      <c r="CW97" s="19">
        <v>7.3921299999999995E-2</v>
      </c>
      <c r="CX97" s="19">
        <v>7.3384900000000003E-2</v>
      </c>
      <c r="CY97" s="19">
        <v>7.2839500000000001E-2</v>
      </c>
      <c r="CZ97" s="19">
        <v>7.23298E-2</v>
      </c>
      <c r="DA97" s="19">
        <v>7.1862800000000004E-2</v>
      </c>
      <c r="DB97" s="19">
        <v>7.1390400000000007E-2</v>
      </c>
      <c r="DC97" s="19">
        <v>7.0880499999999999E-2</v>
      </c>
      <c r="DD97" s="19">
        <v>7.0361999999999994E-2</v>
      </c>
      <c r="DE97" s="19">
        <v>6.98767E-2</v>
      </c>
      <c r="DF97" s="19">
        <v>6.9428000000000004E-2</v>
      </c>
      <c r="DG97" s="19">
        <v>6.8968100000000004E-2</v>
      </c>
      <c r="DH97" s="19">
        <v>6.84694E-2</v>
      </c>
      <c r="DI97" s="19">
        <v>6.7962400000000006E-2</v>
      </c>
      <c r="DJ97" s="19">
        <v>6.7488099999999995E-2</v>
      </c>
      <c r="DK97" s="19">
        <v>6.7052100000000003E-2</v>
      </c>
      <c r="DL97" s="19">
        <v>6.6608600000000004E-2</v>
      </c>
      <c r="DM97" s="19">
        <v>6.6129099999999996E-2</v>
      </c>
      <c r="DN97" s="19">
        <v>6.5641500000000005E-2</v>
      </c>
      <c r="DO97" s="19">
        <v>6.5185099999999996E-2</v>
      </c>
      <c r="DP97" s="19">
        <v>6.4763200000000007E-2</v>
      </c>
      <c r="DQ97" s="19">
        <v>6.4330700000000005E-2</v>
      </c>
      <c r="DR97" s="19">
        <v>6.3861799999999996E-2</v>
      </c>
      <c r="DS97" s="19">
        <v>6.3384999999999997E-2</v>
      </c>
      <c r="DT97" s="19">
        <v>6.2938900000000006E-2</v>
      </c>
      <c r="DU97" s="19">
        <v>6.2527200000000005E-2</v>
      </c>
      <c r="DV97" s="19">
        <v>6.2106099999999997E-2</v>
      </c>
      <c r="DW97" s="19">
        <v>6.1649900000000001E-2</v>
      </c>
      <c r="DX97" s="19">
        <v>6.1186200000000003E-2</v>
      </c>
      <c r="DY97" s="19">
        <v>6.0752599999999997E-2</v>
      </c>
      <c r="DZ97" s="19">
        <v>6.03543E-2</v>
      </c>
      <c r="EA97" s="19">
        <v>5.9949700000000002E-2</v>
      </c>
      <c r="EB97" s="19">
        <v>5.9512500000000003E-2</v>
      </c>
      <c r="EC97" s="19">
        <v>5.9068000000000002E-2</v>
      </c>
      <c r="ED97" s="19">
        <v>5.8652099999999999E-2</v>
      </c>
      <c r="EE97" s="19">
        <v>5.8269000000000001E-2</v>
      </c>
      <c r="EF97" s="19">
        <v>5.7877999999999999E-2</v>
      </c>
      <c r="EG97" s="19">
        <v>5.74548E-2</v>
      </c>
      <c r="EH97" s="19">
        <v>5.7024600000000002E-2</v>
      </c>
      <c r="EI97" s="19">
        <v>5.6622100000000002E-2</v>
      </c>
      <c r="EJ97" s="19">
        <v>5.6251299999999997E-2</v>
      </c>
      <c r="EK97" s="19">
        <v>5.5872999999999999E-2</v>
      </c>
      <c r="EL97" s="19">
        <v>5.5463400000000003E-2</v>
      </c>
      <c r="EM97" s="19">
        <v>5.5047100000000002E-2</v>
      </c>
      <c r="EN97" s="19">
        <v>5.4657900000000002E-2</v>
      </c>
      <c r="EO97" s="19">
        <v>5.43007E-2</v>
      </c>
      <c r="EP97" s="19">
        <v>5.3938199999999999E-2</v>
      </c>
      <c r="EQ97" s="19">
        <v>5.35466E-2</v>
      </c>
      <c r="ER97" s="19">
        <v>5.3148500000000001E-2</v>
      </c>
      <c r="ES97" s="19">
        <v>5.2776000000000003E-2</v>
      </c>
      <c r="ET97" s="19">
        <v>5.2432100000000002E-2</v>
      </c>
      <c r="EU97" s="19">
        <v>5.2080099999999997E-2</v>
      </c>
      <c r="EV97" s="19">
        <v>5.1698800000000003E-2</v>
      </c>
    </row>
    <row r="98" spans="1:152" x14ac:dyDescent="0.3">
      <c r="A98" s="20">
        <v>93</v>
      </c>
      <c r="B98" s="19">
        <v>0.15694939999999999</v>
      </c>
      <c r="C98" s="19">
        <v>0.15607699999999999</v>
      </c>
      <c r="D98" s="19">
        <v>0.1552646</v>
      </c>
      <c r="E98" s="19">
        <v>0.1545446</v>
      </c>
      <c r="F98" s="19">
        <v>0.1538553</v>
      </c>
      <c r="G98" s="19">
        <v>0.15312490000000001</v>
      </c>
      <c r="H98" s="19">
        <v>0.15238019999999999</v>
      </c>
      <c r="I98" s="19">
        <v>0.15167659999999999</v>
      </c>
      <c r="J98" s="19">
        <v>0.1509984</v>
      </c>
      <c r="K98" s="19">
        <v>0.1502607</v>
      </c>
      <c r="L98" s="19">
        <v>0.14944389999999999</v>
      </c>
      <c r="M98" s="19">
        <v>0.14861189999999999</v>
      </c>
      <c r="N98" s="19">
        <v>0.14782310000000001</v>
      </c>
      <c r="O98" s="19">
        <v>0.14704610000000001</v>
      </c>
      <c r="P98" s="19">
        <v>0.146176</v>
      </c>
      <c r="Q98" s="19">
        <v>0.14520479999999999</v>
      </c>
      <c r="R98" s="19">
        <v>0.1442165</v>
      </c>
      <c r="S98" s="19">
        <v>0.1432911</v>
      </c>
      <c r="T98" s="19">
        <v>0.14243829999999999</v>
      </c>
      <c r="U98" s="19">
        <v>0.14156830000000001</v>
      </c>
      <c r="V98" s="19">
        <v>0.1406261</v>
      </c>
      <c r="W98" s="19">
        <v>0.13966729999999999</v>
      </c>
      <c r="X98" s="19">
        <v>0.13876959999999999</v>
      </c>
      <c r="Y98" s="19">
        <v>0.13794239999999999</v>
      </c>
      <c r="Z98" s="19">
        <v>0.13709859999999999</v>
      </c>
      <c r="AA98" s="19">
        <v>0.13618479999999999</v>
      </c>
      <c r="AB98" s="19">
        <v>0.13525509999999999</v>
      </c>
      <c r="AC98" s="19">
        <v>0.13438459999999999</v>
      </c>
      <c r="AD98" s="19">
        <v>0.1335828</v>
      </c>
      <c r="AE98" s="19">
        <v>0.13276560000000001</v>
      </c>
      <c r="AF98" s="19">
        <v>0.13188069999999999</v>
      </c>
      <c r="AG98" s="19">
        <v>0.13098029999999999</v>
      </c>
      <c r="AH98" s="19">
        <v>0.1301378</v>
      </c>
      <c r="AI98" s="19">
        <v>0.1293638</v>
      </c>
      <c r="AJ98" s="19">
        <v>0.1285781</v>
      </c>
      <c r="AK98" s="19">
        <v>0.1277286</v>
      </c>
      <c r="AL98" s="19">
        <v>0.12686410000000001</v>
      </c>
      <c r="AM98" s="19">
        <v>0.12605479999999999</v>
      </c>
      <c r="AN98" s="19">
        <v>0.12530920000000001</v>
      </c>
      <c r="AO98" s="19">
        <v>0.1245491</v>
      </c>
      <c r="AP98" s="19">
        <v>0.123726</v>
      </c>
      <c r="AQ98" s="19">
        <v>0.12288839999999999</v>
      </c>
      <c r="AR98" s="19">
        <v>0.1221048</v>
      </c>
      <c r="AS98" s="19">
        <v>0.1213852</v>
      </c>
      <c r="AT98" s="19">
        <v>0.12065529999999999</v>
      </c>
      <c r="AU98" s="19">
        <v>0.1198663</v>
      </c>
      <c r="AV98" s="19">
        <v>0.1190634</v>
      </c>
      <c r="AW98" s="19">
        <v>0.11831120000000001</v>
      </c>
      <c r="AX98" s="19">
        <v>0.117615</v>
      </c>
      <c r="AY98" s="19">
        <v>0.1169004</v>
      </c>
      <c r="AZ98" s="19">
        <v>0.1161249</v>
      </c>
      <c r="BA98" s="19">
        <v>0.1153358</v>
      </c>
      <c r="BB98" s="19">
        <v>0.1145963</v>
      </c>
      <c r="BC98" s="19">
        <v>0.11391080000000001</v>
      </c>
      <c r="BD98" s="19">
        <v>0.11320529999999999</v>
      </c>
      <c r="BE98" s="19">
        <v>0.11243889999999999</v>
      </c>
      <c r="BF98" s="19">
        <v>0.11165940000000001</v>
      </c>
      <c r="BG98" s="19">
        <v>0.11092970000000001</v>
      </c>
      <c r="BH98" s="19">
        <v>0.1102582</v>
      </c>
      <c r="BI98" s="19">
        <v>0.1095743</v>
      </c>
      <c r="BJ98" s="19">
        <v>0.10883420000000001</v>
      </c>
      <c r="BK98" s="19">
        <v>0.10808139999999999</v>
      </c>
      <c r="BL98" s="19">
        <v>0.1073764</v>
      </c>
      <c r="BM98" s="19">
        <v>0.1067253</v>
      </c>
      <c r="BN98" s="19">
        <v>0.1060591</v>
      </c>
      <c r="BO98" s="19">
        <v>0.10533679999999999</v>
      </c>
      <c r="BP98" s="19">
        <v>0.1046021</v>
      </c>
      <c r="BQ98" s="19">
        <v>0.1039147</v>
      </c>
      <c r="BR98" s="19">
        <v>0.10328279999999999</v>
      </c>
      <c r="BS98" s="19">
        <v>0.1026407</v>
      </c>
      <c r="BT98" s="19">
        <v>0.1019462</v>
      </c>
      <c r="BU98" s="19">
        <v>0.1012398</v>
      </c>
      <c r="BV98" s="19">
        <v>0.1005786</v>
      </c>
      <c r="BW98" s="19">
        <v>9.9970000000000003E-2</v>
      </c>
      <c r="BX98" s="19">
        <v>9.93502E-2</v>
      </c>
      <c r="BY98" s="19">
        <v>9.8679500000000003E-2</v>
      </c>
      <c r="BZ98" s="19">
        <v>9.7997100000000004E-2</v>
      </c>
      <c r="CA98" s="19">
        <v>9.7358500000000001E-2</v>
      </c>
      <c r="CB98" s="19">
        <v>9.6770900000000007E-2</v>
      </c>
      <c r="CC98" s="19">
        <v>9.6172800000000003E-2</v>
      </c>
      <c r="CD98" s="19">
        <v>9.5525499999999999E-2</v>
      </c>
      <c r="CE98" s="19">
        <v>9.4867000000000007E-2</v>
      </c>
      <c r="CF98" s="19">
        <v>9.4250700000000007E-2</v>
      </c>
      <c r="CG98" s="19">
        <v>9.3683299999999997E-2</v>
      </c>
      <c r="CH98" s="19">
        <v>9.3104999999999993E-2</v>
      </c>
      <c r="CI98" s="19">
        <v>9.2479099999999995E-2</v>
      </c>
      <c r="CJ98" s="19">
        <v>9.1842400000000005E-2</v>
      </c>
      <c r="CK98" s="19">
        <v>9.1246300000000002E-2</v>
      </c>
      <c r="CL98" s="19">
        <v>9.0696299999999994E-2</v>
      </c>
      <c r="CM98" s="19">
        <v>9.0134300000000001E-2</v>
      </c>
      <c r="CN98" s="19">
        <v>8.9525300000000002E-2</v>
      </c>
      <c r="CO98" s="19">
        <v>8.8905899999999996E-2</v>
      </c>
      <c r="CP98" s="19">
        <v>8.8325799999999996E-2</v>
      </c>
      <c r="CQ98" s="19">
        <v>8.7790199999999999E-2</v>
      </c>
      <c r="CR98" s="19">
        <v>8.7242200000000006E-2</v>
      </c>
      <c r="CS98" s="19">
        <v>8.6648199999999995E-2</v>
      </c>
      <c r="CT98" s="19">
        <v>8.6043999999999995E-2</v>
      </c>
      <c r="CU98" s="19">
        <v>8.5478299999999993E-2</v>
      </c>
      <c r="CV98" s="19">
        <v>8.4956599999999993E-2</v>
      </c>
      <c r="CW98" s="19">
        <v>8.4423700000000004E-2</v>
      </c>
      <c r="CX98" s="19">
        <v>8.3846400000000001E-2</v>
      </c>
      <c r="CY98" s="19">
        <v>8.3259200000000005E-2</v>
      </c>
      <c r="CZ98" s="19">
        <v>8.2710099999999995E-2</v>
      </c>
      <c r="DA98" s="19">
        <v>8.2206699999999994E-2</v>
      </c>
      <c r="DB98" s="19">
        <v>8.1697400000000003E-2</v>
      </c>
      <c r="DC98" s="19">
        <v>8.1147499999999997E-2</v>
      </c>
      <c r="DD98" s="19">
        <v>8.0588099999999996E-2</v>
      </c>
      <c r="DE98" s="19">
        <v>8.0064099999999999E-2</v>
      </c>
      <c r="DF98" s="19">
        <v>7.95796E-2</v>
      </c>
      <c r="DG98" s="19">
        <v>7.9082700000000006E-2</v>
      </c>
      <c r="DH98" s="19">
        <v>7.8543699999999994E-2</v>
      </c>
      <c r="DI98" s="19">
        <v>7.7995400000000006E-2</v>
      </c>
      <c r="DJ98" s="19">
        <v>7.7482400000000007E-2</v>
      </c>
      <c r="DK98" s="19">
        <v>7.7010499999999996E-2</v>
      </c>
      <c r="DL98" s="19">
        <v>7.6530399999999998E-2</v>
      </c>
      <c r="DM98" s="19">
        <v>7.6010999999999995E-2</v>
      </c>
      <c r="DN98" s="19">
        <v>7.5482599999999997E-2</v>
      </c>
      <c r="DO98" s="19">
        <v>7.4987799999999993E-2</v>
      </c>
      <c r="DP98" s="19">
        <v>7.4530299999999994E-2</v>
      </c>
      <c r="DQ98" s="19">
        <v>7.4061100000000005E-2</v>
      </c>
      <c r="DR98" s="19">
        <v>7.3552099999999995E-2</v>
      </c>
      <c r="DS98" s="19">
        <v>7.3034399999999999E-2</v>
      </c>
      <c r="DT98" s="19">
        <v>7.2549799999999998E-2</v>
      </c>
      <c r="DU98" s="19">
        <v>7.2102299999999994E-2</v>
      </c>
      <c r="DV98" s="19">
        <v>7.16445E-2</v>
      </c>
      <c r="DW98" s="19">
        <v>7.1148299999999998E-2</v>
      </c>
      <c r="DX98" s="19">
        <v>7.0643600000000001E-2</v>
      </c>
      <c r="DY98" s="19">
        <v>7.0171600000000001E-2</v>
      </c>
      <c r="DZ98" s="19">
        <v>6.97377E-2</v>
      </c>
      <c r="EA98" s="19">
        <v>6.9296899999999995E-2</v>
      </c>
      <c r="EB98" s="19">
        <v>6.8820300000000001E-2</v>
      </c>
      <c r="EC98" s="19">
        <v>6.8335599999999996E-2</v>
      </c>
      <c r="ED98" s="19">
        <v>6.7881999999999998E-2</v>
      </c>
      <c r="EE98" s="19">
        <v>6.7463800000000004E-2</v>
      </c>
      <c r="EF98" s="19">
        <v>6.7036899999999996E-2</v>
      </c>
      <c r="EG98" s="19">
        <v>6.6574599999999998E-2</v>
      </c>
      <c r="EH98" s="19">
        <v>6.6104499999999997E-2</v>
      </c>
      <c r="EI98" s="19">
        <v>6.5664399999999998E-2</v>
      </c>
      <c r="EJ98" s="19">
        <v>6.5258800000000006E-2</v>
      </c>
      <c r="EK98" s="19">
        <v>6.4844899999999997E-2</v>
      </c>
      <c r="EL98" s="19">
        <v>6.4396599999999998E-2</v>
      </c>
      <c r="EM98" s="19">
        <v>6.3940700000000003E-2</v>
      </c>
      <c r="EN98" s="19">
        <v>6.3514299999999996E-2</v>
      </c>
      <c r="EO98" s="19">
        <v>6.3122700000000004E-2</v>
      </c>
      <c r="EP98" s="19">
        <v>6.2725299999999998E-2</v>
      </c>
      <c r="EQ98" s="19">
        <v>6.2295700000000002E-2</v>
      </c>
      <c r="ER98" s="19">
        <v>6.1858799999999999E-2</v>
      </c>
      <c r="ES98" s="19">
        <v>6.1449799999999999E-2</v>
      </c>
      <c r="ET98" s="19">
        <v>6.1072099999999997E-2</v>
      </c>
      <c r="EU98" s="19">
        <v>6.06854E-2</v>
      </c>
      <c r="EV98" s="19">
        <v>6.0266199999999999E-2</v>
      </c>
    </row>
    <row r="99" spans="1:152" x14ac:dyDescent="0.3">
      <c r="A99" s="20">
        <v>94</v>
      </c>
      <c r="B99" s="19">
        <v>0.17230529999999999</v>
      </c>
      <c r="C99" s="19">
        <v>0.17140820000000001</v>
      </c>
      <c r="D99" s="19">
        <v>0.17057240000000001</v>
      </c>
      <c r="E99" s="19">
        <v>0.16983139999999999</v>
      </c>
      <c r="F99" s="19">
        <v>0.16912189999999999</v>
      </c>
      <c r="G99" s="19">
        <v>0.16836979999999999</v>
      </c>
      <c r="H99" s="19">
        <v>0.1676028</v>
      </c>
      <c r="I99" s="19">
        <v>0.16687769999999999</v>
      </c>
      <c r="J99" s="19">
        <v>0.16617870000000001</v>
      </c>
      <c r="K99" s="19">
        <v>0.16541810000000001</v>
      </c>
      <c r="L99" s="19">
        <v>0.16457579999999999</v>
      </c>
      <c r="M99" s="19">
        <v>0.16371730000000001</v>
      </c>
      <c r="N99" s="19">
        <v>0.1629032</v>
      </c>
      <c r="O99" s="19">
        <v>0.16210089999999999</v>
      </c>
      <c r="P99" s="19">
        <v>0.16120229999999999</v>
      </c>
      <c r="Q99" s="19">
        <v>0.1601987</v>
      </c>
      <c r="R99" s="19">
        <v>0.15917709999999999</v>
      </c>
      <c r="S99" s="19">
        <v>0.1582201</v>
      </c>
      <c r="T99" s="19">
        <v>0.1573377</v>
      </c>
      <c r="U99" s="19">
        <v>0.1564372</v>
      </c>
      <c r="V99" s="19">
        <v>0.1554615</v>
      </c>
      <c r="W99" s="19">
        <v>0.1544682</v>
      </c>
      <c r="X99" s="19">
        <v>0.1535378</v>
      </c>
      <c r="Y99" s="19">
        <v>0.15268010000000001</v>
      </c>
      <c r="Z99" s="19">
        <v>0.15180489999999999</v>
      </c>
      <c r="AA99" s="19">
        <v>0.15085670000000001</v>
      </c>
      <c r="AB99" s="19">
        <v>0.14989140000000001</v>
      </c>
      <c r="AC99" s="19">
        <v>0.14898729999999999</v>
      </c>
      <c r="AD99" s="19">
        <v>0.14815420000000001</v>
      </c>
      <c r="AE99" s="19">
        <v>0.14730470000000001</v>
      </c>
      <c r="AF99" s="19">
        <v>0.1463845</v>
      </c>
      <c r="AG99" s="19">
        <v>0.14544779999999999</v>
      </c>
      <c r="AH99" s="19">
        <v>0.1445708</v>
      </c>
      <c r="AI99" s="19">
        <v>0.1437649</v>
      </c>
      <c r="AJ99" s="19">
        <v>0.1429464</v>
      </c>
      <c r="AK99" s="19">
        <v>0.1420611</v>
      </c>
      <c r="AL99" s="19">
        <v>0.1411598</v>
      </c>
      <c r="AM99" s="19">
        <v>0.14031569999999999</v>
      </c>
      <c r="AN99" s="19">
        <v>0.13953760000000001</v>
      </c>
      <c r="AO99" s="19">
        <v>0.13874410000000001</v>
      </c>
      <c r="AP99" s="19">
        <v>0.13788449999999999</v>
      </c>
      <c r="AQ99" s="19">
        <v>0.13700950000000001</v>
      </c>
      <c r="AR99" s="19">
        <v>0.13619039999999999</v>
      </c>
      <c r="AS99" s="19">
        <v>0.1354379</v>
      </c>
      <c r="AT99" s="19">
        <v>0.1346744</v>
      </c>
      <c r="AU99" s="19">
        <v>0.13384869999999999</v>
      </c>
      <c r="AV99" s="19">
        <v>0.13300809999999999</v>
      </c>
      <c r="AW99" s="19">
        <v>0.13222010000000001</v>
      </c>
      <c r="AX99" s="19">
        <v>0.13149069999999999</v>
      </c>
      <c r="AY99" s="19">
        <v>0.13074160000000001</v>
      </c>
      <c r="AZ99" s="19">
        <v>0.1299283</v>
      </c>
      <c r="BA99" s="19">
        <v>0.1291004</v>
      </c>
      <c r="BB99" s="19">
        <v>0.1283241</v>
      </c>
      <c r="BC99" s="19">
        <v>0.1276043</v>
      </c>
      <c r="BD99" s="19">
        <v>0.12686320000000001</v>
      </c>
      <c r="BE99" s="19">
        <v>0.1260578</v>
      </c>
      <c r="BF99" s="19">
        <v>0.12523809999999999</v>
      </c>
      <c r="BG99" s="19">
        <v>0.1244706</v>
      </c>
      <c r="BH99" s="19">
        <v>0.1237639</v>
      </c>
      <c r="BI99" s="19">
        <v>0.123044</v>
      </c>
      <c r="BJ99" s="19">
        <v>0.1222646</v>
      </c>
      <c r="BK99" s="19">
        <v>0.1214713</v>
      </c>
      <c r="BL99" s="19">
        <v>0.1207281</v>
      </c>
      <c r="BM99" s="19">
        <v>0.1200415</v>
      </c>
      <c r="BN99" s="19">
        <v>0.1193386</v>
      </c>
      <c r="BO99" s="19">
        <v>0.1185763</v>
      </c>
      <c r="BP99" s="19">
        <v>0.1178005</v>
      </c>
      <c r="BQ99" s="19">
        <v>0.11707430000000001</v>
      </c>
      <c r="BR99" s="19">
        <v>0.1164065</v>
      </c>
      <c r="BS99" s="19">
        <v>0.1157276</v>
      </c>
      <c r="BT99" s="19">
        <v>0.114993</v>
      </c>
      <c r="BU99" s="19">
        <v>0.1142455</v>
      </c>
      <c r="BV99" s="19">
        <v>0.11354549999999999</v>
      </c>
      <c r="BW99" s="19">
        <v>0.1129009</v>
      </c>
      <c r="BX99" s="19">
        <v>0.1122442</v>
      </c>
      <c r="BY99" s="19">
        <v>0.1115332</v>
      </c>
      <c r="BZ99" s="19">
        <v>0.11080959999999999</v>
      </c>
      <c r="CA99" s="19">
        <v>0.1101322</v>
      </c>
      <c r="CB99" s="19">
        <v>0.10950849999999999</v>
      </c>
      <c r="CC99" s="19">
        <v>0.10887330000000001</v>
      </c>
      <c r="CD99" s="19">
        <v>0.1081858</v>
      </c>
      <c r="CE99" s="19">
        <v>0.107486</v>
      </c>
      <c r="CF99" s="19">
        <v>0.1068308</v>
      </c>
      <c r="CG99" s="19">
        <v>0.10622719999999999</v>
      </c>
      <c r="CH99" s="19">
        <v>0.10561189999999999</v>
      </c>
      <c r="CI99" s="19">
        <v>0.1049457</v>
      </c>
      <c r="CJ99" s="19">
        <v>0.1042676</v>
      </c>
      <c r="CK99" s="19">
        <v>0.1036325</v>
      </c>
      <c r="CL99" s="19">
        <v>0.1030462</v>
      </c>
      <c r="CM99" s="19">
        <v>0.10244689999999999</v>
      </c>
      <c r="CN99" s="19">
        <v>0.10179729999999999</v>
      </c>
      <c r="CO99" s="19">
        <v>0.1011362</v>
      </c>
      <c r="CP99" s="19">
        <v>0.10051690000000001</v>
      </c>
      <c r="CQ99" s="19">
        <v>9.99448E-2</v>
      </c>
      <c r="CR99" s="19">
        <v>9.9359199999999995E-2</v>
      </c>
      <c r="CS99" s="19">
        <v>9.8724199999999998E-2</v>
      </c>
      <c r="CT99" s="19">
        <v>9.8077999999999999E-2</v>
      </c>
      <c r="CU99" s="19">
        <v>9.7472699999999995E-2</v>
      </c>
      <c r="CV99" s="19">
        <v>9.6914299999999995E-2</v>
      </c>
      <c r="CW99" s="19">
        <v>9.6343600000000001E-2</v>
      </c>
      <c r="CX99" s="19">
        <v>9.5725099999999994E-2</v>
      </c>
      <c r="CY99" s="19">
        <v>9.5095799999999994E-2</v>
      </c>
      <c r="CZ99" s="19">
        <v>9.4506999999999994E-2</v>
      </c>
      <c r="DA99" s="19">
        <v>9.3967099999999998E-2</v>
      </c>
      <c r="DB99" s="19">
        <v>9.3420500000000004E-2</v>
      </c>
      <c r="DC99" s="19">
        <v>9.2830099999999999E-2</v>
      </c>
      <c r="DD99" s="19">
        <v>9.22293E-2</v>
      </c>
      <c r="DE99" s="19">
        <v>9.1666300000000006E-2</v>
      </c>
      <c r="DF99" s="19">
        <v>9.1145400000000001E-2</v>
      </c>
      <c r="DG99" s="19">
        <v>9.06111E-2</v>
      </c>
      <c r="DH99" s="19">
        <v>9.0031200000000006E-2</v>
      </c>
      <c r="DI99" s="19">
        <v>8.9441099999999996E-2</v>
      </c>
      <c r="DJ99" s="19">
        <v>8.8888599999999998E-2</v>
      </c>
      <c r="DK99" s="19">
        <v>8.8380299999999995E-2</v>
      </c>
      <c r="DL99" s="19">
        <v>8.7862899999999994E-2</v>
      </c>
      <c r="DM99" s="19">
        <v>8.7302900000000003E-2</v>
      </c>
      <c r="DN99" s="19">
        <v>8.6733000000000005E-2</v>
      </c>
      <c r="DO99" s="19">
        <v>8.6199100000000001E-2</v>
      </c>
      <c r="DP99" s="19">
        <v>8.5705199999999995E-2</v>
      </c>
      <c r="DQ99" s="19">
        <v>8.5198399999999994E-2</v>
      </c>
      <c r="DR99" s="19">
        <v>8.4648500000000002E-2</v>
      </c>
      <c r="DS99" s="19">
        <v>8.4088999999999997E-2</v>
      </c>
      <c r="DT99" s="19">
        <v>8.3564899999999998E-2</v>
      </c>
      <c r="DU99" s="19">
        <v>8.3080799999999996E-2</v>
      </c>
      <c r="DV99" s="19">
        <v>8.25853E-2</v>
      </c>
      <c r="DW99" s="19">
        <v>8.2048099999999999E-2</v>
      </c>
      <c r="DX99" s="19">
        <v>8.1501500000000004E-2</v>
      </c>
      <c r="DY99" s="19">
        <v>8.0989900000000004E-2</v>
      </c>
      <c r="DZ99" s="19">
        <v>8.0519599999999997E-2</v>
      </c>
      <c r="EA99" s="19">
        <v>8.0041500000000002E-2</v>
      </c>
      <c r="EB99" s="19">
        <v>7.9524399999999995E-2</v>
      </c>
      <c r="EC99" s="19">
        <v>7.8998200000000005E-2</v>
      </c>
      <c r="ED99" s="19">
        <v>7.8505500000000006E-2</v>
      </c>
      <c r="EE99" s="19">
        <v>7.8051099999999998E-2</v>
      </c>
      <c r="EF99" s="19">
        <v>7.7587199999999995E-2</v>
      </c>
      <c r="EG99" s="19">
        <v>7.70845E-2</v>
      </c>
      <c r="EH99" s="19">
        <v>7.6573100000000005E-2</v>
      </c>
      <c r="EI99" s="19">
        <v>7.6094200000000001E-2</v>
      </c>
      <c r="EJ99" s="19">
        <v>7.56526E-2</v>
      </c>
      <c r="EK99" s="19">
        <v>7.5201699999999996E-2</v>
      </c>
      <c r="EL99" s="19">
        <v>7.4713299999999996E-2</v>
      </c>
      <c r="EM99" s="19">
        <v>7.4216299999999999E-2</v>
      </c>
      <c r="EN99" s="19">
        <v>7.3751200000000003E-2</v>
      </c>
      <c r="EO99" s="19">
        <v>7.3324E-2</v>
      </c>
      <c r="EP99" s="19">
        <v>7.2890200000000002E-2</v>
      </c>
      <c r="EQ99" s="19">
        <v>7.2421100000000002E-2</v>
      </c>
      <c r="ER99" s="19">
        <v>7.1943900000000005E-2</v>
      </c>
      <c r="ES99" s="19">
        <v>7.1496900000000002E-2</v>
      </c>
      <c r="ET99" s="19">
        <v>7.1083800000000003E-2</v>
      </c>
      <c r="EU99" s="19">
        <v>7.0660899999999999E-2</v>
      </c>
      <c r="EV99" s="19">
        <v>7.0202200000000006E-2</v>
      </c>
    </row>
    <row r="100" spans="1:152" x14ac:dyDescent="0.3">
      <c r="A100" s="20">
        <v>95</v>
      </c>
      <c r="B100" s="19">
        <v>0.1890096</v>
      </c>
      <c r="C100" s="19">
        <v>0.1880917</v>
      </c>
      <c r="D100" s="19">
        <v>0.18723629999999999</v>
      </c>
      <c r="E100" s="19">
        <v>0.18647759999999999</v>
      </c>
      <c r="F100" s="19">
        <v>0.185751</v>
      </c>
      <c r="G100" s="19">
        <v>0.18498039999999999</v>
      </c>
      <c r="H100" s="19">
        <v>0.18419440000000001</v>
      </c>
      <c r="I100" s="19">
        <v>0.18345120000000001</v>
      </c>
      <c r="J100" s="19">
        <v>0.18273439999999999</v>
      </c>
      <c r="K100" s="19">
        <v>0.18195420000000001</v>
      </c>
      <c r="L100" s="19">
        <v>0.1810899</v>
      </c>
      <c r="M100" s="19">
        <v>0.1802087</v>
      </c>
      <c r="N100" s="19">
        <v>0.1793727</v>
      </c>
      <c r="O100" s="19">
        <v>0.1785486</v>
      </c>
      <c r="P100" s="19">
        <v>0.17762520000000001</v>
      </c>
      <c r="Q100" s="19">
        <v>0.17659349999999999</v>
      </c>
      <c r="R100" s="19">
        <v>0.1755428</v>
      </c>
      <c r="S100" s="19">
        <v>0.17455809999999999</v>
      </c>
      <c r="T100" s="19">
        <v>0.1736499</v>
      </c>
      <c r="U100" s="19">
        <v>0.1727226</v>
      </c>
      <c r="V100" s="19">
        <v>0.17171739999999999</v>
      </c>
      <c r="W100" s="19">
        <v>0.1706937</v>
      </c>
      <c r="X100" s="19">
        <v>0.16973440000000001</v>
      </c>
      <c r="Y100" s="19">
        <v>0.16884959999999999</v>
      </c>
      <c r="Z100" s="19">
        <v>0.1679465</v>
      </c>
      <c r="AA100" s="19">
        <v>0.16696759999999999</v>
      </c>
      <c r="AB100" s="19">
        <v>0.1659706</v>
      </c>
      <c r="AC100" s="19">
        <v>0.1650365</v>
      </c>
      <c r="AD100" s="19">
        <v>0.1641753</v>
      </c>
      <c r="AE100" s="19">
        <v>0.16329679999999999</v>
      </c>
      <c r="AF100" s="19">
        <v>0.16234480000000001</v>
      </c>
      <c r="AG100" s="19">
        <v>0.1613752</v>
      </c>
      <c r="AH100" s="19">
        <v>0.1604672</v>
      </c>
      <c r="AI100" s="19">
        <v>0.1596323</v>
      </c>
      <c r="AJ100" s="19">
        <v>0.15878410000000001</v>
      </c>
      <c r="AK100" s="19">
        <v>0.15786629999999999</v>
      </c>
      <c r="AL100" s="19">
        <v>0.1569315</v>
      </c>
      <c r="AM100" s="19">
        <v>0.15605550000000001</v>
      </c>
      <c r="AN100" s="19">
        <v>0.15524789999999999</v>
      </c>
      <c r="AO100" s="19">
        <v>0.1544238</v>
      </c>
      <c r="AP100" s="19">
        <v>0.1535308</v>
      </c>
      <c r="AQ100" s="19">
        <v>0.15262129999999999</v>
      </c>
      <c r="AR100" s="19">
        <v>0.1517695</v>
      </c>
      <c r="AS100" s="19">
        <v>0.1509868</v>
      </c>
      <c r="AT100" s="19">
        <v>0.1501922</v>
      </c>
      <c r="AU100" s="19">
        <v>0.14933250000000001</v>
      </c>
      <c r="AV100" s="19">
        <v>0.14845700000000001</v>
      </c>
      <c r="AW100" s="19">
        <v>0.14763599999999999</v>
      </c>
      <c r="AX100" s="19">
        <v>0.1468756</v>
      </c>
      <c r="AY100" s="19">
        <v>0.14609440000000001</v>
      </c>
      <c r="AZ100" s="19">
        <v>0.14524590000000001</v>
      </c>
      <c r="BA100" s="19">
        <v>0.1443818</v>
      </c>
      <c r="BB100" s="19">
        <v>0.14357130000000001</v>
      </c>
      <c r="BC100" s="19">
        <v>0.14281930000000001</v>
      </c>
      <c r="BD100" s="19">
        <v>0.1420448</v>
      </c>
      <c r="BE100" s="19">
        <v>0.14120279999999999</v>
      </c>
      <c r="BF100" s="19">
        <v>0.14034550000000001</v>
      </c>
      <c r="BG100" s="19">
        <v>0.13954240000000001</v>
      </c>
      <c r="BH100" s="19">
        <v>0.1388026</v>
      </c>
      <c r="BI100" s="19">
        <v>0.13804859999999999</v>
      </c>
      <c r="BJ100" s="19">
        <v>0.13723199999999999</v>
      </c>
      <c r="BK100" s="19">
        <v>0.13640050000000001</v>
      </c>
      <c r="BL100" s="19">
        <v>0.13562109999999999</v>
      </c>
      <c r="BM100" s="19">
        <v>0.13490079999999999</v>
      </c>
      <c r="BN100" s="19">
        <v>0.13416310000000001</v>
      </c>
      <c r="BO100" s="19">
        <v>0.1333627</v>
      </c>
      <c r="BP100" s="19">
        <v>0.13254779999999999</v>
      </c>
      <c r="BQ100" s="19">
        <v>0.1317846</v>
      </c>
      <c r="BR100" s="19">
        <v>0.13108249999999999</v>
      </c>
      <c r="BS100" s="19">
        <v>0.1303684</v>
      </c>
      <c r="BT100" s="19">
        <v>0.1295955</v>
      </c>
      <c r="BU100" s="19">
        <v>0.1288086</v>
      </c>
      <c r="BV100" s="19">
        <v>0.1280714</v>
      </c>
      <c r="BW100" s="19">
        <v>0.12739230000000001</v>
      </c>
      <c r="BX100" s="19">
        <v>0.12670010000000001</v>
      </c>
      <c r="BY100" s="19">
        <v>0.12595039999999999</v>
      </c>
      <c r="BZ100" s="19">
        <v>0.1251871</v>
      </c>
      <c r="CA100" s="19">
        <v>0.124472</v>
      </c>
      <c r="CB100" s="19">
        <v>0.12381350000000001</v>
      </c>
      <c r="CC100" s="19">
        <v>0.1231426</v>
      </c>
      <c r="CD100" s="19">
        <v>0.1224161</v>
      </c>
      <c r="CE100" s="19">
        <v>0.1216763</v>
      </c>
      <c r="CF100" s="19">
        <v>0.1209833</v>
      </c>
      <c r="CG100" s="19">
        <v>0.1203447</v>
      </c>
      <c r="CH100" s="19">
        <v>0.11969340000000001</v>
      </c>
      <c r="CI100" s="19">
        <v>0.11898789999999999</v>
      </c>
      <c r="CJ100" s="19">
        <v>0.1182695</v>
      </c>
      <c r="CK100" s="19">
        <v>0.1175963</v>
      </c>
      <c r="CL100" s="19">
        <v>0.1169747</v>
      </c>
      <c r="CM100" s="19">
        <v>0.1163391</v>
      </c>
      <c r="CN100" s="19">
        <v>0.11564969999999999</v>
      </c>
      <c r="CO100" s="19">
        <v>0.1149478</v>
      </c>
      <c r="CP100" s="19">
        <v>0.11429</v>
      </c>
      <c r="CQ100" s="19">
        <v>0.11368209999999999</v>
      </c>
      <c r="CR100" s="19">
        <v>0.1130596</v>
      </c>
      <c r="CS100" s="19">
        <v>0.11238430000000001</v>
      </c>
      <c r="CT100" s="19">
        <v>0.1116968</v>
      </c>
      <c r="CU100" s="19">
        <v>0.1110526</v>
      </c>
      <c r="CV100" s="19">
        <v>0.1104579</v>
      </c>
      <c r="CW100" s="19">
        <v>0.10985</v>
      </c>
      <c r="CX100" s="19">
        <v>0.10919089999999999</v>
      </c>
      <c r="CY100" s="19">
        <v>0.1085199</v>
      </c>
      <c r="CZ100" s="19">
        <v>0.1078918</v>
      </c>
      <c r="DA100" s="19">
        <v>0.1073157</v>
      </c>
      <c r="DB100" s="19">
        <v>0.1067322</v>
      </c>
      <c r="DC100" s="19">
        <v>0.1061016</v>
      </c>
      <c r="DD100" s="19">
        <v>0.1054597</v>
      </c>
      <c r="DE100" s="19">
        <v>0.1048578</v>
      </c>
      <c r="DF100" s="19">
        <v>0.1043009</v>
      </c>
      <c r="DG100" s="19">
        <v>0.10372919999999999</v>
      </c>
      <c r="DH100" s="19">
        <v>0.10310859999999999</v>
      </c>
      <c r="DI100" s="19">
        <v>0.1024767</v>
      </c>
      <c r="DJ100" s="19">
        <v>0.101885</v>
      </c>
      <c r="DK100" s="19">
        <v>0.10134020000000001</v>
      </c>
      <c r="DL100" s="19">
        <v>0.1007855</v>
      </c>
      <c r="DM100" s="19">
        <v>0.10018489999999999</v>
      </c>
      <c r="DN100" s="19">
        <v>9.9573499999999995E-2</v>
      </c>
      <c r="DO100" s="19">
        <v>9.9000299999999999E-2</v>
      </c>
      <c r="DP100" s="19">
        <v>9.8469899999999999E-2</v>
      </c>
      <c r="DQ100" s="19">
        <v>9.7925499999999999E-2</v>
      </c>
      <c r="DR100" s="19">
        <v>9.7334400000000001E-2</v>
      </c>
      <c r="DS100" s="19">
        <v>9.6732799999999994E-2</v>
      </c>
      <c r="DT100" s="19">
        <v>9.6169000000000004E-2</v>
      </c>
      <c r="DU100" s="19">
        <v>9.5647999999999997E-2</v>
      </c>
      <c r="DV100" s="19">
        <v>9.5114599999999994E-2</v>
      </c>
      <c r="DW100" s="19">
        <v>9.4535900000000006E-2</v>
      </c>
      <c r="DX100" s="19">
        <v>9.3946799999999997E-2</v>
      </c>
      <c r="DY100" s="19">
        <v>9.3395300000000001E-2</v>
      </c>
      <c r="DZ100" s="19">
        <v>9.2888100000000001E-2</v>
      </c>
      <c r="EA100" s="19">
        <v>9.2372200000000002E-2</v>
      </c>
      <c r="EB100" s="19">
        <v>9.1814000000000007E-2</v>
      </c>
      <c r="EC100" s="19">
        <v>9.1245800000000002E-2</v>
      </c>
      <c r="ED100" s="19">
        <v>9.0713600000000005E-2</v>
      </c>
      <c r="EE100" s="19">
        <v>9.0222499999999997E-2</v>
      </c>
      <c r="EF100" s="19">
        <v>8.9720800000000003E-2</v>
      </c>
      <c r="EG100" s="19">
        <v>8.9177099999999995E-2</v>
      </c>
      <c r="EH100" s="19">
        <v>8.8623599999999997E-2</v>
      </c>
      <c r="EI100" s="19">
        <v>8.8105199999999995E-2</v>
      </c>
      <c r="EJ100" s="19">
        <v>8.7626899999999994E-2</v>
      </c>
      <c r="EK100" s="19">
        <v>8.7138300000000002E-2</v>
      </c>
      <c r="EL100" s="19">
        <v>8.66088E-2</v>
      </c>
      <c r="EM100" s="19">
        <v>8.6069800000000002E-2</v>
      </c>
      <c r="EN100" s="19">
        <v>8.5565199999999994E-2</v>
      </c>
      <c r="EO100" s="19">
        <v>8.5101399999999994E-2</v>
      </c>
      <c r="EP100" s="19">
        <v>8.4630399999999995E-2</v>
      </c>
      <c r="EQ100" s="19">
        <v>8.4120899999999998E-2</v>
      </c>
      <c r="ER100" s="19">
        <v>8.3602200000000002E-2</v>
      </c>
      <c r="ES100" s="19">
        <v>8.3116200000000001E-2</v>
      </c>
      <c r="ET100" s="19">
        <v>8.2666900000000001E-2</v>
      </c>
      <c r="EU100" s="19">
        <v>8.2206600000000005E-2</v>
      </c>
      <c r="EV100" s="19">
        <v>8.1707299999999997E-2</v>
      </c>
    </row>
    <row r="101" spans="1:152" x14ac:dyDescent="0.3">
      <c r="A101" s="20">
        <v>96</v>
      </c>
      <c r="B101" s="19">
        <v>0.2071498</v>
      </c>
      <c r="C101" s="19">
        <v>0.20621590000000001</v>
      </c>
      <c r="D101" s="19">
        <v>0.20534540000000001</v>
      </c>
      <c r="E101" s="19">
        <v>0.20457310000000001</v>
      </c>
      <c r="F101" s="19">
        <v>0.20383309999999999</v>
      </c>
      <c r="G101" s="19">
        <v>0.20304810000000001</v>
      </c>
      <c r="H101" s="19">
        <v>0.20224719999999999</v>
      </c>
      <c r="I101" s="19">
        <v>0.20148969999999999</v>
      </c>
      <c r="J101" s="19">
        <v>0.20075879999999999</v>
      </c>
      <c r="K101" s="19">
        <v>0.1999631</v>
      </c>
      <c r="L101" s="19">
        <v>0.19908129999999999</v>
      </c>
      <c r="M101" s="19">
        <v>0.198182</v>
      </c>
      <c r="N101" s="19">
        <v>0.19732839999999999</v>
      </c>
      <c r="O101" s="19">
        <v>0.19648679999999999</v>
      </c>
      <c r="P101" s="19">
        <v>0.1955433</v>
      </c>
      <c r="Q101" s="19">
        <v>0.19448879999999999</v>
      </c>
      <c r="R101" s="19">
        <v>0.19341439999999999</v>
      </c>
      <c r="S101" s="19">
        <v>0.19240699999999999</v>
      </c>
      <c r="T101" s="19">
        <v>0.19147749999999999</v>
      </c>
      <c r="U101" s="19">
        <v>0.19052810000000001</v>
      </c>
      <c r="V101" s="19">
        <v>0.18949849999999999</v>
      </c>
      <c r="W101" s="19">
        <v>0.18844949999999999</v>
      </c>
      <c r="X101" s="19">
        <v>0.1874661</v>
      </c>
      <c r="Y101" s="19">
        <v>0.18655869999999999</v>
      </c>
      <c r="Z101" s="19">
        <v>0.18563209999999999</v>
      </c>
      <c r="AA101" s="19">
        <v>0.18462729999999999</v>
      </c>
      <c r="AB101" s="19">
        <v>0.1836035</v>
      </c>
      <c r="AC101" s="19">
        <v>0.1826438</v>
      </c>
      <c r="AD101" s="19">
        <v>0.1817588</v>
      </c>
      <c r="AE101" s="19">
        <v>0.1808555</v>
      </c>
      <c r="AF101" s="19">
        <v>0.17987629999999999</v>
      </c>
      <c r="AG101" s="19">
        <v>0.1788786</v>
      </c>
      <c r="AH101" s="19">
        <v>0.17794380000000001</v>
      </c>
      <c r="AI101" s="19">
        <v>0.17708399999999999</v>
      </c>
      <c r="AJ101" s="19">
        <v>0.17621010000000001</v>
      </c>
      <c r="AK101" s="19">
        <v>0.175264</v>
      </c>
      <c r="AL101" s="19">
        <v>0.17430000000000001</v>
      </c>
      <c r="AM101" s="19">
        <v>0.1733963</v>
      </c>
      <c r="AN101" s="19">
        <v>0.17256289999999999</v>
      </c>
      <c r="AO101" s="19">
        <v>0.171712</v>
      </c>
      <c r="AP101" s="19">
        <v>0.17078960000000001</v>
      </c>
      <c r="AQ101" s="19">
        <v>0.1698498</v>
      </c>
      <c r="AR101" s="19">
        <v>0.16896920000000001</v>
      </c>
      <c r="AS101" s="19">
        <v>0.1681598</v>
      </c>
      <c r="AT101" s="19">
        <v>0.1673376</v>
      </c>
      <c r="AU101" s="19">
        <v>0.16644790000000001</v>
      </c>
      <c r="AV101" s="19">
        <v>0.1655413</v>
      </c>
      <c r="AW101" s="19">
        <v>0.1646907</v>
      </c>
      <c r="AX101" s="19">
        <v>0.16390270000000001</v>
      </c>
      <c r="AY101" s="19">
        <v>0.16309280000000001</v>
      </c>
      <c r="AZ101" s="19">
        <v>0.16221269999999999</v>
      </c>
      <c r="BA101" s="19">
        <v>0.16131609999999999</v>
      </c>
      <c r="BB101" s="19">
        <v>0.1604747</v>
      </c>
      <c r="BC101" s="19">
        <v>0.1596938</v>
      </c>
      <c r="BD101" s="19">
        <v>0.15888920000000001</v>
      </c>
      <c r="BE101" s="19">
        <v>0.15801399999999999</v>
      </c>
      <c r="BF101" s="19">
        <v>0.1571225</v>
      </c>
      <c r="BG101" s="19">
        <v>0.15628700000000001</v>
      </c>
      <c r="BH101" s="19">
        <v>0.15551709999999999</v>
      </c>
      <c r="BI101" s="19">
        <v>0.15473210000000001</v>
      </c>
      <c r="BJ101" s="19">
        <v>0.1538815</v>
      </c>
      <c r="BK101" s="19">
        <v>0.15301500000000001</v>
      </c>
      <c r="BL101" s="19">
        <v>0.15220259999999999</v>
      </c>
      <c r="BM101" s="19">
        <v>0.15145130000000001</v>
      </c>
      <c r="BN101" s="19">
        <v>0.1506816</v>
      </c>
      <c r="BO101" s="19">
        <v>0.14984620000000001</v>
      </c>
      <c r="BP101" s="19">
        <v>0.14899519999999999</v>
      </c>
      <c r="BQ101" s="19">
        <v>0.14819779999999999</v>
      </c>
      <c r="BR101" s="19">
        <v>0.14746400000000001</v>
      </c>
      <c r="BS101" s="19">
        <v>0.14671729999999999</v>
      </c>
      <c r="BT101" s="19">
        <v>0.14590880000000001</v>
      </c>
      <c r="BU101" s="19">
        <v>0.1450853</v>
      </c>
      <c r="BV101" s="19">
        <v>0.14431340000000001</v>
      </c>
      <c r="BW101" s="19">
        <v>0.14360210000000001</v>
      </c>
      <c r="BX101" s="19">
        <v>0.1428769</v>
      </c>
      <c r="BY101" s="19">
        <v>0.14209089999999999</v>
      </c>
      <c r="BZ101" s="19">
        <v>0.14129040000000001</v>
      </c>
      <c r="CA101" s="19">
        <v>0.1405402</v>
      </c>
      <c r="CB101" s="19">
        <v>0.139849</v>
      </c>
      <c r="CC101" s="19">
        <v>0.1391445</v>
      </c>
      <c r="CD101" s="19">
        <v>0.13838130000000001</v>
      </c>
      <c r="CE101" s="19">
        <v>0.1376038</v>
      </c>
      <c r="CF101" s="19">
        <v>0.1368752</v>
      </c>
      <c r="CG101" s="19">
        <v>0.1362034</v>
      </c>
      <c r="CH101" s="19">
        <v>0.1355181</v>
      </c>
      <c r="CI101" s="19">
        <v>0.13477539999999999</v>
      </c>
      <c r="CJ101" s="19">
        <v>0.13401879999999999</v>
      </c>
      <c r="CK101" s="19">
        <v>0.1333095</v>
      </c>
      <c r="CL101" s="19">
        <v>0.1326543</v>
      </c>
      <c r="CM101" s="19">
        <v>0.13198399999999999</v>
      </c>
      <c r="CN101" s="19">
        <v>0.1312567</v>
      </c>
      <c r="CO101" s="19">
        <v>0.13051589999999999</v>
      </c>
      <c r="CP101" s="19">
        <v>0.1298214</v>
      </c>
      <c r="CQ101" s="19">
        <v>0.1291793</v>
      </c>
      <c r="CR101" s="19">
        <v>0.12852150000000001</v>
      </c>
      <c r="CS101" s="19">
        <v>0.12780749999999999</v>
      </c>
      <c r="CT101" s="19">
        <v>0.12708040000000001</v>
      </c>
      <c r="CU101" s="19">
        <v>0.1263987</v>
      </c>
      <c r="CV101" s="19">
        <v>0.1257692</v>
      </c>
      <c r="CW101" s="19">
        <v>0.1251254</v>
      </c>
      <c r="CX101" s="19">
        <v>0.1244271</v>
      </c>
      <c r="CY101" s="19">
        <v>0.1237159</v>
      </c>
      <c r="CZ101" s="19">
        <v>0.1230499</v>
      </c>
      <c r="DA101" s="19">
        <v>0.1224387</v>
      </c>
      <c r="DB101" s="19">
        <v>0.1218195</v>
      </c>
      <c r="DC101" s="19">
        <v>0.12114999999999999</v>
      </c>
      <c r="DD101" s="19">
        <v>0.12046809999999999</v>
      </c>
      <c r="DE101" s="19">
        <v>0.11982859999999999</v>
      </c>
      <c r="DF101" s="19">
        <v>0.1192365</v>
      </c>
      <c r="DG101" s="19">
        <v>0.1186286</v>
      </c>
      <c r="DH101" s="19">
        <v>0.1179682</v>
      </c>
      <c r="DI101" s="19">
        <v>0.1172957</v>
      </c>
      <c r="DJ101" s="19">
        <v>0.11666559999999999</v>
      </c>
      <c r="DK101" s="19">
        <v>0.1160852</v>
      </c>
      <c r="DL101" s="19">
        <v>0.115494</v>
      </c>
      <c r="DM101" s="19">
        <v>0.1148536</v>
      </c>
      <c r="DN101" s="19">
        <v>0.11420139999999999</v>
      </c>
      <c r="DO101" s="19">
        <v>0.1135898</v>
      </c>
      <c r="DP101" s="19">
        <v>0.1130235</v>
      </c>
      <c r="DQ101" s="19">
        <v>0.1124421</v>
      </c>
      <c r="DR101" s="19">
        <v>0.11181049999999999</v>
      </c>
      <c r="DS101" s="19">
        <v>0.1111674</v>
      </c>
      <c r="DT101" s="19">
        <v>0.1105645</v>
      </c>
      <c r="DU101" s="19">
        <v>0.1100071</v>
      </c>
      <c r="DV101" s="19">
        <v>0.10943609999999999</v>
      </c>
      <c r="DW101" s="19">
        <v>0.1088165</v>
      </c>
      <c r="DX101" s="19">
        <v>0.1081855</v>
      </c>
      <c r="DY101" s="19">
        <v>0.10759440000000001</v>
      </c>
      <c r="DZ101" s="19">
        <v>0.1070506</v>
      </c>
      <c r="EA101" s="19">
        <v>0.1064973</v>
      </c>
      <c r="EB101" s="19">
        <v>0.1058983</v>
      </c>
      <c r="EC101" s="19">
        <v>0.1052883</v>
      </c>
      <c r="ED101" s="19">
        <v>0.10471660000000001</v>
      </c>
      <c r="EE101" s="19">
        <v>0.104189</v>
      </c>
      <c r="EF101" s="19">
        <v>0.1036497</v>
      </c>
      <c r="EG101" s="19">
        <v>0.103065</v>
      </c>
      <c r="EH101" s="19">
        <v>0.10246959999999999</v>
      </c>
      <c r="EI101" s="19">
        <v>0.1019115</v>
      </c>
      <c r="EJ101" s="19">
        <v>0.1013965</v>
      </c>
      <c r="EK101" s="19">
        <v>0.10087019999999999</v>
      </c>
      <c r="EL101" s="19">
        <v>0.1002996</v>
      </c>
      <c r="EM101" s="19">
        <v>9.9718500000000002E-2</v>
      </c>
      <c r="EN101" s="19">
        <v>9.9174200000000004E-2</v>
      </c>
      <c r="EO101" s="19">
        <v>9.8673800000000006E-2</v>
      </c>
      <c r="EP101" s="19">
        <v>9.8165299999999997E-2</v>
      </c>
      <c r="EQ101" s="19">
        <v>9.7614999999999993E-2</v>
      </c>
      <c r="ER101" s="19">
        <v>9.7054600000000005E-2</v>
      </c>
      <c r="ES101" s="19">
        <v>9.6529299999999998E-2</v>
      </c>
      <c r="ET101" s="19">
        <v>9.6043400000000001E-2</v>
      </c>
      <c r="EU101" s="19">
        <v>9.5545500000000005E-2</v>
      </c>
      <c r="EV101" s="19">
        <v>9.5005099999999995E-2</v>
      </c>
    </row>
    <row r="102" spans="1:152" x14ac:dyDescent="0.3">
      <c r="A102" s="20">
        <v>97</v>
      </c>
      <c r="B102" s="19">
        <v>0.22681290000000001</v>
      </c>
      <c r="C102" s="19">
        <v>0.22586890000000001</v>
      </c>
      <c r="D102" s="19">
        <v>0.22498860000000001</v>
      </c>
      <c r="E102" s="19">
        <v>0.2242073</v>
      </c>
      <c r="F102" s="19">
        <v>0.2234585</v>
      </c>
      <c r="G102" s="19">
        <v>0.2226641</v>
      </c>
      <c r="H102" s="19">
        <v>0.2218532</v>
      </c>
      <c r="I102" s="19">
        <v>0.221086</v>
      </c>
      <c r="J102" s="19">
        <v>0.2203456</v>
      </c>
      <c r="K102" s="19">
        <v>0.21953929999999999</v>
      </c>
      <c r="L102" s="19">
        <v>0.21864529999999999</v>
      </c>
      <c r="M102" s="19">
        <v>0.21773329999999999</v>
      </c>
      <c r="N102" s="19">
        <v>0.21686739999999999</v>
      </c>
      <c r="O102" s="19">
        <v>0.21601339999999999</v>
      </c>
      <c r="P102" s="19">
        <v>0.21505569999999999</v>
      </c>
      <c r="Q102" s="19">
        <v>0.2139847</v>
      </c>
      <c r="R102" s="19">
        <v>0.2128931</v>
      </c>
      <c r="S102" s="19">
        <v>0.21186920000000001</v>
      </c>
      <c r="T102" s="19">
        <v>0.210924</v>
      </c>
      <c r="U102" s="19">
        <v>0.20995820000000001</v>
      </c>
      <c r="V102" s="19">
        <v>0.2089105</v>
      </c>
      <c r="W102" s="19">
        <v>0.20784250000000001</v>
      </c>
      <c r="X102" s="19">
        <v>0.20684079999999999</v>
      </c>
      <c r="Y102" s="19">
        <v>0.20591619999999999</v>
      </c>
      <c r="Z102" s="19">
        <v>0.2049716</v>
      </c>
      <c r="AA102" s="19">
        <v>0.20394699999999999</v>
      </c>
      <c r="AB102" s="19">
        <v>0.20290250000000001</v>
      </c>
      <c r="AC102" s="19">
        <v>0.20192299999999999</v>
      </c>
      <c r="AD102" s="19">
        <v>0.20101930000000001</v>
      </c>
      <c r="AE102" s="19">
        <v>0.20009660000000001</v>
      </c>
      <c r="AF102" s="19">
        <v>0.19909589999999999</v>
      </c>
      <c r="AG102" s="19">
        <v>0.198076</v>
      </c>
      <c r="AH102" s="19">
        <v>0.19711980000000001</v>
      </c>
      <c r="AI102" s="19">
        <v>0.1962401</v>
      </c>
      <c r="AJ102" s="19">
        <v>0.19534550000000001</v>
      </c>
      <c r="AK102" s="19">
        <v>0.19437670000000001</v>
      </c>
      <c r="AL102" s="19">
        <v>0.19338920000000001</v>
      </c>
      <c r="AM102" s="19">
        <v>0.192463</v>
      </c>
      <c r="AN102" s="19">
        <v>0.19160840000000001</v>
      </c>
      <c r="AO102" s="19">
        <v>0.19073570000000001</v>
      </c>
      <c r="AP102" s="19">
        <v>0.18978909999999999</v>
      </c>
      <c r="AQ102" s="19">
        <v>0.1888243</v>
      </c>
      <c r="AR102" s="19">
        <v>0.18792</v>
      </c>
      <c r="AS102" s="19">
        <v>0.18708830000000001</v>
      </c>
      <c r="AT102" s="19">
        <v>0.1862433</v>
      </c>
      <c r="AU102" s="19">
        <v>0.1853283</v>
      </c>
      <c r="AV102" s="19">
        <v>0.1843957</v>
      </c>
      <c r="AW102" s="19">
        <v>0.1835204</v>
      </c>
      <c r="AX102" s="19">
        <v>0.18270910000000001</v>
      </c>
      <c r="AY102" s="19">
        <v>0.18187500000000001</v>
      </c>
      <c r="AZ102" s="19">
        <v>0.1809682</v>
      </c>
      <c r="BA102" s="19">
        <v>0.18004390000000001</v>
      </c>
      <c r="BB102" s="19">
        <v>0.17917620000000001</v>
      </c>
      <c r="BC102" s="19">
        <v>0.17837059999999999</v>
      </c>
      <c r="BD102" s="19">
        <v>0.17754010000000001</v>
      </c>
      <c r="BE102" s="19">
        <v>0.1766365</v>
      </c>
      <c r="BF102" s="19">
        <v>0.1757156</v>
      </c>
      <c r="BG102" s="19">
        <v>0.17485210000000001</v>
      </c>
      <c r="BH102" s="19">
        <v>0.17405609999999999</v>
      </c>
      <c r="BI102" s="19">
        <v>0.17324419999999999</v>
      </c>
      <c r="BJ102" s="19">
        <v>0.17236409999999999</v>
      </c>
      <c r="BK102" s="19">
        <v>0.17146719999999999</v>
      </c>
      <c r="BL102" s="19">
        <v>0.17062569999999999</v>
      </c>
      <c r="BM102" s="19">
        <v>0.16984740000000001</v>
      </c>
      <c r="BN102" s="19">
        <v>0.1690497</v>
      </c>
      <c r="BO102" s="19">
        <v>0.16818340000000001</v>
      </c>
      <c r="BP102" s="19">
        <v>0.16730049999999999</v>
      </c>
      <c r="BQ102" s="19">
        <v>0.16647300000000001</v>
      </c>
      <c r="BR102" s="19">
        <v>0.1657111</v>
      </c>
      <c r="BS102" s="19">
        <v>0.16493559999999999</v>
      </c>
      <c r="BT102" s="19">
        <v>0.1640954</v>
      </c>
      <c r="BU102" s="19">
        <v>0.1632393</v>
      </c>
      <c r="BV102" s="19">
        <v>0.16243659999999999</v>
      </c>
      <c r="BW102" s="19">
        <v>0.16169649999999999</v>
      </c>
      <c r="BX102" s="19">
        <v>0.16094159999999999</v>
      </c>
      <c r="BY102" s="19">
        <v>0.16012319999999999</v>
      </c>
      <c r="BZ102" s="19">
        <v>0.15928919999999999</v>
      </c>
      <c r="CA102" s="19">
        <v>0.15850729999999999</v>
      </c>
      <c r="CB102" s="19">
        <v>0.1577866</v>
      </c>
      <c r="CC102" s="19">
        <v>0.15705179999999999</v>
      </c>
      <c r="CD102" s="19">
        <v>0.15625530000000001</v>
      </c>
      <c r="CE102" s="19">
        <v>0.15544369999999999</v>
      </c>
      <c r="CF102" s="19">
        <v>0.1546826</v>
      </c>
      <c r="CG102" s="19">
        <v>0.1539807</v>
      </c>
      <c r="CH102" s="19">
        <v>0.1532644</v>
      </c>
      <c r="CI102" s="19">
        <v>0.1524877</v>
      </c>
      <c r="CJ102" s="19">
        <v>0.1516962</v>
      </c>
      <c r="CK102" s="19">
        <v>0.1509539</v>
      </c>
      <c r="CL102" s="19">
        <v>0.15026790000000001</v>
      </c>
      <c r="CM102" s="19">
        <v>0.1495657</v>
      </c>
      <c r="CN102" s="19">
        <v>0.14880360000000001</v>
      </c>
      <c r="CO102" s="19">
        <v>0.14802699999999999</v>
      </c>
      <c r="CP102" s="19">
        <v>0.1472985</v>
      </c>
      <c r="CQ102" s="19">
        <v>0.1466247</v>
      </c>
      <c r="CR102" s="19">
        <v>0.14593429999999999</v>
      </c>
      <c r="CS102" s="19">
        <v>0.14518449999999999</v>
      </c>
      <c r="CT102" s="19">
        <v>0.14442050000000001</v>
      </c>
      <c r="CU102" s="19">
        <v>0.1437041</v>
      </c>
      <c r="CV102" s="19">
        <v>0.14304220000000001</v>
      </c>
      <c r="CW102" s="19">
        <v>0.14236499999999999</v>
      </c>
      <c r="CX102" s="19">
        <v>0.14163010000000001</v>
      </c>
      <c r="CY102" s="19">
        <v>0.14088129999999999</v>
      </c>
      <c r="CZ102" s="19">
        <v>0.14017979999999999</v>
      </c>
      <c r="DA102" s="19">
        <v>0.13953579999999999</v>
      </c>
      <c r="DB102" s="19">
        <v>0.13888300000000001</v>
      </c>
      <c r="DC102" s="19">
        <v>0.13817699999999999</v>
      </c>
      <c r="DD102" s="19">
        <v>0.13745750000000001</v>
      </c>
      <c r="DE102" s="19">
        <v>0.1367825</v>
      </c>
      <c r="DF102" s="19">
        <v>0.13615730000000001</v>
      </c>
      <c r="DG102" s="19">
        <v>0.1355151</v>
      </c>
      <c r="DH102" s="19">
        <v>0.1348172</v>
      </c>
      <c r="DI102" s="19">
        <v>0.13410610000000001</v>
      </c>
      <c r="DJ102" s="19">
        <v>0.13343959999999999</v>
      </c>
      <c r="DK102" s="19">
        <v>0.13282540000000001</v>
      </c>
      <c r="DL102" s="19">
        <v>0.1321996</v>
      </c>
      <c r="DM102" s="19">
        <v>0.13152140000000001</v>
      </c>
      <c r="DN102" s="19">
        <v>0.13083030000000001</v>
      </c>
      <c r="DO102" s="19">
        <v>0.13018199999999999</v>
      </c>
      <c r="DP102" s="19">
        <v>0.12958149999999999</v>
      </c>
      <c r="DQ102" s="19">
        <v>0.12896460000000001</v>
      </c>
      <c r="DR102" s="19">
        <v>0.1282944</v>
      </c>
      <c r="DS102" s="19">
        <v>0.12761149999999999</v>
      </c>
      <c r="DT102" s="19">
        <v>0.1269711</v>
      </c>
      <c r="DU102" s="19">
        <v>0.12637880000000001</v>
      </c>
      <c r="DV102" s="19">
        <v>0.12577169999999999</v>
      </c>
      <c r="DW102" s="19">
        <v>0.12511269999999999</v>
      </c>
      <c r="DX102" s="19">
        <v>0.1244413</v>
      </c>
      <c r="DY102" s="19">
        <v>0.12381200000000001</v>
      </c>
      <c r="DZ102" s="19">
        <v>0.1232328</v>
      </c>
      <c r="EA102" s="19">
        <v>0.1226433</v>
      </c>
      <c r="EB102" s="19">
        <v>0.1220049</v>
      </c>
      <c r="EC102" s="19">
        <v>0.1213544</v>
      </c>
      <c r="ED102" s="19">
        <v>0.1207445</v>
      </c>
      <c r="EE102" s="19">
        <v>0.12018139999999999</v>
      </c>
      <c r="EF102" s="19">
        <v>0.11960560000000001</v>
      </c>
      <c r="EG102" s="19">
        <v>0.11898110000000001</v>
      </c>
      <c r="EH102" s="19">
        <v>0.1183447</v>
      </c>
      <c r="EI102" s="19">
        <v>0.11774809999999999</v>
      </c>
      <c r="EJ102" s="19">
        <v>0.1171973</v>
      </c>
      <c r="EK102" s="19">
        <v>0.11663419999999999</v>
      </c>
      <c r="EL102" s="19">
        <v>0.1160233</v>
      </c>
      <c r="EM102" s="19">
        <v>0.115401</v>
      </c>
      <c r="EN102" s="19">
        <v>0.1148179</v>
      </c>
      <c r="EO102" s="19">
        <v>0.11428149999999999</v>
      </c>
      <c r="EP102" s="19">
        <v>0.1137362</v>
      </c>
      <c r="EQ102" s="19">
        <v>0.11314589999999999</v>
      </c>
      <c r="ER102" s="19">
        <v>0.11254450000000001</v>
      </c>
      <c r="ES102" s="19">
        <v>0.11198039999999999</v>
      </c>
      <c r="ET102" s="19">
        <v>0.1114586</v>
      </c>
      <c r="EU102" s="19">
        <v>0.1109236</v>
      </c>
      <c r="EV102" s="19">
        <v>0.1103426</v>
      </c>
    </row>
    <row r="103" spans="1:152" x14ac:dyDescent="0.3">
      <c r="A103" s="20">
        <v>98</v>
      </c>
      <c r="B103" s="19">
        <v>0.2480842</v>
      </c>
      <c r="C103" s="19">
        <v>0.24713679999999999</v>
      </c>
      <c r="D103" s="19">
        <v>0.246253</v>
      </c>
      <c r="E103" s="19">
        <v>0.2454684</v>
      </c>
      <c r="F103" s="19">
        <v>0.24471619999999999</v>
      </c>
      <c r="G103" s="19">
        <v>0.24391789999999999</v>
      </c>
      <c r="H103" s="19">
        <v>0.24310280000000001</v>
      </c>
      <c r="I103" s="19">
        <v>0.2423314</v>
      </c>
      <c r="J103" s="19">
        <v>0.24158669999999999</v>
      </c>
      <c r="K103" s="19">
        <v>0.2407755</v>
      </c>
      <c r="L103" s="19">
        <v>0.2398759</v>
      </c>
      <c r="M103" s="19">
        <v>0.2389577</v>
      </c>
      <c r="N103" s="19">
        <v>0.23808570000000001</v>
      </c>
      <c r="O103" s="19">
        <v>0.2372253</v>
      </c>
      <c r="P103" s="19">
        <v>0.2362601</v>
      </c>
      <c r="Q103" s="19">
        <v>0.23518040000000001</v>
      </c>
      <c r="R103" s="19">
        <v>0.23407929999999999</v>
      </c>
      <c r="S103" s="19">
        <v>0.23304610000000001</v>
      </c>
      <c r="T103" s="19">
        <v>0.23209199999999999</v>
      </c>
      <c r="U103" s="19">
        <v>0.23111680000000001</v>
      </c>
      <c r="V103" s="19">
        <v>0.23005829999999999</v>
      </c>
      <c r="W103" s="19">
        <v>0.22897890000000001</v>
      </c>
      <c r="X103" s="19">
        <v>0.227966</v>
      </c>
      <c r="Y103" s="19">
        <v>0.2270308</v>
      </c>
      <c r="Z103" s="19">
        <v>0.226075</v>
      </c>
      <c r="AA103" s="19">
        <v>0.22503770000000001</v>
      </c>
      <c r="AB103" s="19">
        <v>0.22397990000000001</v>
      </c>
      <c r="AC103" s="19">
        <v>0.22298750000000001</v>
      </c>
      <c r="AD103" s="19">
        <v>0.22207150000000001</v>
      </c>
      <c r="AE103" s="19">
        <v>0.2211359</v>
      </c>
      <c r="AF103" s="19">
        <v>0.22012080000000001</v>
      </c>
      <c r="AG103" s="19">
        <v>0.21908569999999999</v>
      </c>
      <c r="AH103" s="19">
        <v>0.218115</v>
      </c>
      <c r="AI103" s="19">
        <v>0.21722150000000001</v>
      </c>
      <c r="AJ103" s="19">
        <v>0.21631249999999999</v>
      </c>
      <c r="AK103" s="19">
        <v>0.21532770000000001</v>
      </c>
      <c r="AL103" s="19">
        <v>0.2143235</v>
      </c>
      <c r="AM103" s="19">
        <v>0.2133813</v>
      </c>
      <c r="AN103" s="19">
        <v>0.21251149999999999</v>
      </c>
      <c r="AO103" s="19">
        <v>0.21162300000000001</v>
      </c>
      <c r="AP103" s="19">
        <v>0.21065890000000001</v>
      </c>
      <c r="AQ103" s="19">
        <v>0.20967569999999999</v>
      </c>
      <c r="AR103" s="19">
        <v>0.20875379999999999</v>
      </c>
      <c r="AS103" s="19">
        <v>0.2079056</v>
      </c>
      <c r="AT103" s="19">
        <v>0.20704359999999999</v>
      </c>
      <c r="AU103" s="19">
        <v>0.20610980000000001</v>
      </c>
      <c r="AV103" s="19">
        <v>0.20515749999999999</v>
      </c>
      <c r="AW103" s="19">
        <v>0.20426340000000001</v>
      </c>
      <c r="AX103" s="19">
        <v>0.20343430000000001</v>
      </c>
      <c r="AY103" s="19">
        <v>0.2025816</v>
      </c>
      <c r="AZ103" s="19">
        <v>0.20165420000000001</v>
      </c>
      <c r="BA103" s="19">
        <v>0.20070850000000001</v>
      </c>
      <c r="BB103" s="19">
        <v>0.19982040000000001</v>
      </c>
      <c r="BC103" s="19">
        <v>0.19899539999999999</v>
      </c>
      <c r="BD103" s="19">
        <v>0.19814470000000001</v>
      </c>
      <c r="BE103" s="19">
        <v>0.1972187</v>
      </c>
      <c r="BF103" s="19">
        <v>0.19627449999999999</v>
      </c>
      <c r="BG103" s="19">
        <v>0.1953889</v>
      </c>
      <c r="BH103" s="19">
        <v>0.19457199999999999</v>
      </c>
      <c r="BI103" s="19">
        <v>0.19373860000000001</v>
      </c>
      <c r="BJ103" s="19">
        <v>0.1928348</v>
      </c>
      <c r="BK103" s="19">
        <v>0.19191320000000001</v>
      </c>
      <c r="BL103" s="19">
        <v>0.19104840000000001</v>
      </c>
      <c r="BM103" s="19">
        <v>0.190248</v>
      </c>
      <c r="BN103" s="19">
        <v>0.1894274</v>
      </c>
      <c r="BO103" s="19">
        <v>0.18853590000000001</v>
      </c>
      <c r="BP103" s="19">
        <v>0.18762690000000001</v>
      </c>
      <c r="BQ103" s="19">
        <v>0.18677460000000001</v>
      </c>
      <c r="BR103" s="19">
        <v>0.1859895</v>
      </c>
      <c r="BS103" s="19">
        <v>0.18518999999999999</v>
      </c>
      <c r="BT103" s="19">
        <v>0.1843236</v>
      </c>
      <c r="BU103" s="19">
        <v>0.1834402</v>
      </c>
      <c r="BV103" s="19">
        <v>0.18261169999999999</v>
      </c>
      <c r="BW103" s="19">
        <v>0.18184739999999999</v>
      </c>
      <c r="BX103" s="19">
        <v>0.1810676</v>
      </c>
      <c r="BY103" s="19">
        <v>0.18022179999999999</v>
      </c>
      <c r="BZ103" s="19">
        <v>0.17935960000000001</v>
      </c>
      <c r="CA103" s="19">
        <v>0.17855080000000001</v>
      </c>
      <c r="CB103" s="19">
        <v>0.17780509999999999</v>
      </c>
      <c r="CC103" s="19">
        <v>0.17704439999999999</v>
      </c>
      <c r="CD103" s="19">
        <v>0.1762196</v>
      </c>
      <c r="CE103" s="19">
        <v>0.1753786</v>
      </c>
      <c r="CF103" s="19">
        <v>0.17458979999999999</v>
      </c>
      <c r="CG103" s="19">
        <v>0.17386199999999999</v>
      </c>
      <c r="CH103" s="19">
        <v>0.17311889999999999</v>
      </c>
      <c r="CI103" s="19">
        <v>0.17231289999999999</v>
      </c>
      <c r="CJ103" s="19">
        <v>0.17149110000000001</v>
      </c>
      <c r="CK103" s="19">
        <v>0.17072000000000001</v>
      </c>
      <c r="CL103" s="19">
        <v>0.1700072</v>
      </c>
      <c r="CM103" s="19">
        <v>0.16927729999999999</v>
      </c>
      <c r="CN103" s="19">
        <v>0.16848469999999999</v>
      </c>
      <c r="CO103" s="19">
        <v>0.16767670000000001</v>
      </c>
      <c r="CP103" s="19">
        <v>0.1669185</v>
      </c>
      <c r="CQ103" s="19">
        <v>0.1662169</v>
      </c>
      <c r="CR103" s="19">
        <v>0.16549759999999999</v>
      </c>
      <c r="CS103" s="19">
        <v>0.16471630000000001</v>
      </c>
      <c r="CT103" s="19">
        <v>0.1639198</v>
      </c>
      <c r="CU103" s="19">
        <v>0.1631725</v>
      </c>
      <c r="CV103" s="19">
        <v>0.16248180000000001</v>
      </c>
      <c r="CW103" s="19">
        <v>0.1617749</v>
      </c>
      <c r="CX103" s="19">
        <v>0.16100739999999999</v>
      </c>
      <c r="CY103" s="19">
        <v>0.16022500000000001</v>
      </c>
      <c r="CZ103" s="19">
        <v>0.15949179999999999</v>
      </c>
      <c r="DA103" s="19">
        <v>0.1588183</v>
      </c>
      <c r="DB103" s="19">
        <v>0.15813540000000001</v>
      </c>
      <c r="DC103" s="19">
        <v>0.1573966</v>
      </c>
      <c r="DD103" s="19">
        <v>0.15664330000000001</v>
      </c>
      <c r="DE103" s="19">
        <v>0.1559362</v>
      </c>
      <c r="DF103" s="19">
        <v>0.15528110000000001</v>
      </c>
      <c r="DG103" s="19">
        <v>0.15460779999999999</v>
      </c>
      <c r="DH103" s="19">
        <v>0.15387590000000001</v>
      </c>
      <c r="DI103" s="19">
        <v>0.15312980000000001</v>
      </c>
      <c r="DJ103" s="19">
        <v>0.15243019999999999</v>
      </c>
      <c r="DK103" s="19">
        <v>0.15178530000000001</v>
      </c>
      <c r="DL103" s="19">
        <v>0.15112780000000001</v>
      </c>
      <c r="DM103" s="19">
        <v>0.15041499999999999</v>
      </c>
      <c r="DN103" s="19">
        <v>0.1496884</v>
      </c>
      <c r="DO103" s="19">
        <v>0.14900649999999999</v>
      </c>
      <c r="DP103" s="19">
        <v>0.14837449999999999</v>
      </c>
      <c r="DQ103" s="19">
        <v>0.1477252</v>
      </c>
      <c r="DR103" s="19">
        <v>0.14701929999999999</v>
      </c>
      <c r="DS103" s="19">
        <v>0.1462997</v>
      </c>
      <c r="DT103" s="19">
        <v>0.14562459999999999</v>
      </c>
      <c r="DU103" s="19">
        <v>0.14499999999999999</v>
      </c>
      <c r="DV103" s="19">
        <v>0.1443596</v>
      </c>
      <c r="DW103" s="19">
        <v>0.14366399999999999</v>
      </c>
      <c r="DX103" s="19">
        <v>0.142955</v>
      </c>
      <c r="DY103" s="19">
        <v>0.14229030000000001</v>
      </c>
      <c r="DZ103" s="19">
        <v>0.1416782</v>
      </c>
      <c r="EA103" s="19">
        <v>0.14105500000000001</v>
      </c>
      <c r="EB103" s="19">
        <v>0.1403797</v>
      </c>
      <c r="EC103" s="19">
        <v>0.13969139999999999</v>
      </c>
      <c r="ED103" s="19">
        <v>0.13904569999999999</v>
      </c>
      <c r="EE103" s="19">
        <v>0.1384493</v>
      </c>
      <c r="EF103" s="19">
        <v>0.1378393</v>
      </c>
      <c r="EG103" s="19">
        <v>0.1371773</v>
      </c>
      <c r="EH103" s="19">
        <v>0.1365025</v>
      </c>
      <c r="EI103" s="19">
        <v>0.1358695</v>
      </c>
      <c r="EJ103" s="19">
        <v>0.13528490000000001</v>
      </c>
      <c r="EK103" s="19">
        <v>0.134687</v>
      </c>
      <c r="EL103" s="19">
        <v>0.1340382</v>
      </c>
      <c r="EM103" s="19">
        <v>0.13337679999999999</v>
      </c>
      <c r="EN103" s="19">
        <v>0.13275680000000001</v>
      </c>
      <c r="EO103" s="19">
        <v>0.13218640000000001</v>
      </c>
      <c r="EP103" s="19">
        <v>0.13160620000000001</v>
      </c>
      <c r="EQ103" s="19">
        <v>0.13097780000000001</v>
      </c>
      <c r="ER103" s="19">
        <v>0.13033729999999999</v>
      </c>
      <c r="ES103" s="19">
        <v>0.1297363</v>
      </c>
      <c r="ET103" s="19">
        <v>0.12918009999999999</v>
      </c>
      <c r="EU103" s="19">
        <v>0.12860959999999999</v>
      </c>
      <c r="EV103" s="19">
        <v>0.12798989999999999</v>
      </c>
    </row>
    <row r="104" spans="1:152" x14ac:dyDescent="0.3">
      <c r="A104" s="20">
        <v>99</v>
      </c>
      <c r="B104" s="19">
        <v>0.27104549999999999</v>
      </c>
      <c r="C104" s="19">
        <v>0.27010240000000002</v>
      </c>
      <c r="D104" s="19">
        <v>0.26922230000000003</v>
      </c>
      <c r="E104" s="19">
        <v>0.26844079999999998</v>
      </c>
      <c r="F104" s="19">
        <v>0.26769140000000002</v>
      </c>
      <c r="G104" s="19">
        <v>0.26689570000000001</v>
      </c>
      <c r="H104" s="19">
        <v>0.26608320000000002</v>
      </c>
      <c r="I104" s="19">
        <v>0.26531389999999999</v>
      </c>
      <c r="J104" s="19">
        <v>0.2645711</v>
      </c>
      <c r="K104" s="19">
        <v>0.26376159999999998</v>
      </c>
      <c r="L104" s="19">
        <v>0.26286369999999998</v>
      </c>
      <c r="M104" s="19">
        <v>0.26194689999999998</v>
      </c>
      <c r="N104" s="19">
        <v>0.26107599999999997</v>
      </c>
      <c r="O104" s="19">
        <v>0.26021630000000001</v>
      </c>
      <c r="P104" s="19">
        <v>0.25925160000000003</v>
      </c>
      <c r="Q104" s="19">
        <v>0.25817210000000002</v>
      </c>
      <c r="R104" s="19">
        <v>0.25707069999999999</v>
      </c>
      <c r="S104" s="19">
        <v>0.25603680000000001</v>
      </c>
      <c r="T104" s="19">
        <v>0.25508160000000002</v>
      </c>
      <c r="U104" s="19">
        <v>0.25410490000000002</v>
      </c>
      <c r="V104" s="19">
        <v>0.2530444</v>
      </c>
      <c r="W104" s="19">
        <v>0.25196249999999998</v>
      </c>
      <c r="X104" s="19">
        <v>0.25094689999999997</v>
      </c>
      <c r="Y104" s="19">
        <v>0.25000879999999998</v>
      </c>
      <c r="Z104" s="19">
        <v>0.24904960000000001</v>
      </c>
      <c r="AA104" s="19">
        <v>0.24800829999999999</v>
      </c>
      <c r="AB104" s="19">
        <v>0.246946</v>
      </c>
      <c r="AC104" s="19">
        <v>0.2459488</v>
      </c>
      <c r="AD104" s="19">
        <v>0.2450281</v>
      </c>
      <c r="AE104" s="19">
        <v>0.24408740000000001</v>
      </c>
      <c r="AF104" s="19">
        <v>0.24306630000000001</v>
      </c>
      <c r="AG104" s="19">
        <v>0.24202470000000001</v>
      </c>
      <c r="AH104" s="19">
        <v>0.2410474</v>
      </c>
      <c r="AI104" s="19">
        <v>0.24014740000000001</v>
      </c>
      <c r="AJ104" s="19">
        <v>0.23923169999999999</v>
      </c>
      <c r="AK104" s="19">
        <v>0.23823900000000001</v>
      </c>
      <c r="AL104" s="19">
        <v>0.2372264</v>
      </c>
      <c r="AM104" s="19">
        <v>0.23627590000000001</v>
      </c>
      <c r="AN104" s="19">
        <v>0.2353982</v>
      </c>
      <c r="AO104" s="19">
        <v>0.23450119999999999</v>
      </c>
      <c r="AP104" s="19">
        <v>0.2335274</v>
      </c>
      <c r="AQ104" s="19">
        <v>0.23253409999999999</v>
      </c>
      <c r="AR104" s="19">
        <v>0.23160220000000001</v>
      </c>
      <c r="AS104" s="19">
        <v>0.23074449999999999</v>
      </c>
      <c r="AT104" s="19">
        <v>0.22987250000000001</v>
      </c>
      <c r="AU104" s="19">
        <v>0.22892750000000001</v>
      </c>
      <c r="AV104" s="19">
        <v>0.22796340000000001</v>
      </c>
      <c r="AW104" s="19">
        <v>0.2270578</v>
      </c>
      <c r="AX104" s="19">
        <v>0.2262178</v>
      </c>
      <c r="AY104" s="19">
        <v>0.22535350000000001</v>
      </c>
      <c r="AZ104" s="19">
        <v>0.2244131</v>
      </c>
      <c r="BA104" s="19">
        <v>0.22345380000000001</v>
      </c>
      <c r="BB104" s="19">
        <v>0.22255240000000001</v>
      </c>
      <c r="BC104" s="19">
        <v>0.22171489999999999</v>
      </c>
      <c r="BD104" s="19">
        <v>0.22085080000000001</v>
      </c>
      <c r="BE104" s="19">
        <v>0.21990989999999999</v>
      </c>
      <c r="BF104" s="19">
        <v>0.21895020000000001</v>
      </c>
      <c r="BG104" s="19">
        <v>0.21804950000000001</v>
      </c>
      <c r="BH104" s="19">
        <v>0.21721850000000001</v>
      </c>
      <c r="BI104" s="19">
        <v>0.21637029999999999</v>
      </c>
      <c r="BJ104" s="19">
        <v>0.21545</v>
      </c>
      <c r="BK104" s="19">
        <v>0.21451129999999999</v>
      </c>
      <c r="BL104" s="19">
        <v>0.21362999999999999</v>
      </c>
      <c r="BM104" s="19">
        <v>0.21281410000000001</v>
      </c>
      <c r="BN104" s="19">
        <v>0.2119771</v>
      </c>
      <c r="BO104" s="19">
        <v>0.21106749999999999</v>
      </c>
      <c r="BP104" s="19">
        <v>0.21013970000000001</v>
      </c>
      <c r="BQ104" s="19">
        <v>0.20926929999999999</v>
      </c>
      <c r="BR104" s="19">
        <v>0.20846729999999999</v>
      </c>
      <c r="BS104" s="19">
        <v>0.20765020000000001</v>
      </c>
      <c r="BT104" s="19">
        <v>0.20676439999999999</v>
      </c>
      <c r="BU104" s="19">
        <v>0.20586090000000001</v>
      </c>
      <c r="BV104" s="19">
        <v>0.205013</v>
      </c>
      <c r="BW104" s="19">
        <v>0.20423069999999999</v>
      </c>
      <c r="BX104" s="19">
        <v>0.2034321</v>
      </c>
      <c r="BY104" s="19">
        <v>0.20256560000000001</v>
      </c>
      <c r="BZ104" s="19">
        <v>0.20168169999999999</v>
      </c>
      <c r="CA104" s="19">
        <v>0.20085239999999999</v>
      </c>
      <c r="CB104" s="19">
        <v>0.2000874</v>
      </c>
      <c r="CC104" s="19">
        <v>0.19930680000000001</v>
      </c>
      <c r="CD104" s="19">
        <v>0.19846</v>
      </c>
      <c r="CE104" s="19">
        <v>0.1975963</v>
      </c>
      <c r="CF104" s="19">
        <v>0.19678580000000001</v>
      </c>
      <c r="CG104" s="19">
        <v>0.19603760000000001</v>
      </c>
      <c r="CH104" s="19">
        <v>0.19527349999999999</v>
      </c>
      <c r="CI104" s="19">
        <v>0.19444420000000001</v>
      </c>
      <c r="CJ104" s="19">
        <v>0.19359850000000001</v>
      </c>
      <c r="CK104" s="19">
        <v>0.19280449999999999</v>
      </c>
      <c r="CL104" s="19">
        <v>0.1920702</v>
      </c>
      <c r="CM104" s="19">
        <v>0.19131809999999999</v>
      </c>
      <c r="CN104" s="19">
        <v>0.190501</v>
      </c>
      <c r="CO104" s="19">
        <v>0.18966769999999999</v>
      </c>
      <c r="CP104" s="19">
        <v>0.18888540000000001</v>
      </c>
      <c r="CQ104" s="19">
        <v>0.1881612</v>
      </c>
      <c r="CR104" s="19">
        <v>0.18741849999999999</v>
      </c>
      <c r="CS104" s="19">
        <v>0.18661140000000001</v>
      </c>
      <c r="CT104" s="19">
        <v>0.18578819999999999</v>
      </c>
      <c r="CU104" s="19">
        <v>0.1850155</v>
      </c>
      <c r="CV104" s="19">
        <v>0.1843011</v>
      </c>
      <c r="CW104" s="19">
        <v>0.1835696</v>
      </c>
      <c r="CX104" s="19">
        <v>0.1827751</v>
      </c>
      <c r="CY104" s="19">
        <v>0.18196480000000001</v>
      </c>
      <c r="CZ104" s="19">
        <v>0.181205</v>
      </c>
      <c r="DA104" s="19">
        <v>0.1805069</v>
      </c>
      <c r="DB104" s="19">
        <v>0.17979890000000001</v>
      </c>
      <c r="DC104" s="19">
        <v>0.17903240000000001</v>
      </c>
      <c r="DD104" s="19">
        <v>0.17825060000000001</v>
      </c>
      <c r="DE104" s="19">
        <v>0.17751649999999999</v>
      </c>
      <c r="DF104" s="19">
        <v>0.17683599999999999</v>
      </c>
      <c r="DG104" s="19">
        <v>0.1761364</v>
      </c>
      <c r="DH104" s="19">
        <v>0.17537559999999999</v>
      </c>
      <c r="DI104" s="19">
        <v>0.1745997</v>
      </c>
      <c r="DJ104" s="19">
        <v>0.17387169999999999</v>
      </c>
      <c r="DK104" s="19">
        <v>0.1732004</v>
      </c>
      <c r="DL104" s="19">
        <v>0.1725158</v>
      </c>
      <c r="DM104" s="19">
        <v>0.17177329999999999</v>
      </c>
      <c r="DN104" s="19">
        <v>0.1710161</v>
      </c>
      <c r="DO104" s="19">
        <v>0.17030500000000001</v>
      </c>
      <c r="DP104" s="19">
        <v>0.16964589999999999</v>
      </c>
      <c r="DQ104" s="19">
        <v>0.16896829999999999</v>
      </c>
      <c r="DR104" s="19">
        <v>0.1682314</v>
      </c>
      <c r="DS104" s="19">
        <v>0.16747999999999999</v>
      </c>
      <c r="DT104" s="19">
        <v>0.1667746</v>
      </c>
      <c r="DU104" s="19">
        <v>0.16612170000000001</v>
      </c>
      <c r="DV104" s="19">
        <v>0.16545199999999999</v>
      </c>
      <c r="DW104" s="19">
        <v>0.16472439999999999</v>
      </c>
      <c r="DX104" s="19">
        <v>0.1639823</v>
      </c>
      <c r="DY104" s="19">
        <v>0.1632864</v>
      </c>
      <c r="DZ104" s="19">
        <v>0.16264519999999999</v>
      </c>
      <c r="EA104" s="19">
        <v>0.1619921</v>
      </c>
      <c r="EB104" s="19">
        <v>0.16128419999999999</v>
      </c>
      <c r="EC104" s="19">
        <v>0.16056219999999999</v>
      </c>
      <c r="ED104" s="19">
        <v>0.15988479999999999</v>
      </c>
      <c r="EE104" s="19">
        <v>0.1592587</v>
      </c>
      <c r="EF104" s="19">
        <v>0.15861810000000001</v>
      </c>
      <c r="EG104" s="19">
        <v>0.1579226</v>
      </c>
      <c r="EH104" s="19">
        <v>0.1572134</v>
      </c>
      <c r="EI104" s="19">
        <v>0.15654789999999999</v>
      </c>
      <c r="EJ104" s="19">
        <v>0.15593290000000001</v>
      </c>
      <c r="EK104" s="19">
        <v>0.15530369999999999</v>
      </c>
      <c r="EL104" s="19">
        <v>0.1546206</v>
      </c>
      <c r="EM104" s="19">
        <v>0.15392400000000001</v>
      </c>
      <c r="EN104" s="19">
        <v>0.15327070000000001</v>
      </c>
      <c r="EO104" s="19">
        <v>0.15266930000000001</v>
      </c>
      <c r="EP104" s="19">
        <v>0.15205750000000001</v>
      </c>
      <c r="EQ104" s="19">
        <v>0.15139449999999999</v>
      </c>
      <c r="ER104" s="19">
        <v>0.1507184</v>
      </c>
      <c r="ES104" s="19">
        <v>0.15008379999999999</v>
      </c>
      <c r="ET104" s="19">
        <v>0.1494962</v>
      </c>
      <c r="EU104" s="19">
        <v>0.14889330000000001</v>
      </c>
      <c r="EV104" s="19">
        <v>0.14823810000000001</v>
      </c>
    </row>
    <row r="105" spans="1:152" x14ac:dyDescent="0.3">
      <c r="A105" s="20">
        <v>100</v>
      </c>
      <c r="B105" s="19">
        <v>0.29577310000000001</v>
      </c>
      <c r="C105" s="19">
        <v>0.29484310000000002</v>
      </c>
      <c r="D105" s="19">
        <v>0.29397499999999999</v>
      </c>
      <c r="E105" s="19">
        <v>0.29320390000000002</v>
      </c>
      <c r="F105" s="19">
        <v>0.29246420000000001</v>
      </c>
      <c r="G105" s="19">
        <v>0.29167860000000001</v>
      </c>
      <c r="H105" s="19">
        <v>0.29087619999999997</v>
      </c>
      <c r="I105" s="19">
        <v>0.29011619999999999</v>
      </c>
      <c r="J105" s="19">
        <v>0.28938219999999998</v>
      </c>
      <c r="K105" s="19">
        <v>0.28858220000000001</v>
      </c>
      <c r="L105" s="19">
        <v>0.28769440000000002</v>
      </c>
      <c r="M105" s="19">
        <v>0.28678769999999998</v>
      </c>
      <c r="N105" s="19">
        <v>0.28592600000000001</v>
      </c>
      <c r="O105" s="19">
        <v>0.28507519999999997</v>
      </c>
      <c r="P105" s="19">
        <v>0.28412009999999999</v>
      </c>
      <c r="Q105" s="19">
        <v>0.28305089999999999</v>
      </c>
      <c r="R105" s="19">
        <v>0.28195969999999998</v>
      </c>
      <c r="S105" s="19">
        <v>0.28093479999999998</v>
      </c>
      <c r="T105" s="19">
        <v>0.27998770000000001</v>
      </c>
      <c r="U105" s="19">
        <v>0.27901880000000001</v>
      </c>
      <c r="V105" s="19">
        <v>0.27796650000000001</v>
      </c>
      <c r="W105" s="19">
        <v>0.27689239999999998</v>
      </c>
      <c r="X105" s="19">
        <v>0.27588380000000001</v>
      </c>
      <c r="Y105" s="19">
        <v>0.27495170000000002</v>
      </c>
      <c r="Z105" s="19">
        <v>0.27399839999999998</v>
      </c>
      <c r="AA105" s="19">
        <v>0.27296300000000001</v>
      </c>
      <c r="AB105" s="19">
        <v>0.27190629999999999</v>
      </c>
      <c r="AC105" s="19">
        <v>0.27091409999999999</v>
      </c>
      <c r="AD105" s="19">
        <v>0.2699976</v>
      </c>
      <c r="AE105" s="19">
        <v>0.26906069999999999</v>
      </c>
      <c r="AF105" s="19">
        <v>0.26804349999999999</v>
      </c>
      <c r="AG105" s="19">
        <v>0.2670053</v>
      </c>
      <c r="AH105" s="19">
        <v>0.26603090000000001</v>
      </c>
      <c r="AI105" s="19">
        <v>0.26513320000000001</v>
      </c>
      <c r="AJ105" s="19">
        <v>0.2642195</v>
      </c>
      <c r="AK105" s="19">
        <v>0.26322859999999998</v>
      </c>
      <c r="AL105" s="19">
        <v>0.26221739999999999</v>
      </c>
      <c r="AM105" s="19">
        <v>0.26126779999999999</v>
      </c>
      <c r="AN105" s="19">
        <v>0.26039050000000002</v>
      </c>
      <c r="AO105" s="19">
        <v>0.2594938</v>
      </c>
      <c r="AP105" s="19">
        <v>0.25851990000000002</v>
      </c>
      <c r="AQ105" s="19">
        <v>0.25752599999999998</v>
      </c>
      <c r="AR105" s="19">
        <v>0.25659320000000002</v>
      </c>
      <c r="AS105" s="19">
        <v>0.25573430000000003</v>
      </c>
      <c r="AT105" s="19">
        <v>0.2548607</v>
      </c>
      <c r="AU105" s="19">
        <v>0.25391370000000002</v>
      </c>
      <c r="AV105" s="19">
        <v>0.25294719999999998</v>
      </c>
      <c r="AW105" s="19">
        <v>0.25203900000000001</v>
      </c>
      <c r="AX105" s="19">
        <v>0.25119609999999998</v>
      </c>
      <c r="AY105" s="19">
        <v>0.25032860000000001</v>
      </c>
      <c r="AZ105" s="19">
        <v>0.24938440000000001</v>
      </c>
      <c r="BA105" s="19">
        <v>0.24842069999999999</v>
      </c>
      <c r="BB105" s="19">
        <v>0.24751500000000001</v>
      </c>
      <c r="BC105" s="19">
        <v>0.246673</v>
      </c>
      <c r="BD105" s="19">
        <v>0.24580399999999999</v>
      </c>
      <c r="BE105" s="19">
        <v>0.2448573</v>
      </c>
      <c r="BF105" s="19">
        <v>0.24389130000000001</v>
      </c>
      <c r="BG105" s="19">
        <v>0.24298439999999999</v>
      </c>
      <c r="BH105" s="19">
        <v>0.24214730000000001</v>
      </c>
      <c r="BI105" s="19">
        <v>0.24129249999999999</v>
      </c>
      <c r="BJ105" s="19">
        <v>0.24036469999999999</v>
      </c>
      <c r="BK105" s="19">
        <v>0.23941799999999999</v>
      </c>
      <c r="BL105" s="19">
        <v>0.23852870000000001</v>
      </c>
      <c r="BM105" s="19">
        <v>0.23770520000000001</v>
      </c>
      <c r="BN105" s="19">
        <v>0.23685999999999999</v>
      </c>
      <c r="BO105" s="19">
        <v>0.23594109999999999</v>
      </c>
      <c r="BP105" s="19">
        <v>0.2350035</v>
      </c>
      <c r="BQ105" s="19">
        <v>0.23412350000000001</v>
      </c>
      <c r="BR105" s="19">
        <v>0.2333123</v>
      </c>
      <c r="BS105" s="19">
        <v>0.23248550000000001</v>
      </c>
      <c r="BT105" s="19">
        <v>0.23158889999999999</v>
      </c>
      <c r="BU105" s="19">
        <v>0.23067389999999999</v>
      </c>
      <c r="BV105" s="19">
        <v>0.22981489999999999</v>
      </c>
      <c r="BW105" s="19">
        <v>0.229022</v>
      </c>
      <c r="BX105" s="19">
        <v>0.2282122</v>
      </c>
      <c r="BY105" s="19">
        <v>0.22733329999999999</v>
      </c>
      <c r="BZ105" s="19">
        <v>0.22643650000000001</v>
      </c>
      <c r="CA105" s="19">
        <v>0.22559460000000001</v>
      </c>
      <c r="CB105" s="19">
        <v>0.22481760000000001</v>
      </c>
      <c r="CC105" s="19">
        <v>0.22402459999999999</v>
      </c>
      <c r="CD105" s="19">
        <v>0.2231639</v>
      </c>
      <c r="CE105" s="19">
        <v>0.2222857</v>
      </c>
      <c r="CF105" s="19">
        <v>0.22146109999999999</v>
      </c>
      <c r="CG105" s="19">
        <v>0.2206998</v>
      </c>
      <c r="CH105" s="19">
        <v>0.2199219</v>
      </c>
      <c r="CI105" s="19">
        <v>0.2190773</v>
      </c>
      <c r="CJ105" s="19">
        <v>0.21821560000000001</v>
      </c>
      <c r="CK105" s="19">
        <v>0.2174063</v>
      </c>
      <c r="CL105" s="19">
        <v>0.21665760000000001</v>
      </c>
      <c r="CM105" s="19">
        <v>0.21589030000000001</v>
      </c>
      <c r="CN105" s="19">
        <v>0.21505650000000001</v>
      </c>
      <c r="CO105" s="19">
        <v>0.2142057</v>
      </c>
      <c r="CP105" s="19">
        <v>0.2134066</v>
      </c>
      <c r="CQ105" s="19">
        <v>0.21266669999999999</v>
      </c>
      <c r="CR105" s="19">
        <v>0.2119075</v>
      </c>
      <c r="CS105" s="19">
        <v>0.21108209999999999</v>
      </c>
      <c r="CT105" s="19">
        <v>0.21023990000000001</v>
      </c>
      <c r="CU105" s="19">
        <v>0.2094491</v>
      </c>
      <c r="CV105" s="19">
        <v>0.2087176</v>
      </c>
      <c r="CW105" s="19">
        <v>0.20796819999999999</v>
      </c>
      <c r="CX105" s="19">
        <v>0.20715410000000001</v>
      </c>
      <c r="CY105" s="19">
        <v>0.20632339999999999</v>
      </c>
      <c r="CZ105" s="19">
        <v>0.20554420000000001</v>
      </c>
      <c r="DA105" s="19">
        <v>0.20482790000000001</v>
      </c>
      <c r="DB105" s="19">
        <v>0.20410120000000001</v>
      </c>
      <c r="DC105" s="19">
        <v>0.2033141</v>
      </c>
      <c r="DD105" s="19">
        <v>0.202511</v>
      </c>
      <c r="DE105" s="19">
        <v>0.20175650000000001</v>
      </c>
      <c r="DF105" s="19">
        <v>0.20105680000000001</v>
      </c>
      <c r="DG105" s="19">
        <v>0.2003373</v>
      </c>
      <c r="DH105" s="19">
        <v>0.19955439999999999</v>
      </c>
      <c r="DI105" s="19">
        <v>0.19875570000000001</v>
      </c>
      <c r="DJ105" s="19">
        <v>0.19800599999999999</v>
      </c>
      <c r="DK105" s="19">
        <v>0.1973144</v>
      </c>
      <c r="DL105" s="19">
        <v>0.1966088</v>
      </c>
      <c r="DM105" s="19">
        <v>0.1958432</v>
      </c>
      <c r="DN105" s="19">
        <v>0.19506209999999999</v>
      </c>
      <c r="DO105" s="19">
        <v>0.19432830000000001</v>
      </c>
      <c r="DP105" s="19">
        <v>0.19364780000000001</v>
      </c>
      <c r="DQ105" s="19">
        <v>0.19294800000000001</v>
      </c>
      <c r="DR105" s="19">
        <v>0.19218669999999999</v>
      </c>
      <c r="DS105" s="19">
        <v>0.19140989999999999</v>
      </c>
      <c r="DT105" s="19">
        <v>0.1906804</v>
      </c>
      <c r="DU105" s="19">
        <v>0.19000500000000001</v>
      </c>
      <c r="DV105" s="19">
        <v>0.18931190000000001</v>
      </c>
      <c r="DW105" s="19">
        <v>0.18855849999999999</v>
      </c>
      <c r="DX105" s="19">
        <v>0.18778980000000001</v>
      </c>
      <c r="DY105" s="19">
        <v>0.1870686</v>
      </c>
      <c r="DZ105" s="19">
        <v>0.18640380000000001</v>
      </c>
      <c r="EA105" s="19">
        <v>0.18572649999999999</v>
      </c>
      <c r="EB105" s="19">
        <v>0.18499189999999999</v>
      </c>
      <c r="EC105" s="19">
        <v>0.18424260000000001</v>
      </c>
      <c r="ED105" s="19">
        <v>0.18353900000000001</v>
      </c>
      <c r="EE105" s="19">
        <v>0.18288860000000001</v>
      </c>
      <c r="EF105" s="19">
        <v>0.18222279999999999</v>
      </c>
      <c r="EG105" s="19">
        <v>0.18149960000000001</v>
      </c>
      <c r="EH105" s="19">
        <v>0.1807619</v>
      </c>
      <c r="EI105" s="19">
        <v>0.18006929999999999</v>
      </c>
      <c r="EJ105" s="19">
        <v>0.17942900000000001</v>
      </c>
      <c r="EK105" s="19">
        <v>0.17877370000000001</v>
      </c>
      <c r="EL105" s="19">
        <v>0.1780619</v>
      </c>
      <c r="EM105" s="19">
        <v>0.17733579999999999</v>
      </c>
      <c r="EN105" s="19">
        <v>0.17665449999999999</v>
      </c>
      <c r="EO105" s="19">
        <v>0.17602699999999999</v>
      </c>
      <c r="EP105" s="19">
        <v>0.1753884</v>
      </c>
      <c r="EQ105" s="19">
        <v>0.1746962</v>
      </c>
      <c r="ER105" s="19">
        <v>0.17399000000000001</v>
      </c>
      <c r="ES105" s="19">
        <v>0.1733268</v>
      </c>
      <c r="ET105" s="19">
        <v>0.17271249999999999</v>
      </c>
      <c r="EU105" s="19">
        <v>0.17208190000000001</v>
      </c>
      <c r="EV105" s="19">
        <v>0.1713962</v>
      </c>
    </row>
    <row r="106" spans="1:152" x14ac:dyDescent="0.3">
      <c r="A106" s="20">
        <v>101</v>
      </c>
      <c r="B106" s="19">
        <v>0.32233610000000001</v>
      </c>
      <c r="C106" s="19">
        <v>0.32142900000000002</v>
      </c>
      <c r="D106" s="19">
        <v>0.32058189999999998</v>
      </c>
      <c r="E106" s="19">
        <v>0.31982929999999998</v>
      </c>
      <c r="F106" s="19">
        <v>0.31910719999999998</v>
      </c>
      <c r="G106" s="19">
        <v>0.31834010000000001</v>
      </c>
      <c r="H106" s="19">
        <v>0.31755630000000001</v>
      </c>
      <c r="I106" s="19">
        <v>0.31681379999999998</v>
      </c>
      <c r="J106" s="19">
        <v>0.3160964</v>
      </c>
      <c r="K106" s="19">
        <v>0.31531429999999999</v>
      </c>
      <c r="L106" s="19">
        <v>0.31444610000000001</v>
      </c>
      <c r="M106" s="19">
        <v>0.31355919999999998</v>
      </c>
      <c r="N106" s="19">
        <v>0.31271589999999999</v>
      </c>
      <c r="O106" s="19">
        <v>0.31188320000000003</v>
      </c>
      <c r="P106" s="19">
        <v>0.310948</v>
      </c>
      <c r="Q106" s="19">
        <v>0.30990069999999997</v>
      </c>
      <c r="R106" s="19">
        <v>0.30883129999999998</v>
      </c>
      <c r="S106" s="19">
        <v>0.30782670000000001</v>
      </c>
      <c r="T106" s="19">
        <v>0.3068979</v>
      </c>
      <c r="U106" s="19">
        <v>0.30594749999999998</v>
      </c>
      <c r="V106" s="19">
        <v>0.30491469999999998</v>
      </c>
      <c r="W106" s="19">
        <v>0.30386020000000002</v>
      </c>
      <c r="X106" s="19">
        <v>0.30286960000000002</v>
      </c>
      <c r="Y106" s="19">
        <v>0.30195379999999999</v>
      </c>
      <c r="Z106" s="19">
        <v>0.30101689999999998</v>
      </c>
      <c r="AA106" s="19">
        <v>0.29999880000000001</v>
      </c>
      <c r="AB106" s="19">
        <v>0.29895939999999999</v>
      </c>
      <c r="AC106" s="19">
        <v>0.297983</v>
      </c>
      <c r="AD106" s="19">
        <v>0.29708069999999998</v>
      </c>
      <c r="AE106" s="19">
        <v>0.29615819999999998</v>
      </c>
      <c r="AF106" s="19">
        <v>0.29515609999999998</v>
      </c>
      <c r="AG106" s="19">
        <v>0.29413289999999997</v>
      </c>
      <c r="AH106" s="19">
        <v>0.29317219999999999</v>
      </c>
      <c r="AI106" s="19">
        <v>0.29228690000000002</v>
      </c>
      <c r="AJ106" s="19">
        <v>0.29138530000000001</v>
      </c>
      <c r="AK106" s="19">
        <v>0.29040729999999998</v>
      </c>
      <c r="AL106" s="19">
        <v>0.28940880000000002</v>
      </c>
      <c r="AM106" s="19">
        <v>0.28847080000000003</v>
      </c>
      <c r="AN106" s="19">
        <v>0.28760400000000003</v>
      </c>
      <c r="AO106" s="19">
        <v>0.28671750000000001</v>
      </c>
      <c r="AP106" s="19">
        <v>0.28575440000000002</v>
      </c>
      <c r="AQ106" s="19">
        <v>0.2847711</v>
      </c>
      <c r="AR106" s="19">
        <v>0.28384789999999999</v>
      </c>
      <c r="AS106" s="19">
        <v>0.28299760000000002</v>
      </c>
      <c r="AT106" s="19">
        <v>0.28213240000000001</v>
      </c>
      <c r="AU106" s="19">
        <v>0.2811941</v>
      </c>
      <c r="AV106" s="19">
        <v>0.28023609999999999</v>
      </c>
      <c r="AW106" s="19">
        <v>0.27933550000000001</v>
      </c>
      <c r="AX106" s="19">
        <v>0.27849950000000001</v>
      </c>
      <c r="AY106" s="19">
        <v>0.27763870000000002</v>
      </c>
      <c r="AZ106" s="19">
        <v>0.27670129999999998</v>
      </c>
      <c r="BA106" s="19">
        <v>0.2757443</v>
      </c>
      <c r="BB106" s="19">
        <v>0.27484439999999999</v>
      </c>
      <c r="BC106" s="19">
        <v>0.27400760000000002</v>
      </c>
      <c r="BD106" s="19">
        <v>0.27314359999999999</v>
      </c>
      <c r="BE106" s="19">
        <v>0.2722021</v>
      </c>
      <c r="BF106" s="19">
        <v>0.27124090000000001</v>
      </c>
      <c r="BG106" s="19">
        <v>0.27033810000000003</v>
      </c>
      <c r="BH106" s="19">
        <v>0.26950449999999998</v>
      </c>
      <c r="BI106" s="19">
        <v>0.26865299999999998</v>
      </c>
      <c r="BJ106" s="19">
        <v>0.26772839999999998</v>
      </c>
      <c r="BK106" s="19">
        <v>0.26678449999999998</v>
      </c>
      <c r="BL106" s="19">
        <v>0.26589750000000001</v>
      </c>
      <c r="BM106" s="19">
        <v>0.26507570000000003</v>
      </c>
      <c r="BN106" s="19">
        <v>0.26423219999999997</v>
      </c>
      <c r="BO106" s="19">
        <v>0.26331460000000001</v>
      </c>
      <c r="BP106" s="19">
        <v>0.2623779</v>
      </c>
      <c r="BQ106" s="19">
        <v>0.26149850000000002</v>
      </c>
      <c r="BR106" s="19">
        <v>0.26068740000000001</v>
      </c>
      <c r="BS106" s="19">
        <v>0.25986049999999999</v>
      </c>
      <c r="BT106" s="19">
        <v>0.25896330000000001</v>
      </c>
      <c r="BU106" s="19">
        <v>0.25804749999999999</v>
      </c>
      <c r="BV106" s="19">
        <v>0.25718730000000001</v>
      </c>
      <c r="BW106" s="19">
        <v>0.25639299999999998</v>
      </c>
      <c r="BX106" s="19">
        <v>0.25558150000000002</v>
      </c>
      <c r="BY106" s="19">
        <v>0.25470039999999999</v>
      </c>
      <c r="BZ106" s="19">
        <v>0.25380079999999999</v>
      </c>
      <c r="CA106" s="19">
        <v>0.25295610000000002</v>
      </c>
      <c r="CB106" s="19">
        <v>0.25217620000000002</v>
      </c>
      <c r="CC106" s="19">
        <v>0.25137989999999999</v>
      </c>
      <c r="CD106" s="19">
        <v>0.2505153</v>
      </c>
      <c r="CE106" s="19">
        <v>0.24963270000000001</v>
      </c>
      <c r="CF106" s="19">
        <v>0.24880369999999999</v>
      </c>
      <c r="CG106" s="19">
        <v>0.24803800000000001</v>
      </c>
      <c r="CH106" s="19">
        <v>0.24725530000000001</v>
      </c>
      <c r="CI106" s="19">
        <v>0.24640519999999999</v>
      </c>
      <c r="CJ106" s="19">
        <v>0.24553749999999999</v>
      </c>
      <c r="CK106" s="19">
        <v>0.2447222</v>
      </c>
      <c r="CL106" s="19">
        <v>0.24396770000000001</v>
      </c>
      <c r="CM106" s="19">
        <v>0.2431941</v>
      </c>
      <c r="CN106" s="19">
        <v>0.24235319999999999</v>
      </c>
      <c r="CO106" s="19">
        <v>0.24149480000000001</v>
      </c>
      <c r="CP106" s="19">
        <v>0.24068819999999999</v>
      </c>
      <c r="CQ106" s="19">
        <v>0.23994099999999999</v>
      </c>
      <c r="CR106" s="19">
        <v>0.2391741</v>
      </c>
      <c r="CS106" s="19">
        <v>0.23833989999999999</v>
      </c>
      <c r="CT106" s="19">
        <v>0.23748849999999999</v>
      </c>
      <c r="CU106" s="19">
        <v>0.2366886</v>
      </c>
      <c r="CV106" s="19">
        <v>0.23594850000000001</v>
      </c>
      <c r="CW106" s="19">
        <v>0.23519000000000001</v>
      </c>
      <c r="CX106" s="19">
        <v>0.2343655</v>
      </c>
      <c r="CY106" s="19">
        <v>0.23352400000000001</v>
      </c>
      <c r="CZ106" s="19">
        <v>0.23273430000000001</v>
      </c>
      <c r="DA106" s="19">
        <v>0.23200799999999999</v>
      </c>
      <c r="DB106" s="19">
        <v>0.2312709</v>
      </c>
      <c r="DC106" s="19">
        <v>0.23047229999999999</v>
      </c>
      <c r="DD106" s="19">
        <v>0.229657</v>
      </c>
      <c r="DE106" s="19">
        <v>0.22889080000000001</v>
      </c>
      <c r="DF106" s="19">
        <v>0.22817999999999999</v>
      </c>
      <c r="DG106" s="19">
        <v>0.2274487</v>
      </c>
      <c r="DH106" s="19">
        <v>0.22665279999999999</v>
      </c>
      <c r="DI106" s="19">
        <v>0.22584029999999999</v>
      </c>
      <c r="DJ106" s="19">
        <v>0.22507740000000001</v>
      </c>
      <c r="DK106" s="19">
        <v>0.2243734</v>
      </c>
      <c r="DL106" s="19">
        <v>0.22365479999999999</v>
      </c>
      <c r="DM106" s="19">
        <v>0.22287480000000001</v>
      </c>
      <c r="DN106" s="19">
        <v>0.22207869999999999</v>
      </c>
      <c r="DO106" s="19">
        <v>0.22133040000000001</v>
      </c>
      <c r="DP106" s="19">
        <v>0.22063630000000001</v>
      </c>
      <c r="DQ106" s="19">
        <v>0.21992220000000001</v>
      </c>
      <c r="DR106" s="19">
        <v>0.2191449</v>
      </c>
      <c r="DS106" s="19">
        <v>0.21835160000000001</v>
      </c>
      <c r="DT106" s="19">
        <v>0.2176062</v>
      </c>
      <c r="DU106" s="19">
        <v>0.21691579999999999</v>
      </c>
      <c r="DV106" s="19">
        <v>0.21620710000000001</v>
      </c>
      <c r="DW106" s="19">
        <v>0.2154363</v>
      </c>
      <c r="DX106" s="19">
        <v>0.2146497</v>
      </c>
      <c r="DY106" s="19">
        <v>0.2139112</v>
      </c>
      <c r="DZ106" s="19">
        <v>0.21323030000000001</v>
      </c>
      <c r="EA106" s="19">
        <v>0.21253620000000001</v>
      </c>
      <c r="EB106" s="19">
        <v>0.2117832</v>
      </c>
      <c r="EC106" s="19">
        <v>0.2110147</v>
      </c>
      <c r="ED106" s="19">
        <v>0.2102928</v>
      </c>
      <c r="EE106" s="19">
        <v>0.20962520000000001</v>
      </c>
      <c r="EF106" s="19">
        <v>0.20894160000000001</v>
      </c>
      <c r="EG106" s="19">
        <v>0.20819879999999999</v>
      </c>
      <c r="EH106" s="19">
        <v>0.2074406</v>
      </c>
      <c r="EI106" s="19">
        <v>0.20672850000000001</v>
      </c>
      <c r="EJ106" s="19">
        <v>0.20607</v>
      </c>
      <c r="EK106" s="19">
        <v>0.20539569999999999</v>
      </c>
      <c r="EL106" s="19">
        <v>0.20466290000000001</v>
      </c>
      <c r="EM106" s="19">
        <v>0.20391509999999999</v>
      </c>
      <c r="EN106" s="19">
        <v>0.20321320000000001</v>
      </c>
      <c r="EO106" s="19">
        <v>0.20256650000000001</v>
      </c>
      <c r="EP106" s="19">
        <v>0.20190810000000001</v>
      </c>
      <c r="EQ106" s="19">
        <v>0.20119409999999999</v>
      </c>
      <c r="ER106" s="19">
        <v>0.20046530000000001</v>
      </c>
      <c r="ES106" s="19">
        <v>0.1997806</v>
      </c>
      <c r="ET106" s="19">
        <v>0.19914609999999999</v>
      </c>
      <c r="EU106" s="19">
        <v>0.19849459999999999</v>
      </c>
      <c r="EV106" s="19">
        <v>0.19778589999999999</v>
      </c>
    </row>
    <row r="107" spans="1:152" x14ac:dyDescent="0.3">
      <c r="A107" s="20">
        <v>102</v>
      </c>
      <c r="B107" s="19">
        <v>0.35079369999999999</v>
      </c>
      <c r="C107" s="19">
        <v>0.34992020000000001</v>
      </c>
      <c r="D107" s="19">
        <v>0.34910429999999998</v>
      </c>
      <c r="E107" s="19">
        <v>0.3483791</v>
      </c>
      <c r="F107" s="19">
        <v>0.34768320000000003</v>
      </c>
      <c r="G107" s="19">
        <v>0.34694370000000002</v>
      </c>
      <c r="H107" s="19">
        <v>0.34618789999999999</v>
      </c>
      <c r="I107" s="19">
        <v>0.34547169999999999</v>
      </c>
      <c r="J107" s="19">
        <v>0.34477960000000002</v>
      </c>
      <c r="K107" s="19">
        <v>0.34402490000000002</v>
      </c>
      <c r="L107" s="19">
        <v>0.34318680000000001</v>
      </c>
      <c r="M107" s="19">
        <v>0.34233039999999998</v>
      </c>
      <c r="N107" s="19">
        <v>0.34151589999999998</v>
      </c>
      <c r="O107" s="19">
        <v>0.34071129999999999</v>
      </c>
      <c r="P107" s="19">
        <v>0.33980739999999998</v>
      </c>
      <c r="Q107" s="19">
        <v>0.33879480000000001</v>
      </c>
      <c r="R107" s="19">
        <v>0.33776050000000002</v>
      </c>
      <c r="S107" s="19">
        <v>0.33678839999999999</v>
      </c>
      <c r="T107" s="19">
        <v>0.3358894</v>
      </c>
      <c r="U107" s="19">
        <v>0.33496910000000002</v>
      </c>
      <c r="V107" s="19">
        <v>0.33396880000000001</v>
      </c>
      <c r="W107" s="19">
        <v>0.33294699999999999</v>
      </c>
      <c r="X107" s="19">
        <v>0.33198670000000002</v>
      </c>
      <c r="Y107" s="19">
        <v>0.33109870000000002</v>
      </c>
      <c r="Z107" s="19">
        <v>0.33018979999999998</v>
      </c>
      <c r="AA107" s="19">
        <v>0.32920189999999999</v>
      </c>
      <c r="AB107" s="19">
        <v>0.32819280000000001</v>
      </c>
      <c r="AC107" s="19">
        <v>0.3272446</v>
      </c>
      <c r="AD107" s="19">
        <v>0.32636809999999999</v>
      </c>
      <c r="AE107" s="19">
        <v>0.32547160000000003</v>
      </c>
      <c r="AF107" s="19">
        <v>0.32449729999999999</v>
      </c>
      <c r="AG107" s="19">
        <v>0.32350220000000002</v>
      </c>
      <c r="AH107" s="19">
        <v>0.32256750000000001</v>
      </c>
      <c r="AI107" s="19">
        <v>0.32170579999999999</v>
      </c>
      <c r="AJ107" s="19">
        <v>0.320828</v>
      </c>
      <c r="AK107" s="19">
        <v>0.31987539999999998</v>
      </c>
      <c r="AL107" s="19">
        <v>0.31890249999999998</v>
      </c>
      <c r="AM107" s="19">
        <v>0.3179882</v>
      </c>
      <c r="AN107" s="19">
        <v>0.31714290000000001</v>
      </c>
      <c r="AO107" s="19">
        <v>0.31627820000000001</v>
      </c>
      <c r="AP107" s="19">
        <v>0.31533850000000002</v>
      </c>
      <c r="AQ107" s="19">
        <v>0.31437860000000001</v>
      </c>
      <c r="AR107" s="19">
        <v>0.31347710000000001</v>
      </c>
      <c r="AS107" s="19">
        <v>0.31264639999999999</v>
      </c>
      <c r="AT107" s="19">
        <v>0.31180089999999999</v>
      </c>
      <c r="AU107" s="19">
        <v>0.31088359999999998</v>
      </c>
      <c r="AV107" s="19">
        <v>0.30994670000000002</v>
      </c>
      <c r="AW107" s="19">
        <v>0.3090656</v>
      </c>
      <c r="AX107" s="19">
        <v>0.3082474</v>
      </c>
      <c r="AY107" s="19">
        <v>0.30740459999999997</v>
      </c>
      <c r="AZ107" s="19">
        <v>0.3064866</v>
      </c>
      <c r="BA107" s="19">
        <v>0.30554900000000002</v>
      </c>
      <c r="BB107" s="19">
        <v>0.30466690000000002</v>
      </c>
      <c r="BC107" s="19">
        <v>0.30384640000000002</v>
      </c>
      <c r="BD107" s="19">
        <v>0.30299900000000002</v>
      </c>
      <c r="BE107" s="19">
        <v>0.30207509999999999</v>
      </c>
      <c r="BF107" s="19">
        <v>0.3011315</v>
      </c>
      <c r="BG107" s="19">
        <v>0.30024489999999998</v>
      </c>
      <c r="BH107" s="19">
        <v>0.29942600000000003</v>
      </c>
      <c r="BI107" s="19">
        <v>0.2985892</v>
      </c>
      <c r="BJ107" s="19">
        <v>0.29768020000000001</v>
      </c>
      <c r="BK107" s="19">
        <v>0.29675180000000001</v>
      </c>
      <c r="BL107" s="19">
        <v>0.29587910000000001</v>
      </c>
      <c r="BM107" s="19">
        <v>0.29507030000000001</v>
      </c>
      <c r="BN107" s="19">
        <v>0.29423959999999999</v>
      </c>
      <c r="BO107" s="19">
        <v>0.29333579999999998</v>
      </c>
      <c r="BP107" s="19">
        <v>0.29241279999999997</v>
      </c>
      <c r="BQ107" s="19">
        <v>0.29154580000000002</v>
      </c>
      <c r="BR107" s="19">
        <v>0.2907459</v>
      </c>
      <c r="BS107" s="19">
        <v>0.28993020000000003</v>
      </c>
      <c r="BT107" s="19">
        <v>0.28904469999999999</v>
      </c>
      <c r="BU107" s="19">
        <v>0.28814040000000002</v>
      </c>
      <c r="BV107" s="19">
        <v>0.28729080000000001</v>
      </c>
      <c r="BW107" s="19">
        <v>0.28650599999999998</v>
      </c>
      <c r="BX107" s="19">
        <v>0.28570380000000001</v>
      </c>
      <c r="BY107" s="19">
        <v>0.28483249999999999</v>
      </c>
      <c r="BZ107" s="19">
        <v>0.28394269999999999</v>
      </c>
      <c r="CA107" s="19">
        <v>0.28310669999999999</v>
      </c>
      <c r="CB107" s="19">
        <v>0.28233459999999999</v>
      </c>
      <c r="CC107" s="19">
        <v>0.28154590000000002</v>
      </c>
      <c r="CD107" s="19">
        <v>0.28068939999999998</v>
      </c>
      <c r="CE107" s="19">
        <v>0.27981460000000002</v>
      </c>
      <c r="CF107" s="19">
        <v>0.27899259999999998</v>
      </c>
      <c r="CG107" s="19">
        <v>0.27823310000000001</v>
      </c>
      <c r="CH107" s="19">
        <v>0.27745639999999999</v>
      </c>
      <c r="CI107" s="19">
        <v>0.27661259999999999</v>
      </c>
      <c r="CJ107" s="19">
        <v>0.27575080000000002</v>
      </c>
      <c r="CK107" s="19">
        <v>0.27494089999999999</v>
      </c>
      <c r="CL107" s="19">
        <v>0.27419100000000002</v>
      </c>
      <c r="CM107" s="19">
        <v>0.2734219</v>
      </c>
      <c r="CN107" s="19">
        <v>0.27258549999999998</v>
      </c>
      <c r="CO107" s="19">
        <v>0.27173140000000001</v>
      </c>
      <c r="CP107" s="19">
        <v>0.27092850000000002</v>
      </c>
      <c r="CQ107" s="19">
        <v>0.27018449999999999</v>
      </c>
      <c r="CR107" s="19">
        <v>0.26942050000000001</v>
      </c>
      <c r="CS107" s="19">
        <v>0.26858919999999997</v>
      </c>
      <c r="CT107" s="19">
        <v>0.26774029999999999</v>
      </c>
      <c r="CU107" s="19">
        <v>0.26694259999999997</v>
      </c>
      <c r="CV107" s="19">
        <v>0.2662041</v>
      </c>
      <c r="CW107" s="19">
        <v>0.26544699999999999</v>
      </c>
      <c r="CX107" s="19">
        <v>0.26462380000000002</v>
      </c>
      <c r="CY107" s="19">
        <v>0.2637832</v>
      </c>
      <c r="CZ107" s="19">
        <v>0.26299400000000001</v>
      </c>
      <c r="DA107" s="19">
        <v>0.2622679</v>
      </c>
      <c r="DB107" s="19">
        <v>0.2615307</v>
      </c>
      <c r="DC107" s="19">
        <v>0.26073170000000001</v>
      </c>
      <c r="DD107" s="19">
        <v>0.25991570000000003</v>
      </c>
      <c r="DE107" s="19">
        <v>0.2591485</v>
      </c>
      <c r="DF107" s="19">
        <v>0.25843650000000001</v>
      </c>
      <c r="DG107" s="19">
        <v>0.25770369999999998</v>
      </c>
      <c r="DH107" s="19">
        <v>0.25690580000000002</v>
      </c>
      <c r="DI107" s="19">
        <v>0.25609100000000001</v>
      </c>
      <c r="DJ107" s="19">
        <v>0.25532559999999999</v>
      </c>
      <c r="DK107" s="19">
        <v>0.25461899999999998</v>
      </c>
      <c r="DL107" s="19">
        <v>0.2538975</v>
      </c>
      <c r="DM107" s="19">
        <v>0.25311400000000001</v>
      </c>
      <c r="DN107" s="19">
        <v>0.25231399999999998</v>
      </c>
      <c r="DO107" s="19">
        <v>0.2515618</v>
      </c>
      <c r="DP107" s="19">
        <v>0.25086380000000003</v>
      </c>
      <c r="DQ107" s="19">
        <v>0.25014530000000001</v>
      </c>
      <c r="DR107" s="19">
        <v>0.249363</v>
      </c>
      <c r="DS107" s="19">
        <v>0.24856420000000001</v>
      </c>
      <c r="DT107" s="19">
        <v>0.24781339999999999</v>
      </c>
      <c r="DU107" s="19">
        <v>0.2471177</v>
      </c>
      <c r="DV107" s="19">
        <v>0.24640319999999999</v>
      </c>
      <c r="DW107" s="19">
        <v>0.24562600000000001</v>
      </c>
      <c r="DX107" s="19">
        <v>0.2448323</v>
      </c>
      <c r="DY107" s="19">
        <v>0.2440869</v>
      </c>
      <c r="DZ107" s="19">
        <v>0.24339939999999999</v>
      </c>
      <c r="EA107" s="19">
        <v>0.24269830000000001</v>
      </c>
      <c r="EB107" s="19">
        <v>0.2419374</v>
      </c>
      <c r="EC107" s="19">
        <v>0.2411604</v>
      </c>
      <c r="ED107" s="19">
        <v>0.24043030000000001</v>
      </c>
      <c r="EE107" s="19">
        <v>0.23975479999999999</v>
      </c>
      <c r="EF107" s="19">
        <v>0.23906289999999999</v>
      </c>
      <c r="EG107" s="19">
        <v>0.23831069999999999</v>
      </c>
      <c r="EH107" s="19">
        <v>0.2375427</v>
      </c>
      <c r="EI107" s="19">
        <v>0.236821</v>
      </c>
      <c r="EJ107" s="19">
        <v>0.23615330000000001</v>
      </c>
      <c r="EK107" s="19">
        <v>0.2354694</v>
      </c>
      <c r="EL107" s="19">
        <v>0.23472599999999999</v>
      </c>
      <c r="EM107" s="19">
        <v>0.23396690000000001</v>
      </c>
      <c r="EN107" s="19">
        <v>0.23325409999999999</v>
      </c>
      <c r="EO107" s="19">
        <v>0.2325972</v>
      </c>
      <c r="EP107" s="19">
        <v>0.231928</v>
      </c>
      <c r="EQ107" s="19">
        <v>0.23120199999999999</v>
      </c>
      <c r="ER107" s="19">
        <v>0.23046069999999999</v>
      </c>
      <c r="ES107" s="19">
        <v>0.229764</v>
      </c>
      <c r="ET107" s="19">
        <v>0.22911819999999999</v>
      </c>
      <c r="EU107" s="19">
        <v>0.22845460000000001</v>
      </c>
      <c r="EV107" s="19">
        <v>0.22773270000000001</v>
      </c>
    </row>
    <row r="108" spans="1:152" x14ac:dyDescent="0.3">
      <c r="A108" s="20">
        <v>103</v>
      </c>
      <c r="B108" s="19">
        <v>0.3811927</v>
      </c>
      <c r="C108" s="19">
        <v>0.38036449999999999</v>
      </c>
      <c r="D108" s="19">
        <v>0.3795906</v>
      </c>
      <c r="E108" s="19">
        <v>0.37890269999999998</v>
      </c>
      <c r="F108" s="19">
        <v>0.37824229999999998</v>
      </c>
      <c r="G108" s="19">
        <v>0.3775404</v>
      </c>
      <c r="H108" s="19">
        <v>0.37682280000000001</v>
      </c>
      <c r="I108" s="19">
        <v>0.3761427</v>
      </c>
      <c r="J108" s="19">
        <v>0.37548520000000002</v>
      </c>
      <c r="K108" s="19">
        <v>0.37476809999999999</v>
      </c>
      <c r="L108" s="19">
        <v>0.37397160000000002</v>
      </c>
      <c r="M108" s="19">
        <v>0.37315739999999997</v>
      </c>
      <c r="N108" s="19">
        <v>0.37238280000000001</v>
      </c>
      <c r="O108" s="19">
        <v>0.37161739999999999</v>
      </c>
      <c r="P108" s="19">
        <v>0.37075730000000001</v>
      </c>
      <c r="Q108" s="19">
        <v>0.3697935</v>
      </c>
      <c r="R108" s="19">
        <v>0.36880859999999999</v>
      </c>
      <c r="S108" s="19">
        <v>0.36788270000000001</v>
      </c>
      <c r="T108" s="19">
        <v>0.36702600000000002</v>
      </c>
      <c r="U108" s="19">
        <v>0.3661488</v>
      </c>
      <c r="V108" s="19">
        <v>0.36519489999999999</v>
      </c>
      <c r="W108" s="19">
        <v>0.36422019999999999</v>
      </c>
      <c r="X108" s="19">
        <v>0.36330390000000001</v>
      </c>
      <c r="Y108" s="19">
        <v>0.36245620000000001</v>
      </c>
      <c r="Z108" s="19">
        <v>0.36158829999999997</v>
      </c>
      <c r="AA108" s="19">
        <v>0.36064469999999998</v>
      </c>
      <c r="AB108" s="19">
        <v>0.35968040000000001</v>
      </c>
      <c r="AC108" s="19">
        <v>0.35877399999999998</v>
      </c>
      <c r="AD108" s="19">
        <v>0.35793580000000003</v>
      </c>
      <c r="AE108" s="19">
        <v>0.35707820000000001</v>
      </c>
      <c r="AF108" s="19">
        <v>0.35614590000000002</v>
      </c>
      <c r="AG108" s="19">
        <v>0.35519339999999999</v>
      </c>
      <c r="AH108" s="19">
        <v>0.35429830000000001</v>
      </c>
      <c r="AI108" s="19">
        <v>0.35347279999999998</v>
      </c>
      <c r="AJ108" s="19">
        <v>0.35263159999999999</v>
      </c>
      <c r="AK108" s="19">
        <v>0.35171849999999999</v>
      </c>
      <c r="AL108" s="19">
        <v>0.35078559999999998</v>
      </c>
      <c r="AM108" s="19">
        <v>0.34990840000000001</v>
      </c>
      <c r="AN108" s="19">
        <v>0.3490973</v>
      </c>
      <c r="AO108" s="19">
        <v>0.3482672</v>
      </c>
      <c r="AP108" s="19">
        <v>0.34736470000000003</v>
      </c>
      <c r="AQ108" s="19">
        <v>0.34644259999999999</v>
      </c>
      <c r="AR108" s="19">
        <v>0.3455763</v>
      </c>
      <c r="AS108" s="19">
        <v>0.34477770000000002</v>
      </c>
      <c r="AT108" s="19">
        <v>0.34396460000000001</v>
      </c>
      <c r="AU108" s="19">
        <v>0.3430822</v>
      </c>
      <c r="AV108" s="19">
        <v>0.3421806</v>
      </c>
      <c r="AW108" s="19">
        <v>0.34133229999999998</v>
      </c>
      <c r="AX108" s="19">
        <v>0.34054430000000002</v>
      </c>
      <c r="AY108" s="19">
        <v>0.33973239999999999</v>
      </c>
      <c r="AZ108" s="19">
        <v>0.33884769999999997</v>
      </c>
      <c r="BA108" s="19">
        <v>0.33794370000000001</v>
      </c>
      <c r="BB108" s="19">
        <v>0.33709309999999998</v>
      </c>
      <c r="BC108" s="19">
        <v>0.33630139999999997</v>
      </c>
      <c r="BD108" s="19">
        <v>0.33548359999999999</v>
      </c>
      <c r="BE108" s="19">
        <v>0.33459159999999999</v>
      </c>
      <c r="BF108" s="19">
        <v>0.33368019999999998</v>
      </c>
      <c r="BG108" s="19">
        <v>0.3328236</v>
      </c>
      <c r="BH108" s="19">
        <v>0.3320321</v>
      </c>
      <c r="BI108" s="19">
        <v>0.33122299999999999</v>
      </c>
      <c r="BJ108" s="19">
        <v>0.33034380000000002</v>
      </c>
      <c r="BK108" s="19">
        <v>0.3294455</v>
      </c>
      <c r="BL108" s="19">
        <v>0.32860070000000002</v>
      </c>
      <c r="BM108" s="19">
        <v>0.32781749999999998</v>
      </c>
      <c r="BN108" s="19">
        <v>0.3270129</v>
      </c>
      <c r="BO108" s="19">
        <v>0.32613710000000001</v>
      </c>
      <c r="BP108" s="19">
        <v>0.32524229999999998</v>
      </c>
      <c r="BQ108" s="19">
        <v>0.32440140000000001</v>
      </c>
      <c r="BR108" s="19">
        <v>0.32362550000000001</v>
      </c>
      <c r="BS108" s="19">
        <v>0.3228338</v>
      </c>
      <c r="BT108" s="19">
        <v>0.32197419999999999</v>
      </c>
      <c r="BU108" s="19">
        <v>0.32109589999999999</v>
      </c>
      <c r="BV108" s="19">
        <v>0.32027040000000001</v>
      </c>
      <c r="BW108" s="19">
        <v>0.3195076</v>
      </c>
      <c r="BX108" s="19">
        <v>0.3187277</v>
      </c>
      <c r="BY108" s="19">
        <v>0.3178802</v>
      </c>
      <c r="BZ108" s="19">
        <v>0.31701439999999997</v>
      </c>
      <c r="CA108" s="19">
        <v>0.3162006</v>
      </c>
      <c r="CB108" s="19">
        <v>0.31544879999999997</v>
      </c>
      <c r="CC108" s="19">
        <v>0.31468049999999997</v>
      </c>
      <c r="CD108" s="19">
        <v>0.31384580000000001</v>
      </c>
      <c r="CE108" s="19">
        <v>0.31299300000000002</v>
      </c>
      <c r="CF108" s="19">
        <v>0.31219150000000001</v>
      </c>
      <c r="CG108" s="19">
        <v>0.31145050000000002</v>
      </c>
      <c r="CH108" s="19">
        <v>0.31069249999999998</v>
      </c>
      <c r="CI108" s="19">
        <v>0.3098687</v>
      </c>
      <c r="CJ108" s="19">
        <v>0.3090271</v>
      </c>
      <c r="CK108" s="19">
        <v>0.3082357</v>
      </c>
      <c r="CL108" s="19">
        <v>0.30750270000000002</v>
      </c>
      <c r="CM108" s="19">
        <v>0.30675079999999999</v>
      </c>
      <c r="CN108" s="19">
        <v>0.3059327</v>
      </c>
      <c r="CO108" s="19">
        <v>0.30509700000000001</v>
      </c>
      <c r="CP108" s="19">
        <v>0.304311</v>
      </c>
      <c r="CQ108" s="19">
        <v>0.30358239999999997</v>
      </c>
      <c r="CR108" s="19">
        <v>0.30283399999999999</v>
      </c>
      <c r="CS108" s="19">
        <v>0.30201939999999999</v>
      </c>
      <c r="CT108" s="19">
        <v>0.30118719999999999</v>
      </c>
      <c r="CU108" s="19">
        <v>0.30040480000000003</v>
      </c>
      <c r="CV108" s="19">
        <v>0.29968030000000001</v>
      </c>
      <c r="CW108" s="19">
        <v>0.29893730000000002</v>
      </c>
      <c r="CX108" s="19">
        <v>0.29812909999999998</v>
      </c>
      <c r="CY108" s="19">
        <v>0.29730329999999999</v>
      </c>
      <c r="CZ108" s="19">
        <v>0.29652790000000001</v>
      </c>
      <c r="DA108" s="19">
        <v>0.29581420000000003</v>
      </c>
      <c r="DB108" s="19">
        <v>0.2950892</v>
      </c>
      <c r="DC108" s="19">
        <v>0.29430319999999999</v>
      </c>
      <c r="DD108" s="19">
        <v>0.29350019999999999</v>
      </c>
      <c r="DE108" s="19">
        <v>0.29274489999999997</v>
      </c>
      <c r="DF108" s="19">
        <v>0.29204370000000002</v>
      </c>
      <c r="DG108" s="19">
        <v>0.29132180000000002</v>
      </c>
      <c r="DH108" s="19">
        <v>0.2905354</v>
      </c>
      <c r="DI108" s="19">
        <v>0.28973199999999999</v>
      </c>
      <c r="DJ108" s="19">
        <v>0.28897699999999998</v>
      </c>
      <c r="DK108" s="19">
        <v>0.28827979999999997</v>
      </c>
      <c r="DL108" s="19">
        <v>0.28756759999999998</v>
      </c>
      <c r="DM108" s="19">
        <v>0.28679389999999999</v>
      </c>
      <c r="DN108" s="19">
        <v>0.28600360000000002</v>
      </c>
      <c r="DO108" s="19">
        <v>0.28526020000000002</v>
      </c>
      <c r="DP108" s="19">
        <v>0.28457009999999999</v>
      </c>
      <c r="DQ108" s="19">
        <v>0.28385949999999999</v>
      </c>
      <c r="DR108" s="19">
        <v>0.28308559999999999</v>
      </c>
      <c r="DS108" s="19">
        <v>0.28229490000000002</v>
      </c>
      <c r="DT108" s="19">
        <v>0.28155150000000001</v>
      </c>
      <c r="DU108" s="19">
        <v>0.28086230000000001</v>
      </c>
      <c r="DV108" s="19">
        <v>0.28015430000000002</v>
      </c>
      <c r="DW108" s="19">
        <v>0.27938380000000002</v>
      </c>
      <c r="DX108" s="19">
        <v>0.27859669999999997</v>
      </c>
      <c r="DY108" s="19">
        <v>0.27785720000000003</v>
      </c>
      <c r="DZ108" s="19">
        <v>0.2771748</v>
      </c>
      <c r="EA108" s="19">
        <v>0.27647870000000002</v>
      </c>
      <c r="EB108" s="19">
        <v>0.27572289999999999</v>
      </c>
      <c r="EC108" s="19">
        <v>0.2749508</v>
      </c>
      <c r="ED108" s="19">
        <v>0.274225</v>
      </c>
      <c r="EE108" s="19">
        <v>0.2735533</v>
      </c>
      <c r="EF108" s="19">
        <v>0.27286500000000002</v>
      </c>
      <c r="EG108" s="19">
        <v>0.27211629999999998</v>
      </c>
      <c r="EH108" s="19">
        <v>0.27135169999999997</v>
      </c>
      <c r="EI108" s="19">
        <v>0.27063280000000001</v>
      </c>
      <c r="EJ108" s="19">
        <v>0.26996759999999997</v>
      </c>
      <c r="EK108" s="19">
        <v>0.26928590000000002</v>
      </c>
      <c r="EL108" s="19">
        <v>0.26854450000000002</v>
      </c>
      <c r="EM108" s="19">
        <v>0.2677872</v>
      </c>
      <c r="EN108" s="19">
        <v>0.26707589999999998</v>
      </c>
      <c r="EO108" s="19">
        <v>0.26641989999999999</v>
      </c>
      <c r="EP108" s="19">
        <v>0.26575159999999998</v>
      </c>
      <c r="EQ108" s="19">
        <v>0.26502619999999999</v>
      </c>
      <c r="ER108" s="19">
        <v>0.2642852</v>
      </c>
      <c r="ES108" s="19">
        <v>0.2635885</v>
      </c>
      <c r="ET108" s="19">
        <v>0.26294240000000002</v>
      </c>
      <c r="EU108" s="19">
        <v>0.26227840000000002</v>
      </c>
      <c r="EV108" s="19">
        <v>0.2615556</v>
      </c>
    </row>
    <row r="109" spans="1:152" x14ac:dyDescent="0.3">
      <c r="A109" s="20">
        <v>104</v>
      </c>
      <c r="B109" s="19">
        <v>0.41356549999999997</v>
      </c>
      <c r="C109" s="19">
        <v>0.41279490000000002</v>
      </c>
      <c r="D109" s="19">
        <v>0.41207480000000002</v>
      </c>
      <c r="E109" s="19">
        <v>0.41143439999999998</v>
      </c>
      <c r="F109" s="19">
        <v>0.4108195</v>
      </c>
      <c r="G109" s="19">
        <v>0.41016580000000002</v>
      </c>
      <c r="H109" s="19">
        <v>0.40949730000000001</v>
      </c>
      <c r="I109" s="19">
        <v>0.40886359999999999</v>
      </c>
      <c r="J109" s="19">
        <v>0.40825099999999998</v>
      </c>
      <c r="K109" s="19">
        <v>0.40758240000000001</v>
      </c>
      <c r="L109" s="19">
        <v>0.40683970000000003</v>
      </c>
      <c r="M109" s="19">
        <v>0.40608030000000001</v>
      </c>
      <c r="N109" s="19">
        <v>0.40535769999999999</v>
      </c>
      <c r="O109" s="19">
        <v>0.40464339999999999</v>
      </c>
      <c r="P109" s="19">
        <v>0.40384049999999999</v>
      </c>
      <c r="Q109" s="19">
        <v>0.40294049999999998</v>
      </c>
      <c r="R109" s="19">
        <v>0.4020205</v>
      </c>
      <c r="S109" s="19">
        <v>0.40115519999999999</v>
      </c>
      <c r="T109" s="19">
        <v>0.4003544</v>
      </c>
      <c r="U109" s="19">
        <v>0.39953420000000001</v>
      </c>
      <c r="V109" s="19">
        <v>0.398642</v>
      </c>
      <c r="W109" s="19">
        <v>0.39773009999999998</v>
      </c>
      <c r="X109" s="19">
        <v>0.39687230000000001</v>
      </c>
      <c r="Y109" s="19">
        <v>0.39607870000000001</v>
      </c>
      <c r="Z109" s="19">
        <v>0.3952658</v>
      </c>
      <c r="AA109" s="19">
        <v>0.3943817</v>
      </c>
      <c r="AB109" s="19">
        <v>0.39347799999999999</v>
      </c>
      <c r="AC109" s="19">
        <v>0.39262809999999998</v>
      </c>
      <c r="AD109" s="19">
        <v>0.39184200000000002</v>
      </c>
      <c r="AE109" s="19">
        <v>0.39103749999999998</v>
      </c>
      <c r="AF109" s="19">
        <v>0.39016250000000002</v>
      </c>
      <c r="AG109" s="19">
        <v>0.38926820000000001</v>
      </c>
      <c r="AH109" s="19">
        <v>0.38842759999999998</v>
      </c>
      <c r="AI109" s="19">
        <v>0.3876521</v>
      </c>
      <c r="AJ109" s="19">
        <v>0.38686169999999998</v>
      </c>
      <c r="AK109" s="19">
        <v>0.38600329999999999</v>
      </c>
      <c r="AL109" s="19">
        <v>0.38512590000000002</v>
      </c>
      <c r="AM109" s="19">
        <v>0.3843007</v>
      </c>
      <c r="AN109" s="19">
        <v>0.38353739999999997</v>
      </c>
      <c r="AO109" s="19">
        <v>0.38275599999999999</v>
      </c>
      <c r="AP109" s="19">
        <v>0.38190619999999997</v>
      </c>
      <c r="AQ109" s="19">
        <v>0.38103759999999998</v>
      </c>
      <c r="AR109" s="19">
        <v>0.38022119999999998</v>
      </c>
      <c r="AS109" s="19">
        <v>0.37946849999999999</v>
      </c>
      <c r="AT109" s="19">
        <v>0.37870179999999998</v>
      </c>
      <c r="AU109" s="19">
        <v>0.37786950000000002</v>
      </c>
      <c r="AV109" s="19">
        <v>0.37701869999999998</v>
      </c>
      <c r="AW109" s="19">
        <v>0.3762181</v>
      </c>
      <c r="AX109" s="19">
        <v>0.37547409999999998</v>
      </c>
      <c r="AY109" s="19">
        <v>0.37470720000000002</v>
      </c>
      <c r="AZ109" s="19">
        <v>0.37387130000000002</v>
      </c>
      <c r="BA109" s="19">
        <v>0.37301689999999998</v>
      </c>
      <c r="BB109" s="19">
        <v>0.3722126</v>
      </c>
      <c r="BC109" s="19">
        <v>0.37146390000000001</v>
      </c>
      <c r="BD109" s="19">
        <v>0.37069010000000002</v>
      </c>
      <c r="BE109" s="19">
        <v>0.3698458</v>
      </c>
      <c r="BF109" s="19">
        <v>0.3689829</v>
      </c>
      <c r="BG109" s="19">
        <v>0.36817159999999999</v>
      </c>
      <c r="BH109" s="19">
        <v>0.36742170000000002</v>
      </c>
      <c r="BI109" s="19">
        <v>0.3666548</v>
      </c>
      <c r="BJ109" s="19">
        <v>0.36582120000000001</v>
      </c>
      <c r="BK109" s="19">
        <v>0.36496919999999999</v>
      </c>
      <c r="BL109" s="19">
        <v>0.36416769999999998</v>
      </c>
      <c r="BM109" s="19">
        <v>0.36342429999999998</v>
      </c>
      <c r="BN109" s="19">
        <v>0.36266029999999999</v>
      </c>
      <c r="BO109" s="19">
        <v>0.3618285</v>
      </c>
      <c r="BP109" s="19">
        <v>0.36097829999999997</v>
      </c>
      <c r="BQ109" s="19">
        <v>0.36017909999999997</v>
      </c>
      <c r="BR109" s="19">
        <v>0.35944130000000002</v>
      </c>
      <c r="BS109" s="19">
        <v>0.35868830000000002</v>
      </c>
      <c r="BT109" s="19">
        <v>0.35787039999999998</v>
      </c>
      <c r="BU109" s="19">
        <v>0.35703439999999997</v>
      </c>
      <c r="BV109" s="19">
        <v>0.35624840000000002</v>
      </c>
      <c r="BW109" s="19">
        <v>0.3555218</v>
      </c>
      <c r="BX109" s="19">
        <v>0.3547787</v>
      </c>
      <c r="BY109" s="19">
        <v>0.35397089999999998</v>
      </c>
      <c r="BZ109" s="19">
        <v>0.3531453</v>
      </c>
      <c r="CA109" s="19">
        <v>0.35236909999999999</v>
      </c>
      <c r="CB109" s="19">
        <v>0.35165170000000001</v>
      </c>
      <c r="CC109" s="19">
        <v>0.35091840000000002</v>
      </c>
      <c r="CD109" s="19">
        <v>0.35012130000000002</v>
      </c>
      <c r="CE109" s="19">
        <v>0.34930670000000003</v>
      </c>
      <c r="CF109" s="19">
        <v>0.34854069999999998</v>
      </c>
      <c r="CG109" s="19">
        <v>0.34783239999999999</v>
      </c>
      <c r="CH109" s="19">
        <v>0.34710760000000002</v>
      </c>
      <c r="CI109" s="19">
        <v>0.34631960000000001</v>
      </c>
      <c r="CJ109" s="19">
        <v>0.34551419999999999</v>
      </c>
      <c r="CK109" s="19">
        <v>0.34475670000000003</v>
      </c>
      <c r="CL109" s="19">
        <v>0.34405479999999999</v>
      </c>
      <c r="CM109" s="19">
        <v>0.34333449999999999</v>
      </c>
      <c r="CN109" s="19">
        <v>0.34255049999999998</v>
      </c>
      <c r="CO109" s="19">
        <v>0.34174929999999998</v>
      </c>
      <c r="CP109" s="19">
        <v>0.34099560000000001</v>
      </c>
      <c r="CQ109" s="19">
        <v>0.3402966</v>
      </c>
      <c r="CR109" s="19">
        <v>0.3395784</v>
      </c>
      <c r="CS109" s="19">
        <v>0.33879629999999999</v>
      </c>
      <c r="CT109" s="19">
        <v>0.33799709999999999</v>
      </c>
      <c r="CU109" s="19">
        <v>0.33724539999999997</v>
      </c>
      <c r="CV109" s="19">
        <v>0.33654909999999999</v>
      </c>
      <c r="CW109" s="19">
        <v>0.33583479999999999</v>
      </c>
      <c r="CX109" s="19">
        <v>0.33505740000000001</v>
      </c>
      <c r="CY109" s="19">
        <v>0.33426299999999998</v>
      </c>
      <c r="CZ109" s="19">
        <v>0.3335166</v>
      </c>
      <c r="DA109" s="19">
        <v>0.3328294</v>
      </c>
      <c r="DB109" s="19">
        <v>0.33213110000000001</v>
      </c>
      <c r="DC109" s="19">
        <v>0.3313738</v>
      </c>
      <c r="DD109" s="19">
        <v>0.3305998</v>
      </c>
      <c r="DE109" s="19">
        <v>0.32987149999999998</v>
      </c>
      <c r="DF109" s="19">
        <v>0.32919510000000002</v>
      </c>
      <c r="DG109" s="19">
        <v>0.32849840000000002</v>
      </c>
      <c r="DH109" s="19">
        <v>0.32773930000000001</v>
      </c>
      <c r="DI109" s="19">
        <v>0.32696350000000002</v>
      </c>
      <c r="DJ109" s="19">
        <v>0.32623419999999997</v>
      </c>
      <c r="DK109" s="19">
        <v>0.32556040000000003</v>
      </c>
      <c r="DL109" s="19">
        <v>0.32487189999999999</v>
      </c>
      <c r="DM109" s="19">
        <v>0.32412380000000002</v>
      </c>
      <c r="DN109" s="19">
        <v>0.32335920000000001</v>
      </c>
      <c r="DO109" s="19">
        <v>0.32263969999999997</v>
      </c>
      <c r="DP109" s="19">
        <v>0.32197160000000002</v>
      </c>
      <c r="DQ109" s="19">
        <v>0.3212834</v>
      </c>
      <c r="DR109" s="19">
        <v>0.32053350000000003</v>
      </c>
      <c r="DS109" s="19">
        <v>0.31976719999999997</v>
      </c>
      <c r="DT109" s="19">
        <v>0.3190463</v>
      </c>
      <c r="DU109" s="19">
        <v>0.31837789999999999</v>
      </c>
      <c r="DV109" s="19">
        <v>0.3176909</v>
      </c>
      <c r="DW109" s="19">
        <v>0.31694299999999997</v>
      </c>
      <c r="DX109" s="19">
        <v>0.31617859999999998</v>
      </c>
      <c r="DY109" s="19">
        <v>0.31546020000000002</v>
      </c>
      <c r="DZ109" s="19">
        <v>0.3147971</v>
      </c>
      <c r="EA109" s="19">
        <v>0.31412040000000002</v>
      </c>
      <c r="EB109" s="19">
        <v>0.31338529999999998</v>
      </c>
      <c r="EC109" s="19">
        <v>0.31263419999999997</v>
      </c>
      <c r="ED109" s="19">
        <v>0.31192779999999998</v>
      </c>
      <c r="EE109" s="19">
        <v>0.31127379999999999</v>
      </c>
      <c r="EF109" s="19">
        <v>0.31060339999999997</v>
      </c>
      <c r="EG109" s="19">
        <v>0.30987389999999998</v>
      </c>
      <c r="EH109" s="19">
        <v>0.30912859999999998</v>
      </c>
      <c r="EI109" s="19">
        <v>0.30842760000000002</v>
      </c>
      <c r="EJ109" s="19">
        <v>0.30777870000000002</v>
      </c>
      <c r="EK109" s="19">
        <v>0.30711339999999998</v>
      </c>
      <c r="EL109" s="19">
        <v>0.30638969999999999</v>
      </c>
      <c r="EM109" s="19">
        <v>0.30565019999999998</v>
      </c>
      <c r="EN109" s="19">
        <v>0.30495519999999998</v>
      </c>
      <c r="EO109" s="19">
        <v>0.30431409999999998</v>
      </c>
      <c r="EP109" s="19">
        <v>0.30366070000000001</v>
      </c>
      <c r="EQ109" s="19">
        <v>0.30295119999999998</v>
      </c>
      <c r="ER109" s="19">
        <v>0.3022262</v>
      </c>
      <c r="ES109" s="19">
        <v>0.30154419999999998</v>
      </c>
      <c r="ET109" s="19">
        <v>0.3009115</v>
      </c>
      <c r="EU109" s="19">
        <v>0.3002611</v>
      </c>
      <c r="EV109" s="19">
        <v>0.29955280000000001</v>
      </c>
    </row>
    <row r="110" spans="1:152" x14ac:dyDescent="0.3">
      <c r="A110" s="20">
        <v>105</v>
      </c>
      <c r="B110" s="19">
        <v>0.44792680000000001</v>
      </c>
      <c r="C110" s="19">
        <v>0.44722699999999999</v>
      </c>
      <c r="D110" s="19">
        <v>0.44657269999999999</v>
      </c>
      <c r="E110" s="19">
        <v>0.44599070000000002</v>
      </c>
      <c r="F110" s="19">
        <v>0.44543189999999999</v>
      </c>
      <c r="G110" s="19">
        <v>0.4448376</v>
      </c>
      <c r="H110" s="19">
        <v>0.44422980000000001</v>
      </c>
      <c r="I110" s="19">
        <v>0.44365339999999998</v>
      </c>
      <c r="J110" s="19">
        <v>0.44309599999999999</v>
      </c>
      <c r="K110" s="19">
        <v>0.44248769999999998</v>
      </c>
      <c r="L110" s="19">
        <v>0.44181169999999997</v>
      </c>
      <c r="M110" s="19">
        <v>0.44112040000000002</v>
      </c>
      <c r="N110" s="19">
        <v>0.44046229999999997</v>
      </c>
      <c r="O110" s="19">
        <v>0.43981170000000003</v>
      </c>
      <c r="P110" s="19">
        <v>0.43908019999999998</v>
      </c>
      <c r="Q110" s="19">
        <v>0.43825989999999998</v>
      </c>
      <c r="R110" s="19">
        <v>0.43742110000000001</v>
      </c>
      <c r="S110" s="19">
        <v>0.43663200000000002</v>
      </c>
      <c r="T110" s="19">
        <v>0.4359015</v>
      </c>
      <c r="U110" s="19">
        <v>0.43515300000000001</v>
      </c>
      <c r="V110" s="19">
        <v>0.43433860000000002</v>
      </c>
      <c r="W110" s="19">
        <v>0.4335059</v>
      </c>
      <c r="X110" s="19">
        <v>0.43272240000000001</v>
      </c>
      <c r="Y110" s="19">
        <v>0.43199729999999997</v>
      </c>
      <c r="Z110" s="19">
        <v>0.43125439999999998</v>
      </c>
      <c r="AA110" s="19">
        <v>0.4304461</v>
      </c>
      <c r="AB110" s="19">
        <v>0.42961959999999999</v>
      </c>
      <c r="AC110" s="19">
        <v>0.4288421</v>
      </c>
      <c r="AD110" s="19">
        <v>0.42812270000000002</v>
      </c>
      <c r="AE110" s="19">
        <v>0.42738619999999999</v>
      </c>
      <c r="AF110" s="19">
        <v>0.42658499999999999</v>
      </c>
      <c r="AG110" s="19">
        <v>0.42576589999999997</v>
      </c>
      <c r="AH110" s="19">
        <v>0.42499559999999997</v>
      </c>
      <c r="AI110" s="19">
        <v>0.42428480000000002</v>
      </c>
      <c r="AJ110" s="19">
        <v>0.42356009999999999</v>
      </c>
      <c r="AK110" s="19">
        <v>0.4227728</v>
      </c>
      <c r="AL110" s="19">
        <v>0.42196790000000001</v>
      </c>
      <c r="AM110" s="19">
        <v>0.42121059999999999</v>
      </c>
      <c r="AN110" s="19">
        <v>0.42050979999999999</v>
      </c>
      <c r="AO110" s="19">
        <v>0.41979230000000001</v>
      </c>
      <c r="AP110" s="19">
        <v>0.41901169999999999</v>
      </c>
      <c r="AQ110" s="19">
        <v>0.41821350000000002</v>
      </c>
      <c r="AR110" s="19">
        <v>0.41746309999999998</v>
      </c>
      <c r="AS110" s="19">
        <v>0.416771</v>
      </c>
      <c r="AT110" s="19">
        <v>0.41606579999999999</v>
      </c>
      <c r="AU110" s="19">
        <v>0.4153</v>
      </c>
      <c r="AV110" s="19">
        <v>0.41451700000000002</v>
      </c>
      <c r="AW110" s="19">
        <v>0.41377989999999998</v>
      </c>
      <c r="AX110" s="19">
        <v>0.41309469999999998</v>
      </c>
      <c r="AY110" s="19">
        <v>0.41238829999999999</v>
      </c>
      <c r="AZ110" s="19">
        <v>0.41161799999999998</v>
      </c>
      <c r="BA110" s="19">
        <v>0.41083039999999998</v>
      </c>
      <c r="BB110" s="19">
        <v>0.41008869999999997</v>
      </c>
      <c r="BC110" s="19">
        <v>0.40939809999999999</v>
      </c>
      <c r="BD110" s="19">
        <v>0.40868409999999999</v>
      </c>
      <c r="BE110" s="19">
        <v>0.40790490000000001</v>
      </c>
      <c r="BF110" s="19">
        <v>0.40710819999999998</v>
      </c>
      <c r="BG110" s="19">
        <v>0.40635880000000002</v>
      </c>
      <c r="BH110" s="19">
        <v>0.40566590000000002</v>
      </c>
      <c r="BI110" s="19">
        <v>0.40495710000000001</v>
      </c>
      <c r="BJ110" s="19">
        <v>0.4041865</v>
      </c>
      <c r="BK110" s="19">
        <v>0.40339849999999999</v>
      </c>
      <c r="BL110" s="19">
        <v>0.40265689999999998</v>
      </c>
      <c r="BM110" s="19">
        <v>0.40196900000000002</v>
      </c>
      <c r="BN110" s="19">
        <v>0.4012617</v>
      </c>
      <c r="BO110" s="19">
        <v>0.4004914</v>
      </c>
      <c r="BP110" s="19">
        <v>0.3997038</v>
      </c>
      <c r="BQ110" s="19">
        <v>0.39896320000000002</v>
      </c>
      <c r="BR110" s="19">
        <v>0.3982792</v>
      </c>
      <c r="BS110" s="19">
        <v>0.39758100000000002</v>
      </c>
      <c r="BT110" s="19">
        <v>0.39682220000000001</v>
      </c>
      <c r="BU110" s="19">
        <v>0.39604650000000002</v>
      </c>
      <c r="BV110" s="19">
        <v>0.39531690000000003</v>
      </c>
      <c r="BW110" s="19">
        <v>0.3946422</v>
      </c>
      <c r="BX110" s="19">
        <v>0.39395190000000002</v>
      </c>
      <c r="BY110" s="19">
        <v>0.39320139999999998</v>
      </c>
      <c r="BZ110" s="19">
        <v>0.39243400000000001</v>
      </c>
      <c r="CA110" s="19">
        <v>0.39171220000000001</v>
      </c>
      <c r="CB110" s="19">
        <v>0.39104489999999997</v>
      </c>
      <c r="CC110" s="19">
        <v>0.39036270000000001</v>
      </c>
      <c r="CD110" s="19">
        <v>0.38962079999999999</v>
      </c>
      <c r="CE110" s="19">
        <v>0.3888624</v>
      </c>
      <c r="CF110" s="19">
        <v>0.38814900000000002</v>
      </c>
      <c r="CG110" s="19">
        <v>0.38748899999999997</v>
      </c>
      <c r="CH110" s="19">
        <v>0.38681359999999998</v>
      </c>
      <c r="CI110" s="19">
        <v>0.3860789</v>
      </c>
      <c r="CJ110" s="19">
        <v>0.3853278</v>
      </c>
      <c r="CK110" s="19">
        <v>0.38462099999999999</v>
      </c>
      <c r="CL110" s="19">
        <v>0.38396599999999997</v>
      </c>
      <c r="CM110" s="19">
        <v>0.38329350000000001</v>
      </c>
      <c r="CN110" s="19">
        <v>0.3825614</v>
      </c>
      <c r="CO110" s="19">
        <v>0.38181290000000001</v>
      </c>
      <c r="CP110" s="19">
        <v>0.38110860000000002</v>
      </c>
      <c r="CQ110" s="19">
        <v>0.38045509999999999</v>
      </c>
      <c r="CR110" s="19">
        <v>0.3797835</v>
      </c>
      <c r="CS110" s="19">
        <v>0.3790519</v>
      </c>
      <c r="CT110" s="19">
        <v>0.37830399999999997</v>
      </c>
      <c r="CU110" s="19">
        <v>0.3776003</v>
      </c>
      <c r="CV110" s="19">
        <v>0.37694830000000001</v>
      </c>
      <c r="CW110" s="19">
        <v>0.37627909999999998</v>
      </c>
      <c r="CX110" s="19">
        <v>0.37555060000000001</v>
      </c>
      <c r="CY110" s="19">
        <v>0.37480590000000003</v>
      </c>
      <c r="CZ110" s="19">
        <v>0.37410599999999999</v>
      </c>
      <c r="DA110" s="19">
        <v>0.3734614</v>
      </c>
      <c r="DB110" s="19">
        <v>0.37280609999999997</v>
      </c>
      <c r="DC110" s="19">
        <v>0.37209520000000001</v>
      </c>
      <c r="DD110" s="19">
        <v>0.37136839999999999</v>
      </c>
      <c r="DE110" s="19">
        <v>0.37068420000000002</v>
      </c>
      <c r="DF110" s="19">
        <v>0.37004860000000001</v>
      </c>
      <c r="DG110" s="19">
        <v>0.36939379999999999</v>
      </c>
      <c r="DH110" s="19">
        <v>0.36868000000000001</v>
      </c>
      <c r="DI110" s="19">
        <v>0.36795020000000001</v>
      </c>
      <c r="DJ110" s="19">
        <v>0.36726389999999998</v>
      </c>
      <c r="DK110" s="19">
        <v>0.3666297</v>
      </c>
      <c r="DL110" s="19">
        <v>0.36598140000000001</v>
      </c>
      <c r="DM110" s="19">
        <v>0.36527660000000001</v>
      </c>
      <c r="DN110" s="19">
        <v>0.36455609999999999</v>
      </c>
      <c r="DO110" s="19">
        <v>0.36387799999999998</v>
      </c>
      <c r="DP110" s="19">
        <v>0.36324790000000001</v>
      </c>
      <c r="DQ110" s="19">
        <v>0.3625987</v>
      </c>
      <c r="DR110" s="19">
        <v>0.36189120000000002</v>
      </c>
      <c r="DS110" s="19">
        <v>0.36116779999999998</v>
      </c>
      <c r="DT110" s="19">
        <v>0.3604871</v>
      </c>
      <c r="DU110" s="19">
        <v>0.3598556</v>
      </c>
      <c r="DV110" s="19">
        <v>0.35920649999999998</v>
      </c>
      <c r="DW110" s="19">
        <v>0.35849940000000002</v>
      </c>
      <c r="DX110" s="19">
        <v>0.3577767</v>
      </c>
      <c r="DY110" s="19">
        <v>0.357097</v>
      </c>
      <c r="DZ110" s="19">
        <v>0.35646949999999999</v>
      </c>
      <c r="EA110" s="19">
        <v>0.3558289</v>
      </c>
      <c r="EB110" s="19">
        <v>0.35513280000000003</v>
      </c>
      <c r="EC110" s="19">
        <v>0.35442119999999999</v>
      </c>
      <c r="ED110" s="19">
        <v>0.35375180000000001</v>
      </c>
      <c r="EE110" s="19">
        <v>0.35313169999999999</v>
      </c>
      <c r="EF110" s="19">
        <v>0.35249589999999997</v>
      </c>
      <c r="EG110" s="19">
        <v>0.3518039</v>
      </c>
      <c r="EH110" s="19">
        <v>0.35109649999999998</v>
      </c>
      <c r="EI110" s="19">
        <v>0.3504311</v>
      </c>
      <c r="EJ110" s="19">
        <v>0.34981469999999998</v>
      </c>
      <c r="EK110" s="19">
        <v>0.34918270000000001</v>
      </c>
      <c r="EL110" s="19">
        <v>0.3484949</v>
      </c>
      <c r="EM110" s="19">
        <v>0.34779179999999998</v>
      </c>
      <c r="EN110" s="19">
        <v>0.34713080000000002</v>
      </c>
      <c r="EO110" s="19">
        <v>0.34652080000000002</v>
      </c>
      <c r="EP110" s="19">
        <v>0.34589890000000001</v>
      </c>
      <c r="EQ110" s="19">
        <v>0.34522340000000001</v>
      </c>
      <c r="ER110" s="19">
        <v>0.34453289999999998</v>
      </c>
      <c r="ES110" s="19">
        <v>0.34388299999999999</v>
      </c>
      <c r="ET110" s="19">
        <v>0.34327999999999997</v>
      </c>
      <c r="EU110" s="19">
        <v>0.34265990000000002</v>
      </c>
      <c r="EV110" s="19">
        <v>0.34198420000000002</v>
      </c>
    </row>
    <row r="111" spans="1:152" x14ac:dyDescent="0.3">
      <c r="A111" s="20">
        <v>106</v>
      </c>
      <c r="B111" s="19">
        <v>0.48427160000000002</v>
      </c>
      <c r="C111" s="19">
        <v>0.48365590000000003</v>
      </c>
      <c r="D111" s="19">
        <v>0.48308010000000001</v>
      </c>
      <c r="E111" s="19">
        <v>0.48256789999999999</v>
      </c>
      <c r="F111" s="19">
        <v>0.4820758</v>
      </c>
      <c r="G111" s="19">
        <v>0.48155249999999999</v>
      </c>
      <c r="H111" s="19">
        <v>0.48101719999999998</v>
      </c>
      <c r="I111" s="19">
        <v>0.48050939999999998</v>
      </c>
      <c r="J111" s="19">
        <v>0.48001830000000001</v>
      </c>
      <c r="K111" s="19">
        <v>0.47948220000000003</v>
      </c>
      <c r="L111" s="19">
        <v>0.47888629999999999</v>
      </c>
      <c r="M111" s="19">
        <v>0.4782767</v>
      </c>
      <c r="N111" s="19">
        <v>0.47769640000000002</v>
      </c>
      <c r="O111" s="19">
        <v>0.4771224</v>
      </c>
      <c r="P111" s="19">
        <v>0.47647689999999998</v>
      </c>
      <c r="Q111" s="19">
        <v>0.47575299999999998</v>
      </c>
      <c r="R111" s="19">
        <v>0.4750124</v>
      </c>
      <c r="S111" s="19">
        <v>0.4743155</v>
      </c>
      <c r="T111" s="19">
        <v>0.47367019999999999</v>
      </c>
      <c r="U111" s="19">
        <v>0.47300880000000001</v>
      </c>
      <c r="V111" s="19">
        <v>0.47228900000000001</v>
      </c>
      <c r="W111" s="19">
        <v>0.47155269999999999</v>
      </c>
      <c r="X111" s="19">
        <v>0.4708598</v>
      </c>
      <c r="Y111" s="19">
        <v>0.47021829999999998</v>
      </c>
      <c r="Z111" s="19">
        <v>0.4695609</v>
      </c>
      <c r="AA111" s="19">
        <v>0.46884530000000002</v>
      </c>
      <c r="AB111" s="19">
        <v>0.46811350000000002</v>
      </c>
      <c r="AC111" s="19">
        <v>0.46742489999999998</v>
      </c>
      <c r="AD111" s="19">
        <v>0.46678750000000002</v>
      </c>
      <c r="AE111" s="19">
        <v>0.46613480000000002</v>
      </c>
      <c r="AF111" s="19">
        <v>0.46542470000000002</v>
      </c>
      <c r="AG111" s="19">
        <v>0.46469830000000001</v>
      </c>
      <c r="AH111" s="19">
        <v>0.46401500000000001</v>
      </c>
      <c r="AI111" s="19">
        <v>0.46338439999999997</v>
      </c>
      <c r="AJ111" s="19">
        <v>0.46274110000000002</v>
      </c>
      <c r="AK111" s="19">
        <v>0.46204220000000001</v>
      </c>
      <c r="AL111" s="19">
        <v>0.4613274</v>
      </c>
      <c r="AM111" s="19">
        <v>0.46065469999999997</v>
      </c>
      <c r="AN111" s="19">
        <v>0.4600321</v>
      </c>
      <c r="AO111" s="19">
        <v>0.45939429999999998</v>
      </c>
      <c r="AP111" s="19">
        <v>0.45870030000000001</v>
      </c>
      <c r="AQ111" s="19">
        <v>0.45799040000000002</v>
      </c>
      <c r="AR111" s="19">
        <v>0.45732289999999998</v>
      </c>
      <c r="AS111" s="19">
        <v>0.45670690000000003</v>
      </c>
      <c r="AT111" s="19">
        <v>0.45607930000000002</v>
      </c>
      <c r="AU111" s="19">
        <v>0.45539750000000001</v>
      </c>
      <c r="AV111" s="19">
        <v>0.4547001</v>
      </c>
      <c r="AW111" s="19">
        <v>0.45404339999999999</v>
      </c>
      <c r="AX111" s="19">
        <v>0.45343280000000002</v>
      </c>
      <c r="AY111" s="19">
        <v>0.45280300000000001</v>
      </c>
      <c r="AZ111" s="19">
        <v>0.45211610000000002</v>
      </c>
      <c r="BA111" s="19">
        <v>0.45141360000000003</v>
      </c>
      <c r="BB111" s="19">
        <v>0.45075189999999998</v>
      </c>
      <c r="BC111" s="19">
        <v>0.45013550000000002</v>
      </c>
      <c r="BD111" s="19">
        <v>0.44949810000000001</v>
      </c>
      <c r="BE111" s="19">
        <v>0.44880219999999998</v>
      </c>
      <c r="BF111" s="19">
        <v>0.4480905</v>
      </c>
      <c r="BG111" s="19">
        <v>0.44742080000000001</v>
      </c>
      <c r="BH111" s="19">
        <v>0.44680150000000002</v>
      </c>
      <c r="BI111" s="19">
        <v>0.4461677</v>
      </c>
      <c r="BJ111" s="19">
        <v>0.4454784</v>
      </c>
      <c r="BK111" s="19">
        <v>0.44477339999999999</v>
      </c>
      <c r="BL111" s="19">
        <v>0.4441098</v>
      </c>
      <c r="BM111" s="19">
        <v>0.4434939</v>
      </c>
      <c r="BN111" s="19">
        <v>0.44286049999999999</v>
      </c>
      <c r="BO111" s="19">
        <v>0.44217050000000002</v>
      </c>
      <c r="BP111" s="19">
        <v>0.44146479999999999</v>
      </c>
      <c r="BQ111" s="19">
        <v>0.4408009</v>
      </c>
      <c r="BR111" s="19">
        <v>0.44018760000000001</v>
      </c>
      <c r="BS111" s="19">
        <v>0.43956139999999999</v>
      </c>
      <c r="BT111" s="19">
        <v>0.43888070000000001</v>
      </c>
      <c r="BU111" s="19">
        <v>0.43818449999999998</v>
      </c>
      <c r="BV111" s="19">
        <v>0.43752950000000002</v>
      </c>
      <c r="BW111" s="19">
        <v>0.43692350000000002</v>
      </c>
      <c r="BX111" s="19">
        <v>0.43630350000000001</v>
      </c>
      <c r="BY111" s="19">
        <v>0.43562909999999999</v>
      </c>
      <c r="BZ111" s="19">
        <v>0.43493929999999997</v>
      </c>
      <c r="CA111" s="19">
        <v>0.43429030000000002</v>
      </c>
      <c r="CB111" s="19">
        <v>0.43369020000000003</v>
      </c>
      <c r="CC111" s="19">
        <v>0.43307630000000003</v>
      </c>
      <c r="CD111" s="19">
        <v>0.43240869999999998</v>
      </c>
      <c r="CE111" s="19">
        <v>0.4317259</v>
      </c>
      <c r="CF111" s="19">
        <v>0.43108340000000001</v>
      </c>
      <c r="CG111" s="19">
        <v>0.43048890000000001</v>
      </c>
      <c r="CH111" s="19">
        <v>0.42988029999999999</v>
      </c>
      <c r="CI111" s="19">
        <v>0.42921809999999999</v>
      </c>
      <c r="CJ111" s="19">
        <v>0.4285408</v>
      </c>
      <c r="CK111" s="19">
        <v>0.42790329999999999</v>
      </c>
      <c r="CL111" s="19">
        <v>0.42731229999999998</v>
      </c>
      <c r="CM111" s="19">
        <v>0.42670540000000001</v>
      </c>
      <c r="CN111" s="19">
        <v>0.42604449999999999</v>
      </c>
      <c r="CO111" s="19">
        <v>0.42536849999999998</v>
      </c>
      <c r="CP111" s="19">
        <v>0.4247322</v>
      </c>
      <c r="CQ111" s="19">
        <v>0.42414170000000001</v>
      </c>
      <c r="CR111" s="19">
        <v>0.42353459999999998</v>
      </c>
      <c r="CS111" s="19">
        <v>0.4228731</v>
      </c>
      <c r="CT111" s="19">
        <v>0.42219659999999998</v>
      </c>
      <c r="CU111" s="19">
        <v>0.42155989999999999</v>
      </c>
      <c r="CV111" s="19">
        <v>0.4209697</v>
      </c>
      <c r="CW111" s="19">
        <v>0.42036380000000001</v>
      </c>
      <c r="CX111" s="19">
        <v>0.41970410000000002</v>
      </c>
      <c r="CY111" s="19">
        <v>0.41902929999999999</v>
      </c>
      <c r="CZ111" s="19">
        <v>0.41839500000000002</v>
      </c>
      <c r="DA111" s="19">
        <v>0.41781059999999998</v>
      </c>
      <c r="DB111" s="19">
        <v>0.41721639999999999</v>
      </c>
      <c r="DC111" s="19">
        <v>0.41657149999999998</v>
      </c>
      <c r="DD111" s="19">
        <v>0.4159119</v>
      </c>
      <c r="DE111" s="19">
        <v>0.41529090000000002</v>
      </c>
      <c r="DF111" s="19">
        <v>0.41471380000000002</v>
      </c>
      <c r="DG111" s="19">
        <v>0.41411900000000001</v>
      </c>
      <c r="DH111" s="19">
        <v>0.41347040000000002</v>
      </c>
      <c r="DI111" s="19">
        <v>0.41280719999999999</v>
      </c>
      <c r="DJ111" s="19">
        <v>0.41218320000000003</v>
      </c>
      <c r="DK111" s="19">
        <v>0.41160629999999998</v>
      </c>
      <c r="DL111" s="19">
        <v>0.41101650000000001</v>
      </c>
      <c r="DM111" s="19">
        <v>0.41037509999999999</v>
      </c>
      <c r="DN111" s="19">
        <v>0.40971920000000001</v>
      </c>
      <c r="DO111" s="19">
        <v>0.40910160000000001</v>
      </c>
      <c r="DP111" s="19">
        <v>0.40852759999999999</v>
      </c>
      <c r="DQ111" s="19">
        <v>0.40793610000000002</v>
      </c>
      <c r="DR111" s="19">
        <v>0.40729100000000001</v>
      </c>
      <c r="DS111" s="19">
        <v>0.40663139999999998</v>
      </c>
      <c r="DT111" s="19">
        <v>0.4060105</v>
      </c>
      <c r="DU111" s="19">
        <v>0.40543430000000003</v>
      </c>
      <c r="DV111" s="19">
        <v>0.40484179999999997</v>
      </c>
      <c r="DW111" s="19">
        <v>0.4041961</v>
      </c>
      <c r="DX111" s="19">
        <v>0.40353600000000001</v>
      </c>
      <c r="DY111" s="19">
        <v>0.40291500000000002</v>
      </c>
      <c r="DZ111" s="19">
        <v>0.40234140000000002</v>
      </c>
      <c r="EA111" s="19">
        <v>0.40175569999999999</v>
      </c>
      <c r="EB111" s="19">
        <v>0.40111910000000001</v>
      </c>
      <c r="EC111" s="19">
        <v>0.40046799999999999</v>
      </c>
      <c r="ED111" s="19">
        <v>0.39985530000000002</v>
      </c>
      <c r="EE111" s="19">
        <v>0.39928760000000002</v>
      </c>
      <c r="EF111" s="19">
        <v>0.39870539999999999</v>
      </c>
      <c r="EG111" s="19">
        <v>0.39807140000000002</v>
      </c>
      <c r="EH111" s="19">
        <v>0.39742309999999997</v>
      </c>
      <c r="EI111" s="19">
        <v>0.39681300000000003</v>
      </c>
      <c r="EJ111" s="19">
        <v>0.39624779999999998</v>
      </c>
      <c r="EK111" s="19">
        <v>0.39566800000000002</v>
      </c>
      <c r="EL111" s="19">
        <v>0.39503680000000002</v>
      </c>
      <c r="EM111" s="19">
        <v>0.3943913</v>
      </c>
      <c r="EN111" s="19">
        <v>0.39378429999999998</v>
      </c>
      <c r="EO111" s="19">
        <v>0.39322400000000002</v>
      </c>
      <c r="EP111" s="19">
        <v>0.39265250000000002</v>
      </c>
      <c r="EQ111" s="19">
        <v>0.39203159999999998</v>
      </c>
      <c r="ER111" s="19">
        <v>0.39139659999999998</v>
      </c>
      <c r="ES111" s="19">
        <v>0.3907988</v>
      </c>
      <c r="ET111" s="19">
        <v>0.39024389999999998</v>
      </c>
      <c r="EU111" s="19">
        <v>0.38967309999999999</v>
      </c>
      <c r="EV111" s="19">
        <v>0.38905099999999998</v>
      </c>
    </row>
    <row r="112" spans="1:152" x14ac:dyDescent="0.3">
      <c r="A112" s="20">
        <v>107</v>
      </c>
      <c r="B112" s="19">
        <v>0.5225725</v>
      </c>
      <c r="C112" s="19">
        <v>0.52205440000000003</v>
      </c>
      <c r="D112" s="19">
        <v>0.52156990000000003</v>
      </c>
      <c r="E112" s="19">
        <v>0.52113880000000001</v>
      </c>
      <c r="F112" s="19">
        <v>0.52072450000000003</v>
      </c>
      <c r="G112" s="19">
        <v>0.52028390000000002</v>
      </c>
      <c r="H112" s="19">
        <v>0.51983310000000005</v>
      </c>
      <c r="I112" s="19">
        <v>0.51940540000000002</v>
      </c>
      <c r="J112" s="19">
        <v>0.5189916</v>
      </c>
      <c r="K112" s="19">
        <v>0.51853990000000005</v>
      </c>
      <c r="L112" s="19">
        <v>0.51803770000000005</v>
      </c>
      <c r="M112" s="19">
        <v>0.51752379999999998</v>
      </c>
      <c r="N112" s="19">
        <v>0.51703449999999995</v>
      </c>
      <c r="O112" s="19">
        <v>0.51655039999999997</v>
      </c>
      <c r="P112" s="19">
        <v>0.51600590000000002</v>
      </c>
      <c r="Q112" s="19">
        <v>0.51539500000000005</v>
      </c>
      <c r="R112" s="19">
        <v>0.51476999999999995</v>
      </c>
      <c r="S112" s="19">
        <v>0.51418169999999996</v>
      </c>
      <c r="T112" s="19">
        <v>0.51363669999999995</v>
      </c>
      <c r="U112" s="19">
        <v>0.51307800000000003</v>
      </c>
      <c r="V112" s="19">
        <v>0.51246979999999998</v>
      </c>
      <c r="W112" s="19">
        <v>0.51184759999999996</v>
      </c>
      <c r="X112" s="19">
        <v>0.51126190000000005</v>
      </c>
      <c r="Y112" s="19">
        <v>0.51071940000000005</v>
      </c>
      <c r="Z112" s="19">
        <v>0.51016340000000004</v>
      </c>
      <c r="AA112" s="19">
        <v>0.50955810000000001</v>
      </c>
      <c r="AB112" s="19">
        <v>0.50893880000000002</v>
      </c>
      <c r="AC112" s="19">
        <v>0.50835589999999997</v>
      </c>
      <c r="AD112" s="19">
        <v>0.50781620000000005</v>
      </c>
      <c r="AE112" s="19">
        <v>0.50726340000000003</v>
      </c>
      <c r="AF112" s="19">
        <v>0.50666180000000005</v>
      </c>
      <c r="AG112" s="19">
        <v>0.5060462</v>
      </c>
      <c r="AH112" s="19">
        <v>0.50546709999999995</v>
      </c>
      <c r="AI112" s="19">
        <v>0.50493250000000001</v>
      </c>
      <c r="AJ112" s="19">
        <v>0.50438700000000003</v>
      </c>
      <c r="AK112" s="19">
        <v>0.50379410000000002</v>
      </c>
      <c r="AL112" s="19">
        <v>0.50318750000000001</v>
      </c>
      <c r="AM112" s="19">
        <v>0.50261659999999997</v>
      </c>
      <c r="AN112" s="19">
        <v>0.50208810000000004</v>
      </c>
      <c r="AO112" s="19">
        <v>0.50154639999999995</v>
      </c>
      <c r="AP112" s="19">
        <v>0.50095699999999999</v>
      </c>
      <c r="AQ112" s="19">
        <v>0.50035390000000002</v>
      </c>
      <c r="AR112" s="19">
        <v>0.49978650000000002</v>
      </c>
      <c r="AS112" s="19">
        <v>0.49926290000000001</v>
      </c>
      <c r="AT112" s="19">
        <v>0.49872919999999998</v>
      </c>
      <c r="AU112" s="19">
        <v>0.49814920000000001</v>
      </c>
      <c r="AV112" s="19">
        <v>0.497556</v>
      </c>
      <c r="AW112" s="19">
        <v>0.49699710000000002</v>
      </c>
      <c r="AX112" s="19">
        <v>0.49647730000000001</v>
      </c>
      <c r="AY112" s="19">
        <v>0.49594110000000002</v>
      </c>
      <c r="AZ112" s="19">
        <v>0.49535610000000002</v>
      </c>
      <c r="BA112" s="19">
        <v>0.49475770000000002</v>
      </c>
      <c r="BB112" s="19">
        <v>0.49419370000000001</v>
      </c>
      <c r="BC112" s="19">
        <v>0.4936683</v>
      </c>
      <c r="BD112" s="19">
        <v>0.49312479999999997</v>
      </c>
      <c r="BE112" s="19">
        <v>0.49253140000000001</v>
      </c>
      <c r="BF112" s="19">
        <v>0.49192419999999998</v>
      </c>
      <c r="BG112" s="19">
        <v>0.49135279999999998</v>
      </c>
      <c r="BH112" s="19">
        <v>0.49082409999999999</v>
      </c>
      <c r="BI112" s="19">
        <v>0.49028300000000002</v>
      </c>
      <c r="BJ112" s="19">
        <v>0.48969430000000003</v>
      </c>
      <c r="BK112" s="19">
        <v>0.48909209999999997</v>
      </c>
      <c r="BL112" s="19">
        <v>0.48852489999999998</v>
      </c>
      <c r="BM112" s="19">
        <v>0.4879985</v>
      </c>
      <c r="BN112" s="19">
        <v>0.48745699999999997</v>
      </c>
      <c r="BO112" s="19">
        <v>0.48686679999999999</v>
      </c>
      <c r="BP112" s="19">
        <v>0.4862631</v>
      </c>
      <c r="BQ112" s="19">
        <v>0.48569499999999999</v>
      </c>
      <c r="BR112" s="19">
        <v>0.48516999999999999</v>
      </c>
      <c r="BS112" s="19">
        <v>0.4846338</v>
      </c>
      <c r="BT112" s="19">
        <v>0.4840508</v>
      </c>
      <c r="BU112" s="19">
        <v>0.48345440000000001</v>
      </c>
      <c r="BV112" s="19">
        <v>0.48289310000000002</v>
      </c>
      <c r="BW112" s="19">
        <v>0.48237370000000002</v>
      </c>
      <c r="BX112" s="19">
        <v>0.48184199999999999</v>
      </c>
      <c r="BY112" s="19">
        <v>0.48126360000000001</v>
      </c>
      <c r="BZ112" s="19">
        <v>0.48067179999999998</v>
      </c>
      <c r="CA112" s="19">
        <v>0.48011490000000001</v>
      </c>
      <c r="CB112" s="19">
        <v>0.47959970000000002</v>
      </c>
      <c r="CC112" s="19">
        <v>0.47907260000000002</v>
      </c>
      <c r="CD112" s="19">
        <v>0.47849920000000001</v>
      </c>
      <c r="CE112" s="19">
        <v>0.47791260000000002</v>
      </c>
      <c r="CF112" s="19">
        <v>0.47736050000000002</v>
      </c>
      <c r="CG112" s="19">
        <v>0.47684939999999998</v>
      </c>
      <c r="CH112" s="19">
        <v>0.47632600000000003</v>
      </c>
      <c r="CI112" s="19">
        <v>0.47575650000000003</v>
      </c>
      <c r="CJ112" s="19">
        <v>0.47517379999999998</v>
      </c>
      <c r="CK112" s="19">
        <v>0.47462510000000002</v>
      </c>
      <c r="CL112" s="19">
        <v>0.47411629999999999</v>
      </c>
      <c r="CM112" s="19">
        <v>0.47359380000000001</v>
      </c>
      <c r="CN112" s="19">
        <v>0.47302440000000001</v>
      </c>
      <c r="CO112" s="19">
        <v>0.47244199999999997</v>
      </c>
      <c r="CP112" s="19">
        <v>0.47189360000000002</v>
      </c>
      <c r="CQ112" s="19">
        <v>0.47138459999999999</v>
      </c>
      <c r="CR112" s="19">
        <v>0.47086099999999997</v>
      </c>
      <c r="CS112" s="19">
        <v>0.4702904</v>
      </c>
      <c r="CT112" s="19">
        <v>0.46970669999999998</v>
      </c>
      <c r="CU112" s="19">
        <v>0.46915709999999999</v>
      </c>
      <c r="CV112" s="19">
        <v>0.4686476</v>
      </c>
      <c r="CW112" s="19">
        <v>0.46812429999999999</v>
      </c>
      <c r="CX112" s="19">
        <v>0.46755439999999998</v>
      </c>
      <c r="CY112" s="19">
        <v>0.46697139999999998</v>
      </c>
      <c r="CZ112" s="19">
        <v>0.46642299999999998</v>
      </c>
      <c r="DA112" s="19">
        <v>0.46591769999999999</v>
      </c>
      <c r="DB112" s="19">
        <v>0.46540389999999998</v>
      </c>
      <c r="DC112" s="19">
        <v>0.46484589999999998</v>
      </c>
      <c r="DD112" s="19">
        <v>0.4642751</v>
      </c>
      <c r="DE112" s="19">
        <v>0.46373750000000002</v>
      </c>
      <c r="DF112" s="19">
        <v>0.46323779999999998</v>
      </c>
      <c r="DG112" s="19">
        <v>0.46272259999999998</v>
      </c>
      <c r="DH112" s="19">
        <v>0.46216069999999998</v>
      </c>
      <c r="DI112" s="19">
        <v>0.46158579999999999</v>
      </c>
      <c r="DJ112" s="19">
        <v>0.46104489999999998</v>
      </c>
      <c r="DK112" s="19">
        <v>0.46054460000000003</v>
      </c>
      <c r="DL112" s="19">
        <v>0.46003300000000003</v>
      </c>
      <c r="DM112" s="19">
        <v>0.45947650000000001</v>
      </c>
      <c r="DN112" s="19">
        <v>0.45890720000000002</v>
      </c>
      <c r="DO112" s="19">
        <v>0.45837099999999997</v>
      </c>
      <c r="DP112" s="19">
        <v>0.45787250000000002</v>
      </c>
      <c r="DQ112" s="19">
        <v>0.4573586</v>
      </c>
      <c r="DR112" s="19">
        <v>0.45679809999999998</v>
      </c>
      <c r="DS112" s="19">
        <v>0.45622469999999998</v>
      </c>
      <c r="DT112" s="19">
        <v>0.4556848</v>
      </c>
      <c r="DU112" s="19">
        <v>0.45518360000000002</v>
      </c>
      <c r="DV112" s="19">
        <v>0.45466810000000002</v>
      </c>
      <c r="DW112" s="19">
        <v>0.45410620000000002</v>
      </c>
      <c r="DX112" s="19">
        <v>0.45353149999999998</v>
      </c>
      <c r="DY112" s="19">
        <v>0.45299070000000002</v>
      </c>
      <c r="DZ112" s="19">
        <v>0.45249099999999998</v>
      </c>
      <c r="EA112" s="19">
        <v>0.45198060000000001</v>
      </c>
      <c r="EB112" s="19">
        <v>0.45142569999999999</v>
      </c>
      <c r="EC112" s="19">
        <v>0.45085809999999998</v>
      </c>
      <c r="ED112" s="19">
        <v>0.45032369999999999</v>
      </c>
      <c r="EE112" s="19">
        <v>0.44982840000000002</v>
      </c>
      <c r="EF112" s="19">
        <v>0.44932030000000001</v>
      </c>
      <c r="EG112" s="19">
        <v>0.44876690000000002</v>
      </c>
      <c r="EH112" s="19">
        <v>0.44820070000000001</v>
      </c>
      <c r="EI112" s="19">
        <v>0.4476678</v>
      </c>
      <c r="EJ112" s="19">
        <v>0.44717390000000001</v>
      </c>
      <c r="EK112" s="19">
        <v>0.44666709999999998</v>
      </c>
      <c r="EL112" s="19">
        <v>0.44611529999999999</v>
      </c>
      <c r="EM112" s="19">
        <v>0.44555070000000002</v>
      </c>
      <c r="EN112" s="19">
        <v>0.44501960000000002</v>
      </c>
      <c r="EO112" s="19">
        <v>0.44452930000000002</v>
      </c>
      <c r="EP112" s="19">
        <v>0.44402900000000001</v>
      </c>
      <c r="EQ112" s="19">
        <v>0.44348530000000003</v>
      </c>
      <c r="ER112" s="19">
        <v>0.44292910000000002</v>
      </c>
      <c r="ES112" s="19">
        <v>0.4424053</v>
      </c>
      <c r="ET112" s="19">
        <v>0.4419189</v>
      </c>
      <c r="EU112" s="19">
        <v>0.44141839999999999</v>
      </c>
      <c r="EV112" s="19">
        <v>0.44087280000000001</v>
      </c>
    </row>
    <row r="113" spans="1:152" x14ac:dyDescent="0.3">
      <c r="A113" s="20">
        <v>108</v>
      </c>
      <c r="B113" s="19">
        <v>0.56277779999999999</v>
      </c>
      <c r="C113" s="19">
        <v>0.56237090000000001</v>
      </c>
      <c r="D113" s="19">
        <v>0.56199030000000005</v>
      </c>
      <c r="E113" s="19">
        <v>0.56165149999999997</v>
      </c>
      <c r="F113" s="19">
        <v>0.56132599999999999</v>
      </c>
      <c r="G113" s="19">
        <v>0.56097969999999997</v>
      </c>
      <c r="H113" s="19">
        <v>0.56062520000000005</v>
      </c>
      <c r="I113" s="19">
        <v>0.56028900000000004</v>
      </c>
      <c r="J113" s="19">
        <v>0.55996360000000001</v>
      </c>
      <c r="K113" s="19">
        <v>0.55960829999999995</v>
      </c>
      <c r="L113" s="19">
        <v>0.55921319999999997</v>
      </c>
      <c r="M113" s="19">
        <v>0.55880879999999999</v>
      </c>
      <c r="N113" s="19">
        <v>0.55842369999999997</v>
      </c>
      <c r="O113" s="19">
        <v>0.5580427</v>
      </c>
      <c r="P113" s="19">
        <v>0.55761400000000005</v>
      </c>
      <c r="Q113" s="19">
        <v>0.55713290000000004</v>
      </c>
      <c r="R113" s="19">
        <v>0.55664060000000004</v>
      </c>
      <c r="S113" s="19">
        <v>0.55617700000000003</v>
      </c>
      <c r="T113" s="19">
        <v>0.55574760000000001</v>
      </c>
      <c r="U113" s="19">
        <v>0.5553072</v>
      </c>
      <c r="V113" s="19">
        <v>0.55482770000000003</v>
      </c>
      <c r="W113" s="19">
        <v>0.55433699999999997</v>
      </c>
      <c r="X113" s="19">
        <v>0.55387500000000001</v>
      </c>
      <c r="Y113" s="19">
        <v>0.55344689999999996</v>
      </c>
      <c r="Z113" s="19">
        <v>0.5530081</v>
      </c>
      <c r="AA113" s="19">
        <v>0.55253030000000003</v>
      </c>
      <c r="AB113" s="19">
        <v>0.55204140000000002</v>
      </c>
      <c r="AC113" s="19">
        <v>0.55158099999999999</v>
      </c>
      <c r="AD113" s="19">
        <v>0.55115479999999994</v>
      </c>
      <c r="AE113" s="19">
        <v>0.55071800000000004</v>
      </c>
      <c r="AF113" s="19">
        <v>0.55024249999999997</v>
      </c>
      <c r="AG113" s="19">
        <v>0.54975589999999996</v>
      </c>
      <c r="AH113" s="19">
        <v>0.54929810000000001</v>
      </c>
      <c r="AI113" s="19">
        <v>0.54887520000000001</v>
      </c>
      <c r="AJ113" s="19">
        <v>0.54844369999999998</v>
      </c>
      <c r="AK113" s="19">
        <v>0.54797459999999998</v>
      </c>
      <c r="AL113" s="19">
        <v>0.54749460000000005</v>
      </c>
      <c r="AM113" s="19">
        <v>0.54704260000000005</v>
      </c>
      <c r="AN113" s="19">
        <v>0.54662409999999995</v>
      </c>
      <c r="AO113" s="19">
        <v>0.54619510000000004</v>
      </c>
      <c r="AP113" s="19">
        <v>0.54572810000000005</v>
      </c>
      <c r="AQ113" s="19">
        <v>0.54525020000000002</v>
      </c>
      <c r="AR113" s="19">
        <v>0.54480059999999997</v>
      </c>
      <c r="AS113" s="19">
        <v>0.54438549999999997</v>
      </c>
      <c r="AT113" s="19">
        <v>0.54396230000000001</v>
      </c>
      <c r="AU113" s="19">
        <v>0.54350240000000005</v>
      </c>
      <c r="AV113" s="19">
        <v>0.54303170000000001</v>
      </c>
      <c r="AW113" s="19">
        <v>0.54258819999999996</v>
      </c>
      <c r="AX113" s="19">
        <v>0.54217570000000004</v>
      </c>
      <c r="AY113" s="19">
        <v>0.54174999999999995</v>
      </c>
      <c r="AZ113" s="19">
        <v>0.54128549999999997</v>
      </c>
      <c r="BA113" s="19">
        <v>0.54081009999999996</v>
      </c>
      <c r="BB113" s="19">
        <v>0.54036209999999996</v>
      </c>
      <c r="BC113" s="19">
        <v>0.5399446</v>
      </c>
      <c r="BD113" s="19">
        <v>0.53951260000000001</v>
      </c>
      <c r="BE113" s="19">
        <v>0.53904070000000004</v>
      </c>
      <c r="BF113" s="19">
        <v>0.53855790000000003</v>
      </c>
      <c r="BG113" s="19">
        <v>0.53810329999999995</v>
      </c>
      <c r="BH113" s="19">
        <v>0.53768269999999996</v>
      </c>
      <c r="BI113" s="19">
        <v>0.53725210000000001</v>
      </c>
      <c r="BJ113" s="19">
        <v>0.53678349999999997</v>
      </c>
      <c r="BK113" s="19">
        <v>0.53630389999999994</v>
      </c>
      <c r="BL113" s="19">
        <v>0.53585229999999995</v>
      </c>
      <c r="BM113" s="19">
        <v>0.53543289999999999</v>
      </c>
      <c r="BN113" s="19">
        <v>0.53500139999999996</v>
      </c>
      <c r="BO113" s="19">
        <v>0.53453110000000004</v>
      </c>
      <c r="BP113" s="19">
        <v>0.53404969999999996</v>
      </c>
      <c r="BQ113" s="19">
        <v>0.53359659999999998</v>
      </c>
      <c r="BR113" s="19">
        <v>0.53317789999999998</v>
      </c>
      <c r="BS113" s="19">
        <v>0.5327501</v>
      </c>
      <c r="BT113" s="19">
        <v>0.53228489999999995</v>
      </c>
      <c r="BU113" s="19">
        <v>0.53180879999999997</v>
      </c>
      <c r="BV113" s="19">
        <v>0.53136059999999996</v>
      </c>
      <c r="BW113" s="19">
        <v>0.53094580000000002</v>
      </c>
      <c r="BX113" s="19">
        <v>0.53052109999999997</v>
      </c>
      <c r="BY113" s="19">
        <v>0.5300589</v>
      </c>
      <c r="BZ113" s="19">
        <v>0.52958590000000005</v>
      </c>
      <c r="CA113" s="19">
        <v>0.52914070000000002</v>
      </c>
      <c r="CB113" s="19">
        <v>0.52872870000000005</v>
      </c>
      <c r="CC113" s="19">
        <v>0.52830710000000003</v>
      </c>
      <c r="CD113" s="19">
        <v>0.5278484</v>
      </c>
      <c r="CE113" s="19">
        <v>0.52737889999999998</v>
      </c>
      <c r="CF113" s="19">
        <v>0.52693690000000004</v>
      </c>
      <c r="CG113" s="19">
        <v>0.52652779999999999</v>
      </c>
      <c r="CH113" s="19">
        <v>0.52610860000000004</v>
      </c>
      <c r="CI113" s="19">
        <v>0.52565229999999996</v>
      </c>
      <c r="CJ113" s="19">
        <v>0.52518540000000002</v>
      </c>
      <c r="CK113" s="19">
        <v>0.52474569999999998</v>
      </c>
      <c r="CL113" s="19">
        <v>0.52433779999999997</v>
      </c>
      <c r="CM113" s="19">
        <v>0.52391869999999996</v>
      </c>
      <c r="CN113" s="19">
        <v>0.52346210000000004</v>
      </c>
      <c r="CO113" s="19">
        <v>0.52299479999999998</v>
      </c>
      <c r="CP113" s="19">
        <v>0.52255470000000004</v>
      </c>
      <c r="CQ113" s="19">
        <v>0.52214609999999995</v>
      </c>
      <c r="CR113" s="19">
        <v>0.52172569999999996</v>
      </c>
      <c r="CS113" s="19">
        <v>0.52126749999999999</v>
      </c>
      <c r="CT113" s="19">
        <v>0.52079850000000005</v>
      </c>
      <c r="CU113" s="19">
        <v>0.52035690000000001</v>
      </c>
      <c r="CV113" s="19">
        <v>0.5199473</v>
      </c>
      <c r="CW113" s="19">
        <v>0.51952670000000001</v>
      </c>
      <c r="CX113" s="19">
        <v>0.51906839999999999</v>
      </c>
      <c r="CY113" s="19">
        <v>0.51859929999999999</v>
      </c>
      <c r="CZ113" s="19">
        <v>0.51815809999999995</v>
      </c>
      <c r="DA113" s="19">
        <v>0.51775150000000003</v>
      </c>
      <c r="DB113" s="19">
        <v>0.51733779999999996</v>
      </c>
      <c r="DC113" s="19">
        <v>0.51688860000000003</v>
      </c>
      <c r="DD113" s="19">
        <v>0.51642880000000002</v>
      </c>
      <c r="DE113" s="19">
        <v>0.51599569999999995</v>
      </c>
      <c r="DF113" s="19">
        <v>0.51559290000000002</v>
      </c>
      <c r="DG113" s="19">
        <v>0.51517769999999996</v>
      </c>
      <c r="DH113" s="19">
        <v>0.51472459999999998</v>
      </c>
      <c r="DI113" s="19">
        <v>0.51426099999999997</v>
      </c>
      <c r="DJ113" s="19">
        <v>0.51382459999999996</v>
      </c>
      <c r="DK113" s="19">
        <v>0.51342089999999996</v>
      </c>
      <c r="DL113" s="19">
        <v>0.51300789999999996</v>
      </c>
      <c r="DM113" s="19">
        <v>0.51255859999999998</v>
      </c>
      <c r="DN113" s="19">
        <v>0.51209890000000002</v>
      </c>
      <c r="DO113" s="19">
        <v>0.51166579999999995</v>
      </c>
      <c r="DP113" s="19">
        <v>0.51126300000000002</v>
      </c>
      <c r="DQ113" s="19">
        <v>0.51084759999999996</v>
      </c>
      <c r="DR113" s="19">
        <v>0.51039449999999997</v>
      </c>
      <c r="DS113" s="19">
        <v>0.50993080000000002</v>
      </c>
      <c r="DT113" s="19">
        <v>0.50949409999999995</v>
      </c>
      <c r="DU113" s="19">
        <v>0.5090886</v>
      </c>
      <c r="DV113" s="19">
        <v>0.5086714</v>
      </c>
      <c r="DW113" s="19">
        <v>0.50821660000000002</v>
      </c>
      <c r="DX113" s="19">
        <v>0.50775119999999996</v>
      </c>
      <c r="DY113" s="19">
        <v>0.50731320000000002</v>
      </c>
      <c r="DZ113" s="19">
        <v>0.50690840000000004</v>
      </c>
      <c r="EA113" s="19">
        <v>0.50649480000000002</v>
      </c>
      <c r="EB113" s="19">
        <v>0.50604490000000002</v>
      </c>
      <c r="EC113" s="19">
        <v>0.50558460000000005</v>
      </c>
      <c r="ED113" s="19">
        <v>0.50515120000000002</v>
      </c>
      <c r="EE113" s="19">
        <v>0.50474940000000001</v>
      </c>
      <c r="EF113" s="19">
        <v>0.50433700000000004</v>
      </c>
      <c r="EG113" s="19">
        <v>0.5038878</v>
      </c>
      <c r="EH113" s="19">
        <v>0.50342819999999999</v>
      </c>
      <c r="EI113" s="19">
        <v>0.50299530000000003</v>
      </c>
      <c r="EJ113" s="19">
        <v>0.50259410000000004</v>
      </c>
      <c r="EK113" s="19">
        <v>0.50218220000000002</v>
      </c>
      <c r="EL113" s="19">
        <v>0.50173369999999995</v>
      </c>
      <c r="EM113" s="19">
        <v>0.50127469999999996</v>
      </c>
      <c r="EN113" s="19">
        <v>0.50084280000000003</v>
      </c>
      <c r="EO113" s="19">
        <v>0.50044390000000005</v>
      </c>
      <c r="EP113" s="19">
        <v>0.5000367</v>
      </c>
      <c r="EQ113" s="19">
        <v>0.49959419999999999</v>
      </c>
      <c r="ER113" s="19">
        <v>0.49914130000000001</v>
      </c>
      <c r="ES113" s="19">
        <v>0.49871470000000001</v>
      </c>
      <c r="ET113" s="19">
        <v>0.4983185</v>
      </c>
      <c r="EU113" s="19">
        <v>0.49791069999999998</v>
      </c>
      <c r="EV113" s="19">
        <v>0.49746600000000002</v>
      </c>
    </row>
    <row r="114" spans="1:152" x14ac:dyDescent="0.3">
      <c r="A114" s="20">
        <v>109</v>
      </c>
      <c r="B114" s="19">
        <v>0.60481010000000002</v>
      </c>
      <c r="C114" s="19">
        <v>0.60452740000000005</v>
      </c>
      <c r="D114" s="19">
        <v>0.60426279999999999</v>
      </c>
      <c r="E114" s="19">
        <v>0.60402730000000004</v>
      </c>
      <c r="F114" s="19">
        <v>0.60380100000000003</v>
      </c>
      <c r="G114" s="19">
        <v>0.60356010000000004</v>
      </c>
      <c r="H114" s="19">
        <v>0.60331369999999995</v>
      </c>
      <c r="I114" s="19">
        <v>0.6030797</v>
      </c>
      <c r="J114" s="19">
        <v>0.60285339999999998</v>
      </c>
      <c r="K114" s="19">
        <v>0.60260619999999998</v>
      </c>
      <c r="L114" s="19">
        <v>0.60233119999999996</v>
      </c>
      <c r="M114" s="19">
        <v>0.60204979999999997</v>
      </c>
      <c r="N114" s="19">
        <v>0.60178169999999997</v>
      </c>
      <c r="O114" s="19">
        <v>0.60151639999999995</v>
      </c>
      <c r="P114" s="19">
        <v>0.60121789999999997</v>
      </c>
      <c r="Q114" s="19">
        <v>0.60088280000000005</v>
      </c>
      <c r="R114" s="19">
        <v>0.60053979999999996</v>
      </c>
      <c r="S114" s="19">
        <v>0.60021670000000005</v>
      </c>
      <c r="T114" s="19">
        <v>0.59991749999999999</v>
      </c>
      <c r="U114" s="19">
        <v>0.59961050000000005</v>
      </c>
      <c r="V114" s="19">
        <v>0.59927620000000004</v>
      </c>
      <c r="W114" s="19">
        <v>0.59893390000000002</v>
      </c>
      <c r="X114" s="19">
        <v>0.59861169999999997</v>
      </c>
      <c r="Y114" s="19">
        <v>0.59831310000000004</v>
      </c>
      <c r="Z114" s="19">
        <v>0.59800679999999995</v>
      </c>
      <c r="AA114" s="19">
        <v>0.59767340000000002</v>
      </c>
      <c r="AB114" s="19">
        <v>0.59733199999999997</v>
      </c>
      <c r="AC114" s="19">
        <v>0.59701059999999995</v>
      </c>
      <c r="AD114" s="19">
        <v>0.59671289999999999</v>
      </c>
      <c r="AE114" s="19">
        <v>0.59640780000000004</v>
      </c>
      <c r="AF114" s="19">
        <v>0.59607560000000004</v>
      </c>
      <c r="AG114" s="19">
        <v>0.59573560000000003</v>
      </c>
      <c r="AH114" s="19">
        <v>0.59541549999999999</v>
      </c>
      <c r="AI114" s="19">
        <v>0.59511990000000003</v>
      </c>
      <c r="AJ114" s="19">
        <v>0.59481819999999996</v>
      </c>
      <c r="AK114" s="19">
        <v>0.59449010000000002</v>
      </c>
      <c r="AL114" s="19">
        <v>0.59415430000000002</v>
      </c>
      <c r="AM114" s="19">
        <v>0.59383799999999998</v>
      </c>
      <c r="AN114" s="19">
        <v>0.59354510000000005</v>
      </c>
      <c r="AO114" s="19">
        <v>0.59324489999999996</v>
      </c>
      <c r="AP114" s="19">
        <v>0.5929179</v>
      </c>
      <c r="AQ114" s="19">
        <v>0.59258330000000004</v>
      </c>
      <c r="AR114" s="19">
        <v>0.59226829999999997</v>
      </c>
      <c r="AS114" s="19">
        <v>0.59197750000000005</v>
      </c>
      <c r="AT114" s="19">
        <v>0.59168100000000001</v>
      </c>
      <c r="AU114" s="19">
        <v>0.59135870000000001</v>
      </c>
      <c r="AV114" s="19">
        <v>0.59102869999999996</v>
      </c>
      <c r="AW114" s="19">
        <v>0.59071779999999996</v>
      </c>
      <c r="AX114" s="19">
        <v>0.59042850000000002</v>
      </c>
      <c r="AY114" s="19">
        <v>0.59012989999999999</v>
      </c>
      <c r="AZ114" s="19">
        <v>0.58980410000000005</v>
      </c>
      <c r="BA114" s="19">
        <v>0.58947039999999995</v>
      </c>
      <c r="BB114" s="19">
        <v>0.58915600000000001</v>
      </c>
      <c r="BC114" s="19">
        <v>0.58886289999999997</v>
      </c>
      <c r="BD114" s="19">
        <v>0.58855959999999996</v>
      </c>
      <c r="BE114" s="19">
        <v>0.58822819999999998</v>
      </c>
      <c r="BF114" s="19">
        <v>0.58788899999999999</v>
      </c>
      <c r="BG114" s="19">
        <v>0.58756969999999997</v>
      </c>
      <c r="BH114" s="19">
        <v>0.58727399999999996</v>
      </c>
      <c r="BI114" s="19">
        <v>0.58697140000000003</v>
      </c>
      <c r="BJ114" s="19">
        <v>0.58664190000000005</v>
      </c>
      <c r="BK114" s="19">
        <v>0.58630470000000001</v>
      </c>
      <c r="BL114" s="19">
        <v>0.58598700000000004</v>
      </c>
      <c r="BM114" s="19">
        <v>0.58569190000000004</v>
      </c>
      <c r="BN114" s="19">
        <v>0.58538829999999997</v>
      </c>
      <c r="BO114" s="19">
        <v>0.5850573</v>
      </c>
      <c r="BP114" s="19">
        <v>0.58471839999999997</v>
      </c>
      <c r="BQ114" s="19">
        <v>0.58439940000000001</v>
      </c>
      <c r="BR114" s="19">
        <v>0.58410450000000003</v>
      </c>
      <c r="BS114" s="19">
        <v>0.58380319999999997</v>
      </c>
      <c r="BT114" s="19">
        <v>0.58347539999999998</v>
      </c>
      <c r="BU114" s="19">
        <v>0.58313979999999999</v>
      </c>
      <c r="BV114" s="19">
        <v>0.58282389999999995</v>
      </c>
      <c r="BW114" s="19">
        <v>0.58253140000000003</v>
      </c>
      <c r="BX114" s="19">
        <v>0.58223190000000002</v>
      </c>
      <c r="BY114" s="19">
        <v>0.58190589999999998</v>
      </c>
      <c r="BZ114" s="19">
        <v>0.58157219999999998</v>
      </c>
      <c r="CA114" s="19">
        <v>0.58125800000000005</v>
      </c>
      <c r="CB114" s="19">
        <v>0.58096720000000002</v>
      </c>
      <c r="CC114" s="19">
        <v>0.58066960000000001</v>
      </c>
      <c r="CD114" s="19">
        <v>0.58034560000000002</v>
      </c>
      <c r="CE114" s="19">
        <v>0.58001409999999998</v>
      </c>
      <c r="CF114" s="19">
        <v>0.57970180000000004</v>
      </c>
      <c r="CG114" s="19">
        <v>0.5794127</v>
      </c>
      <c r="CH114" s="19">
        <v>0.57911650000000003</v>
      </c>
      <c r="CI114" s="19">
        <v>0.57879389999999997</v>
      </c>
      <c r="CJ114" s="19">
        <v>0.57846379999999997</v>
      </c>
      <c r="CK114" s="19">
        <v>0.57815280000000002</v>
      </c>
      <c r="CL114" s="19">
        <v>0.5778643</v>
      </c>
      <c r="CM114" s="19">
        <v>0.57756779999999996</v>
      </c>
      <c r="CN114" s="19">
        <v>0.57724470000000005</v>
      </c>
      <c r="CO114" s="19">
        <v>0.57691400000000004</v>
      </c>
      <c r="CP114" s="19">
        <v>0.57660230000000001</v>
      </c>
      <c r="CQ114" s="19">
        <v>0.57631299999999996</v>
      </c>
      <c r="CR114" s="19">
        <v>0.57601519999999995</v>
      </c>
      <c r="CS114" s="19">
        <v>0.57569060000000005</v>
      </c>
      <c r="CT114" s="19">
        <v>0.57535820000000004</v>
      </c>
      <c r="CU114" s="19">
        <v>0.57504520000000003</v>
      </c>
      <c r="CV114" s="19">
        <v>0.57475480000000001</v>
      </c>
      <c r="CW114" s="19">
        <v>0.57445659999999998</v>
      </c>
      <c r="CX114" s="19">
        <v>0.57413150000000002</v>
      </c>
      <c r="CY114" s="19">
        <v>0.57379880000000005</v>
      </c>
      <c r="CZ114" s="19">
        <v>0.57348569999999999</v>
      </c>
      <c r="DA114" s="19">
        <v>0.57319710000000001</v>
      </c>
      <c r="DB114" s="19">
        <v>0.57290339999999995</v>
      </c>
      <c r="DC114" s="19">
        <v>0.57258439999999999</v>
      </c>
      <c r="DD114" s="19">
        <v>0.57225789999999999</v>
      </c>
      <c r="DE114" s="19">
        <v>0.57195019999999996</v>
      </c>
      <c r="DF114" s="19">
        <v>0.57166399999999995</v>
      </c>
      <c r="DG114" s="19">
        <v>0.57136889999999996</v>
      </c>
      <c r="DH114" s="19">
        <v>0.57104679999999997</v>
      </c>
      <c r="DI114" s="19">
        <v>0.57071720000000004</v>
      </c>
      <c r="DJ114" s="19">
        <v>0.57040690000000005</v>
      </c>
      <c r="DK114" s="19">
        <v>0.57011970000000001</v>
      </c>
      <c r="DL114" s="19">
        <v>0.5698259</v>
      </c>
      <c r="DM114" s="19">
        <v>0.56950619999999996</v>
      </c>
      <c r="DN114" s="19">
        <v>0.56917890000000004</v>
      </c>
      <c r="DO114" s="19">
        <v>0.56887049999999995</v>
      </c>
      <c r="DP114" s="19">
        <v>0.56858359999999997</v>
      </c>
      <c r="DQ114" s="19">
        <v>0.56828780000000001</v>
      </c>
      <c r="DR114" s="19">
        <v>0.56796500000000005</v>
      </c>
      <c r="DS114" s="19">
        <v>0.56763450000000004</v>
      </c>
      <c r="DT114" s="19">
        <v>0.56732320000000003</v>
      </c>
      <c r="DU114" s="19">
        <v>0.56703409999999999</v>
      </c>
      <c r="DV114" s="19">
        <v>0.56673660000000003</v>
      </c>
      <c r="DW114" s="19">
        <v>0.56641220000000003</v>
      </c>
      <c r="DX114" s="19">
        <v>0.56608009999999997</v>
      </c>
      <c r="DY114" s="19">
        <v>0.56576749999999998</v>
      </c>
      <c r="DZ114" s="19">
        <v>0.5654785</v>
      </c>
      <c r="EA114" s="19">
        <v>0.5651832</v>
      </c>
      <c r="EB114" s="19">
        <v>0.56486199999999998</v>
      </c>
      <c r="EC114" s="19">
        <v>0.56453319999999996</v>
      </c>
      <c r="ED114" s="19">
        <v>0.56422349999999999</v>
      </c>
      <c r="EE114" s="19">
        <v>0.5639364</v>
      </c>
      <c r="EF114" s="19">
        <v>0.56364159999999996</v>
      </c>
      <c r="EG114" s="19">
        <v>0.5633205</v>
      </c>
      <c r="EH114" s="19">
        <v>0.56299169999999998</v>
      </c>
      <c r="EI114" s="19">
        <v>0.56268209999999996</v>
      </c>
      <c r="EJ114" s="19">
        <v>0.56239499999999998</v>
      </c>
      <c r="EK114" s="19">
        <v>0.5621003</v>
      </c>
      <c r="EL114" s="19">
        <v>0.56177920000000003</v>
      </c>
      <c r="EM114" s="19">
        <v>0.56145060000000002</v>
      </c>
      <c r="EN114" s="19">
        <v>0.56114129999999995</v>
      </c>
      <c r="EO114" s="19">
        <v>0.56085549999999995</v>
      </c>
      <c r="EP114" s="19">
        <v>0.56056379999999995</v>
      </c>
      <c r="EQ114" s="19">
        <v>0.56024660000000004</v>
      </c>
      <c r="ER114" s="19">
        <v>0.55992200000000003</v>
      </c>
      <c r="ES114" s="19">
        <v>0.55961609999999995</v>
      </c>
      <c r="ET114" s="19">
        <v>0.55933200000000005</v>
      </c>
      <c r="EU114" s="19">
        <v>0.55903950000000002</v>
      </c>
      <c r="EV114" s="19">
        <v>0.55872040000000001</v>
      </c>
    </row>
    <row r="115" spans="1:152" x14ac:dyDescent="0.3">
      <c r="A115" s="20">
        <v>110</v>
      </c>
      <c r="B115" s="19">
        <v>0.64856510000000001</v>
      </c>
      <c r="C115" s="19">
        <v>0.64841859999999996</v>
      </c>
      <c r="D115" s="19">
        <v>0.64828160000000001</v>
      </c>
      <c r="E115" s="19">
        <v>0.64815959999999995</v>
      </c>
      <c r="F115" s="19">
        <v>0.64804229999999996</v>
      </c>
      <c r="G115" s="19">
        <v>0.64791739999999998</v>
      </c>
      <c r="H115" s="19">
        <v>0.64778970000000002</v>
      </c>
      <c r="I115" s="19">
        <v>0.64766840000000003</v>
      </c>
      <c r="J115" s="19">
        <v>0.64755110000000005</v>
      </c>
      <c r="K115" s="19">
        <v>0.64742290000000002</v>
      </c>
      <c r="L115" s="19">
        <v>0.64728030000000003</v>
      </c>
      <c r="M115" s="19">
        <v>0.64713430000000005</v>
      </c>
      <c r="N115" s="19">
        <v>0.64699519999999999</v>
      </c>
      <c r="O115" s="19">
        <v>0.64685760000000003</v>
      </c>
      <c r="P115" s="19">
        <v>0.64670260000000002</v>
      </c>
      <c r="Q115" s="19">
        <v>0.64652880000000001</v>
      </c>
      <c r="R115" s="19">
        <v>0.64635069999999994</v>
      </c>
      <c r="S115" s="19">
        <v>0.64618299999999995</v>
      </c>
      <c r="T115" s="19">
        <v>0.64602760000000004</v>
      </c>
      <c r="U115" s="19">
        <v>0.6458682</v>
      </c>
      <c r="V115" s="19">
        <v>0.64569449999999995</v>
      </c>
      <c r="W115" s="19">
        <v>0.6455168</v>
      </c>
      <c r="X115" s="19">
        <v>0.64534930000000001</v>
      </c>
      <c r="Y115" s="19">
        <v>0.64519409999999999</v>
      </c>
      <c r="Z115" s="19">
        <v>0.64503489999999997</v>
      </c>
      <c r="AA115" s="19">
        <v>0.64486149999999998</v>
      </c>
      <c r="AB115" s="19">
        <v>0.64468400000000003</v>
      </c>
      <c r="AC115" s="19">
        <v>0.64451689999999995</v>
      </c>
      <c r="AD115" s="19">
        <v>0.64436199999999999</v>
      </c>
      <c r="AE115" s="19">
        <v>0.64420330000000003</v>
      </c>
      <c r="AF115" s="19">
        <v>0.6440304</v>
      </c>
      <c r="AG115" s="19">
        <v>0.64385349999999997</v>
      </c>
      <c r="AH115" s="19">
        <v>0.64368689999999995</v>
      </c>
      <c r="AI115" s="19">
        <v>0.64353300000000002</v>
      </c>
      <c r="AJ115" s="19">
        <v>0.6433759</v>
      </c>
      <c r="AK115" s="19">
        <v>0.64320500000000003</v>
      </c>
      <c r="AL115" s="19">
        <v>0.64303010000000005</v>
      </c>
      <c r="AM115" s="19">
        <v>0.64286540000000003</v>
      </c>
      <c r="AN115" s="19">
        <v>0.64271270000000003</v>
      </c>
      <c r="AO115" s="19">
        <v>0.64255629999999997</v>
      </c>
      <c r="AP115" s="19">
        <v>0.64238580000000001</v>
      </c>
      <c r="AQ115" s="19">
        <v>0.64221139999999999</v>
      </c>
      <c r="AR115" s="19">
        <v>0.64204720000000004</v>
      </c>
      <c r="AS115" s="19">
        <v>0.64189549999999995</v>
      </c>
      <c r="AT115" s="19">
        <v>0.6417408</v>
      </c>
      <c r="AU115" s="19">
        <v>0.6415727</v>
      </c>
      <c r="AV115" s="19">
        <v>0.64140050000000004</v>
      </c>
      <c r="AW115" s="19">
        <v>0.64123830000000004</v>
      </c>
      <c r="AX115" s="19">
        <v>0.64108719999999997</v>
      </c>
      <c r="AY115" s="19">
        <v>0.64093140000000004</v>
      </c>
      <c r="AZ115" s="19">
        <v>0.64076129999999998</v>
      </c>
      <c r="BA115" s="19">
        <v>0.64058700000000002</v>
      </c>
      <c r="BB115" s="19">
        <v>0.64042279999999996</v>
      </c>
      <c r="BC115" s="19">
        <v>0.64026959999999999</v>
      </c>
      <c r="BD115" s="19">
        <v>0.64011110000000004</v>
      </c>
      <c r="BE115" s="19">
        <v>0.63993800000000001</v>
      </c>
      <c r="BF115" s="19">
        <v>0.63976069999999996</v>
      </c>
      <c r="BG115" s="19">
        <v>0.63959379999999999</v>
      </c>
      <c r="BH115" s="19">
        <v>0.63943919999999999</v>
      </c>
      <c r="BI115" s="19">
        <v>0.63928090000000004</v>
      </c>
      <c r="BJ115" s="19">
        <v>0.63910860000000003</v>
      </c>
      <c r="BK115" s="19">
        <v>0.63893219999999995</v>
      </c>
      <c r="BL115" s="19">
        <v>0.6387659</v>
      </c>
      <c r="BM115" s="19">
        <v>0.6386115</v>
      </c>
      <c r="BN115" s="19">
        <v>0.63845260000000004</v>
      </c>
      <c r="BO115" s="19">
        <v>0.63827929999999999</v>
      </c>
      <c r="BP115" s="19">
        <v>0.6381019</v>
      </c>
      <c r="BQ115" s="19">
        <v>0.63793480000000002</v>
      </c>
      <c r="BR115" s="19">
        <v>0.63778029999999997</v>
      </c>
      <c r="BS115" s="19">
        <v>0.63762249999999998</v>
      </c>
      <c r="BT115" s="19">
        <v>0.63745070000000004</v>
      </c>
      <c r="BU115" s="19">
        <v>0.63727489999999998</v>
      </c>
      <c r="BV115" s="19">
        <v>0.63710920000000004</v>
      </c>
      <c r="BW115" s="19">
        <v>0.63695590000000002</v>
      </c>
      <c r="BX115" s="19">
        <v>0.63679889999999995</v>
      </c>
      <c r="BY115" s="19">
        <v>0.63662790000000002</v>
      </c>
      <c r="BZ115" s="19">
        <v>0.63645289999999999</v>
      </c>
      <c r="CA115" s="19">
        <v>0.63628799999999996</v>
      </c>
      <c r="CB115" s="19">
        <v>0.63613540000000002</v>
      </c>
      <c r="CC115" s="19">
        <v>0.63597919999999997</v>
      </c>
      <c r="CD115" s="19">
        <v>0.63580910000000002</v>
      </c>
      <c r="CE115" s="19">
        <v>0.63563499999999995</v>
      </c>
      <c r="CF115" s="19">
        <v>0.63547109999999996</v>
      </c>
      <c r="CG115" s="19">
        <v>0.63531919999999997</v>
      </c>
      <c r="CH115" s="19">
        <v>0.63516360000000005</v>
      </c>
      <c r="CI115" s="19">
        <v>0.63499410000000001</v>
      </c>
      <c r="CJ115" s="19">
        <v>0.63482070000000002</v>
      </c>
      <c r="CK115" s="19">
        <v>0.63465720000000003</v>
      </c>
      <c r="CL115" s="19">
        <v>0.63450549999999994</v>
      </c>
      <c r="CM115" s="19">
        <v>0.63434959999999996</v>
      </c>
      <c r="CN115" s="19">
        <v>0.63417970000000001</v>
      </c>
      <c r="CO115" s="19">
        <v>0.63400570000000001</v>
      </c>
      <c r="CP115" s="19">
        <v>0.63384180000000001</v>
      </c>
      <c r="CQ115" s="19">
        <v>0.63368950000000002</v>
      </c>
      <c r="CR115" s="19">
        <v>0.63353289999999995</v>
      </c>
      <c r="CS115" s="19">
        <v>0.63336199999999998</v>
      </c>
      <c r="CT115" s="19">
        <v>0.6331871</v>
      </c>
      <c r="CU115" s="19">
        <v>0.63302219999999998</v>
      </c>
      <c r="CV115" s="19">
        <v>0.63286929999999997</v>
      </c>
      <c r="CW115" s="19">
        <v>0.63271219999999995</v>
      </c>
      <c r="CX115" s="19">
        <v>0.63254089999999996</v>
      </c>
      <c r="CY115" s="19">
        <v>0.63236559999999997</v>
      </c>
      <c r="CZ115" s="19">
        <v>0.6322006</v>
      </c>
      <c r="DA115" s="19">
        <v>0.63204839999999995</v>
      </c>
      <c r="DB115" s="19">
        <v>0.63189360000000006</v>
      </c>
      <c r="DC115" s="19">
        <v>0.63172539999999999</v>
      </c>
      <c r="DD115" s="19">
        <v>0.63155320000000004</v>
      </c>
      <c r="DE115" s="19">
        <v>0.63139089999999998</v>
      </c>
      <c r="DF115" s="19">
        <v>0.63123989999999996</v>
      </c>
      <c r="DG115" s="19">
        <v>0.63108410000000004</v>
      </c>
      <c r="DH115" s="19">
        <v>0.63091419999999998</v>
      </c>
      <c r="DI115" s="19">
        <v>0.63074010000000003</v>
      </c>
      <c r="DJ115" s="19">
        <v>0.63057629999999998</v>
      </c>
      <c r="DK115" s="19">
        <v>0.6304246</v>
      </c>
      <c r="DL115" s="19">
        <v>0.63026939999999998</v>
      </c>
      <c r="DM115" s="19">
        <v>0.63010049999999995</v>
      </c>
      <c r="DN115" s="19">
        <v>0.62992760000000003</v>
      </c>
      <c r="DO115" s="19">
        <v>0.62976460000000001</v>
      </c>
      <c r="DP115" s="19">
        <v>0.62961290000000003</v>
      </c>
      <c r="DQ115" s="19">
        <v>0.62945649999999997</v>
      </c>
      <c r="DR115" s="19">
        <v>0.62928580000000001</v>
      </c>
      <c r="DS115" s="19">
        <v>0.62911110000000003</v>
      </c>
      <c r="DT115" s="19">
        <v>0.62894640000000002</v>
      </c>
      <c r="DU115" s="19">
        <v>0.62879339999999995</v>
      </c>
      <c r="DV115" s="19">
        <v>0.62863590000000003</v>
      </c>
      <c r="DW115" s="19">
        <v>0.62846420000000003</v>
      </c>
      <c r="DX115" s="19">
        <v>0.62828839999999997</v>
      </c>
      <c r="DY115" s="19">
        <v>0.62812290000000004</v>
      </c>
      <c r="DZ115" s="19">
        <v>0.62796989999999997</v>
      </c>
      <c r="EA115" s="19">
        <v>0.62781350000000002</v>
      </c>
      <c r="EB115" s="19">
        <v>0.62764319999999996</v>
      </c>
      <c r="EC115" s="19">
        <v>0.62746900000000005</v>
      </c>
      <c r="ED115" s="19">
        <v>0.62730490000000005</v>
      </c>
      <c r="EE115" s="19">
        <v>0.62715270000000001</v>
      </c>
      <c r="EF115" s="19">
        <v>0.62699640000000001</v>
      </c>
      <c r="EG115" s="19">
        <v>0.62682599999999999</v>
      </c>
      <c r="EH115" s="19">
        <v>0.62665170000000003</v>
      </c>
      <c r="EI115" s="19">
        <v>0.62648740000000003</v>
      </c>
      <c r="EJ115" s="19">
        <v>0.62633510000000003</v>
      </c>
      <c r="EK115" s="19">
        <v>0.62617869999999998</v>
      </c>
      <c r="EL115" s="19">
        <v>0.62600829999999996</v>
      </c>
      <c r="EM115" s="19">
        <v>0.6258338</v>
      </c>
      <c r="EN115" s="19">
        <v>0.62566949999999999</v>
      </c>
      <c r="EO115" s="19">
        <v>0.62551780000000001</v>
      </c>
      <c r="EP115" s="19">
        <v>0.6253628</v>
      </c>
      <c r="EQ115" s="19">
        <v>0.62519429999999998</v>
      </c>
      <c r="ER115" s="19">
        <v>0.62502179999999996</v>
      </c>
      <c r="ES115" s="19">
        <v>0.62485919999999995</v>
      </c>
      <c r="ET115" s="19">
        <v>0.62470809999999999</v>
      </c>
      <c r="EU115" s="19">
        <v>0.62455260000000001</v>
      </c>
      <c r="EV115" s="19">
        <v>0.62438289999999996</v>
      </c>
    </row>
    <row r="116" spans="1:152" x14ac:dyDescent="0.3">
      <c r="A116" s="20">
        <v>111</v>
      </c>
      <c r="B116" s="19">
        <v>0.69391119999999995</v>
      </c>
      <c r="C116" s="19">
        <v>0.69391199999999997</v>
      </c>
      <c r="D116" s="19">
        <v>0.6939128</v>
      </c>
      <c r="E116" s="19">
        <v>0.69391349999999996</v>
      </c>
      <c r="F116" s="19">
        <v>0.69391409999999998</v>
      </c>
      <c r="G116" s="19">
        <v>0.69391480000000005</v>
      </c>
      <c r="H116" s="19">
        <v>0.69391550000000002</v>
      </c>
      <c r="I116" s="19">
        <v>0.69391610000000004</v>
      </c>
      <c r="J116" s="19">
        <v>0.6939168</v>
      </c>
      <c r="K116" s="19">
        <v>0.69391749999999996</v>
      </c>
      <c r="L116" s="19">
        <v>0.69391829999999999</v>
      </c>
      <c r="M116" s="19">
        <v>0.69391910000000001</v>
      </c>
      <c r="N116" s="19">
        <v>0.69391990000000003</v>
      </c>
      <c r="O116" s="19">
        <v>0.69392069999999995</v>
      </c>
      <c r="P116" s="19">
        <v>0.69392149999999997</v>
      </c>
      <c r="Q116" s="19">
        <v>0.6939225</v>
      </c>
      <c r="R116" s="19">
        <v>0.69392350000000003</v>
      </c>
      <c r="S116" s="19">
        <v>0.6939244</v>
      </c>
      <c r="T116" s="19">
        <v>0.69392529999999997</v>
      </c>
      <c r="U116" s="19">
        <v>0.69392620000000005</v>
      </c>
      <c r="V116" s="19">
        <v>0.69392710000000002</v>
      </c>
      <c r="W116" s="19">
        <v>0.69392810000000005</v>
      </c>
      <c r="X116" s="19">
        <v>0.69392900000000002</v>
      </c>
      <c r="Y116" s="19">
        <v>0.69392989999999999</v>
      </c>
      <c r="Z116" s="19">
        <v>0.69393070000000001</v>
      </c>
      <c r="AA116" s="19">
        <v>0.69393170000000004</v>
      </c>
      <c r="AB116" s="19">
        <v>0.69393269999999996</v>
      </c>
      <c r="AC116" s="19">
        <v>0.69393360000000004</v>
      </c>
      <c r="AD116" s="19">
        <v>0.69393450000000001</v>
      </c>
      <c r="AE116" s="19">
        <v>0.69393530000000003</v>
      </c>
      <c r="AF116" s="19">
        <v>0.69393629999999995</v>
      </c>
      <c r="AG116" s="19">
        <v>0.69393729999999998</v>
      </c>
      <c r="AH116" s="19">
        <v>0.69393830000000001</v>
      </c>
      <c r="AI116" s="19">
        <v>0.69393910000000003</v>
      </c>
      <c r="AJ116" s="19">
        <v>0.69394</v>
      </c>
      <c r="AK116" s="19">
        <v>0.69394089999999997</v>
      </c>
      <c r="AL116" s="19">
        <v>0.6939419</v>
      </c>
      <c r="AM116" s="19">
        <v>0.69394279999999997</v>
      </c>
      <c r="AN116" s="19">
        <v>0.69394359999999999</v>
      </c>
      <c r="AO116" s="19">
        <v>0.69394449999999996</v>
      </c>
      <c r="AP116" s="19">
        <v>0.69394549999999999</v>
      </c>
      <c r="AQ116" s="19">
        <v>0.69394639999999996</v>
      </c>
      <c r="AR116" s="19">
        <v>0.69394739999999999</v>
      </c>
      <c r="AS116" s="19">
        <v>0.69394809999999996</v>
      </c>
      <c r="AT116" s="19">
        <v>0.69394900000000004</v>
      </c>
      <c r="AU116" s="19">
        <v>0.69394999999999996</v>
      </c>
      <c r="AV116" s="19">
        <v>0.69395099999999998</v>
      </c>
      <c r="AW116" s="19">
        <v>0.69395180000000001</v>
      </c>
      <c r="AX116" s="19">
        <v>0.69395269999999998</v>
      </c>
      <c r="AY116" s="19">
        <v>0.69395359999999995</v>
      </c>
      <c r="AZ116" s="19">
        <v>0.69395450000000003</v>
      </c>
      <c r="BA116" s="19">
        <v>0.69395549999999995</v>
      </c>
      <c r="BB116" s="19">
        <v>0.69395640000000003</v>
      </c>
      <c r="BC116" s="19">
        <v>0.69395720000000005</v>
      </c>
      <c r="BD116" s="19">
        <v>0.69395810000000002</v>
      </c>
      <c r="BE116" s="19">
        <v>0.69395910000000005</v>
      </c>
      <c r="BF116" s="19">
        <v>0.69396009999999997</v>
      </c>
      <c r="BG116" s="19">
        <v>0.69396100000000005</v>
      </c>
      <c r="BH116" s="19">
        <v>0.69396190000000002</v>
      </c>
      <c r="BI116" s="19">
        <v>0.69396279999999999</v>
      </c>
      <c r="BJ116" s="19">
        <v>0.69396369999999996</v>
      </c>
      <c r="BK116" s="19">
        <v>0.69396469999999999</v>
      </c>
      <c r="BL116" s="19">
        <v>0.69396559999999996</v>
      </c>
      <c r="BM116" s="19">
        <v>0.69396639999999998</v>
      </c>
      <c r="BN116" s="19">
        <v>0.69396729999999995</v>
      </c>
      <c r="BO116" s="19">
        <v>0.69396840000000004</v>
      </c>
      <c r="BP116" s="19">
        <v>0.69396930000000001</v>
      </c>
      <c r="BQ116" s="19">
        <v>0.69397019999999998</v>
      </c>
      <c r="BR116" s="19">
        <v>0.69397109999999995</v>
      </c>
      <c r="BS116" s="19">
        <v>0.69397200000000003</v>
      </c>
      <c r="BT116" s="19">
        <v>0.6939729</v>
      </c>
      <c r="BU116" s="19">
        <v>0.69397399999999998</v>
      </c>
      <c r="BV116" s="19">
        <v>0.69397489999999995</v>
      </c>
      <c r="BW116" s="19">
        <v>0.69397569999999997</v>
      </c>
      <c r="BX116" s="19">
        <v>0.69397660000000005</v>
      </c>
      <c r="BY116" s="19">
        <v>0.69397750000000002</v>
      </c>
      <c r="BZ116" s="19">
        <v>0.69397850000000005</v>
      </c>
      <c r="CA116" s="19">
        <v>0.69397940000000002</v>
      </c>
      <c r="CB116" s="19">
        <v>0.69398029999999999</v>
      </c>
      <c r="CC116" s="19">
        <v>0.69398119999999996</v>
      </c>
      <c r="CD116" s="19">
        <v>0.69398210000000005</v>
      </c>
      <c r="CE116" s="19">
        <v>0.69398309999999996</v>
      </c>
      <c r="CF116" s="19">
        <v>0.69398400000000005</v>
      </c>
      <c r="CG116" s="19">
        <v>0.69398490000000002</v>
      </c>
      <c r="CH116" s="19">
        <v>0.69398579999999999</v>
      </c>
      <c r="CI116" s="19">
        <v>0.69398669999999996</v>
      </c>
      <c r="CJ116" s="19">
        <v>0.69398769999999999</v>
      </c>
      <c r="CK116" s="19">
        <v>0.69398850000000001</v>
      </c>
      <c r="CL116" s="19">
        <v>0.69398939999999998</v>
      </c>
      <c r="CM116" s="19">
        <v>0.6939902</v>
      </c>
      <c r="CN116" s="19">
        <v>0.69399120000000003</v>
      </c>
      <c r="CO116" s="19">
        <v>0.69399219999999995</v>
      </c>
      <c r="CP116" s="19">
        <v>0.69399310000000003</v>
      </c>
      <c r="CQ116" s="19">
        <v>0.693994</v>
      </c>
      <c r="CR116" s="19">
        <v>0.69399480000000002</v>
      </c>
      <c r="CS116" s="19">
        <v>0.69399580000000005</v>
      </c>
      <c r="CT116" s="19">
        <v>0.69399679999999997</v>
      </c>
      <c r="CU116" s="19">
        <v>0.69399770000000005</v>
      </c>
      <c r="CV116" s="19">
        <v>0.69399849999999996</v>
      </c>
      <c r="CW116" s="19">
        <v>0.69399949999999999</v>
      </c>
      <c r="CX116" s="19">
        <v>0.69400039999999996</v>
      </c>
      <c r="CY116" s="19">
        <v>0.69400139999999999</v>
      </c>
      <c r="CZ116" s="19">
        <v>0.69400229999999996</v>
      </c>
      <c r="DA116" s="19">
        <v>0.69400320000000004</v>
      </c>
      <c r="DB116" s="19">
        <v>0.69400410000000001</v>
      </c>
      <c r="DC116" s="19">
        <v>0.69400499999999998</v>
      </c>
      <c r="DD116" s="19">
        <v>0.69400600000000001</v>
      </c>
      <c r="DE116" s="19">
        <v>0.69400680000000003</v>
      </c>
      <c r="DF116" s="19">
        <v>0.69400770000000001</v>
      </c>
      <c r="DG116" s="19">
        <v>0.69400850000000003</v>
      </c>
      <c r="DH116" s="19">
        <v>0.69400949999999995</v>
      </c>
      <c r="DI116" s="19">
        <v>0.69401049999999997</v>
      </c>
      <c r="DJ116" s="19">
        <v>0.69401139999999995</v>
      </c>
      <c r="DK116" s="19">
        <v>0.69401230000000003</v>
      </c>
      <c r="DL116" s="19">
        <v>0.69401310000000005</v>
      </c>
      <c r="DM116" s="19">
        <v>0.69401409999999997</v>
      </c>
      <c r="DN116" s="19">
        <v>0.6940151</v>
      </c>
      <c r="DO116" s="19">
        <v>0.69401599999999997</v>
      </c>
      <c r="DP116" s="19">
        <v>0.69401679999999999</v>
      </c>
      <c r="DQ116" s="19">
        <v>0.69401769999999996</v>
      </c>
      <c r="DR116" s="19">
        <v>0.69401869999999999</v>
      </c>
      <c r="DS116" s="19">
        <v>0.69401959999999996</v>
      </c>
      <c r="DT116" s="19">
        <v>0.69402059999999999</v>
      </c>
      <c r="DU116" s="19">
        <v>0.69402140000000001</v>
      </c>
      <c r="DV116" s="19">
        <v>0.69402240000000004</v>
      </c>
      <c r="DW116" s="19">
        <v>0.69402330000000001</v>
      </c>
      <c r="DX116" s="19">
        <v>0.69402430000000004</v>
      </c>
      <c r="DY116" s="19">
        <v>0.69402520000000001</v>
      </c>
      <c r="DZ116" s="19">
        <v>0.69402609999999998</v>
      </c>
      <c r="EA116" s="19">
        <v>0.6940269</v>
      </c>
      <c r="EB116" s="19">
        <v>0.69402790000000003</v>
      </c>
      <c r="EC116" s="19">
        <v>0.69402889999999995</v>
      </c>
      <c r="ED116" s="19">
        <v>0.69402980000000003</v>
      </c>
      <c r="EE116" s="19">
        <v>0.69403060000000005</v>
      </c>
      <c r="EF116" s="19">
        <v>0.69403150000000002</v>
      </c>
      <c r="EG116" s="19">
        <v>0.69403250000000005</v>
      </c>
      <c r="EH116" s="19">
        <v>0.69403349999999997</v>
      </c>
      <c r="EI116" s="19">
        <v>0.6940345</v>
      </c>
      <c r="EJ116" s="19">
        <v>0.69403530000000002</v>
      </c>
      <c r="EK116" s="19">
        <v>0.69403619999999999</v>
      </c>
      <c r="EL116" s="19">
        <v>0.69403709999999996</v>
      </c>
      <c r="EM116" s="19">
        <v>0.69403809999999999</v>
      </c>
      <c r="EN116" s="19">
        <v>0.69403899999999996</v>
      </c>
      <c r="EO116" s="19">
        <v>0.69403990000000004</v>
      </c>
      <c r="EP116" s="19">
        <v>0.69404069999999995</v>
      </c>
      <c r="EQ116" s="19">
        <v>0.69404169999999998</v>
      </c>
      <c r="ER116" s="19">
        <v>0.69404270000000001</v>
      </c>
      <c r="ES116" s="19">
        <v>0.69404359999999998</v>
      </c>
      <c r="ET116" s="19">
        <v>0.69404449999999995</v>
      </c>
      <c r="EU116" s="19">
        <v>0.69404529999999998</v>
      </c>
      <c r="EV116" s="19">
        <v>0.6940463</v>
      </c>
    </row>
    <row r="117" spans="1:152" x14ac:dyDescent="0.3">
      <c r="A117" s="20">
        <v>112</v>
      </c>
      <c r="B117" s="19">
        <v>0.74069010000000002</v>
      </c>
      <c r="C117" s="19">
        <v>0.74084760000000005</v>
      </c>
      <c r="D117" s="19">
        <v>0.74099510000000002</v>
      </c>
      <c r="E117" s="19">
        <v>0.74112639999999996</v>
      </c>
      <c r="F117" s="19">
        <v>0.74125269999999999</v>
      </c>
      <c r="G117" s="19">
        <v>0.74138700000000002</v>
      </c>
      <c r="H117" s="19">
        <v>0.74152459999999998</v>
      </c>
      <c r="I117" s="19">
        <v>0.74165519999999996</v>
      </c>
      <c r="J117" s="19">
        <v>0.74178160000000004</v>
      </c>
      <c r="K117" s="19">
        <v>0.74191960000000001</v>
      </c>
      <c r="L117" s="19">
        <v>0.74207330000000005</v>
      </c>
      <c r="M117" s="19">
        <v>0.74223059999999996</v>
      </c>
      <c r="N117" s="19">
        <v>0.7423805</v>
      </c>
      <c r="O117" s="19">
        <v>0.74252890000000005</v>
      </c>
      <c r="P117" s="19">
        <v>0.74269589999999996</v>
      </c>
      <c r="Q117" s="19">
        <v>0.74288339999999997</v>
      </c>
      <c r="R117" s="19">
        <v>0.7430755</v>
      </c>
      <c r="S117" s="19">
        <v>0.74325649999999999</v>
      </c>
      <c r="T117" s="19">
        <v>0.74342419999999998</v>
      </c>
      <c r="U117" s="19">
        <v>0.74359629999999999</v>
      </c>
      <c r="V117" s="19">
        <v>0.74378390000000005</v>
      </c>
      <c r="W117" s="19">
        <v>0.74397590000000002</v>
      </c>
      <c r="X117" s="19">
        <v>0.74415679999999995</v>
      </c>
      <c r="Y117" s="19">
        <v>0.74432450000000006</v>
      </c>
      <c r="Z117" s="19">
        <v>0.74449650000000001</v>
      </c>
      <c r="AA117" s="19">
        <v>0.74468400000000001</v>
      </c>
      <c r="AB117" s="19">
        <v>0.74487579999999998</v>
      </c>
      <c r="AC117" s="19">
        <v>0.74505670000000002</v>
      </c>
      <c r="AD117" s="19">
        <v>0.7452242</v>
      </c>
      <c r="AE117" s="19">
        <v>0.74539599999999995</v>
      </c>
      <c r="AF117" s="19">
        <v>0.74558310000000005</v>
      </c>
      <c r="AG117" s="19">
        <v>0.74577459999999995</v>
      </c>
      <c r="AH117" s="19">
        <v>0.74595500000000003</v>
      </c>
      <c r="AI117" s="19">
        <v>0.7461217</v>
      </c>
      <c r="AJ117" s="19">
        <v>0.74629190000000001</v>
      </c>
      <c r="AK117" s="19">
        <v>0.74647699999999995</v>
      </c>
      <c r="AL117" s="19">
        <v>0.74666659999999996</v>
      </c>
      <c r="AM117" s="19">
        <v>0.74684519999999999</v>
      </c>
      <c r="AN117" s="19">
        <v>0.74701070000000003</v>
      </c>
      <c r="AO117" s="19">
        <v>0.74718039999999997</v>
      </c>
      <c r="AP117" s="19">
        <v>0.74736519999999995</v>
      </c>
      <c r="AQ117" s="19">
        <v>0.74755450000000001</v>
      </c>
      <c r="AR117" s="19">
        <v>0.74773279999999998</v>
      </c>
      <c r="AS117" s="19">
        <v>0.74789740000000005</v>
      </c>
      <c r="AT117" s="19">
        <v>0.74806539999999999</v>
      </c>
      <c r="AU117" s="19">
        <v>0.74824800000000002</v>
      </c>
      <c r="AV117" s="19">
        <v>0.74843499999999996</v>
      </c>
      <c r="AW117" s="19">
        <v>0.74861129999999998</v>
      </c>
      <c r="AX117" s="19">
        <v>0.74877539999999998</v>
      </c>
      <c r="AY117" s="19">
        <v>0.74894490000000002</v>
      </c>
      <c r="AZ117" s="19">
        <v>0.74912979999999996</v>
      </c>
      <c r="BA117" s="19">
        <v>0.74931930000000002</v>
      </c>
      <c r="BB117" s="19">
        <v>0.749498</v>
      </c>
      <c r="BC117" s="19">
        <v>0.74966449999999996</v>
      </c>
      <c r="BD117" s="19">
        <v>0.74983699999999998</v>
      </c>
      <c r="BE117" s="19">
        <v>0.75002559999999996</v>
      </c>
      <c r="BF117" s="19">
        <v>0.75021859999999996</v>
      </c>
      <c r="BG117" s="19">
        <v>0.75040039999999997</v>
      </c>
      <c r="BH117" s="19">
        <v>0.75056880000000004</v>
      </c>
      <c r="BI117" s="19">
        <v>0.7507412</v>
      </c>
      <c r="BJ117" s="19">
        <v>0.75092910000000002</v>
      </c>
      <c r="BK117" s="19">
        <v>0.75112140000000005</v>
      </c>
      <c r="BL117" s="19">
        <v>0.75130269999999999</v>
      </c>
      <c r="BM117" s="19">
        <v>0.751471</v>
      </c>
      <c r="BN117" s="19">
        <v>0.75164439999999999</v>
      </c>
      <c r="BO117" s="19">
        <v>0.75183350000000004</v>
      </c>
      <c r="BP117" s="19">
        <v>0.75202720000000001</v>
      </c>
      <c r="BQ117" s="19">
        <v>0.75220949999999998</v>
      </c>
      <c r="BR117" s="19">
        <v>0.7523782</v>
      </c>
      <c r="BS117" s="19">
        <v>0.75255059999999996</v>
      </c>
      <c r="BT117" s="19">
        <v>0.75273820000000002</v>
      </c>
      <c r="BU117" s="19">
        <v>0.7529304</v>
      </c>
      <c r="BV117" s="19">
        <v>0.75311139999999999</v>
      </c>
      <c r="BW117" s="19">
        <v>0.75327900000000003</v>
      </c>
      <c r="BX117" s="19">
        <v>0.75345070000000003</v>
      </c>
      <c r="BY117" s="19">
        <v>0.75363769999999997</v>
      </c>
      <c r="BZ117" s="19">
        <v>0.75382919999999998</v>
      </c>
      <c r="CA117" s="19">
        <v>0.7540095</v>
      </c>
      <c r="CB117" s="19">
        <v>0.75417650000000003</v>
      </c>
      <c r="CC117" s="19">
        <v>0.75434749999999995</v>
      </c>
      <c r="CD117" s="19">
        <v>0.75453360000000003</v>
      </c>
      <c r="CE117" s="19">
        <v>0.75472430000000001</v>
      </c>
      <c r="CF117" s="19">
        <v>0.75490400000000002</v>
      </c>
      <c r="CG117" s="19">
        <v>0.75507029999999997</v>
      </c>
      <c r="CH117" s="19">
        <v>0.75524089999999999</v>
      </c>
      <c r="CI117" s="19">
        <v>0.75542659999999995</v>
      </c>
      <c r="CJ117" s="19">
        <v>0.75561679999999998</v>
      </c>
      <c r="CK117" s="19">
        <v>0.75579609999999997</v>
      </c>
      <c r="CL117" s="19">
        <v>0.75596249999999998</v>
      </c>
      <c r="CM117" s="19">
        <v>0.75613359999999996</v>
      </c>
      <c r="CN117" s="19">
        <v>0.75632010000000005</v>
      </c>
      <c r="CO117" s="19">
        <v>0.75651100000000004</v>
      </c>
      <c r="CP117" s="19">
        <v>0.756691</v>
      </c>
      <c r="CQ117" s="19">
        <v>0.75685820000000004</v>
      </c>
      <c r="CR117" s="19">
        <v>0.75703030000000004</v>
      </c>
      <c r="CS117" s="19">
        <v>0.75721810000000001</v>
      </c>
      <c r="CT117" s="19">
        <v>0.75741029999999998</v>
      </c>
      <c r="CU117" s="19">
        <v>0.75759149999999997</v>
      </c>
      <c r="CV117" s="19">
        <v>0.75775959999999998</v>
      </c>
      <c r="CW117" s="19">
        <v>0.75793239999999995</v>
      </c>
      <c r="CX117" s="19">
        <v>0.75812080000000004</v>
      </c>
      <c r="CY117" s="19">
        <v>0.75831369999999998</v>
      </c>
      <c r="CZ117" s="19">
        <v>0.75849529999999998</v>
      </c>
      <c r="DA117" s="19">
        <v>0.75866279999999997</v>
      </c>
      <c r="DB117" s="19">
        <v>0.75883319999999999</v>
      </c>
      <c r="DC117" s="19">
        <v>0.75901850000000004</v>
      </c>
      <c r="DD117" s="19">
        <v>0.75920810000000005</v>
      </c>
      <c r="DE117" s="19">
        <v>0.75938700000000003</v>
      </c>
      <c r="DF117" s="19">
        <v>0.75955340000000005</v>
      </c>
      <c r="DG117" s="19">
        <v>0.75972510000000004</v>
      </c>
      <c r="DH117" s="19">
        <v>0.75991249999999999</v>
      </c>
      <c r="DI117" s="19">
        <v>0.76010440000000001</v>
      </c>
      <c r="DJ117" s="19">
        <v>0.76028510000000005</v>
      </c>
      <c r="DK117" s="19">
        <v>0.76045249999999998</v>
      </c>
      <c r="DL117" s="19">
        <v>0.76062379999999996</v>
      </c>
      <c r="DM117" s="19">
        <v>0.76081019999999999</v>
      </c>
      <c r="DN117" s="19">
        <v>0.76100109999999999</v>
      </c>
      <c r="DO117" s="19">
        <v>0.76118110000000005</v>
      </c>
      <c r="DP117" s="19">
        <v>0.76134860000000004</v>
      </c>
      <c r="DQ117" s="19">
        <v>0.76152140000000001</v>
      </c>
      <c r="DR117" s="19">
        <v>0.76171</v>
      </c>
      <c r="DS117" s="19">
        <v>0.7619032</v>
      </c>
      <c r="DT117" s="19">
        <v>0.76208529999999997</v>
      </c>
      <c r="DU117" s="19">
        <v>0.7622544</v>
      </c>
      <c r="DV117" s="19">
        <v>0.76242860000000001</v>
      </c>
      <c r="DW117" s="19">
        <v>0.76261860000000004</v>
      </c>
      <c r="DX117" s="19">
        <v>0.76281310000000002</v>
      </c>
      <c r="DY117" s="19">
        <v>0.76299629999999996</v>
      </c>
      <c r="DZ117" s="19">
        <v>0.76316580000000001</v>
      </c>
      <c r="EA117" s="19">
        <v>0.76333899999999999</v>
      </c>
      <c r="EB117" s="19">
        <v>0.76352750000000003</v>
      </c>
      <c r="EC117" s="19">
        <v>0.76372050000000002</v>
      </c>
      <c r="ED117" s="19">
        <v>0.76390239999999998</v>
      </c>
      <c r="EE117" s="19">
        <v>0.7640711</v>
      </c>
      <c r="EF117" s="19">
        <v>0.76424440000000005</v>
      </c>
      <c r="EG117" s="19">
        <v>0.76443329999999998</v>
      </c>
      <c r="EH117" s="19">
        <v>0.76462669999999999</v>
      </c>
      <c r="EI117" s="19">
        <v>0.76480890000000001</v>
      </c>
      <c r="EJ117" s="19">
        <v>0.76497789999999999</v>
      </c>
      <c r="EK117" s="19">
        <v>0.76515160000000004</v>
      </c>
      <c r="EL117" s="19">
        <v>0.76534069999999998</v>
      </c>
      <c r="EM117" s="19">
        <v>0.76553450000000001</v>
      </c>
      <c r="EN117" s="19">
        <v>0.76571699999999998</v>
      </c>
      <c r="EO117" s="19">
        <v>0.76588560000000006</v>
      </c>
      <c r="EP117" s="19">
        <v>0.76605780000000001</v>
      </c>
      <c r="EQ117" s="19">
        <v>0.76624510000000001</v>
      </c>
      <c r="ER117" s="19">
        <v>0.76643689999999998</v>
      </c>
      <c r="ES117" s="19">
        <v>0.76661769999999996</v>
      </c>
      <c r="ET117" s="19">
        <v>0.76678570000000001</v>
      </c>
      <c r="EU117" s="19">
        <v>0.76695880000000005</v>
      </c>
      <c r="EV117" s="19">
        <v>0.76714760000000004</v>
      </c>
    </row>
    <row r="118" spans="1:152" x14ac:dyDescent="0.3">
      <c r="A118" s="20">
        <v>113</v>
      </c>
      <c r="B118" s="19">
        <v>0.78871820000000004</v>
      </c>
      <c r="C118" s="19">
        <v>0.78904010000000002</v>
      </c>
      <c r="D118" s="19">
        <v>0.78934139999999997</v>
      </c>
      <c r="E118" s="19">
        <v>0.78960969999999997</v>
      </c>
      <c r="F118" s="19">
        <v>0.7898676</v>
      </c>
      <c r="G118" s="19">
        <v>0.79014220000000002</v>
      </c>
      <c r="H118" s="19">
        <v>0.79042330000000005</v>
      </c>
      <c r="I118" s="19">
        <v>0.79069020000000001</v>
      </c>
      <c r="J118" s="19">
        <v>0.79094850000000005</v>
      </c>
      <c r="K118" s="19">
        <v>0.79123069999999995</v>
      </c>
      <c r="L118" s="19">
        <v>0.79154469999999999</v>
      </c>
      <c r="M118" s="19">
        <v>0.79186619999999996</v>
      </c>
      <c r="N118" s="19">
        <v>0.79217269999999995</v>
      </c>
      <c r="O118" s="19">
        <v>0.79247610000000002</v>
      </c>
      <c r="P118" s="19">
        <v>0.79281749999999995</v>
      </c>
      <c r="Q118" s="19">
        <v>0.79320100000000004</v>
      </c>
      <c r="R118" s="19">
        <v>0.79359369999999996</v>
      </c>
      <c r="S118" s="19">
        <v>0.79396370000000005</v>
      </c>
      <c r="T118" s="19">
        <v>0.79430679999999998</v>
      </c>
      <c r="U118" s="19">
        <v>0.79465870000000005</v>
      </c>
      <c r="V118" s="19">
        <v>0.79504220000000003</v>
      </c>
      <c r="W118" s="19">
        <v>0.795435</v>
      </c>
      <c r="X118" s="19">
        <v>0.79580499999999998</v>
      </c>
      <c r="Y118" s="19">
        <v>0.79614790000000002</v>
      </c>
      <c r="Z118" s="19">
        <v>0.79649979999999998</v>
      </c>
      <c r="AA118" s="19">
        <v>0.79688329999999996</v>
      </c>
      <c r="AB118" s="19">
        <v>0.79727590000000004</v>
      </c>
      <c r="AC118" s="19">
        <v>0.79764579999999996</v>
      </c>
      <c r="AD118" s="19">
        <v>0.7979887</v>
      </c>
      <c r="AE118" s="19">
        <v>0.79834000000000005</v>
      </c>
      <c r="AF118" s="19">
        <v>0.79872290000000001</v>
      </c>
      <c r="AG118" s="19">
        <v>0.79911489999999996</v>
      </c>
      <c r="AH118" s="19">
        <v>0.79948410000000003</v>
      </c>
      <c r="AI118" s="19">
        <v>0.79982529999999996</v>
      </c>
      <c r="AJ118" s="19">
        <v>0.80017360000000004</v>
      </c>
      <c r="AK118" s="19">
        <v>0.8005525</v>
      </c>
      <c r="AL118" s="19">
        <v>0.8009406</v>
      </c>
      <c r="AM118" s="19">
        <v>0.80130619999999997</v>
      </c>
      <c r="AN118" s="19">
        <v>0.80164500000000005</v>
      </c>
      <c r="AO118" s="19">
        <v>0.80199240000000005</v>
      </c>
      <c r="AP118" s="19">
        <v>0.80237099999999995</v>
      </c>
      <c r="AQ118" s="19">
        <v>0.80275850000000004</v>
      </c>
      <c r="AR118" s="19">
        <v>0.80312349999999999</v>
      </c>
      <c r="AS118" s="19">
        <v>0.80346059999999997</v>
      </c>
      <c r="AT118" s="19">
        <v>0.80380459999999998</v>
      </c>
      <c r="AU118" s="19">
        <v>0.80417850000000002</v>
      </c>
      <c r="AV118" s="19">
        <v>0.80456159999999999</v>
      </c>
      <c r="AW118" s="19">
        <v>0.80492269999999999</v>
      </c>
      <c r="AX118" s="19">
        <v>0.8052589</v>
      </c>
      <c r="AY118" s="19">
        <v>0.80560589999999999</v>
      </c>
      <c r="AZ118" s="19">
        <v>0.8059849</v>
      </c>
      <c r="BA118" s="19">
        <v>0.80637300000000001</v>
      </c>
      <c r="BB118" s="19">
        <v>0.80673899999999998</v>
      </c>
      <c r="BC118" s="19">
        <v>0.80708040000000003</v>
      </c>
      <c r="BD118" s="19">
        <v>0.80743370000000003</v>
      </c>
      <c r="BE118" s="19">
        <v>0.80781999999999998</v>
      </c>
      <c r="BF118" s="19">
        <v>0.80821560000000003</v>
      </c>
      <c r="BG118" s="19">
        <v>0.80858810000000003</v>
      </c>
      <c r="BH118" s="19">
        <v>0.80893320000000002</v>
      </c>
      <c r="BI118" s="19">
        <v>0.80928670000000003</v>
      </c>
      <c r="BJ118" s="19">
        <v>0.80967160000000005</v>
      </c>
      <c r="BK118" s="19">
        <v>0.8100657</v>
      </c>
      <c r="BL118" s="19">
        <v>0.81043730000000003</v>
      </c>
      <c r="BM118" s="19">
        <v>0.81078249999999996</v>
      </c>
      <c r="BN118" s="19">
        <v>0.81113789999999997</v>
      </c>
      <c r="BO118" s="19">
        <v>0.81152550000000001</v>
      </c>
      <c r="BP118" s="19">
        <v>0.81192260000000005</v>
      </c>
      <c r="BQ118" s="19">
        <v>0.81229649999999998</v>
      </c>
      <c r="BR118" s="19">
        <v>0.81264230000000004</v>
      </c>
      <c r="BS118" s="19">
        <v>0.81299589999999999</v>
      </c>
      <c r="BT118" s="19">
        <v>0.81338060000000001</v>
      </c>
      <c r="BU118" s="19">
        <v>0.81377460000000001</v>
      </c>
      <c r="BV118" s="19">
        <v>0.81414569999999997</v>
      </c>
      <c r="BW118" s="19">
        <v>0.81448949999999998</v>
      </c>
      <c r="BX118" s="19">
        <v>0.8148417</v>
      </c>
      <c r="BY118" s="19">
        <v>0.81522519999999998</v>
      </c>
      <c r="BZ118" s="19">
        <v>0.81561799999999995</v>
      </c>
      <c r="CA118" s="19">
        <v>0.81598789999999999</v>
      </c>
      <c r="CB118" s="19">
        <v>0.81633049999999996</v>
      </c>
      <c r="CC118" s="19">
        <v>0.81668130000000005</v>
      </c>
      <c r="CD118" s="19">
        <v>0.81706319999999999</v>
      </c>
      <c r="CE118" s="19">
        <v>0.81745440000000003</v>
      </c>
      <c r="CF118" s="19">
        <v>0.81782290000000002</v>
      </c>
      <c r="CG118" s="19">
        <v>0.81816429999999996</v>
      </c>
      <c r="CH118" s="19">
        <v>0.81851419999999997</v>
      </c>
      <c r="CI118" s="19">
        <v>0.81889540000000005</v>
      </c>
      <c r="CJ118" s="19">
        <v>0.81928579999999995</v>
      </c>
      <c r="CK118" s="19">
        <v>0.81965359999999998</v>
      </c>
      <c r="CL118" s="19">
        <v>0.81999500000000003</v>
      </c>
      <c r="CM118" s="19">
        <v>0.82034609999999997</v>
      </c>
      <c r="CN118" s="19">
        <v>0.82072880000000004</v>
      </c>
      <c r="CO118" s="19">
        <v>0.82112079999999998</v>
      </c>
      <c r="CP118" s="19">
        <v>0.82149019999999995</v>
      </c>
      <c r="CQ118" s="19">
        <v>0.82183349999999999</v>
      </c>
      <c r="CR118" s="19">
        <v>0.8221868</v>
      </c>
      <c r="CS118" s="19">
        <v>0.82257219999999998</v>
      </c>
      <c r="CT118" s="19">
        <v>0.82296689999999995</v>
      </c>
      <c r="CU118" s="19">
        <v>0.82333889999999998</v>
      </c>
      <c r="CV118" s="19">
        <v>0.82368410000000003</v>
      </c>
      <c r="CW118" s="19">
        <v>0.82403890000000002</v>
      </c>
      <c r="CX118" s="19">
        <v>0.82442570000000004</v>
      </c>
      <c r="CY118" s="19">
        <v>0.82482180000000005</v>
      </c>
      <c r="CZ118" s="19">
        <v>0.82519469999999995</v>
      </c>
      <c r="DA118" s="19">
        <v>0.82553860000000001</v>
      </c>
      <c r="DB118" s="19">
        <v>0.82588870000000003</v>
      </c>
      <c r="DC118" s="19">
        <v>0.82626909999999998</v>
      </c>
      <c r="DD118" s="19">
        <v>0.82665869999999997</v>
      </c>
      <c r="DE118" s="19">
        <v>0.82702609999999999</v>
      </c>
      <c r="DF118" s="19">
        <v>0.82736779999999999</v>
      </c>
      <c r="DG118" s="19">
        <v>0.82772040000000002</v>
      </c>
      <c r="DH118" s="19">
        <v>0.82810539999999999</v>
      </c>
      <c r="DI118" s="19">
        <v>0.8284996</v>
      </c>
      <c r="DJ118" s="19">
        <v>0.82887100000000002</v>
      </c>
      <c r="DK118" s="19">
        <v>0.82921469999999997</v>
      </c>
      <c r="DL118" s="19">
        <v>0.82956649999999998</v>
      </c>
      <c r="DM118" s="19">
        <v>0.82994959999999995</v>
      </c>
      <c r="DN118" s="19">
        <v>0.83034189999999997</v>
      </c>
      <c r="DO118" s="19">
        <v>0.83071170000000005</v>
      </c>
      <c r="DP118" s="19">
        <v>0.83105580000000001</v>
      </c>
      <c r="DQ118" s="19">
        <v>0.83141089999999995</v>
      </c>
      <c r="DR118" s="19">
        <v>0.83179860000000005</v>
      </c>
      <c r="DS118" s="19">
        <v>0.83219560000000004</v>
      </c>
      <c r="DT118" s="19">
        <v>0.83256980000000003</v>
      </c>
      <c r="DU118" s="19">
        <v>0.83291740000000003</v>
      </c>
      <c r="DV118" s="19">
        <v>0.83327530000000005</v>
      </c>
      <c r="DW118" s="19">
        <v>0.83366569999999995</v>
      </c>
      <c r="DX118" s="19">
        <v>0.83406559999999996</v>
      </c>
      <c r="DY118" s="19">
        <v>0.83444220000000002</v>
      </c>
      <c r="DZ118" s="19">
        <v>0.83479049999999999</v>
      </c>
      <c r="EA118" s="19">
        <v>0.83514650000000001</v>
      </c>
      <c r="EB118" s="19">
        <v>0.835534</v>
      </c>
      <c r="EC118" s="19">
        <v>0.83593079999999997</v>
      </c>
      <c r="ED118" s="19">
        <v>0.83630479999999996</v>
      </c>
      <c r="EE118" s="19">
        <v>0.83665160000000005</v>
      </c>
      <c r="EF118" s="19">
        <v>0.83700790000000003</v>
      </c>
      <c r="EG118" s="19">
        <v>0.83739620000000003</v>
      </c>
      <c r="EH118" s="19">
        <v>0.83779389999999998</v>
      </c>
      <c r="EI118" s="19">
        <v>0.83816860000000004</v>
      </c>
      <c r="EJ118" s="19">
        <v>0.83851620000000004</v>
      </c>
      <c r="EK118" s="19">
        <v>0.83887310000000004</v>
      </c>
      <c r="EL118" s="19">
        <v>0.83926219999999996</v>
      </c>
      <c r="EM118" s="19">
        <v>0.83966070000000004</v>
      </c>
      <c r="EN118" s="19">
        <v>0.84003589999999995</v>
      </c>
      <c r="EO118" s="19">
        <v>0.84038270000000004</v>
      </c>
      <c r="EP118" s="19">
        <v>0.84073679999999995</v>
      </c>
      <c r="EQ118" s="19">
        <v>0.84112209999999998</v>
      </c>
      <c r="ER118" s="19">
        <v>0.84151659999999995</v>
      </c>
      <c r="ES118" s="19">
        <v>0.84188839999999998</v>
      </c>
      <c r="ET118" s="19">
        <v>0.84223400000000004</v>
      </c>
      <c r="EU118" s="19">
        <v>0.84258999999999995</v>
      </c>
      <c r="EV118" s="19">
        <v>0.84297840000000002</v>
      </c>
    </row>
    <row r="119" spans="1:152" x14ac:dyDescent="0.3">
      <c r="A119" s="20">
        <v>114</v>
      </c>
      <c r="B119" s="19">
        <v>0.83778859999999999</v>
      </c>
      <c r="C119" s="19">
        <v>0.83828029999999998</v>
      </c>
      <c r="D119" s="19">
        <v>0.83874059999999995</v>
      </c>
      <c r="E119" s="19">
        <v>0.83915039999999996</v>
      </c>
      <c r="F119" s="19">
        <v>0.83954439999999997</v>
      </c>
      <c r="G119" s="19">
        <v>0.83996380000000004</v>
      </c>
      <c r="H119" s="19">
        <v>0.84039330000000001</v>
      </c>
      <c r="I119" s="19">
        <v>0.84080089999999996</v>
      </c>
      <c r="J119" s="19">
        <v>0.84119549999999998</v>
      </c>
      <c r="K119" s="19">
        <v>0.84162669999999995</v>
      </c>
      <c r="L119" s="19">
        <v>0.84210640000000003</v>
      </c>
      <c r="M119" s="19">
        <v>0.84259770000000001</v>
      </c>
      <c r="N119" s="19">
        <v>0.84306579999999998</v>
      </c>
      <c r="O119" s="19">
        <v>0.84352930000000004</v>
      </c>
      <c r="P119" s="19">
        <v>0.84405090000000005</v>
      </c>
      <c r="Q119" s="19">
        <v>0.84463679999999997</v>
      </c>
      <c r="R119" s="19">
        <v>0.84523680000000001</v>
      </c>
      <c r="S119" s="19">
        <v>0.84580219999999995</v>
      </c>
      <c r="T119" s="19">
        <v>0.84632629999999998</v>
      </c>
      <c r="U119" s="19">
        <v>0.84686399999999995</v>
      </c>
      <c r="V119" s="19">
        <v>0.84745000000000004</v>
      </c>
      <c r="W119" s="19">
        <v>0.84805010000000003</v>
      </c>
      <c r="X119" s="19">
        <v>0.84861549999999997</v>
      </c>
      <c r="Y119" s="19">
        <v>0.84913970000000005</v>
      </c>
      <c r="Z119" s="19">
        <v>0.84967729999999997</v>
      </c>
      <c r="AA119" s="19">
        <v>0.8502632</v>
      </c>
      <c r="AB119" s="19">
        <v>0.85086329999999999</v>
      </c>
      <c r="AC119" s="19">
        <v>0.85142859999999998</v>
      </c>
      <c r="AD119" s="19">
        <v>0.85195240000000005</v>
      </c>
      <c r="AE119" s="19">
        <v>0.85248939999999995</v>
      </c>
      <c r="AF119" s="19">
        <v>0.85307440000000001</v>
      </c>
      <c r="AG119" s="19">
        <v>0.85367360000000003</v>
      </c>
      <c r="AH119" s="19">
        <v>0.85423780000000005</v>
      </c>
      <c r="AI119" s="19">
        <v>0.85475920000000005</v>
      </c>
      <c r="AJ119" s="19">
        <v>0.85529149999999998</v>
      </c>
      <c r="AK119" s="19">
        <v>0.85587069999999998</v>
      </c>
      <c r="AL119" s="19">
        <v>0.8564638</v>
      </c>
      <c r="AM119" s="19">
        <v>0.85702259999999997</v>
      </c>
      <c r="AN119" s="19">
        <v>0.85754039999999998</v>
      </c>
      <c r="AO119" s="19">
        <v>0.85807140000000004</v>
      </c>
      <c r="AP119" s="19">
        <v>0.85864989999999997</v>
      </c>
      <c r="AQ119" s="19">
        <v>0.85924230000000001</v>
      </c>
      <c r="AR119" s="19">
        <v>0.85980020000000001</v>
      </c>
      <c r="AS119" s="19">
        <v>0.86031539999999995</v>
      </c>
      <c r="AT119" s="19">
        <v>0.86084110000000003</v>
      </c>
      <c r="AU119" s="19">
        <v>0.86141279999999998</v>
      </c>
      <c r="AV119" s="19">
        <v>0.8619983</v>
      </c>
      <c r="AW119" s="19">
        <v>0.86255029999999999</v>
      </c>
      <c r="AX119" s="19">
        <v>0.8630641</v>
      </c>
      <c r="AY119" s="19">
        <v>0.86359459999999999</v>
      </c>
      <c r="AZ119" s="19">
        <v>0.86417379999999999</v>
      </c>
      <c r="BA119" s="19">
        <v>0.86476710000000001</v>
      </c>
      <c r="BB119" s="19">
        <v>0.86532659999999995</v>
      </c>
      <c r="BC119" s="19">
        <v>0.86584839999999996</v>
      </c>
      <c r="BD119" s="19">
        <v>0.86638859999999995</v>
      </c>
      <c r="BE119" s="19">
        <v>0.86697900000000006</v>
      </c>
      <c r="BF119" s="19">
        <v>0.86758360000000001</v>
      </c>
      <c r="BG119" s="19">
        <v>0.86815319999999996</v>
      </c>
      <c r="BH119" s="19">
        <v>0.86868069999999997</v>
      </c>
      <c r="BI119" s="19">
        <v>0.86922100000000002</v>
      </c>
      <c r="BJ119" s="19">
        <v>0.86980939999999995</v>
      </c>
      <c r="BK119" s="19">
        <v>0.87041190000000002</v>
      </c>
      <c r="BL119" s="19">
        <v>0.87097990000000003</v>
      </c>
      <c r="BM119" s="19">
        <v>0.87150760000000005</v>
      </c>
      <c r="BN119" s="19">
        <v>0.87205080000000001</v>
      </c>
      <c r="BO119" s="19">
        <v>0.87264350000000002</v>
      </c>
      <c r="BP119" s="19">
        <v>0.87325039999999998</v>
      </c>
      <c r="BQ119" s="19">
        <v>0.87382190000000004</v>
      </c>
      <c r="BR119" s="19">
        <v>0.87435050000000003</v>
      </c>
      <c r="BS119" s="19">
        <v>0.87489099999999997</v>
      </c>
      <c r="BT119" s="19">
        <v>0.87547920000000001</v>
      </c>
      <c r="BU119" s="19">
        <v>0.87608149999999996</v>
      </c>
      <c r="BV119" s="19">
        <v>0.87664889999999995</v>
      </c>
      <c r="BW119" s="19">
        <v>0.87717440000000002</v>
      </c>
      <c r="BX119" s="19">
        <v>0.87771270000000001</v>
      </c>
      <c r="BY119" s="19">
        <v>0.8782991</v>
      </c>
      <c r="BZ119" s="19">
        <v>0.87889949999999994</v>
      </c>
      <c r="CA119" s="19">
        <v>0.87946500000000005</v>
      </c>
      <c r="CB119" s="19">
        <v>0.87998869999999996</v>
      </c>
      <c r="CC119" s="19">
        <v>0.88052490000000005</v>
      </c>
      <c r="CD119" s="19">
        <v>0.88110880000000003</v>
      </c>
      <c r="CE119" s="19">
        <v>0.88170669999999995</v>
      </c>
      <c r="CF119" s="19">
        <v>0.88227</v>
      </c>
      <c r="CG119" s="19">
        <v>0.88279189999999996</v>
      </c>
      <c r="CH119" s="19">
        <v>0.88332679999999997</v>
      </c>
      <c r="CI119" s="19">
        <v>0.88390950000000001</v>
      </c>
      <c r="CJ119" s="19">
        <v>0.88450609999999996</v>
      </c>
      <c r="CK119" s="19">
        <v>0.88506839999999998</v>
      </c>
      <c r="CL119" s="19">
        <v>0.8855904</v>
      </c>
      <c r="CM119" s="19">
        <v>0.88612690000000005</v>
      </c>
      <c r="CN119" s="19">
        <v>0.88671199999999994</v>
      </c>
      <c r="CO119" s="19">
        <v>0.88731119999999997</v>
      </c>
      <c r="CP119" s="19">
        <v>0.88787590000000005</v>
      </c>
      <c r="CQ119" s="19">
        <v>0.88840050000000004</v>
      </c>
      <c r="CR119" s="19">
        <v>0.88894059999999997</v>
      </c>
      <c r="CS119" s="19">
        <v>0.88952969999999998</v>
      </c>
      <c r="CT119" s="19">
        <v>0.89013299999999995</v>
      </c>
      <c r="CU119" s="19">
        <v>0.89070150000000003</v>
      </c>
      <c r="CV119" s="19">
        <v>0.89122920000000005</v>
      </c>
      <c r="CW119" s="19">
        <v>0.89177139999999999</v>
      </c>
      <c r="CX119" s="19">
        <v>0.89236269999999995</v>
      </c>
      <c r="CY119" s="19">
        <v>0.89296810000000004</v>
      </c>
      <c r="CZ119" s="19">
        <v>0.8935379</v>
      </c>
      <c r="DA119" s="19">
        <v>0.89406359999999996</v>
      </c>
      <c r="DB119" s="19">
        <v>0.89459869999999997</v>
      </c>
      <c r="DC119" s="19">
        <v>0.89518019999999998</v>
      </c>
      <c r="DD119" s="19">
        <v>0.89577560000000001</v>
      </c>
      <c r="DE119" s="19">
        <v>0.89633689999999999</v>
      </c>
      <c r="DF119" s="19">
        <v>0.89685919999999997</v>
      </c>
      <c r="DG119" s="19">
        <v>0.89739809999999998</v>
      </c>
      <c r="DH119" s="19">
        <v>0.89798650000000002</v>
      </c>
      <c r="DI119" s="19">
        <v>0.89858899999999997</v>
      </c>
      <c r="DJ119" s="19">
        <v>0.89915639999999997</v>
      </c>
      <c r="DK119" s="19">
        <v>0.89968170000000003</v>
      </c>
      <c r="DL119" s="19">
        <v>0.90021929999999994</v>
      </c>
      <c r="DM119" s="19">
        <v>0.90080470000000001</v>
      </c>
      <c r="DN119" s="19">
        <v>0.90140419999999999</v>
      </c>
      <c r="DO119" s="19">
        <v>0.90196929999999997</v>
      </c>
      <c r="DP119" s="19">
        <v>0.90249520000000005</v>
      </c>
      <c r="DQ119" s="19">
        <v>0.90303770000000005</v>
      </c>
      <c r="DR119" s="19">
        <v>0.90363009999999999</v>
      </c>
      <c r="DS119" s="19">
        <v>0.9042367</v>
      </c>
      <c r="DT119" s="19">
        <v>0.90480830000000001</v>
      </c>
      <c r="DU119" s="19">
        <v>0.90533949999999996</v>
      </c>
      <c r="DV119" s="19">
        <v>0.90588639999999998</v>
      </c>
      <c r="DW119" s="19">
        <v>0.90648300000000004</v>
      </c>
      <c r="DX119" s="19">
        <v>0.90709379999999995</v>
      </c>
      <c r="DY119" s="19">
        <v>0.90766919999999995</v>
      </c>
      <c r="DZ119" s="19">
        <v>0.90820129999999999</v>
      </c>
      <c r="EA119" s="19">
        <v>0.90874529999999998</v>
      </c>
      <c r="EB119" s="19">
        <v>0.90933719999999996</v>
      </c>
      <c r="EC119" s="19">
        <v>0.90994339999999996</v>
      </c>
      <c r="ED119" s="19">
        <v>0.91051470000000001</v>
      </c>
      <c r="EE119" s="19">
        <v>0.91104450000000003</v>
      </c>
      <c r="EF119" s="19">
        <v>0.91158870000000003</v>
      </c>
      <c r="EG119" s="19">
        <v>0.91218189999999999</v>
      </c>
      <c r="EH119" s="19">
        <v>0.91278930000000003</v>
      </c>
      <c r="EI119" s="19">
        <v>0.91336170000000005</v>
      </c>
      <c r="EJ119" s="19">
        <v>0.91389260000000005</v>
      </c>
      <c r="EK119" s="19">
        <v>0.91443779999999997</v>
      </c>
      <c r="EL119" s="19">
        <v>0.91503210000000001</v>
      </c>
      <c r="EM119" s="19">
        <v>0.91564060000000003</v>
      </c>
      <c r="EN119" s="19">
        <v>0.91621370000000002</v>
      </c>
      <c r="EO119" s="19">
        <v>0.91674330000000004</v>
      </c>
      <c r="EP119" s="19">
        <v>0.91728410000000005</v>
      </c>
      <c r="EQ119" s="19">
        <v>0.91787240000000003</v>
      </c>
      <c r="ER119" s="19">
        <v>0.91847489999999998</v>
      </c>
      <c r="ES119" s="19">
        <v>0.91904260000000004</v>
      </c>
      <c r="ET119" s="19">
        <v>0.91957040000000001</v>
      </c>
      <c r="EU119" s="19">
        <v>0.92011399999999999</v>
      </c>
      <c r="EV119" s="19">
        <v>0.92070700000000005</v>
      </c>
    </row>
    <row r="120" spans="1:152" x14ac:dyDescent="0.3">
      <c r="A120" s="20">
        <v>115</v>
      </c>
      <c r="B120" s="19">
        <v>1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9">
        <v>1</v>
      </c>
      <c r="O120" s="19">
        <v>1</v>
      </c>
      <c r="P120" s="19">
        <v>1</v>
      </c>
      <c r="Q120" s="19">
        <v>1</v>
      </c>
      <c r="R120" s="19">
        <v>1</v>
      </c>
      <c r="S120" s="19">
        <v>1</v>
      </c>
      <c r="T120" s="19">
        <v>1</v>
      </c>
      <c r="U120" s="19">
        <v>1</v>
      </c>
      <c r="V120" s="19">
        <v>1</v>
      </c>
      <c r="W120" s="19">
        <v>1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>
        <v>1</v>
      </c>
      <c r="AD120" s="19">
        <v>1</v>
      </c>
      <c r="AE120" s="19">
        <v>1</v>
      </c>
      <c r="AF120" s="19">
        <v>1</v>
      </c>
      <c r="AG120" s="19">
        <v>1</v>
      </c>
      <c r="AH120" s="19">
        <v>1</v>
      </c>
      <c r="AI120" s="19">
        <v>1</v>
      </c>
      <c r="AJ120" s="19">
        <v>1</v>
      </c>
      <c r="AK120" s="19">
        <v>1</v>
      </c>
      <c r="AL120" s="19">
        <v>1</v>
      </c>
      <c r="AM120" s="19">
        <v>1</v>
      </c>
      <c r="AN120" s="19">
        <v>1</v>
      </c>
      <c r="AO120" s="19">
        <v>1</v>
      </c>
      <c r="AP120" s="19">
        <v>1</v>
      </c>
      <c r="AQ120" s="19">
        <v>1</v>
      </c>
      <c r="AR120" s="19">
        <v>1</v>
      </c>
      <c r="AS120" s="19">
        <v>1</v>
      </c>
      <c r="AT120" s="19">
        <v>1</v>
      </c>
      <c r="AU120" s="19">
        <v>1</v>
      </c>
      <c r="AV120" s="19">
        <v>1</v>
      </c>
      <c r="AW120" s="19">
        <v>1</v>
      </c>
      <c r="AX120" s="19">
        <v>1</v>
      </c>
      <c r="AY120" s="19">
        <v>1</v>
      </c>
      <c r="AZ120" s="19">
        <v>1</v>
      </c>
      <c r="BA120" s="19">
        <v>1</v>
      </c>
      <c r="BB120" s="19">
        <v>1</v>
      </c>
      <c r="BC120" s="19">
        <v>1</v>
      </c>
      <c r="BD120" s="19">
        <v>1</v>
      </c>
      <c r="BE120" s="19">
        <v>1</v>
      </c>
      <c r="BF120" s="19">
        <v>1</v>
      </c>
      <c r="BG120" s="19">
        <v>1</v>
      </c>
      <c r="BH120" s="19">
        <v>1</v>
      </c>
      <c r="BI120" s="19">
        <v>1</v>
      </c>
      <c r="BJ120" s="19">
        <v>1</v>
      </c>
      <c r="BK120" s="19">
        <v>1</v>
      </c>
      <c r="BL120" s="19">
        <v>1</v>
      </c>
      <c r="BM120" s="19">
        <v>1</v>
      </c>
      <c r="BN120" s="19">
        <v>1</v>
      </c>
      <c r="BO120" s="19">
        <v>1</v>
      </c>
      <c r="BP120" s="19">
        <v>1</v>
      </c>
      <c r="BQ120" s="19">
        <v>1</v>
      </c>
      <c r="BR120" s="19">
        <v>1</v>
      </c>
      <c r="BS120" s="19">
        <v>1</v>
      </c>
      <c r="BT120" s="19">
        <v>1</v>
      </c>
      <c r="BU120" s="19">
        <v>1</v>
      </c>
      <c r="BV120" s="19">
        <v>1</v>
      </c>
      <c r="BW120" s="19">
        <v>1</v>
      </c>
      <c r="BX120" s="19">
        <v>1</v>
      </c>
      <c r="BY120" s="19">
        <v>1</v>
      </c>
      <c r="BZ120" s="19">
        <v>1</v>
      </c>
      <c r="CA120" s="19">
        <v>1</v>
      </c>
      <c r="CB120" s="19">
        <v>1</v>
      </c>
      <c r="CC120" s="19">
        <v>1</v>
      </c>
      <c r="CD120" s="19">
        <v>1</v>
      </c>
      <c r="CE120" s="19">
        <v>1</v>
      </c>
      <c r="CF120" s="19">
        <v>1</v>
      </c>
      <c r="CG120" s="19">
        <v>1</v>
      </c>
      <c r="CH120" s="19">
        <v>1</v>
      </c>
      <c r="CI120" s="19">
        <v>1</v>
      </c>
      <c r="CJ120" s="19">
        <v>1</v>
      </c>
      <c r="CK120" s="19">
        <v>1</v>
      </c>
      <c r="CL120" s="19">
        <v>1</v>
      </c>
      <c r="CM120" s="19">
        <v>1</v>
      </c>
      <c r="CN120" s="19">
        <v>1</v>
      </c>
      <c r="CO120" s="19">
        <v>1</v>
      </c>
      <c r="CP120" s="19">
        <v>1</v>
      </c>
      <c r="CQ120" s="19">
        <v>1</v>
      </c>
      <c r="CR120" s="19">
        <v>1</v>
      </c>
      <c r="CS120" s="19">
        <v>1</v>
      </c>
      <c r="CT120" s="19">
        <v>1</v>
      </c>
      <c r="CU120" s="19">
        <v>1</v>
      </c>
      <c r="CV120" s="19">
        <v>1</v>
      </c>
      <c r="CW120" s="19">
        <v>1</v>
      </c>
      <c r="CX120" s="19">
        <v>1</v>
      </c>
      <c r="CY120" s="19">
        <v>1</v>
      </c>
      <c r="CZ120" s="19">
        <v>1</v>
      </c>
      <c r="DA120" s="19">
        <v>1</v>
      </c>
      <c r="DB120" s="19">
        <v>1</v>
      </c>
      <c r="DC120" s="19">
        <v>1</v>
      </c>
      <c r="DD120" s="19">
        <v>1</v>
      </c>
      <c r="DE120" s="19">
        <v>1</v>
      </c>
      <c r="DF120" s="19">
        <v>1</v>
      </c>
      <c r="DG120" s="19">
        <v>1</v>
      </c>
      <c r="DH120" s="19">
        <v>1</v>
      </c>
      <c r="DI120" s="19">
        <v>1</v>
      </c>
      <c r="DJ120" s="19">
        <v>1</v>
      </c>
      <c r="DK120" s="19">
        <v>1</v>
      </c>
      <c r="DL120" s="19">
        <v>1</v>
      </c>
      <c r="DM120" s="19">
        <v>1</v>
      </c>
      <c r="DN120" s="19">
        <v>1</v>
      </c>
      <c r="DO120" s="19">
        <v>1</v>
      </c>
      <c r="DP120" s="19">
        <v>1</v>
      </c>
      <c r="DQ120" s="19">
        <v>1</v>
      </c>
      <c r="DR120" s="19">
        <v>1</v>
      </c>
      <c r="DS120" s="19">
        <v>1</v>
      </c>
      <c r="DT120" s="19">
        <v>1</v>
      </c>
      <c r="DU120" s="19">
        <v>1</v>
      </c>
      <c r="DV120" s="19">
        <v>1</v>
      </c>
      <c r="DW120" s="19">
        <v>1</v>
      </c>
      <c r="DX120" s="19">
        <v>1</v>
      </c>
      <c r="DY120" s="19">
        <v>1</v>
      </c>
      <c r="DZ120" s="19">
        <v>1</v>
      </c>
      <c r="EA120" s="19">
        <v>1</v>
      </c>
      <c r="EB120" s="19">
        <v>1</v>
      </c>
      <c r="EC120" s="19">
        <v>1</v>
      </c>
      <c r="ED120" s="19">
        <v>1</v>
      </c>
      <c r="EE120" s="19">
        <v>1</v>
      </c>
      <c r="EF120" s="19">
        <v>1</v>
      </c>
      <c r="EG120" s="19">
        <v>1</v>
      </c>
      <c r="EH120" s="19">
        <v>1</v>
      </c>
      <c r="EI120" s="19">
        <v>1</v>
      </c>
      <c r="EJ120" s="19">
        <v>1</v>
      </c>
      <c r="EK120" s="19">
        <v>1</v>
      </c>
      <c r="EL120" s="19">
        <v>1</v>
      </c>
      <c r="EM120" s="19">
        <v>1</v>
      </c>
      <c r="EN120" s="19">
        <v>1</v>
      </c>
      <c r="EO120" s="19">
        <v>1</v>
      </c>
      <c r="EP120" s="19">
        <v>1</v>
      </c>
      <c r="EQ120" s="19">
        <v>1</v>
      </c>
      <c r="ER120" s="19">
        <v>1</v>
      </c>
      <c r="ES120" s="19">
        <v>1</v>
      </c>
      <c r="ET120" s="19">
        <v>1</v>
      </c>
      <c r="EU120" s="19">
        <v>1</v>
      </c>
      <c r="EV120" s="19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0430F-7852-4EC0-91AC-81FAC80FBB9C}">
  <sheetPr codeName="Hoja13"/>
  <dimension ref="A1:K82"/>
  <sheetViews>
    <sheetView workbookViewId="0">
      <selection activeCell="J8" sqref="J8"/>
    </sheetView>
  </sheetViews>
  <sheetFormatPr baseColWidth="10" defaultRowHeight="14.4" x14ac:dyDescent="0.3"/>
  <cols>
    <col min="2" max="2" width="12.88671875" customWidth="1"/>
    <col min="3" max="3" width="20.88671875" customWidth="1"/>
    <col min="4" max="4" width="15.77734375" customWidth="1"/>
    <col min="5" max="5" width="21.33203125" customWidth="1"/>
    <col min="8" max="8" width="13.33203125" bestFit="1" customWidth="1"/>
    <col min="9" max="9" width="11.77734375" bestFit="1" customWidth="1"/>
    <col min="10" max="10" width="17.77734375" bestFit="1" customWidth="1"/>
    <col min="11" max="11" width="17.21875" bestFit="1" customWidth="1"/>
  </cols>
  <sheetData>
    <row r="1" spans="1:11" x14ac:dyDescent="0.3">
      <c r="A1" t="s">
        <v>13</v>
      </c>
      <c r="B1" s="46" t="s">
        <v>47</v>
      </c>
      <c r="C1" s="46" t="s">
        <v>48</v>
      </c>
      <c r="D1" s="46" t="s">
        <v>49</v>
      </c>
      <c r="E1" s="45" t="s">
        <v>50</v>
      </c>
      <c r="F1" t="s">
        <v>31</v>
      </c>
      <c r="G1" t="s">
        <v>43</v>
      </c>
      <c r="H1" t="s">
        <v>18</v>
      </c>
      <c r="J1" t="s">
        <v>46</v>
      </c>
      <c r="K1" t="s">
        <v>18</v>
      </c>
    </row>
    <row r="2" spans="1:11" x14ac:dyDescent="0.3">
      <c r="A2">
        <v>2025</v>
      </c>
      <c r="B2">
        <v>9970108.599999899</v>
      </c>
      <c r="C2">
        <v>16760516.600000011</v>
      </c>
      <c r="D2">
        <v>0</v>
      </c>
      <c r="E2">
        <v>1175209495.9377539</v>
      </c>
      <c r="F2">
        <v>8472711.071372088</v>
      </c>
      <c r="G2">
        <f>SUM(B2:F2)</f>
        <v>1210412832.2091258</v>
      </c>
      <c r="H2">
        <f>G2*POWER(0.94, A2-2024)</f>
        <v>1137788062.2765782</v>
      </c>
      <c r="J2" s="43" t="s">
        <v>29</v>
      </c>
      <c r="K2" s="32">
        <v>588722313.46763933</v>
      </c>
    </row>
    <row r="3" spans="1:11" x14ac:dyDescent="0.3">
      <c r="A3">
        <v>2026</v>
      </c>
      <c r="B3">
        <v>10532055.753787935</v>
      </c>
      <c r="C3">
        <v>15388554.392394604</v>
      </c>
      <c r="D3">
        <v>0</v>
      </c>
      <c r="E3">
        <v>1197226199.3328328</v>
      </c>
      <c r="F3">
        <v>0</v>
      </c>
      <c r="G3">
        <f t="shared" ref="G3:G66" si="0">SUM(B3:F3)</f>
        <v>1223146809.4790154</v>
      </c>
      <c r="H3">
        <f t="shared" ref="H3:H66" si="1">G3*POWER(0.94, A3-2024)</f>
        <v>1080772520.8556578</v>
      </c>
      <c r="J3" s="43" t="s">
        <v>30</v>
      </c>
      <c r="K3" s="32">
        <v>394089219703.61285</v>
      </c>
    </row>
    <row r="4" spans="1:11" x14ac:dyDescent="0.3">
      <c r="A4">
        <v>2027</v>
      </c>
      <c r="B4">
        <v>11153300.031020902</v>
      </c>
      <c r="C4">
        <v>14287862.232322285</v>
      </c>
      <c r="D4">
        <v>0</v>
      </c>
      <c r="E4">
        <v>1206501911.429065</v>
      </c>
      <c r="F4">
        <v>0</v>
      </c>
      <c r="G4">
        <f t="shared" si="0"/>
        <v>1231943073.6924081</v>
      </c>
      <c r="H4">
        <f t="shared" si="1"/>
        <v>1023232205.919735</v>
      </c>
      <c r="J4" s="43" t="s">
        <v>31</v>
      </c>
      <c r="K4" s="32">
        <v>8916900946.7287712</v>
      </c>
    </row>
    <row r="5" spans="1:11" x14ac:dyDescent="0.3">
      <c r="A5">
        <v>2028</v>
      </c>
      <c r="B5">
        <v>11843280.039856303</v>
      </c>
      <c r="C5">
        <v>13463498.458441373</v>
      </c>
      <c r="D5">
        <v>0</v>
      </c>
      <c r="E5">
        <v>1214656798.0991335</v>
      </c>
      <c r="F5">
        <v>0</v>
      </c>
      <c r="G5">
        <f t="shared" si="0"/>
        <v>1239963576.5974312</v>
      </c>
      <c r="H5">
        <f t="shared" si="1"/>
        <v>968100272.86632466</v>
      </c>
      <c r="J5" s="43" t="s">
        <v>43</v>
      </c>
      <c r="K5" s="32">
        <f>SUM(K2:K4)</f>
        <v>403594842963.80927</v>
      </c>
    </row>
    <row r="6" spans="1:11" x14ac:dyDescent="0.3">
      <c r="A6">
        <v>2029</v>
      </c>
      <c r="B6">
        <v>12590433.79173965</v>
      </c>
      <c r="C6">
        <v>12895964.070076792</v>
      </c>
      <c r="D6">
        <v>0</v>
      </c>
      <c r="E6">
        <v>1221352007.1495836</v>
      </c>
      <c r="F6">
        <v>0</v>
      </c>
      <c r="G6">
        <f t="shared" si="0"/>
        <v>1246838405.0114</v>
      </c>
      <c r="H6">
        <f t="shared" si="1"/>
        <v>915059720.72066653</v>
      </c>
      <c r="J6" s="43"/>
    </row>
    <row r="7" spans="1:11" x14ac:dyDescent="0.3">
      <c r="A7">
        <v>2030</v>
      </c>
      <c r="B7">
        <v>13378777.876169086</v>
      </c>
      <c r="C7">
        <v>12558634.212830082</v>
      </c>
      <c r="D7">
        <v>0</v>
      </c>
      <c r="E7">
        <v>1242408671.8537571</v>
      </c>
      <c r="F7">
        <v>9958032.8911868222</v>
      </c>
      <c r="G7">
        <f t="shared" si="0"/>
        <v>1278304116.8339431</v>
      </c>
      <c r="H7">
        <f t="shared" si="1"/>
        <v>881863381.20321572</v>
      </c>
      <c r="J7" s="43"/>
    </row>
    <row r="8" spans="1:11" x14ac:dyDescent="0.3">
      <c r="A8">
        <v>2031</v>
      </c>
      <c r="B8">
        <v>14223658.893770311</v>
      </c>
      <c r="C8">
        <v>12438772.585711593</v>
      </c>
      <c r="D8">
        <v>0</v>
      </c>
      <c r="E8">
        <v>1285879293.6483922</v>
      </c>
      <c r="F8">
        <v>15704446.542345388</v>
      </c>
      <c r="G8">
        <f t="shared" si="0"/>
        <v>1328246171.6702194</v>
      </c>
      <c r="H8">
        <f t="shared" si="1"/>
        <v>861337881.90028799</v>
      </c>
      <c r="J8" s="43"/>
    </row>
    <row r="9" spans="1:11" x14ac:dyDescent="0.3">
      <c r="A9">
        <v>2032</v>
      </c>
      <c r="B9">
        <v>15160346.639339834</v>
      </c>
      <c r="C9">
        <v>12522808.451657543</v>
      </c>
      <c r="D9">
        <v>0</v>
      </c>
      <c r="E9">
        <v>1306562046.1411412</v>
      </c>
      <c r="F9">
        <v>4097379.3276910749</v>
      </c>
      <c r="G9">
        <f t="shared" si="0"/>
        <v>1338342580.5598297</v>
      </c>
      <c r="H9">
        <f t="shared" si="1"/>
        <v>815812066.23618722</v>
      </c>
      <c r="J9" s="43"/>
    </row>
    <row r="10" spans="1:11" x14ac:dyDescent="0.3">
      <c r="A10">
        <v>2033</v>
      </c>
      <c r="B10">
        <v>16201871.258427676</v>
      </c>
      <c r="C10">
        <v>12812128.285724465</v>
      </c>
      <c r="D10">
        <v>0</v>
      </c>
      <c r="E10">
        <v>1328552184.6105027</v>
      </c>
      <c r="F10">
        <v>10026060.205368889</v>
      </c>
      <c r="G10">
        <f t="shared" si="0"/>
        <v>1367592244.360024</v>
      </c>
      <c r="H10">
        <f t="shared" si="1"/>
        <v>783623247.58646178</v>
      </c>
      <c r="J10" s="43"/>
    </row>
    <row r="11" spans="1:11" x14ac:dyDescent="0.3">
      <c r="A11">
        <v>2034</v>
      </c>
      <c r="B11">
        <v>17221980.912587464</v>
      </c>
      <c r="C11">
        <v>13367408.465063667</v>
      </c>
      <c r="D11">
        <v>0</v>
      </c>
      <c r="E11">
        <v>1383830707.714185</v>
      </c>
      <c r="F11">
        <v>132770525.15421347</v>
      </c>
      <c r="G11">
        <f t="shared" si="0"/>
        <v>1547190622.2460496</v>
      </c>
      <c r="H11">
        <f t="shared" si="1"/>
        <v>833340253.52761471</v>
      </c>
      <c r="J11" s="43"/>
    </row>
    <row r="12" spans="1:11" x14ac:dyDescent="0.3">
      <c r="A12">
        <v>2035</v>
      </c>
      <c r="B12">
        <v>17743817.867314674</v>
      </c>
      <c r="C12">
        <v>14342784.030905532</v>
      </c>
      <c r="D12">
        <v>0</v>
      </c>
      <c r="E12">
        <v>2382757830.7079797</v>
      </c>
      <c r="F12">
        <v>504716618.85879868</v>
      </c>
      <c r="G12">
        <f t="shared" si="0"/>
        <v>2919561051.4649982</v>
      </c>
      <c r="H12">
        <f t="shared" si="1"/>
        <v>1478168526.3113344</v>
      </c>
      <c r="J12" s="43"/>
    </row>
    <row r="13" spans="1:11" x14ac:dyDescent="0.3">
      <c r="A13">
        <v>2036</v>
      </c>
      <c r="B13">
        <v>18372809.802118342</v>
      </c>
      <c r="C13">
        <v>15351992.330058493</v>
      </c>
      <c r="D13">
        <v>0</v>
      </c>
      <c r="E13">
        <v>3517394665.2832851</v>
      </c>
      <c r="F13">
        <v>433171840.02720934</v>
      </c>
      <c r="G13">
        <f t="shared" si="0"/>
        <v>3984291307.4426713</v>
      </c>
      <c r="H13">
        <f t="shared" si="1"/>
        <v>1896205173.3498089</v>
      </c>
      <c r="J13" s="43"/>
    </row>
    <row r="14" spans="1:11" x14ac:dyDescent="0.3">
      <c r="A14">
        <v>2037</v>
      </c>
      <c r="B14">
        <v>18140768.712397151</v>
      </c>
      <c r="C14">
        <v>16876538.443462115</v>
      </c>
      <c r="D14">
        <v>0</v>
      </c>
      <c r="E14">
        <v>5411847237.0132084</v>
      </c>
      <c r="F14">
        <v>979088867.20789516</v>
      </c>
      <c r="G14">
        <f t="shared" si="0"/>
        <v>6425953411.3769627</v>
      </c>
      <c r="H14">
        <f t="shared" si="1"/>
        <v>2874747264.2927938</v>
      </c>
      <c r="J14" s="43"/>
    </row>
    <row r="15" spans="1:11" x14ac:dyDescent="0.3">
      <c r="A15">
        <v>2038</v>
      </c>
      <c r="B15">
        <v>17868311.221483093</v>
      </c>
      <c r="C15">
        <v>18434507.173956342</v>
      </c>
      <c r="D15">
        <v>0</v>
      </c>
      <c r="E15">
        <v>8272690856.219964</v>
      </c>
      <c r="F15">
        <v>1073475703.9673058</v>
      </c>
      <c r="G15">
        <f t="shared" si="0"/>
        <v>9382469378.5827084</v>
      </c>
      <c r="H15">
        <f t="shared" si="1"/>
        <v>3945545954.752758</v>
      </c>
      <c r="J15" s="43"/>
    </row>
    <row r="16" spans="1:11" x14ac:dyDescent="0.3">
      <c r="A16">
        <v>2039</v>
      </c>
      <c r="B16">
        <v>17348565.523065224</v>
      </c>
      <c r="C16">
        <v>20122034.415304907</v>
      </c>
      <c r="D16">
        <v>0</v>
      </c>
      <c r="E16">
        <v>11422425574.284927</v>
      </c>
      <c r="F16">
        <v>1293499167.5325241</v>
      </c>
      <c r="G16">
        <f t="shared" si="0"/>
        <v>12753395341.755821</v>
      </c>
      <c r="H16">
        <f t="shared" si="1"/>
        <v>5041312584.9360037</v>
      </c>
      <c r="J16" s="43"/>
    </row>
    <row r="17" spans="1:10" x14ac:dyDescent="0.3">
      <c r="A17">
        <v>2040</v>
      </c>
      <c r="B17">
        <v>16960117.46511998</v>
      </c>
      <c r="C17">
        <v>21728559.638716798</v>
      </c>
      <c r="D17">
        <v>0</v>
      </c>
      <c r="E17">
        <v>14749453084.362288</v>
      </c>
      <c r="F17">
        <v>1083451116.4932356</v>
      </c>
      <c r="G17">
        <f t="shared" si="0"/>
        <v>15871592877.959358</v>
      </c>
      <c r="H17">
        <f t="shared" si="1"/>
        <v>5897475868.0353136</v>
      </c>
      <c r="J17" s="43"/>
    </row>
    <row r="18" spans="1:10" x14ac:dyDescent="0.3">
      <c r="A18">
        <v>2041</v>
      </c>
      <c r="B18">
        <v>16445432.427628443</v>
      </c>
      <c r="C18">
        <v>23391459.893310819</v>
      </c>
      <c r="D18">
        <v>0</v>
      </c>
      <c r="E18">
        <v>18294088090.117771</v>
      </c>
      <c r="F18">
        <v>1364818701.9155569</v>
      </c>
      <c r="G18">
        <f t="shared" si="0"/>
        <v>19698743684.354267</v>
      </c>
      <c r="H18">
        <f t="shared" si="1"/>
        <v>6880373911.9464598</v>
      </c>
      <c r="J18" s="43"/>
    </row>
    <row r="19" spans="1:10" x14ac:dyDescent="0.3">
      <c r="A19">
        <v>2042</v>
      </c>
      <c r="B19">
        <v>15714457.35110894</v>
      </c>
      <c r="C19">
        <v>25180057.167358208</v>
      </c>
      <c r="D19">
        <v>0</v>
      </c>
      <c r="E19">
        <v>22477197802.316963</v>
      </c>
      <c r="F19">
        <v>1599520385.3316407</v>
      </c>
      <c r="G19">
        <f t="shared" si="0"/>
        <v>24117612702.167072</v>
      </c>
      <c r="H19">
        <f t="shared" si="1"/>
        <v>7918368001.4600334</v>
      </c>
      <c r="J19" s="43"/>
    </row>
    <row r="20" spans="1:10" x14ac:dyDescent="0.3">
      <c r="A20">
        <v>2043</v>
      </c>
      <c r="B20">
        <v>15033723.155414924</v>
      </c>
      <c r="C20">
        <v>26968119.026632834</v>
      </c>
      <c r="D20">
        <v>0</v>
      </c>
      <c r="E20">
        <v>27467058636.012127</v>
      </c>
      <c r="F20">
        <v>1666168294.9871166</v>
      </c>
      <c r="G20">
        <f t="shared" si="0"/>
        <v>29175228773.181293</v>
      </c>
      <c r="H20">
        <f t="shared" si="1"/>
        <v>9004165908.0192471</v>
      </c>
      <c r="J20" s="43"/>
    </row>
    <row r="21" spans="1:10" x14ac:dyDescent="0.3">
      <c r="A21">
        <v>2044</v>
      </c>
      <c r="B21">
        <v>13887548.116381994</v>
      </c>
      <c r="C21">
        <v>28974529.39033962</v>
      </c>
      <c r="D21">
        <v>0</v>
      </c>
      <c r="E21">
        <v>32765609095.090237</v>
      </c>
      <c r="F21">
        <v>2072209646.946444</v>
      </c>
      <c r="G21">
        <f t="shared" si="0"/>
        <v>34880680819.543404</v>
      </c>
      <c r="H21">
        <f t="shared" si="1"/>
        <v>10119103200.664011</v>
      </c>
      <c r="J21" s="43"/>
    </row>
    <row r="22" spans="1:10" x14ac:dyDescent="0.3">
      <c r="A22">
        <v>2045</v>
      </c>
      <c r="B22">
        <v>12588866.054628879</v>
      </c>
      <c r="C22">
        <v>31006197.810590535</v>
      </c>
      <c r="D22">
        <v>0</v>
      </c>
      <c r="E22">
        <v>39151077720.747002</v>
      </c>
      <c r="F22">
        <v>2141726651.7783287</v>
      </c>
      <c r="G22">
        <f t="shared" si="0"/>
        <v>41336399436.390549</v>
      </c>
      <c r="H22">
        <f t="shared" si="1"/>
        <v>11272430614.655937</v>
      </c>
      <c r="J22" s="43"/>
    </row>
    <row r="23" spans="1:10" x14ac:dyDescent="0.3">
      <c r="A23">
        <v>2046</v>
      </c>
      <c r="B23">
        <v>11080462.08984966</v>
      </c>
      <c r="C23">
        <v>33096732.247483317</v>
      </c>
      <c r="D23">
        <v>0</v>
      </c>
      <c r="E23">
        <v>45854035122.639397</v>
      </c>
      <c r="F23">
        <v>2336459952.8730893</v>
      </c>
      <c r="G23">
        <f t="shared" si="0"/>
        <v>48234672269.849823</v>
      </c>
      <c r="H23">
        <f t="shared" si="1"/>
        <v>12364373374.756283</v>
      </c>
      <c r="J23" s="43"/>
    </row>
    <row r="24" spans="1:10" x14ac:dyDescent="0.3">
      <c r="A24">
        <v>2047</v>
      </c>
      <c r="B24">
        <v>9609088.2414560858</v>
      </c>
      <c r="C24">
        <v>35138442.802940182</v>
      </c>
      <c r="D24">
        <v>0</v>
      </c>
      <c r="E24">
        <v>53232468632.898369</v>
      </c>
      <c r="F24">
        <v>2650528440.0936813</v>
      </c>
      <c r="G24">
        <f t="shared" si="0"/>
        <v>55927744604.036446</v>
      </c>
      <c r="H24">
        <f t="shared" si="1"/>
        <v>13476215235.344074</v>
      </c>
      <c r="J24" s="43"/>
    </row>
    <row r="25" spans="1:10" x14ac:dyDescent="0.3">
      <c r="A25">
        <v>2048</v>
      </c>
      <c r="B25">
        <v>7519652.6356425621</v>
      </c>
      <c r="C25">
        <v>37449493.359796107</v>
      </c>
      <c r="D25">
        <v>0</v>
      </c>
      <c r="E25">
        <v>61931723215.210258</v>
      </c>
      <c r="F25">
        <v>3112438242.00877</v>
      </c>
      <c r="G25">
        <f t="shared" si="0"/>
        <v>65089130603.214462</v>
      </c>
      <c r="H25">
        <f t="shared" si="1"/>
        <v>14742697588.084225</v>
      </c>
      <c r="J25" s="43"/>
    </row>
    <row r="26" spans="1:10" x14ac:dyDescent="0.3">
      <c r="A26">
        <v>2049</v>
      </c>
      <c r="B26">
        <v>5361907.1843133029</v>
      </c>
      <c r="C26">
        <v>39717205.845555298</v>
      </c>
      <c r="D26">
        <v>0</v>
      </c>
      <c r="E26">
        <v>71420612466.428268</v>
      </c>
      <c r="F26">
        <v>3299636350.0387664</v>
      </c>
      <c r="G26">
        <f t="shared" si="0"/>
        <v>74765327929.496902</v>
      </c>
      <c r="H26">
        <f t="shared" si="1"/>
        <v>15918296233.980425</v>
      </c>
      <c r="J26" s="43"/>
    </row>
    <row r="27" spans="1:10" x14ac:dyDescent="0.3">
      <c r="A27">
        <v>2050</v>
      </c>
      <c r="B27">
        <v>3176001.078851291</v>
      </c>
      <c r="C27">
        <v>41907958.869717024</v>
      </c>
      <c r="D27">
        <v>0</v>
      </c>
      <c r="E27">
        <v>81181303093.162384</v>
      </c>
      <c r="F27">
        <v>3142471071.0115337</v>
      </c>
      <c r="G27">
        <f t="shared" si="0"/>
        <v>84368858124.122482</v>
      </c>
      <c r="H27">
        <f t="shared" si="1"/>
        <v>16885206056.213118</v>
      </c>
      <c r="J27" s="43"/>
    </row>
    <row r="28" spans="1:10" x14ac:dyDescent="0.3">
      <c r="A28">
        <v>2051</v>
      </c>
      <c r="B28">
        <v>1616026.7645023095</v>
      </c>
      <c r="C28">
        <v>43753788.774388529</v>
      </c>
      <c r="D28">
        <v>0</v>
      </c>
      <c r="E28">
        <v>89643776665.776642</v>
      </c>
      <c r="F28">
        <v>1777117886.3816011</v>
      </c>
      <c r="G28">
        <f t="shared" si="0"/>
        <v>91466264367.697144</v>
      </c>
      <c r="H28">
        <f t="shared" si="1"/>
        <v>17207310257.090099</v>
      </c>
      <c r="J28" s="43"/>
    </row>
    <row r="29" spans="1:10" x14ac:dyDescent="0.3">
      <c r="A29">
        <v>2052</v>
      </c>
      <c r="B29">
        <v>335820.15269477048</v>
      </c>
      <c r="C29">
        <v>45598662.51809407</v>
      </c>
      <c r="D29">
        <v>0</v>
      </c>
      <c r="E29">
        <v>94351683341.58786</v>
      </c>
      <c r="F29">
        <v>1127941737.851655</v>
      </c>
      <c r="G29">
        <f t="shared" si="0"/>
        <v>95525559562.110306</v>
      </c>
      <c r="H29">
        <f t="shared" si="1"/>
        <v>16892716403.109304</v>
      </c>
      <c r="J29" s="43"/>
    </row>
    <row r="30" spans="1:10" x14ac:dyDescent="0.3">
      <c r="A30">
        <v>2053</v>
      </c>
      <c r="B30">
        <v>0</v>
      </c>
      <c r="C30">
        <v>47043187.661355376</v>
      </c>
      <c r="D30">
        <v>0</v>
      </c>
      <c r="E30">
        <v>97776887411.723602</v>
      </c>
      <c r="F30">
        <v>228773654.53621128</v>
      </c>
      <c r="G30">
        <f t="shared" si="0"/>
        <v>98052704253.921173</v>
      </c>
      <c r="H30">
        <f t="shared" si="1"/>
        <v>16299239084.550165</v>
      </c>
    </row>
    <row r="31" spans="1:10" x14ac:dyDescent="0.3">
      <c r="A31">
        <v>2054</v>
      </c>
      <c r="B31">
        <v>0</v>
      </c>
      <c r="C31">
        <v>48439072.614859022</v>
      </c>
      <c r="D31">
        <v>0</v>
      </c>
      <c r="E31">
        <v>99325204727.197433</v>
      </c>
      <c r="F31">
        <v>0</v>
      </c>
      <c r="G31">
        <f t="shared" si="0"/>
        <v>99373643799.812286</v>
      </c>
      <c r="H31">
        <f t="shared" si="1"/>
        <v>15527688948.929893</v>
      </c>
    </row>
    <row r="32" spans="1:10" x14ac:dyDescent="0.3">
      <c r="A32">
        <v>2055</v>
      </c>
      <c r="B32">
        <v>0</v>
      </c>
      <c r="C32">
        <v>49949184.360242635</v>
      </c>
      <c r="D32">
        <v>0</v>
      </c>
      <c r="E32">
        <v>100643200773.04221</v>
      </c>
      <c r="F32">
        <v>0</v>
      </c>
      <c r="G32">
        <f t="shared" si="0"/>
        <v>100693149957.40245</v>
      </c>
      <c r="H32">
        <f t="shared" si="1"/>
        <v>14789837032.419302</v>
      </c>
    </row>
    <row r="33" spans="1:8" x14ac:dyDescent="0.3">
      <c r="A33">
        <v>2056</v>
      </c>
      <c r="B33">
        <v>0</v>
      </c>
      <c r="C33">
        <v>51669719.132254511</v>
      </c>
      <c r="D33">
        <v>0</v>
      </c>
      <c r="E33">
        <v>101826756579.735</v>
      </c>
      <c r="F33">
        <v>0</v>
      </c>
      <c r="G33">
        <f t="shared" si="0"/>
        <v>101878426298.86725</v>
      </c>
      <c r="H33">
        <f t="shared" si="1"/>
        <v>14066094896.76302</v>
      </c>
    </row>
    <row r="34" spans="1:8" x14ac:dyDescent="0.3">
      <c r="A34">
        <v>2057</v>
      </c>
      <c r="B34">
        <v>0</v>
      </c>
      <c r="C34">
        <v>53728989.087840013</v>
      </c>
      <c r="D34">
        <v>0</v>
      </c>
      <c r="E34">
        <v>102850685550.46553</v>
      </c>
      <c r="F34">
        <v>0</v>
      </c>
      <c r="G34">
        <f t="shared" si="0"/>
        <v>102904414539.55338</v>
      </c>
      <c r="H34">
        <f t="shared" si="1"/>
        <v>13355285451.751961</v>
      </c>
    </row>
    <row r="35" spans="1:8" x14ac:dyDescent="0.3">
      <c r="A35">
        <v>2058</v>
      </c>
      <c r="B35">
        <v>0</v>
      </c>
      <c r="C35">
        <v>56145083.619154394</v>
      </c>
      <c r="D35">
        <v>0</v>
      </c>
      <c r="E35">
        <v>103687345295.69034</v>
      </c>
      <c r="F35">
        <v>0</v>
      </c>
      <c r="G35">
        <f t="shared" si="0"/>
        <v>103743490379.30949</v>
      </c>
      <c r="H35">
        <f t="shared" si="1"/>
        <v>12656332558.109596</v>
      </c>
    </row>
    <row r="36" spans="1:8" x14ac:dyDescent="0.3">
      <c r="A36">
        <v>2059</v>
      </c>
      <c r="B36">
        <v>0</v>
      </c>
      <c r="C36">
        <v>58894292.561451256</v>
      </c>
      <c r="D36">
        <v>0</v>
      </c>
      <c r="E36">
        <v>104310239410.87715</v>
      </c>
      <c r="F36">
        <v>0</v>
      </c>
      <c r="G36">
        <f t="shared" si="0"/>
        <v>104369133703.4386</v>
      </c>
      <c r="H36">
        <f t="shared" si="1"/>
        <v>11968699265.038515</v>
      </c>
    </row>
    <row r="37" spans="1:8" x14ac:dyDescent="0.3">
      <c r="A37">
        <v>2060</v>
      </c>
      <c r="B37">
        <v>0</v>
      </c>
      <c r="C37">
        <v>61891457.183596268</v>
      </c>
      <c r="D37">
        <v>0</v>
      </c>
      <c r="E37">
        <v>104696628640.32265</v>
      </c>
      <c r="F37">
        <v>0</v>
      </c>
      <c r="G37">
        <f t="shared" si="0"/>
        <v>104758520097.50624</v>
      </c>
      <c r="H37">
        <f t="shared" si="1"/>
        <v>11292551612.976189</v>
      </c>
    </row>
    <row r="38" spans="1:8" x14ac:dyDescent="0.3">
      <c r="A38">
        <v>2061</v>
      </c>
      <c r="B38">
        <v>0</v>
      </c>
      <c r="C38">
        <v>65186470.317094766</v>
      </c>
      <c r="D38">
        <v>0</v>
      </c>
      <c r="E38">
        <v>104820777631.30809</v>
      </c>
      <c r="F38">
        <v>0</v>
      </c>
      <c r="G38">
        <f t="shared" si="0"/>
        <v>104885964101.62518</v>
      </c>
      <c r="H38">
        <f t="shared" si="1"/>
        <v>10627912195.32712</v>
      </c>
    </row>
    <row r="39" spans="1:8" x14ac:dyDescent="0.3">
      <c r="A39">
        <v>2062</v>
      </c>
      <c r="B39">
        <v>0</v>
      </c>
      <c r="C39">
        <v>68774972.277106464</v>
      </c>
      <c r="D39">
        <v>0</v>
      </c>
      <c r="E39">
        <v>104653528407.45804</v>
      </c>
      <c r="F39">
        <v>0</v>
      </c>
      <c r="G39">
        <f t="shared" si="0"/>
        <v>104722303379.73514</v>
      </c>
      <c r="H39">
        <f t="shared" si="1"/>
        <v>9974649014.8655548</v>
      </c>
    </row>
    <row r="40" spans="1:8" x14ac:dyDescent="0.3">
      <c r="A40">
        <v>2063</v>
      </c>
      <c r="B40">
        <v>0</v>
      </c>
      <c r="C40">
        <v>72677772.730040357</v>
      </c>
      <c r="D40">
        <v>0</v>
      </c>
      <c r="E40">
        <v>104162702812.83528</v>
      </c>
      <c r="F40">
        <v>0</v>
      </c>
      <c r="G40">
        <f t="shared" si="0"/>
        <v>104235380585.56532</v>
      </c>
      <c r="H40">
        <f t="shared" si="1"/>
        <v>9332574098.8691025</v>
      </c>
    </row>
    <row r="41" spans="1:8" x14ac:dyDescent="0.3">
      <c r="A41">
        <v>2064</v>
      </c>
      <c r="B41">
        <v>0</v>
      </c>
      <c r="C41">
        <v>76768997.08854638</v>
      </c>
      <c r="D41">
        <v>0</v>
      </c>
      <c r="E41">
        <v>103317782349.96355</v>
      </c>
      <c r="F41">
        <v>0</v>
      </c>
      <c r="G41">
        <f t="shared" si="0"/>
        <v>103394551347.05209</v>
      </c>
      <c r="H41">
        <f t="shared" si="1"/>
        <v>8701854092.710598</v>
      </c>
    </row>
    <row r="42" spans="1:8" x14ac:dyDescent="0.3">
      <c r="A42">
        <v>2065</v>
      </c>
      <c r="B42">
        <v>0</v>
      </c>
      <c r="C42">
        <v>80920087.796786219</v>
      </c>
      <c r="D42">
        <v>0</v>
      </c>
      <c r="E42">
        <v>102093757596.80798</v>
      </c>
      <c r="F42">
        <v>0</v>
      </c>
      <c r="G42">
        <f t="shared" si="0"/>
        <v>102174677684.60477</v>
      </c>
      <c r="H42">
        <f t="shared" si="1"/>
        <v>8083236283.3607187</v>
      </c>
    </row>
    <row r="43" spans="1:8" x14ac:dyDescent="0.3">
      <c r="A43">
        <v>2066</v>
      </c>
      <c r="B43">
        <v>0</v>
      </c>
      <c r="C43">
        <v>85014079.836839944</v>
      </c>
      <c r="D43">
        <v>0</v>
      </c>
      <c r="E43">
        <v>100467267224.2771</v>
      </c>
      <c r="F43">
        <v>0</v>
      </c>
      <c r="G43">
        <f t="shared" si="0"/>
        <v>100552281304.11394</v>
      </c>
      <c r="H43">
        <f t="shared" si="1"/>
        <v>7477592247.0122976</v>
      </c>
    </row>
    <row r="44" spans="1:8" x14ac:dyDescent="0.3">
      <c r="A44">
        <v>2067</v>
      </c>
      <c r="B44">
        <v>0</v>
      </c>
      <c r="C44">
        <v>88968695.729693979</v>
      </c>
      <c r="D44">
        <v>0</v>
      </c>
      <c r="E44">
        <v>98417916266.998352</v>
      </c>
      <c r="F44">
        <v>0</v>
      </c>
      <c r="G44">
        <f t="shared" si="0"/>
        <v>98506884962.728043</v>
      </c>
      <c r="H44">
        <f t="shared" si="1"/>
        <v>6885956749.4449425</v>
      </c>
    </row>
    <row r="45" spans="1:8" x14ac:dyDescent="0.3">
      <c r="A45">
        <v>2068</v>
      </c>
      <c r="B45">
        <v>0</v>
      </c>
      <c r="C45">
        <v>92508006.864973098</v>
      </c>
      <c r="D45">
        <v>0</v>
      </c>
      <c r="E45">
        <v>95940759720.685623</v>
      </c>
      <c r="F45">
        <v>0</v>
      </c>
      <c r="G45">
        <f t="shared" si="0"/>
        <v>96033267727.550598</v>
      </c>
      <c r="H45">
        <f t="shared" si="1"/>
        <v>6310260167.4003706</v>
      </c>
    </row>
    <row r="46" spans="1:8" x14ac:dyDescent="0.3">
      <c r="A46">
        <v>2069</v>
      </c>
      <c r="B46">
        <v>0</v>
      </c>
      <c r="C46">
        <v>95563726.764943957</v>
      </c>
      <c r="D46">
        <v>0</v>
      </c>
      <c r="E46">
        <v>93034950664.787216</v>
      </c>
      <c r="F46">
        <v>0</v>
      </c>
      <c r="G46">
        <f t="shared" si="0"/>
        <v>93130514391.552155</v>
      </c>
      <c r="H46">
        <f t="shared" si="1"/>
        <v>5752351470.3432989</v>
      </c>
    </row>
    <row r="47" spans="1:8" x14ac:dyDescent="0.3">
      <c r="A47">
        <v>2070</v>
      </c>
      <c r="B47">
        <v>0</v>
      </c>
      <c r="C47">
        <v>98044163.147820681</v>
      </c>
      <c r="D47">
        <v>0</v>
      </c>
      <c r="E47">
        <v>89706572434.514816</v>
      </c>
      <c r="F47">
        <v>0</v>
      </c>
      <c r="G47">
        <f t="shared" si="0"/>
        <v>89804616597.662643</v>
      </c>
      <c r="H47">
        <f t="shared" si="1"/>
        <v>5214106873.5842628</v>
      </c>
    </row>
    <row r="48" spans="1:8" x14ac:dyDescent="0.3">
      <c r="A48">
        <v>2071</v>
      </c>
      <c r="B48">
        <v>0</v>
      </c>
      <c r="C48">
        <v>99902240.152038857</v>
      </c>
      <c r="D48">
        <v>0</v>
      </c>
      <c r="E48">
        <v>85967217594.568665</v>
      </c>
      <c r="F48">
        <v>0</v>
      </c>
      <c r="G48">
        <f t="shared" si="0"/>
        <v>86067119834.720703</v>
      </c>
      <c r="H48">
        <f t="shared" si="1"/>
        <v>4697279354.1619301</v>
      </c>
    </row>
    <row r="49" spans="1:8" x14ac:dyDescent="0.3">
      <c r="A49">
        <v>2072</v>
      </c>
      <c r="B49">
        <v>0</v>
      </c>
      <c r="C49">
        <v>101113093.56231067</v>
      </c>
      <c r="D49">
        <v>0</v>
      </c>
      <c r="E49">
        <v>81833377016.488892</v>
      </c>
      <c r="F49">
        <v>0</v>
      </c>
      <c r="G49">
        <f t="shared" si="0"/>
        <v>81934490110.051208</v>
      </c>
      <c r="H49">
        <f t="shared" si="1"/>
        <v>4203429116.1968064</v>
      </c>
    </row>
    <row r="50" spans="1:8" x14ac:dyDescent="0.3">
      <c r="A50">
        <v>2073</v>
      </c>
      <c r="B50">
        <v>0</v>
      </c>
      <c r="C50">
        <v>101599282.1566938</v>
      </c>
      <c r="D50">
        <v>0</v>
      </c>
      <c r="E50">
        <v>77330700610.946167</v>
      </c>
      <c r="F50">
        <v>0</v>
      </c>
      <c r="G50">
        <f t="shared" si="0"/>
        <v>77432299893.102859</v>
      </c>
      <c r="H50">
        <f t="shared" si="1"/>
        <v>3734108950.4495988</v>
      </c>
    </row>
    <row r="51" spans="1:8" x14ac:dyDescent="0.3">
      <c r="A51">
        <v>2074</v>
      </c>
      <c r="B51">
        <v>0</v>
      </c>
      <c r="C51">
        <v>101221194.00258745</v>
      </c>
      <c r="D51">
        <v>0</v>
      </c>
      <c r="E51">
        <v>72499695498.747665</v>
      </c>
      <c r="F51">
        <v>0</v>
      </c>
      <c r="G51">
        <f t="shared" si="0"/>
        <v>72600916692.750259</v>
      </c>
      <c r="H51">
        <f t="shared" si="1"/>
        <v>3291052302.6573386</v>
      </c>
    </row>
    <row r="52" spans="1:8" x14ac:dyDescent="0.3">
      <c r="A52">
        <v>2075</v>
      </c>
      <c r="B52">
        <v>0</v>
      </c>
      <c r="C52">
        <v>99899561.084750652</v>
      </c>
      <c r="D52">
        <v>0</v>
      </c>
      <c r="E52">
        <v>67393380369.854004</v>
      </c>
      <c r="F52">
        <v>0</v>
      </c>
      <c r="G52">
        <f t="shared" si="0"/>
        <v>67493279930.938751</v>
      </c>
      <c r="H52">
        <f t="shared" si="1"/>
        <v>2875948252.2019644</v>
      </c>
    </row>
    <row r="53" spans="1:8" x14ac:dyDescent="0.3">
      <c r="A53">
        <v>2076</v>
      </c>
      <c r="B53">
        <v>0</v>
      </c>
      <c r="C53">
        <v>97669458.577602819</v>
      </c>
      <c r="D53">
        <v>0</v>
      </c>
      <c r="E53">
        <v>62070166027.019836</v>
      </c>
      <c r="F53">
        <v>0</v>
      </c>
      <c r="G53">
        <f t="shared" si="0"/>
        <v>62167835485.597443</v>
      </c>
      <c r="H53">
        <f t="shared" si="1"/>
        <v>2490084780.4621825</v>
      </c>
    </row>
    <row r="54" spans="1:8" x14ac:dyDescent="0.3">
      <c r="A54">
        <v>2077</v>
      </c>
      <c r="B54">
        <v>0</v>
      </c>
      <c r="C54">
        <v>94595636.692460045</v>
      </c>
      <c r="D54">
        <v>0</v>
      </c>
      <c r="E54">
        <v>56591801074.32827</v>
      </c>
      <c r="F54">
        <v>0</v>
      </c>
      <c r="G54">
        <f t="shared" si="0"/>
        <v>56686396711.020729</v>
      </c>
      <c r="H54">
        <f t="shared" si="1"/>
        <v>2134298172.8474739</v>
      </c>
    </row>
    <row r="55" spans="1:8" x14ac:dyDescent="0.3">
      <c r="A55">
        <v>2078</v>
      </c>
      <c r="B55">
        <v>0</v>
      </c>
      <c r="C55">
        <v>90706799.557687029</v>
      </c>
      <c r="D55">
        <v>0</v>
      </c>
      <c r="E55">
        <v>51026174707.74382</v>
      </c>
      <c r="F55">
        <v>0</v>
      </c>
      <c r="G55">
        <f t="shared" si="0"/>
        <v>51116881507.301506</v>
      </c>
      <c r="H55">
        <f t="shared" si="1"/>
        <v>1809124459.212538</v>
      </c>
    </row>
    <row r="56" spans="1:8" x14ac:dyDescent="0.3">
      <c r="A56">
        <v>2079</v>
      </c>
      <c r="B56">
        <v>0</v>
      </c>
      <c r="C56">
        <v>85999736.949331686</v>
      </c>
      <c r="D56">
        <v>0</v>
      </c>
      <c r="E56">
        <v>45450305671.915344</v>
      </c>
      <c r="F56">
        <v>0</v>
      </c>
      <c r="G56">
        <f t="shared" si="0"/>
        <v>45536305408.864677</v>
      </c>
      <c r="H56">
        <f t="shared" si="1"/>
        <v>1514920139.4933908</v>
      </c>
    </row>
    <row r="57" spans="1:8" x14ac:dyDescent="0.3">
      <c r="A57">
        <v>2080</v>
      </c>
      <c r="B57">
        <v>0</v>
      </c>
      <c r="C57">
        <v>80531468.588576034</v>
      </c>
      <c r="D57">
        <v>0</v>
      </c>
      <c r="E57">
        <v>39945919233.128189</v>
      </c>
      <c r="F57">
        <v>0</v>
      </c>
      <c r="G57">
        <f t="shared" si="0"/>
        <v>40026450701.716766</v>
      </c>
      <c r="H57">
        <f t="shared" si="1"/>
        <v>1251719110.539561</v>
      </c>
    </row>
    <row r="58" spans="1:8" x14ac:dyDescent="0.3">
      <c r="A58">
        <v>2081</v>
      </c>
      <c r="B58">
        <v>0</v>
      </c>
      <c r="C58">
        <v>74435696.975010648</v>
      </c>
      <c r="D58">
        <v>0</v>
      </c>
      <c r="E58">
        <v>34592616555.295113</v>
      </c>
      <c r="F58">
        <v>0</v>
      </c>
      <c r="G58">
        <f t="shared" si="0"/>
        <v>34667052252.270126</v>
      </c>
      <c r="H58">
        <f t="shared" si="1"/>
        <v>1019071298.7668459</v>
      </c>
    </row>
    <row r="59" spans="1:8" x14ac:dyDescent="0.3">
      <c r="A59">
        <v>2082</v>
      </c>
      <c r="B59">
        <v>0</v>
      </c>
      <c r="C59">
        <v>67853526.365185067</v>
      </c>
      <c r="D59">
        <v>0</v>
      </c>
      <c r="E59">
        <v>29466064123.13913</v>
      </c>
      <c r="F59">
        <v>0</v>
      </c>
      <c r="G59">
        <f t="shared" si="0"/>
        <v>29533917649.504314</v>
      </c>
      <c r="H59">
        <f t="shared" si="1"/>
        <v>816087204.12320638</v>
      </c>
    </row>
    <row r="60" spans="1:8" x14ac:dyDescent="0.3">
      <c r="A60">
        <v>2083</v>
      </c>
      <c r="B60">
        <v>0</v>
      </c>
      <c r="C60">
        <v>60901730.221336529</v>
      </c>
      <c r="D60">
        <v>0</v>
      </c>
      <c r="E60">
        <v>24638943650.620094</v>
      </c>
      <c r="F60">
        <v>0</v>
      </c>
      <c r="G60">
        <f t="shared" si="0"/>
        <v>24699845380.841431</v>
      </c>
      <c r="H60">
        <f t="shared" si="1"/>
        <v>641560470.18356895</v>
      </c>
    </row>
    <row r="61" spans="1:8" x14ac:dyDescent="0.3">
      <c r="A61">
        <v>2084</v>
      </c>
      <c r="B61">
        <v>0</v>
      </c>
      <c r="C61">
        <v>53690866.445364207</v>
      </c>
      <c r="D61">
        <v>0</v>
      </c>
      <c r="E61">
        <v>20180462998.673279</v>
      </c>
      <c r="F61">
        <v>0</v>
      </c>
      <c r="G61">
        <f t="shared" si="0"/>
        <v>20234153865.118645</v>
      </c>
      <c r="H61">
        <f t="shared" si="1"/>
        <v>494033346.49571681</v>
      </c>
    </row>
    <row r="62" spans="1:8" x14ac:dyDescent="0.3">
      <c r="A62">
        <v>2085</v>
      </c>
      <c r="B62">
        <v>0</v>
      </c>
      <c r="C62">
        <v>46379029.361020155</v>
      </c>
      <c r="D62">
        <v>0</v>
      </c>
      <c r="E62">
        <v>16150479414.975784</v>
      </c>
      <c r="F62">
        <v>0</v>
      </c>
      <c r="G62">
        <f t="shared" si="0"/>
        <v>16196858444.336805</v>
      </c>
      <c r="H62">
        <f t="shared" si="1"/>
        <v>371731921.15244544</v>
      </c>
    </row>
    <row r="63" spans="1:8" x14ac:dyDescent="0.3">
      <c r="A63">
        <v>2086</v>
      </c>
      <c r="B63">
        <v>0</v>
      </c>
      <c r="C63">
        <v>39166000.735276334</v>
      </c>
      <c r="D63">
        <v>0</v>
      </c>
      <c r="E63">
        <v>12593181703.267014</v>
      </c>
      <c r="F63">
        <v>0</v>
      </c>
      <c r="G63">
        <f t="shared" si="0"/>
        <v>12632347704.002291</v>
      </c>
      <c r="H63">
        <f t="shared" si="1"/>
        <v>272527915.39814728</v>
      </c>
    </row>
    <row r="64" spans="1:8" x14ac:dyDescent="0.3">
      <c r="A64">
        <v>2087</v>
      </c>
      <c r="B64">
        <v>0</v>
      </c>
      <c r="C64">
        <v>32246638.745124444</v>
      </c>
      <c r="D64">
        <v>0</v>
      </c>
      <c r="E64">
        <v>9534684799.134737</v>
      </c>
      <c r="F64">
        <v>0</v>
      </c>
      <c r="G64">
        <f t="shared" si="0"/>
        <v>9566931437.8798618</v>
      </c>
      <c r="H64">
        <f t="shared" si="1"/>
        <v>194011484.33038807</v>
      </c>
    </row>
    <row r="65" spans="1:8" x14ac:dyDescent="0.3">
      <c r="A65">
        <v>2088</v>
      </c>
      <c r="B65">
        <v>0</v>
      </c>
      <c r="C65">
        <v>25792459.753911529</v>
      </c>
      <c r="D65">
        <v>0</v>
      </c>
      <c r="E65">
        <v>6982397267.9045067</v>
      </c>
      <c r="F65">
        <v>0</v>
      </c>
      <c r="G65">
        <f t="shared" si="0"/>
        <v>7008189727.6584187</v>
      </c>
      <c r="H65">
        <f t="shared" si="1"/>
        <v>133594469.90280798</v>
      </c>
    </row>
    <row r="66" spans="1:8" x14ac:dyDescent="0.3">
      <c r="A66">
        <v>2089</v>
      </c>
      <c r="B66">
        <v>0</v>
      </c>
      <c r="C66">
        <v>19953706.759133063</v>
      </c>
      <c r="D66">
        <v>0</v>
      </c>
      <c r="E66">
        <v>4924280280.6967144</v>
      </c>
      <c r="F66">
        <v>0</v>
      </c>
      <c r="G66">
        <f t="shared" si="0"/>
        <v>4944233987.4558477</v>
      </c>
      <c r="H66">
        <f t="shared" si="1"/>
        <v>88595058.587160483</v>
      </c>
    </row>
    <row r="67" spans="1:8" x14ac:dyDescent="0.3">
      <c r="A67">
        <v>2090</v>
      </c>
      <c r="B67">
        <v>0</v>
      </c>
      <c r="C67">
        <v>14860836.687616209</v>
      </c>
      <c r="D67">
        <v>0</v>
      </c>
      <c r="E67">
        <v>3328037088.4825048</v>
      </c>
      <c r="F67">
        <v>0</v>
      </c>
      <c r="G67">
        <f t="shared" ref="G67:G82" si="2">SUM(B67:F67)</f>
        <v>3342897925.1701212</v>
      </c>
      <c r="H67">
        <f t="shared" ref="H67:H82" si="3">G67*POWER(0.94, A67-2024)</f>
        <v>56306878.676410846</v>
      </c>
    </row>
    <row r="68" spans="1:8" x14ac:dyDescent="0.3">
      <c r="A68">
        <v>2091</v>
      </c>
      <c r="B68">
        <v>0</v>
      </c>
      <c r="C68">
        <v>10602297.86767713</v>
      </c>
      <c r="D68">
        <v>0</v>
      </c>
      <c r="E68">
        <v>2143153745.6022575</v>
      </c>
      <c r="F68">
        <v>0</v>
      </c>
      <c r="G68">
        <f t="shared" si="2"/>
        <v>2153756043.4699345</v>
      </c>
      <c r="H68">
        <f t="shared" si="3"/>
        <v>34100653.37790776</v>
      </c>
    </row>
    <row r="69" spans="1:8" x14ac:dyDescent="0.3">
      <c r="A69">
        <v>2092</v>
      </c>
      <c r="B69">
        <v>0</v>
      </c>
      <c r="C69">
        <v>7203825.2135626683</v>
      </c>
      <c r="D69">
        <v>0</v>
      </c>
      <c r="E69">
        <v>1306267213.9474854</v>
      </c>
      <c r="F69">
        <v>0</v>
      </c>
      <c r="G69">
        <f t="shared" si="2"/>
        <v>1313471039.1610482</v>
      </c>
      <c r="H69">
        <f t="shared" si="3"/>
        <v>19548549.854707763</v>
      </c>
    </row>
    <row r="70" spans="1:8" x14ac:dyDescent="0.3">
      <c r="A70">
        <v>2093</v>
      </c>
      <c r="B70">
        <v>0</v>
      </c>
      <c r="C70">
        <v>4628969.5342621459</v>
      </c>
      <c r="D70">
        <v>0</v>
      </c>
      <c r="E70">
        <v>747794312.35028195</v>
      </c>
      <c r="F70">
        <v>0</v>
      </c>
      <c r="G70">
        <f t="shared" si="2"/>
        <v>752423281.88454413</v>
      </c>
      <c r="H70">
        <f t="shared" si="3"/>
        <v>10526503.122846393</v>
      </c>
    </row>
    <row r="71" spans="1:8" x14ac:dyDescent="0.3">
      <c r="A71">
        <v>2094</v>
      </c>
      <c r="B71">
        <v>0</v>
      </c>
      <c r="C71">
        <v>2790074.3916771216</v>
      </c>
      <c r="D71">
        <v>0</v>
      </c>
      <c r="E71">
        <v>398581906.0899592</v>
      </c>
      <c r="F71">
        <v>0</v>
      </c>
      <c r="G71">
        <f t="shared" si="2"/>
        <v>401371980.48163635</v>
      </c>
      <c r="H71">
        <f t="shared" si="3"/>
        <v>5278333.2164549129</v>
      </c>
    </row>
    <row r="72" spans="1:8" x14ac:dyDescent="0.3">
      <c r="A72">
        <v>2095</v>
      </c>
      <c r="B72">
        <v>0</v>
      </c>
      <c r="C72">
        <v>1563258.7921184786</v>
      </c>
      <c r="D72">
        <v>0</v>
      </c>
      <c r="E72">
        <v>195852043.4787688</v>
      </c>
      <c r="F72">
        <v>0</v>
      </c>
      <c r="G72">
        <f t="shared" si="2"/>
        <v>197415302.27088729</v>
      </c>
      <c r="H72">
        <f t="shared" si="3"/>
        <v>2440385.4035669314</v>
      </c>
    </row>
    <row r="73" spans="1:8" x14ac:dyDescent="0.3">
      <c r="A73">
        <v>2096</v>
      </c>
      <c r="B73">
        <v>0</v>
      </c>
      <c r="C73">
        <v>806098.92910677858</v>
      </c>
      <c r="D73">
        <v>0</v>
      </c>
      <c r="E73">
        <v>87707153.356285185</v>
      </c>
      <c r="F73">
        <v>0</v>
      </c>
      <c r="G73">
        <f t="shared" si="2"/>
        <v>88513252.285391957</v>
      </c>
      <c r="H73">
        <f t="shared" si="3"/>
        <v>1028522.4074824947</v>
      </c>
    </row>
    <row r="74" spans="1:8" x14ac:dyDescent="0.3">
      <c r="A74">
        <v>2097</v>
      </c>
      <c r="B74">
        <v>0</v>
      </c>
      <c r="C74">
        <v>378195.66533049534</v>
      </c>
      <c r="D74">
        <v>0</v>
      </c>
      <c r="E74">
        <v>35333384.513820231</v>
      </c>
      <c r="F74">
        <v>0</v>
      </c>
      <c r="G74">
        <f t="shared" si="2"/>
        <v>35711580.179150723</v>
      </c>
      <c r="H74">
        <f t="shared" si="3"/>
        <v>390069.84721665841</v>
      </c>
    </row>
    <row r="75" spans="1:8" x14ac:dyDescent="0.3">
      <c r="A75">
        <v>2098</v>
      </c>
      <c r="B75">
        <v>0</v>
      </c>
      <c r="C75">
        <v>159446.75820988856</v>
      </c>
      <c r="D75">
        <v>0</v>
      </c>
      <c r="E75">
        <v>12618143.107003298</v>
      </c>
      <c r="F75">
        <v>0</v>
      </c>
      <c r="G75">
        <f t="shared" si="2"/>
        <v>12777589.865213186</v>
      </c>
      <c r="H75">
        <f t="shared" si="3"/>
        <v>131192.83300896487</v>
      </c>
    </row>
    <row r="76" spans="1:8" x14ac:dyDescent="0.3">
      <c r="A76">
        <v>2099</v>
      </c>
      <c r="B76">
        <v>0</v>
      </c>
      <c r="C76">
        <v>59576.490394079316</v>
      </c>
      <c r="D76">
        <v>0</v>
      </c>
      <c r="E76">
        <v>3928357.4439330446</v>
      </c>
      <c r="F76">
        <v>0</v>
      </c>
      <c r="G76">
        <f t="shared" si="2"/>
        <v>3987933.9343271237</v>
      </c>
      <c r="H76">
        <f t="shared" si="3"/>
        <v>38489.030783031754</v>
      </c>
    </row>
    <row r="77" spans="1:8" x14ac:dyDescent="0.3">
      <c r="A77">
        <v>2100</v>
      </c>
      <c r="B77">
        <v>0</v>
      </c>
      <c r="C77">
        <v>19483.639877765483</v>
      </c>
      <c r="D77">
        <v>0</v>
      </c>
      <c r="E77">
        <v>1044042.1399379465</v>
      </c>
      <c r="F77">
        <v>0</v>
      </c>
      <c r="G77">
        <f t="shared" si="2"/>
        <v>1063525.779815712</v>
      </c>
      <c r="H77">
        <f t="shared" si="3"/>
        <v>9648.6131723480103</v>
      </c>
    </row>
    <row r="78" spans="1:8" x14ac:dyDescent="0.3">
      <c r="A78">
        <v>2101</v>
      </c>
      <c r="B78">
        <v>0</v>
      </c>
      <c r="C78">
        <v>5521.6738584994655</v>
      </c>
      <c r="D78">
        <v>0</v>
      </c>
      <c r="E78">
        <v>221576.6152116986</v>
      </c>
      <c r="F78">
        <v>0</v>
      </c>
      <c r="G78">
        <f t="shared" si="2"/>
        <v>227098.28907019808</v>
      </c>
      <c r="H78">
        <f t="shared" si="3"/>
        <v>1936.6832189971847</v>
      </c>
    </row>
    <row r="79" spans="1:8" x14ac:dyDescent="0.3">
      <c r="A79">
        <v>2102</v>
      </c>
      <c r="B79">
        <v>0</v>
      </c>
      <c r="C79">
        <v>1337.1485089358757</v>
      </c>
      <c r="D79">
        <v>0</v>
      </c>
      <c r="E79">
        <v>24012.263590455965</v>
      </c>
      <c r="F79">
        <v>0</v>
      </c>
      <c r="G79">
        <f t="shared" si="2"/>
        <v>25349.41209939184</v>
      </c>
      <c r="H79">
        <f t="shared" si="3"/>
        <v>203.20784604683394</v>
      </c>
    </row>
    <row r="80" spans="1:8" x14ac:dyDescent="0.3">
      <c r="A80">
        <v>2103</v>
      </c>
      <c r="B80">
        <v>0</v>
      </c>
      <c r="C80">
        <v>185.43462856625533</v>
      </c>
      <c r="D80">
        <v>0</v>
      </c>
      <c r="E80">
        <v>0</v>
      </c>
      <c r="F80">
        <v>0</v>
      </c>
      <c r="G80">
        <f t="shared" si="2"/>
        <v>185.43462856625533</v>
      </c>
      <c r="H80">
        <f t="shared" si="3"/>
        <v>1.39730519301024</v>
      </c>
    </row>
    <row r="81" spans="1:8" x14ac:dyDescent="0.3">
      <c r="A81">
        <v>2104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2"/>
        <v>0</v>
      </c>
      <c r="H81">
        <f t="shared" si="3"/>
        <v>0</v>
      </c>
    </row>
    <row r="82" spans="1:8" x14ac:dyDescent="0.3">
      <c r="A82">
        <v>2105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2"/>
        <v>0</v>
      </c>
      <c r="H82">
        <f t="shared" si="3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DF1CC-E289-4259-9E54-485F3A5E0193}">
  <sheetPr codeName="Hoja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7BDE5-E962-4C90-AD40-FF193E2D2539}">
  <sheetPr codeName="Hoja19"/>
  <dimension ref="A1:F3646"/>
  <sheetViews>
    <sheetView workbookViewId="0">
      <selection activeCell="E65" sqref="E65"/>
    </sheetView>
  </sheetViews>
  <sheetFormatPr baseColWidth="10" defaultRowHeight="14.4" x14ac:dyDescent="0.3"/>
  <cols>
    <col min="4" max="4" width="13.33203125" bestFit="1" customWidth="1"/>
    <col min="5" max="5" width="18.88671875" bestFit="1" customWidth="1"/>
  </cols>
  <sheetData>
    <row r="1" spans="1:6" x14ac:dyDescent="0.3">
      <c r="A1" t="s">
        <v>13</v>
      </c>
      <c r="B1" t="s">
        <v>5</v>
      </c>
      <c r="C1" t="s">
        <v>12</v>
      </c>
      <c r="D1" t="s">
        <v>18</v>
      </c>
      <c r="E1" t="s">
        <v>44</v>
      </c>
      <c r="F1" t="s">
        <v>27</v>
      </c>
    </row>
    <row r="2" spans="1:6" x14ac:dyDescent="0.3">
      <c r="A2">
        <v>2025</v>
      </c>
      <c r="B2" t="s">
        <v>1</v>
      </c>
      <c r="C2">
        <v>54</v>
      </c>
      <c r="D2">
        <v>18454.080000000002</v>
      </c>
      <c r="E2">
        <v>1260212.1010878002</v>
      </c>
      <c r="F2">
        <v>1.4643630214366817E-2</v>
      </c>
    </row>
    <row r="3" spans="1:6" x14ac:dyDescent="0.3">
      <c r="A3">
        <v>2025</v>
      </c>
      <c r="B3" t="s">
        <v>1</v>
      </c>
      <c r="C3">
        <v>53</v>
      </c>
      <c r="D3">
        <v>25695.276000000002</v>
      </c>
      <c r="E3">
        <v>1990626.3356340004</v>
      </c>
      <c r="F3">
        <v>1.2908136268485687E-2</v>
      </c>
    </row>
    <row r="4" spans="1:6" x14ac:dyDescent="0.3">
      <c r="A4">
        <v>2025</v>
      </c>
      <c r="B4" t="s">
        <v>2</v>
      </c>
      <c r="C4">
        <v>53</v>
      </c>
      <c r="D4">
        <v>41416.776000000005</v>
      </c>
      <c r="E4">
        <v>16490507.360733004</v>
      </c>
      <c r="F4">
        <v>2.5115525613615217E-3</v>
      </c>
    </row>
    <row r="5" spans="1:6" x14ac:dyDescent="0.3">
      <c r="A5">
        <v>2025</v>
      </c>
      <c r="B5" t="s">
        <v>1</v>
      </c>
      <c r="C5">
        <v>52</v>
      </c>
      <c r="D5">
        <v>367617.83199999988</v>
      </c>
      <c r="E5">
        <v>40129500.725224555</v>
      </c>
      <c r="F5">
        <v>9.1607875841057517E-3</v>
      </c>
    </row>
    <row r="6" spans="1:6" x14ac:dyDescent="0.3">
      <c r="A6">
        <v>2025</v>
      </c>
      <c r="B6" t="s">
        <v>2</v>
      </c>
      <c r="C6">
        <v>52</v>
      </c>
      <c r="D6">
        <v>294441.84000000008</v>
      </c>
      <c r="E6">
        <v>75047711.498600528</v>
      </c>
      <c r="F6">
        <v>3.923395319063004E-3</v>
      </c>
    </row>
    <row r="7" spans="1:6" x14ac:dyDescent="0.3">
      <c r="A7">
        <v>2025</v>
      </c>
      <c r="B7" t="s">
        <v>1</v>
      </c>
      <c r="C7">
        <v>58</v>
      </c>
      <c r="D7">
        <v>13506.484</v>
      </c>
      <c r="E7">
        <v>2340273.1229430004</v>
      </c>
      <c r="F7">
        <v>5.7713280845677443E-3</v>
      </c>
    </row>
    <row r="8" spans="1:6" x14ac:dyDescent="0.3">
      <c r="A8">
        <v>2025</v>
      </c>
      <c r="B8" t="s">
        <v>1</v>
      </c>
      <c r="C8">
        <v>51</v>
      </c>
      <c r="D8">
        <v>328307.40800000023</v>
      </c>
      <c r="E8">
        <v>47849747.868743524</v>
      </c>
      <c r="F8">
        <v>6.8612150036940454E-3</v>
      </c>
    </row>
    <row r="9" spans="1:6" x14ac:dyDescent="0.3">
      <c r="A9">
        <v>2025</v>
      </c>
      <c r="B9" t="s">
        <v>2</v>
      </c>
      <c r="C9">
        <v>51</v>
      </c>
      <c r="D9">
        <v>235598.59199999986</v>
      </c>
      <c r="E9">
        <v>56897362.057888694</v>
      </c>
      <c r="F9">
        <v>4.1407647644594913E-3</v>
      </c>
    </row>
    <row r="10" spans="1:6" x14ac:dyDescent="0.3">
      <c r="A10">
        <v>2025</v>
      </c>
      <c r="B10" t="s">
        <v>1</v>
      </c>
      <c r="C10">
        <v>57</v>
      </c>
      <c r="D10">
        <v>12242.372000000001</v>
      </c>
      <c r="E10">
        <v>730686.75283200014</v>
      </c>
      <c r="F10">
        <v>1.6754610580458646E-2</v>
      </c>
    </row>
    <row r="11" spans="1:6" x14ac:dyDescent="0.3">
      <c r="A11">
        <v>2025</v>
      </c>
      <c r="B11" t="s">
        <v>1</v>
      </c>
      <c r="C11">
        <v>50</v>
      </c>
      <c r="D11">
        <v>436143.45600000047</v>
      </c>
      <c r="E11">
        <v>66385401.675086766</v>
      </c>
      <c r="F11">
        <v>6.5698699562689727E-3</v>
      </c>
    </row>
    <row r="12" spans="1:6" x14ac:dyDescent="0.3">
      <c r="A12">
        <v>2025</v>
      </c>
      <c r="B12" t="s">
        <v>2</v>
      </c>
      <c r="C12">
        <v>50</v>
      </c>
      <c r="D12">
        <v>262157.72799999977</v>
      </c>
      <c r="E12">
        <v>84980481.927865893</v>
      </c>
      <c r="F12">
        <v>3.0849169368388318E-3</v>
      </c>
    </row>
    <row r="13" spans="1:6" x14ac:dyDescent="0.3">
      <c r="A13">
        <v>2025</v>
      </c>
      <c r="B13" t="s">
        <v>2</v>
      </c>
      <c r="C13">
        <v>67</v>
      </c>
      <c r="D13">
        <v>6221500.0331937866</v>
      </c>
      <c r="E13">
        <v>0</v>
      </c>
    </row>
    <row r="14" spans="1:6" x14ac:dyDescent="0.3">
      <c r="A14">
        <v>2025</v>
      </c>
      <c r="B14" t="s">
        <v>2</v>
      </c>
      <c r="C14">
        <v>54</v>
      </c>
      <c r="D14">
        <v>10107.632</v>
      </c>
      <c r="E14">
        <v>1572761.1948714003</v>
      </c>
      <c r="F14">
        <v>6.4266794176762922E-3</v>
      </c>
    </row>
    <row r="15" spans="1:6" x14ac:dyDescent="0.3">
      <c r="A15">
        <v>2025</v>
      </c>
      <c r="B15" t="s">
        <v>2</v>
      </c>
      <c r="C15">
        <v>57</v>
      </c>
      <c r="D15">
        <v>6574.1720000000005</v>
      </c>
      <c r="E15">
        <v>1875872.9789364003</v>
      </c>
      <c r="F15">
        <v>3.5045933673651429E-3</v>
      </c>
    </row>
    <row r="16" spans="1:6" x14ac:dyDescent="0.3">
      <c r="A16">
        <v>2025</v>
      </c>
      <c r="B16" t="s">
        <v>2</v>
      </c>
      <c r="C16">
        <v>49</v>
      </c>
      <c r="D16">
        <v>282239.136</v>
      </c>
      <c r="E16">
        <v>87159970.180621445</v>
      </c>
      <c r="F16">
        <v>3.2381738476403373E-3</v>
      </c>
    </row>
    <row r="17" spans="1:6" x14ac:dyDescent="0.3">
      <c r="A17">
        <v>2025</v>
      </c>
      <c r="B17" t="s">
        <v>1</v>
      </c>
      <c r="C17">
        <v>49</v>
      </c>
      <c r="D17">
        <v>313005.33600000001</v>
      </c>
      <c r="E17">
        <v>42824690.543622836</v>
      </c>
      <c r="F17">
        <v>7.3089923599368696E-3</v>
      </c>
    </row>
    <row r="18" spans="1:6" x14ac:dyDescent="0.3">
      <c r="A18">
        <v>2025</v>
      </c>
      <c r="B18" t="s">
        <v>1</v>
      </c>
      <c r="C18">
        <v>48</v>
      </c>
      <c r="D18">
        <v>335700.13200000016</v>
      </c>
      <c r="E18">
        <v>51605281.006173007</v>
      </c>
      <c r="F18">
        <v>6.5051507414491906E-3</v>
      </c>
    </row>
    <row r="19" spans="1:6" x14ac:dyDescent="0.3">
      <c r="A19">
        <v>2025</v>
      </c>
      <c r="B19" t="s">
        <v>2</v>
      </c>
      <c r="C19">
        <v>48</v>
      </c>
      <c r="D19">
        <v>223372.20000000013</v>
      </c>
      <c r="E19">
        <v>84649161.790357456</v>
      </c>
      <c r="F19">
        <v>2.6387999039282264E-3</v>
      </c>
    </row>
    <row r="20" spans="1:6" x14ac:dyDescent="0.3">
      <c r="A20">
        <v>2025</v>
      </c>
      <c r="B20" t="s">
        <v>1</v>
      </c>
      <c r="C20">
        <v>64</v>
      </c>
      <c r="D20">
        <v>17641054.560917147</v>
      </c>
      <c r="E20">
        <v>0</v>
      </c>
    </row>
    <row r="21" spans="1:6" x14ac:dyDescent="0.3">
      <c r="A21">
        <v>2025</v>
      </c>
      <c r="B21" t="s">
        <v>2</v>
      </c>
      <c r="C21">
        <v>47</v>
      </c>
      <c r="D21">
        <v>241592.03200000009</v>
      </c>
      <c r="E21">
        <v>82762052.110716239</v>
      </c>
      <c r="F21">
        <v>2.919116018012779E-3</v>
      </c>
    </row>
    <row r="22" spans="1:6" x14ac:dyDescent="0.3">
      <c r="A22">
        <v>2025</v>
      </c>
      <c r="B22" t="s">
        <v>1</v>
      </c>
      <c r="C22">
        <v>47</v>
      </c>
      <c r="D22">
        <v>347905.28000000009</v>
      </c>
      <c r="E22">
        <v>64440276.284183621</v>
      </c>
      <c r="F22">
        <v>5.3988793975017577E-3</v>
      </c>
    </row>
    <row r="23" spans="1:6" x14ac:dyDescent="0.3">
      <c r="A23">
        <v>2025</v>
      </c>
      <c r="B23" t="s">
        <v>1</v>
      </c>
      <c r="C23">
        <v>55</v>
      </c>
      <c r="D23">
        <v>20091.184000000001</v>
      </c>
      <c r="E23">
        <v>3948856.7205684003</v>
      </c>
      <c r="F23">
        <v>5.0878483119813139E-3</v>
      </c>
    </row>
    <row r="24" spans="1:6" x14ac:dyDescent="0.3">
      <c r="A24">
        <v>2025</v>
      </c>
      <c r="B24" t="s">
        <v>1</v>
      </c>
      <c r="C24">
        <v>46</v>
      </c>
      <c r="D24">
        <v>316578.27600000013</v>
      </c>
      <c r="E24">
        <v>66963114.754443131</v>
      </c>
      <c r="F24">
        <v>4.7276515908930977E-3</v>
      </c>
    </row>
    <row r="25" spans="1:6" x14ac:dyDescent="0.3">
      <c r="A25">
        <v>2025</v>
      </c>
      <c r="B25" t="s">
        <v>2</v>
      </c>
      <c r="C25">
        <v>46</v>
      </c>
      <c r="D25">
        <v>220397.09999999969</v>
      </c>
      <c r="E25">
        <v>93003632.746088207</v>
      </c>
      <c r="F25">
        <v>2.3697687229241025E-3</v>
      </c>
    </row>
    <row r="26" spans="1:6" x14ac:dyDescent="0.3">
      <c r="A26">
        <v>2025</v>
      </c>
      <c r="B26" t="s">
        <v>1</v>
      </c>
      <c r="C26">
        <v>45</v>
      </c>
      <c r="D26">
        <v>364429.72799999977</v>
      </c>
      <c r="E26">
        <v>87304283.915256739</v>
      </c>
      <c r="F26">
        <v>4.174247948173301E-3</v>
      </c>
    </row>
    <row r="27" spans="1:6" x14ac:dyDescent="0.3">
      <c r="A27">
        <v>2025</v>
      </c>
      <c r="B27" t="s">
        <v>2</v>
      </c>
      <c r="C27">
        <v>45</v>
      </c>
      <c r="D27">
        <v>235185.36799999996</v>
      </c>
      <c r="E27">
        <v>99287560.694985911</v>
      </c>
      <c r="F27">
        <v>2.3687294395568423E-3</v>
      </c>
    </row>
    <row r="28" spans="1:6" x14ac:dyDescent="0.3">
      <c r="A28">
        <v>2025</v>
      </c>
      <c r="B28" t="s">
        <v>2</v>
      </c>
      <c r="C28">
        <v>63</v>
      </c>
      <c r="D28">
        <v>3966793.8790822607</v>
      </c>
      <c r="E28">
        <v>0</v>
      </c>
    </row>
    <row r="29" spans="1:6" x14ac:dyDescent="0.3">
      <c r="A29">
        <v>2025</v>
      </c>
      <c r="B29" t="s">
        <v>1</v>
      </c>
      <c r="C29">
        <v>44</v>
      </c>
      <c r="D29">
        <v>360734.40000000055</v>
      </c>
      <c r="E29">
        <v>77421951.54955177</v>
      </c>
      <c r="F29">
        <v>4.6593297221282585E-3</v>
      </c>
    </row>
    <row r="30" spans="1:6" x14ac:dyDescent="0.3">
      <c r="A30">
        <v>2025</v>
      </c>
      <c r="B30" t="s">
        <v>2</v>
      </c>
      <c r="C30">
        <v>44</v>
      </c>
      <c r="D30">
        <v>206212.6880000002</v>
      </c>
      <c r="E30">
        <v>97346742.021308646</v>
      </c>
      <c r="F30">
        <v>2.1183316844323504E-3</v>
      </c>
    </row>
    <row r="31" spans="1:6" x14ac:dyDescent="0.3">
      <c r="A31">
        <v>2025</v>
      </c>
      <c r="B31" t="s">
        <v>1</v>
      </c>
      <c r="C31">
        <v>43</v>
      </c>
      <c r="D31">
        <v>378111.23999999958</v>
      </c>
      <c r="E31">
        <v>82020924.218986586</v>
      </c>
      <c r="F31">
        <v>4.6099363497841767E-3</v>
      </c>
    </row>
    <row r="32" spans="1:6" x14ac:dyDescent="0.3">
      <c r="A32">
        <v>2025</v>
      </c>
      <c r="B32" t="s">
        <v>2</v>
      </c>
      <c r="C32">
        <v>43</v>
      </c>
      <c r="D32">
        <v>232638.71999999951</v>
      </c>
      <c r="E32">
        <v>104234966.50470328</v>
      </c>
      <c r="F32">
        <v>2.2318683240475008E-3</v>
      </c>
    </row>
    <row r="33" spans="1:6" x14ac:dyDescent="0.3">
      <c r="A33">
        <v>2025</v>
      </c>
      <c r="B33" t="s">
        <v>2</v>
      </c>
      <c r="C33">
        <v>42</v>
      </c>
      <c r="D33">
        <v>216492.90400000053</v>
      </c>
      <c r="E33">
        <v>113227930.37355874</v>
      </c>
      <c r="F33">
        <v>1.9120097248598697E-3</v>
      </c>
    </row>
    <row r="34" spans="1:6" x14ac:dyDescent="0.3">
      <c r="A34">
        <v>2025</v>
      </c>
      <c r="B34" t="s">
        <v>1</v>
      </c>
      <c r="C34">
        <v>42</v>
      </c>
      <c r="D34">
        <v>300626.09999999992</v>
      </c>
      <c r="E34">
        <v>71520989.266598761</v>
      </c>
      <c r="F34">
        <v>4.2033269265809251E-3</v>
      </c>
    </row>
    <row r="35" spans="1:6" x14ac:dyDescent="0.3">
      <c r="A35">
        <v>2025</v>
      </c>
      <c r="B35" t="s">
        <v>1</v>
      </c>
      <c r="C35">
        <v>41</v>
      </c>
      <c r="D35">
        <v>351935.43599999987</v>
      </c>
      <c r="E35">
        <v>80216153.003865838</v>
      </c>
      <c r="F35">
        <v>4.3873387443927802E-3</v>
      </c>
    </row>
    <row r="36" spans="1:6" x14ac:dyDescent="0.3">
      <c r="A36">
        <v>2025</v>
      </c>
      <c r="B36" t="s">
        <v>2</v>
      </c>
      <c r="C36">
        <v>41</v>
      </c>
      <c r="D36">
        <v>201710.65199999991</v>
      </c>
      <c r="E36">
        <v>116929072.47562684</v>
      </c>
      <c r="F36">
        <v>1.7250684344737729E-3</v>
      </c>
    </row>
    <row r="37" spans="1:6" x14ac:dyDescent="0.3">
      <c r="A37">
        <v>2025</v>
      </c>
      <c r="B37" t="s">
        <v>1</v>
      </c>
      <c r="C37">
        <v>40</v>
      </c>
      <c r="D37">
        <v>328769.13600000012</v>
      </c>
      <c r="E37">
        <v>82117392.472701088</v>
      </c>
      <c r="F37">
        <v>4.0036480226682226E-3</v>
      </c>
    </row>
    <row r="38" spans="1:6" x14ac:dyDescent="0.3">
      <c r="A38">
        <v>2025</v>
      </c>
      <c r="B38" t="s">
        <v>2</v>
      </c>
      <c r="C38">
        <v>40</v>
      </c>
      <c r="D38">
        <v>217706.6319999999</v>
      </c>
      <c r="E38">
        <v>139684342.0220775</v>
      </c>
      <c r="F38">
        <v>1.5585614597059903E-3</v>
      </c>
    </row>
    <row r="39" spans="1:6" x14ac:dyDescent="0.3">
      <c r="A39">
        <v>2025</v>
      </c>
      <c r="B39" t="s">
        <v>2</v>
      </c>
      <c r="C39">
        <v>39</v>
      </c>
      <c r="D39">
        <v>250634.83200000049</v>
      </c>
      <c r="E39">
        <v>157289161.87948921</v>
      </c>
      <c r="F39">
        <v>1.5934653666222105E-3</v>
      </c>
    </row>
    <row r="40" spans="1:6" x14ac:dyDescent="0.3">
      <c r="A40">
        <v>2025</v>
      </c>
      <c r="B40" t="s">
        <v>1</v>
      </c>
      <c r="C40">
        <v>39</v>
      </c>
      <c r="D40">
        <v>309772.48799999955</v>
      </c>
      <c r="E40">
        <v>72834108.301744431</v>
      </c>
      <c r="F40">
        <v>4.2531239171164576E-3</v>
      </c>
    </row>
    <row r="41" spans="1:6" x14ac:dyDescent="0.3">
      <c r="A41">
        <v>2025</v>
      </c>
      <c r="B41" t="s">
        <v>2</v>
      </c>
      <c r="C41">
        <v>38</v>
      </c>
      <c r="D41">
        <v>221972.35199999955</v>
      </c>
      <c r="E41">
        <v>152586586.66562057</v>
      </c>
      <c r="F41">
        <v>1.4547304376526324E-3</v>
      </c>
    </row>
    <row r="42" spans="1:6" x14ac:dyDescent="0.3">
      <c r="A42">
        <v>2025</v>
      </c>
      <c r="B42" t="s">
        <v>1</v>
      </c>
      <c r="C42">
        <v>38</v>
      </c>
      <c r="D42">
        <v>296492.54400000023</v>
      </c>
      <c r="E42">
        <v>77043017.475378036</v>
      </c>
      <c r="F42">
        <v>3.8484025381632469E-3</v>
      </c>
    </row>
    <row r="43" spans="1:6" x14ac:dyDescent="0.3">
      <c r="A43">
        <v>2025</v>
      </c>
      <c r="B43" t="s">
        <v>1</v>
      </c>
      <c r="C43">
        <v>37</v>
      </c>
      <c r="D43">
        <v>256365.82399999982</v>
      </c>
      <c r="E43">
        <v>69159127.184813276</v>
      </c>
      <c r="F43">
        <v>3.7068979097280375E-3</v>
      </c>
    </row>
    <row r="44" spans="1:6" x14ac:dyDescent="0.3">
      <c r="A44">
        <v>2025</v>
      </c>
      <c r="B44" t="s">
        <v>2</v>
      </c>
      <c r="C44">
        <v>37</v>
      </c>
      <c r="D44">
        <v>185133.00000000015</v>
      </c>
      <c r="E44">
        <v>135275434.54736879</v>
      </c>
      <c r="F44">
        <v>1.3685633361256951E-3</v>
      </c>
    </row>
    <row r="45" spans="1:6" x14ac:dyDescent="0.3">
      <c r="A45">
        <v>2025</v>
      </c>
      <c r="B45" t="s">
        <v>2</v>
      </c>
      <c r="C45">
        <v>36</v>
      </c>
      <c r="D45">
        <v>40210.379999999997</v>
      </c>
      <c r="E45">
        <v>34740989.549640372</v>
      </c>
      <c r="F45">
        <v>1.1574333523961537E-3</v>
      </c>
    </row>
    <row r="46" spans="1:6" x14ac:dyDescent="0.3">
      <c r="A46">
        <v>2025</v>
      </c>
      <c r="B46" t="s">
        <v>1</v>
      </c>
      <c r="C46">
        <v>36</v>
      </c>
      <c r="D46">
        <v>63623.336000000047</v>
      </c>
      <c r="E46">
        <v>13234991.603643121</v>
      </c>
      <c r="F46">
        <v>4.8072063742365207E-3</v>
      </c>
    </row>
    <row r="47" spans="1:6" x14ac:dyDescent="0.3">
      <c r="A47">
        <v>2026</v>
      </c>
      <c r="B47" t="s">
        <v>1</v>
      </c>
      <c r="C47">
        <v>54</v>
      </c>
      <c r="D47">
        <v>18540.145758243205</v>
      </c>
      <c r="E47">
        <v>1244540.1033986723</v>
      </c>
      <c r="F47">
        <v>1.4897186284003666E-2</v>
      </c>
    </row>
    <row r="48" spans="1:6" x14ac:dyDescent="0.3">
      <c r="A48">
        <v>2026</v>
      </c>
      <c r="B48" t="s">
        <v>1</v>
      </c>
      <c r="C48">
        <v>53</v>
      </c>
      <c r="D48">
        <v>25551.812431259357</v>
      </c>
      <c r="E48">
        <v>1965870.9065240559</v>
      </c>
      <c r="F48">
        <v>1.2997706180228618E-2</v>
      </c>
    </row>
    <row r="49" spans="1:6" x14ac:dyDescent="0.3">
      <c r="A49">
        <v>2026</v>
      </c>
      <c r="B49" t="s">
        <v>2</v>
      </c>
      <c r="C49">
        <v>53</v>
      </c>
      <c r="D49">
        <v>41782.763985179772</v>
      </c>
      <c r="E49">
        <v>16285431.411194926</v>
      </c>
      <c r="F49">
        <v>2.5656528789564322E-3</v>
      </c>
    </row>
    <row r="50" spans="1:6" x14ac:dyDescent="0.3">
      <c r="A50">
        <v>2026</v>
      </c>
      <c r="B50" t="s">
        <v>1</v>
      </c>
      <c r="C50">
        <v>52</v>
      </c>
      <c r="D50">
        <v>363850.64837445068</v>
      </c>
      <c r="E50">
        <v>39630450.254205674</v>
      </c>
      <c r="F50">
        <v>9.1810879271006524E-3</v>
      </c>
    </row>
    <row r="51" spans="1:6" x14ac:dyDescent="0.3">
      <c r="A51">
        <v>2026</v>
      </c>
      <c r="B51" t="s">
        <v>2</v>
      </c>
      <c r="C51">
        <v>52</v>
      </c>
      <c r="D51">
        <v>295904.4284248171</v>
      </c>
      <c r="E51">
        <v>74114418.158403933</v>
      </c>
      <c r="F51">
        <v>3.9925352688107707E-3</v>
      </c>
    </row>
    <row r="52" spans="1:6" x14ac:dyDescent="0.3">
      <c r="A52">
        <v>2026</v>
      </c>
      <c r="B52" t="s">
        <v>1</v>
      </c>
      <c r="C52">
        <v>58</v>
      </c>
      <c r="D52">
        <v>13641.0924112955</v>
      </c>
      <c r="E52">
        <v>2311169.4863860812</v>
      </c>
      <c r="F52">
        <v>5.902246672798428E-3</v>
      </c>
    </row>
    <row r="53" spans="1:6" x14ac:dyDescent="0.3">
      <c r="A53">
        <v>2026</v>
      </c>
      <c r="B53" t="s">
        <v>1</v>
      </c>
      <c r="C53">
        <v>51</v>
      </c>
      <c r="D53">
        <v>324887.41657893005</v>
      </c>
      <c r="E53">
        <v>47254688.404247805</v>
      </c>
      <c r="F53">
        <v>6.8752419611706793E-3</v>
      </c>
    </row>
    <row r="54" spans="1:6" x14ac:dyDescent="0.3">
      <c r="A54">
        <v>2026</v>
      </c>
      <c r="B54" t="s">
        <v>2</v>
      </c>
      <c r="C54">
        <v>51</v>
      </c>
      <c r="D54">
        <v>235692.06470210021</v>
      </c>
      <c r="E54">
        <v>56189786.463336773</v>
      </c>
      <c r="F54">
        <v>4.1945712830905087E-3</v>
      </c>
    </row>
    <row r="55" spans="1:6" x14ac:dyDescent="0.3">
      <c r="A55">
        <v>2026</v>
      </c>
      <c r="B55" t="s">
        <v>1</v>
      </c>
      <c r="C55">
        <v>57</v>
      </c>
      <c r="D55">
        <v>12455.055825467114</v>
      </c>
      <c r="E55">
        <v>721599.93237378134</v>
      </c>
      <c r="F55">
        <v>1.7260333969953207E-2</v>
      </c>
    </row>
    <row r="56" spans="1:6" x14ac:dyDescent="0.3">
      <c r="A56">
        <v>2026</v>
      </c>
      <c r="B56" t="s">
        <v>1</v>
      </c>
      <c r="C56">
        <v>50</v>
      </c>
      <c r="D56">
        <v>434543.3015304532</v>
      </c>
      <c r="E56">
        <v>65559832.819855392</v>
      </c>
      <c r="F56">
        <v>6.6281941676771304E-3</v>
      </c>
    </row>
    <row r="57" spans="1:6" x14ac:dyDescent="0.3">
      <c r="A57">
        <v>2026</v>
      </c>
      <c r="B57" t="s">
        <v>2</v>
      </c>
      <c r="C57">
        <v>50</v>
      </c>
      <c r="D57">
        <v>262606.00729501486</v>
      </c>
      <c r="E57">
        <v>83923664.654611021</v>
      </c>
      <c r="F57">
        <v>3.1291055791685626E-3</v>
      </c>
    </row>
    <row r="58" spans="1:6" x14ac:dyDescent="0.3">
      <c r="A58">
        <v>2026</v>
      </c>
      <c r="B58" t="s">
        <v>2</v>
      </c>
      <c r="C58">
        <v>67</v>
      </c>
      <c r="D58">
        <v>5965217.3074769722</v>
      </c>
      <c r="E58">
        <v>0</v>
      </c>
    </row>
    <row r="59" spans="1:6" x14ac:dyDescent="0.3">
      <c r="A59">
        <v>2026</v>
      </c>
      <c r="B59" t="s">
        <v>2</v>
      </c>
      <c r="C59">
        <v>54</v>
      </c>
      <c r="D59">
        <v>10189.777525969537</v>
      </c>
      <c r="E59">
        <v>1553202.3366519795</v>
      </c>
      <c r="F59">
        <v>6.5604958771400077E-3</v>
      </c>
    </row>
    <row r="60" spans="1:6" x14ac:dyDescent="0.3">
      <c r="A60">
        <v>2026</v>
      </c>
      <c r="B60" t="s">
        <v>2</v>
      </c>
      <c r="C60">
        <v>57</v>
      </c>
      <c r="D60">
        <v>6572.1276786902417</v>
      </c>
      <c r="E60">
        <v>1852544.6225703473</v>
      </c>
      <c r="F60">
        <v>3.5476217947029106E-3</v>
      </c>
    </row>
    <row r="61" spans="1:6" x14ac:dyDescent="0.3">
      <c r="A61">
        <v>2026</v>
      </c>
      <c r="B61" t="s">
        <v>2</v>
      </c>
      <c r="C61">
        <v>49</v>
      </c>
      <c r="D61">
        <v>283295.40554260468</v>
      </c>
      <c r="E61">
        <v>86076048.791455224</v>
      </c>
      <c r="F61">
        <v>3.2912222333644969E-3</v>
      </c>
    </row>
    <row r="62" spans="1:6" x14ac:dyDescent="0.3">
      <c r="A62">
        <v>2026</v>
      </c>
      <c r="B62" t="s">
        <v>1</v>
      </c>
      <c r="C62">
        <v>49</v>
      </c>
      <c r="D62">
        <v>313703.9499249201</v>
      </c>
      <c r="E62">
        <v>42292122.692022353</v>
      </c>
      <c r="F62">
        <v>7.417550360604026E-3</v>
      </c>
    </row>
    <row r="63" spans="1:6" x14ac:dyDescent="0.3">
      <c r="A63">
        <v>2026</v>
      </c>
      <c r="B63" t="s">
        <v>1</v>
      </c>
      <c r="C63">
        <v>48</v>
      </c>
      <c r="D63">
        <v>336821.5041043986</v>
      </c>
      <c r="E63">
        <v>50963517.731580257</v>
      </c>
      <c r="F63">
        <v>6.609070941264371E-3</v>
      </c>
    </row>
    <row r="64" spans="1:6" x14ac:dyDescent="0.3">
      <c r="A64">
        <v>2026</v>
      </c>
      <c r="B64" t="s">
        <v>2</v>
      </c>
      <c r="C64">
        <v>48</v>
      </c>
      <c r="D64">
        <v>223703.91593814627</v>
      </c>
      <c r="E64">
        <v>83596464.81433256</v>
      </c>
      <c r="F64">
        <v>2.6759973215971732E-3</v>
      </c>
    </row>
    <row r="65" spans="1:6" x14ac:dyDescent="0.3">
      <c r="A65">
        <v>2026</v>
      </c>
      <c r="B65" t="s">
        <v>1</v>
      </c>
      <c r="C65">
        <v>64</v>
      </c>
      <c r="D65">
        <v>20026912.515680872</v>
      </c>
      <c r="E65">
        <v>0</v>
      </c>
    </row>
    <row r="66" spans="1:6" x14ac:dyDescent="0.3">
      <c r="A66">
        <v>2026</v>
      </c>
      <c r="B66" t="s">
        <v>2</v>
      </c>
      <c r="C66">
        <v>47</v>
      </c>
      <c r="D66">
        <v>240989.12476600701</v>
      </c>
      <c r="E66">
        <v>81732823.230667382</v>
      </c>
      <c r="F66">
        <v>2.9484987210815481E-3</v>
      </c>
    </row>
    <row r="67" spans="1:6" x14ac:dyDescent="0.3">
      <c r="A67">
        <v>2026</v>
      </c>
      <c r="B67" t="s">
        <v>1</v>
      </c>
      <c r="C67">
        <v>47</v>
      </c>
      <c r="D67">
        <v>348764.15812320769</v>
      </c>
      <c r="E67">
        <v>63638897.008313544</v>
      </c>
      <c r="F67">
        <v>5.4803614537449708E-3</v>
      </c>
    </row>
    <row r="68" spans="1:6" x14ac:dyDescent="0.3">
      <c r="A68">
        <v>2026</v>
      </c>
      <c r="B68" t="s">
        <v>1</v>
      </c>
      <c r="C68">
        <v>55</v>
      </c>
      <c r="D68">
        <v>20403.341819122754</v>
      </c>
      <c r="E68">
        <v>3899748.7383914115</v>
      </c>
      <c r="F68">
        <v>5.2319631822071774E-3</v>
      </c>
    </row>
    <row r="69" spans="1:6" x14ac:dyDescent="0.3">
      <c r="A69">
        <v>2026</v>
      </c>
      <c r="B69" t="s">
        <v>1</v>
      </c>
      <c r="C69">
        <v>46</v>
      </c>
      <c r="D69">
        <v>316896.79086427827</v>
      </c>
      <c r="E69">
        <v>66130361.459356874</v>
      </c>
      <c r="F69">
        <v>4.792001493278397E-3</v>
      </c>
    </row>
    <row r="70" spans="1:6" x14ac:dyDescent="0.3">
      <c r="A70">
        <v>2026</v>
      </c>
      <c r="B70" t="s">
        <v>2</v>
      </c>
      <c r="C70">
        <v>46</v>
      </c>
      <c r="D70">
        <v>219607.1559861977</v>
      </c>
      <c r="E70">
        <v>91847039.569257811</v>
      </c>
      <c r="F70">
        <v>2.3910096287926797E-3</v>
      </c>
    </row>
    <row r="71" spans="1:6" x14ac:dyDescent="0.3">
      <c r="A71">
        <v>2026</v>
      </c>
      <c r="B71" t="s">
        <v>1</v>
      </c>
      <c r="C71">
        <v>45</v>
      </c>
      <c r="D71">
        <v>362694.95730767219</v>
      </c>
      <c r="E71">
        <v>86218567.840486631</v>
      </c>
      <c r="F71">
        <v>4.2066919735745997E-3</v>
      </c>
    </row>
    <row r="72" spans="1:6" x14ac:dyDescent="0.3">
      <c r="A72">
        <v>2026</v>
      </c>
      <c r="B72" t="s">
        <v>2</v>
      </c>
      <c r="C72">
        <v>45</v>
      </c>
      <c r="D72">
        <v>235222.15293250879</v>
      </c>
      <c r="E72">
        <v>98052820.590183094</v>
      </c>
      <c r="F72">
        <v>2.3989330599232033E-3</v>
      </c>
    </row>
    <row r="73" spans="1:6" x14ac:dyDescent="0.3">
      <c r="A73">
        <v>2026</v>
      </c>
      <c r="B73" t="s">
        <v>2</v>
      </c>
      <c r="C73">
        <v>63</v>
      </c>
      <c r="D73">
        <v>3814698.849988082</v>
      </c>
      <c r="E73">
        <v>0</v>
      </c>
    </row>
    <row r="74" spans="1:6" x14ac:dyDescent="0.3">
      <c r="A74">
        <v>2026</v>
      </c>
      <c r="B74" t="s">
        <v>1</v>
      </c>
      <c r="C74">
        <v>44</v>
      </c>
      <c r="D74">
        <v>354575.59408192628</v>
      </c>
      <c r="E74">
        <v>76459132.16008158</v>
      </c>
      <c r="F74">
        <v>4.6374525065175417E-3</v>
      </c>
    </row>
    <row r="75" spans="1:6" x14ac:dyDescent="0.3">
      <c r="A75">
        <v>2026</v>
      </c>
      <c r="B75" t="s">
        <v>2</v>
      </c>
      <c r="C75">
        <v>44</v>
      </c>
      <c r="D75">
        <v>207575.53417683751</v>
      </c>
      <c r="E75">
        <v>96136137.937531635</v>
      </c>
      <c r="F75">
        <v>2.1591832023844992E-3</v>
      </c>
    </row>
    <row r="76" spans="1:6" x14ac:dyDescent="0.3">
      <c r="A76">
        <v>2026</v>
      </c>
      <c r="B76" t="s">
        <v>1</v>
      </c>
      <c r="C76">
        <v>43</v>
      </c>
      <c r="D76">
        <v>366516.37222329085</v>
      </c>
      <c r="E76">
        <v>81000912.005399227</v>
      </c>
      <c r="F76">
        <v>4.5248425375613082E-3</v>
      </c>
    </row>
    <row r="77" spans="1:6" x14ac:dyDescent="0.3">
      <c r="A77">
        <v>2026</v>
      </c>
      <c r="B77" t="s">
        <v>2</v>
      </c>
      <c r="C77">
        <v>43</v>
      </c>
      <c r="D77">
        <v>234300.92348113866</v>
      </c>
      <c r="E77">
        <v>102938700.46125077</v>
      </c>
      <c r="F77">
        <v>2.2761208605828146E-3</v>
      </c>
    </row>
    <row r="78" spans="1:6" x14ac:dyDescent="0.3">
      <c r="A78">
        <v>2026</v>
      </c>
      <c r="B78" t="s">
        <v>2</v>
      </c>
      <c r="C78">
        <v>42</v>
      </c>
      <c r="D78">
        <v>217053.43737460117</v>
      </c>
      <c r="E78">
        <v>111819827.83143315</v>
      </c>
      <c r="F78">
        <v>1.9410997278747938E-3</v>
      </c>
    </row>
    <row r="79" spans="1:6" x14ac:dyDescent="0.3">
      <c r="A79">
        <v>2026</v>
      </c>
      <c r="B79" t="s">
        <v>1</v>
      </c>
      <c r="C79">
        <v>42</v>
      </c>
      <c r="D79">
        <v>291812.75265858264</v>
      </c>
      <c r="E79">
        <v>70631554.244079322</v>
      </c>
      <c r="F79">
        <v>4.1314785690567445E-3</v>
      </c>
    </row>
    <row r="80" spans="1:6" x14ac:dyDescent="0.3">
      <c r="A80">
        <v>2026</v>
      </c>
      <c r="B80" t="s">
        <v>1</v>
      </c>
      <c r="C80">
        <v>41</v>
      </c>
      <c r="D80">
        <v>345292.33710892481</v>
      </c>
      <c r="E80">
        <v>79218584.925109774</v>
      </c>
      <c r="F80">
        <v>4.3587289199289664E-3</v>
      </c>
    </row>
    <row r="81" spans="1:6" x14ac:dyDescent="0.3">
      <c r="A81">
        <v>2026</v>
      </c>
      <c r="B81" t="s">
        <v>2</v>
      </c>
      <c r="C81">
        <v>41</v>
      </c>
      <c r="D81">
        <v>200149.39421532984</v>
      </c>
      <c r="E81">
        <v>115474942.5303199</v>
      </c>
      <c r="F81">
        <v>1.7332712173706191E-3</v>
      </c>
    </row>
    <row r="82" spans="1:6" x14ac:dyDescent="0.3">
      <c r="A82">
        <v>2026</v>
      </c>
      <c r="B82" t="s">
        <v>1</v>
      </c>
      <c r="C82">
        <v>40</v>
      </c>
      <c r="D82">
        <v>325964.99083886237</v>
      </c>
      <c r="E82">
        <v>81096180.579910621</v>
      </c>
      <c r="F82">
        <v>4.0194863495163343E-3</v>
      </c>
    </row>
    <row r="83" spans="1:6" x14ac:dyDescent="0.3">
      <c r="A83">
        <v>2026</v>
      </c>
      <c r="B83" t="s">
        <v>2</v>
      </c>
      <c r="C83">
        <v>40</v>
      </c>
      <c r="D83">
        <v>214906.96785237434</v>
      </c>
      <c r="E83">
        <v>137947227.54469109</v>
      </c>
      <c r="F83">
        <v>1.557892620804941E-3</v>
      </c>
    </row>
    <row r="84" spans="1:6" x14ac:dyDescent="0.3">
      <c r="A84">
        <v>2026</v>
      </c>
      <c r="B84" t="s">
        <v>2</v>
      </c>
      <c r="C84">
        <v>39</v>
      </c>
      <c r="D84">
        <v>246858.94281310446</v>
      </c>
      <c r="E84">
        <v>155333113.86235601</v>
      </c>
      <c r="F84">
        <v>1.5892229073052088E-3</v>
      </c>
    </row>
    <row r="85" spans="1:6" x14ac:dyDescent="0.3">
      <c r="A85">
        <v>2026</v>
      </c>
      <c r="B85" t="s">
        <v>1</v>
      </c>
      <c r="C85">
        <v>39</v>
      </c>
      <c r="D85">
        <v>307706.00908099097</v>
      </c>
      <c r="E85">
        <v>71928343.330903962</v>
      </c>
      <c r="F85">
        <v>4.2779521233430838E-3</v>
      </c>
    </row>
    <row r="86" spans="1:6" x14ac:dyDescent="0.3">
      <c r="A86">
        <v>2026</v>
      </c>
      <c r="B86" t="s">
        <v>2</v>
      </c>
      <c r="C86">
        <v>38</v>
      </c>
      <c r="D86">
        <v>217823.15054521235</v>
      </c>
      <c r="E86">
        <v>150689019.87384704</v>
      </c>
      <c r="F86">
        <v>1.4455144158981741E-3</v>
      </c>
    </row>
    <row r="87" spans="1:6" x14ac:dyDescent="0.3">
      <c r="A87">
        <v>2026</v>
      </c>
      <c r="B87" t="s">
        <v>1</v>
      </c>
      <c r="C87">
        <v>38</v>
      </c>
      <c r="D87">
        <v>292845.04732793884</v>
      </c>
      <c r="E87">
        <v>76084910.510054246</v>
      </c>
      <c r="F87">
        <v>3.8489241212847428E-3</v>
      </c>
    </row>
    <row r="88" spans="1:6" x14ac:dyDescent="0.3">
      <c r="A88">
        <v>2026</v>
      </c>
      <c r="B88" t="s">
        <v>1</v>
      </c>
      <c r="C88">
        <v>37</v>
      </c>
      <c r="D88">
        <v>251526.11086160006</v>
      </c>
      <c r="E88">
        <v>68299064.279142961</v>
      </c>
      <c r="F88">
        <v>3.6827167914569897E-3</v>
      </c>
    </row>
    <row r="89" spans="1:6" x14ac:dyDescent="0.3">
      <c r="A89">
        <v>2026</v>
      </c>
      <c r="B89" t="s">
        <v>2</v>
      </c>
      <c r="C89">
        <v>37</v>
      </c>
      <c r="D89">
        <v>181381.12106880607</v>
      </c>
      <c r="E89">
        <v>133593149.24333775</v>
      </c>
      <c r="F89">
        <v>1.3577127427277225E-3</v>
      </c>
    </row>
    <row r="90" spans="1:6" x14ac:dyDescent="0.3">
      <c r="A90">
        <v>2026</v>
      </c>
      <c r="B90" t="s">
        <v>2</v>
      </c>
      <c r="C90">
        <v>36</v>
      </c>
      <c r="D90">
        <v>39517.819493822019</v>
      </c>
      <c r="E90">
        <v>34308950.603601046</v>
      </c>
      <c r="F90">
        <v>1.1518224486199893E-3</v>
      </c>
    </row>
    <row r="91" spans="1:6" x14ac:dyDescent="0.3">
      <c r="A91">
        <v>2026</v>
      </c>
      <c r="B91" t="s">
        <v>1</v>
      </c>
      <c r="C91">
        <v>36</v>
      </c>
      <c r="D91">
        <v>61998.859012410816</v>
      </c>
      <c r="E91">
        <v>13070401.248060219</v>
      </c>
      <c r="F91">
        <v>4.7434549128024727E-3</v>
      </c>
    </row>
    <row r="92" spans="1:6" x14ac:dyDescent="0.3">
      <c r="A92">
        <v>2027</v>
      </c>
      <c r="B92" t="s">
        <v>1</v>
      </c>
      <c r="C92">
        <v>54</v>
      </c>
      <c r="D92">
        <v>18848.623726519563</v>
      </c>
      <c r="E92">
        <v>1229063.0026728064</v>
      </c>
      <c r="F92">
        <v>1.5335766909857369E-2</v>
      </c>
    </row>
    <row r="93" spans="1:6" x14ac:dyDescent="0.3">
      <c r="A93">
        <v>2027</v>
      </c>
      <c r="B93" t="s">
        <v>1</v>
      </c>
      <c r="C93">
        <v>53</v>
      </c>
      <c r="D93">
        <v>25694.463812760361</v>
      </c>
      <c r="E93">
        <v>1941423.335930523</v>
      </c>
      <c r="F93">
        <v>1.3234858846715686E-2</v>
      </c>
    </row>
    <row r="94" spans="1:6" x14ac:dyDescent="0.3">
      <c r="A94">
        <v>2027</v>
      </c>
      <c r="B94" t="s">
        <v>2</v>
      </c>
      <c r="C94">
        <v>53</v>
      </c>
      <c r="D94">
        <v>42181.505072146108</v>
      </c>
      <c r="E94">
        <v>16082905.786165308</v>
      </c>
      <c r="F94">
        <v>2.6227539744982588E-3</v>
      </c>
    </row>
    <row r="95" spans="1:6" x14ac:dyDescent="0.3">
      <c r="A95">
        <v>2027</v>
      </c>
      <c r="B95" t="s">
        <v>1</v>
      </c>
      <c r="C95">
        <v>52</v>
      </c>
      <c r="D95">
        <v>362070.09249054582</v>
      </c>
      <c r="E95">
        <v>39137605.974844374</v>
      </c>
      <c r="F95">
        <v>9.2512069522920157E-3</v>
      </c>
    </row>
    <row r="96" spans="1:6" x14ac:dyDescent="0.3">
      <c r="A96">
        <v>2027</v>
      </c>
      <c r="B96" t="s">
        <v>2</v>
      </c>
      <c r="C96">
        <v>52</v>
      </c>
      <c r="D96">
        <v>298965.30817392055</v>
      </c>
      <c r="E96">
        <v>73192731.254186034</v>
      </c>
      <c r="F96">
        <v>4.0846311245807234E-3</v>
      </c>
    </row>
    <row r="97" spans="1:6" x14ac:dyDescent="0.3">
      <c r="A97">
        <v>2027</v>
      </c>
      <c r="B97" t="s">
        <v>1</v>
      </c>
      <c r="C97">
        <v>58</v>
      </c>
      <c r="D97">
        <v>13721.470243962573</v>
      </c>
      <c r="E97">
        <v>2282427.7826533839</v>
      </c>
      <c r="F97">
        <v>6.0117872505087511E-3</v>
      </c>
    </row>
    <row r="98" spans="1:6" x14ac:dyDescent="0.3">
      <c r="A98">
        <v>2027</v>
      </c>
      <c r="B98" t="s">
        <v>1</v>
      </c>
      <c r="C98">
        <v>51</v>
      </c>
      <c r="D98">
        <v>321765.82653937483</v>
      </c>
      <c r="E98">
        <v>46667029.099252619</v>
      </c>
      <c r="F98">
        <v>6.8949284484134425E-3</v>
      </c>
    </row>
    <row r="99" spans="1:6" x14ac:dyDescent="0.3">
      <c r="A99">
        <v>2027</v>
      </c>
      <c r="B99" t="s">
        <v>2</v>
      </c>
      <c r="C99">
        <v>51</v>
      </c>
      <c r="D99">
        <v>237209.3893470176</v>
      </c>
      <c r="E99">
        <v>55491010.278878741</v>
      </c>
      <c r="F99">
        <v>4.2747354599399932E-3</v>
      </c>
    </row>
    <row r="100" spans="1:6" x14ac:dyDescent="0.3">
      <c r="A100">
        <v>2027</v>
      </c>
      <c r="B100" t="s">
        <v>1</v>
      </c>
      <c r="C100">
        <v>57</v>
      </c>
      <c r="D100">
        <v>12591.16808422067</v>
      </c>
      <c r="E100">
        <v>712626.11561478116</v>
      </c>
      <c r="F100">
        <v>1.7668687420132355E-2</v>
      </c>
    </row>
    <row r="101" spans="1:6" x14ac:dyDescent="0.3">
      <c r="A101">
        <v>2027</v>
      </c>
      <c r="B101" t="s">
        <v>1</v>
      </c>
      <c r="C101">
        <v>50</v>
      </c>
      <c r="D101">
        <v>430270.1181902251</v>
      </c>
      <c r="E101">
        <v>64744530.738907665</v>
      </c>
      <c r="F101">
        <v>6.6456596917098048E-3</v>
      </c>
    </row>
    <row r="102" spans="1:6" x14ac:dyDescent="0.3">
      <c r="A102">
        <v>2027</v>
      </c>
      <c r="B102" t="s">
        <v>2</v>
      </c>
      <c r="C102">
        <v>50</v>
      </c>
      <c r="D102">
        <v>263018.17465749651</v>
      </c>
      <c r="E102">
        <v>82879989.960966274</v>
      </c>
      <c r="F102">
        <v>3.1734822214791454E-3</v>
      </c>
    </row>
    <row r="103" spans="1:6" x14ac:dyDescent="0.3">
      <c r="A103">
        <v>2027</v>
      </c>
      <c r="B103" t="s">
        <v>2</v>
      </c>
      <c r="C103">
        <v>67</v>
      </c>
      <c r="D103">
        <v>5714497.1934200218</v>
      </c>
      <c r="E103">
        <v>0</v>
      </c>
    </row>
    <row r="104" spans="1:6" x14ac:dyDescent="0.3">
      <c r="A104">
        <v>2027</v>
      </c>
      <c r="B104" t="s">
        <v>2</v>
      </c>
      <c r="C104">
        <v>54</v>
      </c>
      <c r="D104">
        <v>10218.404998831224</v>
      </c>
      <c r="E104">
        <v>1533886.7123933756</v>
      </c>
      <c r="F104">
        <v>6.6617729433793051E-3</v>
      </c>
    </row>
    <row r="105" spans="1:6" x14ac:dyDescent="0.3">
      <c r="A105">
        <v>2027</v>
      </c>
      <c r="B105" t="s">
        <v>2</v>
      </c>
      <c r="C105">
        <v>57</v>
      </c>
      <c r="D105">
        <v>6630.0385078957015</v>
      </c>
      <c r="E105">
        <v>1829506.3776440627</v>
      </c>
      <c r="F105">
        <v>3.6239493826927781E-3</v>
      </c>
    </row>
    <row r="106" spans="1:6" x14ac:dyDescent="0.3">
      <c r="A106">
        <v>2027</v>
      </c>
      <c r="B106" t="s">
        <v>2</v>
      </c>
      <c r="C106">
        <v>49</v>
      </c>
      <c r="D106">
        <v>284066.10110462166</v>
      </c>
      <c r="E106">
        <v>85005607.048684731</v>
      </c>
      <c r="F106">
        <v>3.3417336922484447E-3</v>
      </c>
    </row>
    <row r="107" spans="1:6" x14ac:dyDescent="0.3">
      <c r="A107">
        <v>2027</v>
      </c>
      <c r="B107" t="s">
        <v>1</v>
      </c>
      <c r="C107">
        <v>49</v>
      </c>
      <c r="D107">
        <v>312771.51611470897</v>
      </c>
      <c r="E107">
        <v>41766177.854224391</v>
      </c>
      <c r="F107">
        <v>7.4886315239658463E-3</v>
      </c>
    </row>
    <row r="108" spans="1:6" x14ac:dyDescent="0.3">
      <c r="A108">
        <v>2027</v>
      </c>
      <c r="B108" t="s">
        <v>1</v>
      </c>
      <c r="C108">
        <v>48</v>
      </c>
      <c r="D108">
        <v>337826.76821979327</v>
      </c>
      <c r="E108">
        <v>50329735.425070308</v>
      </c>
      <c r="F108">
        <v>6.7122699010159033E-3</v>
      </c>
    </row>
    <row r="109" spans="1:6" x14ac:dyDescent="0.3">
      <c r="A109">
        <v>2027</v>
      </c>
      <c r="B109" t="s">
        <v>2</v>
      </c>
      <c r="C109">
        <v>48</v>
      </c>
      <c r="D109">
        <v>224778.12141867183</v>
      </c>
      <c r="E109">
        <v>82556859.177901492</v>
      </c>
      <c r="F109">
        <v>2.7227067945293101E-3</v>
      </c>
    </row>
    <row r="110" spans="1:6" x14ac:dyDescent="0.3">
      <c r="A110">
        <v>2027</v>
      </c>
      <c r="B110" t="s">
        <v>1</v>
      </c>
      <c r="C110">
        <v>64</v>
      </c>
      <c r="D110">
        <v>19124762.931175221</v>
      </c>
      <c r="E110">
        <v>0</v>
      </c>
    </row>
    <row r="111" spans="1:6" x14ac:dyDescent="0.3">
      <c r="A111">
        <v>2027</v>
      </c>
      <c r="B111" t="s">
        <v>2</v>
      </c>
      <c r="C111">
        <v>47</v>
      </c>
      <c r="D111">
        <v>241656.10932673054</v>
      </c>
      <c r="E111">
        <v>80716393.840970814</v>
      </c>
      <c r="F111">
        <v>2.9938913004816177E-3</v>
      </c>
    </row>
    <row r="112" spans="1:6" x14ac:dyDescent="0.3">
      <c r="A112">
        <v>2027</v>
      </c>
      <c r="B112" t="s">
        <v>1</v>
      </c>
      <c r="C112">
        <v>47</v>
      </c>
      <c r="D112">
        <v>350211.31024740002</v>
      </c>
      <c r="E112">
        <v>62847483.685118154</v>
      </c>
      <c r="F112">
        <v>5.5723998752606804E-3</v>
      </c>
    </row>
    <row r="113" spans="1:6" x14ac:dyDescent="0.3">
      <c r="A113">
        <v>2027</v>
      </c>
      <c r="B113" t="s">
        <v>1</v>
      </c>
      <c r="C113">
        <v>55</v>
      </c>
      <c r="D113">
        <v>20863.631393738822</v>
      </c>
      <c r="E113">
        <v>3851251.4630807764</v>
      </c>
      <c r="F113">
        <v>5.4173640941765806E-3</v>
      </c>
    </row>
    <row r="114" spans="1:6" x14ac:dyDescent="0.3">
      <c r="A114">
        <v>2027</v>
      </c>
      <c r="B114" t="s">
        <v>1</v>
      </c>
      <c r="C114">
        <v>46</v>
      </c>
      <c r="D114">
        <v>317983.31863233272</v>
      </c>
      <c r="E114">
        <v>65307964.284248322</v>
      </c>
      <c r="F114">
        <v>4.8689822461519807E-3</v>
      </c>
    </row>
    <row r="115" spans="1:6" x14ac:dyDescent="0.3">
      <c r="A115">
        <v>2027</v>
      </c>
      <c r="B115" t="s">
        <v>2</v>
      </c>
      <c r="C115">
        <v>46</v>
      </c>
      <c r="D115">
        <v>219380.1374149062</v>
      </c>
      <c r="E115">
        <v>90704829.785174564</v>
      </c>
      <c r="F115">
        <v>2.4186158326352236E-3</v>
      </c>
    </row>
    <row r="116" spans="1:6" x14ac:dyDescent="0.3">
      <c r="A116">
        <v>2027</v>
      </c>
      <c r="B116" t="s">
        <v>1</v>
      </c>
      <c r="C116">
        <v>45</v>
      </c>
      <c r="D116">
        <v>363417.88645505894</v>
      </c>
      <c r="E116">
        <v>85146353.730822295</v>
      </c>
      <c r="F116">
        <v>4.2681555995216338E-3</v>
      </c>
    </row>
    <row r="117" spans="1:6" x14ac:dyDescent="0.3">
      <c r="A117">
        <v>2027</v>
      </c>
      <c r="B117" t="s">
        <v>2</v>
      </c>
      <c r="C117">
        <v>45</v>
      </c>
      <c r="D117">
        <v>234723.77666751103</v>
      </c>
      <c r="E117">
        <v>96833435.713323638</v>
      </c>
      <c r="F117">
        <v>2.4239951307977251E-3</v>
      </c>
    </row>
    <row r="118" spans="1:6" x14ac:dyDescent="0.3">
      <c r="A118">
        <v>2027</v>
      </c>
      <c r="B118" t="s">
        <v>2</v>
      </c>
      <c r="C118">
        <v>63</v>
      </c>
      <c r="D118">
        <v>3666590.1942256344</v>
      </c>
      <c r="E118">
        <v>0</v>
      </c>
    </row>
    <row r="119" spans="1:6" x14ac:dyDescent="0.3">
      <c r="A119">
        <v>2027</v>
      </c>
      <c r="B119" t="s">
        <v>1</v>
      </c>
      <c r="C119">
        <v>44</v>
      </c>
      <c r="D119">
        <v>353170.62946301344</v>
      </c>
      <c r="E119">
        <v>75508286.392538816</v>
      </c>
      <c r="F119">
        <v>4.6772433375989212E-3</v>
      </c>
    </row>
    <row r="120" spans="1:6" x14ac:dyDescent="0.3">
      <c r="A120">
        <v>2027</v>
      </c>
      <c r="B120" t="s">
        <v>2</v>
      </c>
      <c r="C120">
        <v>44</v>
      </c>
      <c r="D120">
        <v>207953.91692779708</v>
      </c>
      <c r="E120">
        <v>94940588.926140532</v>
      </c>
      <c r="F120">
        <v>2.1903584049765669E-3</v>
      </c>
    </row>
    <row r="121" spans="1:6" x14ac:dyDescent="0.3">
      <c r="A121">
        <v>2027</v>
      </c>
      <c r="B121" t="s">
        <v>1</v>
      </c>
      <c r="C121">
        <v>43</v>
      </c>
      <c r="D121">
        <v>360487.53744478017</v>
      </c>
      <c r="E121">
        <v>79993584.663700119</v>
      </c>
      <c r="F121">
        <v>4.5064555984120555E-3</v>
      </c>
    </row>
    <row r="122" spans="1:6" x14ac:dyDescent="0.3">
      <c r="A122">
        <v>2027</v>
      </c>
      <c r="B122" t="s">
        <v>2</v>
      </c>
      <c r="C122">
        <v>43</v>
      </c>
      <c r="D122">
        <v>236330.14821577125</v>
      </c>
      <c r="E122">
        <v>101658554.78231463</v>
      </c>
      <c r="F122">
        <v>2.3247443239954972E-3</v>
      </c>
    </row>
    <row r="123" spans="1:6" x14ac:dyDescent="0.3">
      <c r="A123">
        <v>2027</v>
      </c>
      <c r="B123" t="s">
        <v>2</v>
      </c>
      <c r="C123">
        <v>42</v>
      </c>
      <c r="D123">
        <v>219075.5746851853</v>
      </c>
      <c r="E123">
        <v>110429236.45252147</v>
      </c>
      <c r="F123">
        <v>1.9838548352127364E-3</v>
      </c>
    </row>
    <row r="124" spans="1:6" x14ac:dyDescent="0.3">
      <c r="A124">
        <v>2027</v>
      </c>
      <c r="B124" t="s">
        <v>1</v>
      </c>
      <c r="C124">
        <v>42</v>
      </c>
      <c r="D124">
        <v>282977.52835778234</v>
      </c>
      <c r="E124">
        <v>69753180.235499993</v>
      </c>
      <c r="F124">
        <v>4.056840525441226E-3</v>
      </c>
    </row>
    <row r="125" spans="1:6" x14ac:dyDescent="0.3">
      <c r="A125">
        <v>2027</v>
      </c>
      <c r="B125" t="s">
        <v>1</v>
      </c>
      <c r="C125">
        <v>41</v>
      </c>
      <c r="D125">
        <v>335399.71233307204</v>
      </c>
      <c r="E125">
        <v>78233422.602981105</v>
      </c>
      <c r="F125">
        <v>4.2871665481792626E-3</v>
      </c>
    </row>
    <row r="126" spans="1:6" x14ac:dyDescent="0.3">
      <c r="A126">
        <v>2027</v>
      </c>
      <c r="B126" t="s">
        <v>2</v>
      </c>
      <c r="C126">
        <v>41</v>
      </c>
      <c r="D126">
        <v>201101.8899488076</v>
      </c>
      <c r="E126">
        <v>114038896.14501292</v>
      </c>
      <c r="F126">
        <v>1.7634499872138765E-3</v>
      </c>
    </row>
    <row r="127" spans="1:6" x14ac:dyDescent="0.3">
      <c r="A127">
        <v>2027</v>
      </c>
      <c r="B127" t="s">
        <v>1</v>
      </c>
      <c r="C127">
        <v>40</v>
      </c>
      <c r="D127">
        <v>320110.15949173726</v>
      </c>
      <c r="E127">
        <v>80087668.478218824</v>
      </c>
      <c r="F127">
        <v>3.9969968607438807E-3</v>
      </c>
    </row>
    <row r="128" spans="1:6" x14ac:dyDescent="0.3">
      <c r="A128">
        <v>2027</v>
      </c>
      <c r="B128" t="s">
        <v>2</v>
      </c>
      <c r="C128">
        <v>40</v>
      </c>
      <c r="D128">
        <v>213674.53392903504</v>
      </c>
      <c r="E128">
        <v>136231715.82294524</v>
      </c>
      <c r="F128">
        <v>1.5684639412949849E-3</v>
      </c>
    </row>
    <row r="129" spans="1:6" x14ac:dyDescent="0.3">
      <c r="A129">
        <v>2027</v>
      </c>
      <c r="B129" t="s">
        <v>2</v>
      </c>
      <c r="C129">
        <v>39</v>
      </c>
      <c r="D129">
        <v>244164.85344166146</v>
      </c>
      <c r="E129">
        <v>153401391.25836378</v>
      </c>
      <c r="F129">
        <v>1.5916730053016977E-3</v>
      </c>
    </row>
    <row r="130" spans="1:6" x14ac:dyDescent="0.3">
      <c r="A130">
        <v>2027</v>
      </c>
      <c r="B130" t="s">
        <v>1</v>
      </c>
      <c r="C130">
        <v>39</v>
      </c>
      <c r="D130">
        <v>305432.51261037274</v>
      </c>
      <c r="E130">
        <v>71033842.453240857</v>
      </c>
      <c r="F130">
        <v>4.2998168487285264E-3</v>
      </c>
    </row>
    <row r="131" spans="1:6" x14ac:dyDescent="0.3">
      <c r="A131">
        <v>2027</v>
      </c>
      <c r="B131" t="s">
        <v>2</v>
      </c>
      <c r="C131">
        <v>38</v>
      </c>
      <c r="D131">
        <v>214998.02131376357</v>
      </c>
      <c r="E131">
        <v>148815051.22269583</v>
      </c>
      <c r="F131">
        <v>1.444733039751655E-3</v>
      </c>
    </row>
    <row r="132" spans="1:6" x14ac:dyDescent="0.3">
      <c r="A132">
        <v>2027</v>
      </c>
      <c r="B132" t="s">
        <v>1</v>
      </c>
      <c r="C132">
        <v>38</v>
      </c>
      <c r="D132">
        <v>291248.15448595822</v>
      </c>
      <c r="E132">
        <v>75138718.562951148</v>
      </c>
      <c r="F132">
        <v>3.8761394931422846E-3</v>
      </c>
    </row>
    <row r="133" spans="1:6" x14ac:dyDescent="0.3">
      <c r="A133">
        <v>2027</v>
      </c>
      <c r="B133" t="s">
        <v>1</v>
      </c>
      <c r="C133">
        <v>37</v>
      </c>
      <c r="D133">
        <v>248714.59665067008</v>
      </c>
      <c r="E133">
        <v>67449697.115767539</v>
      </c>
      <c r="F133">
        <v>3.6874086509801202E-3</v>
      </c>
    </row>
    <row r="134" spans="1:6" x14ac:dyDescent="0.3">
      <c r="A134">
        <v>2027</v>
      </c>
      <c r="B134" t="s">
        <v>2</v>
      </c>
      <c r="C134">
        <v>37</v>
      </c>
      <c r="D134">
        <v>178369.31354539716</v>
      </c>
      <c r="E134">
        <v>131931784.8393476</v>
      </c>
      <c r="F134">
        <v>1.3519813573552137E-3</v>
      </c>
    </row>
    <row r="135" spans="1:6" x14ac:dyDescent="0.3">
      <c r="A135">
        <v>2027</v>
      </c>
      <c r="B135" t="s">
        <v>2</v>
      </c>
      <c r="C135">
        <v>36</v>
      </c>
      <c r="D135">
        <v>38789.559843082439</v>
      </c>
      <c r="E135">
        <v>33882284.493894659</v>
      </c>
      <c r="F135">
        <v>1.1448330719869859E-3</v>
      </c>
    </row>
    <row r="136" spans="1:6" x14ac:dyDescent="0.3">
      <c r="A136">
        <v>2027</v>
      </c>
      <c r="B136" t="s">
        <v>1</v>
      </c>
      <c r="C136">
        <v>36</v>
      </c>
      <c r="D136">
        <v>60890.649437302731</v>
      </c>
      <c r="E136">
        <v>12907857.738139341</v>
      </c>
      <c r="F136">
        <v>4.7173319285497544E-3</v>
      </c>
    </row>
    <row r="137" spans="1:6" x14ac:dyDescent="0.3">
      <c r="A137">
        <v>2028</v>
      </c>
      <c r="B137" t="s">
        <v>1</v>
      </c>
      <c r="C137">
        <v>54</v>
      </c>
      <c r="D137">
        <v>19299.550680466618</v>
      </c>
      <c r="E137">
        <v>1213778.3751715675</v>
      </c>
      <c r="F137">
        <v>1.590039094059377E-2</v>
      </c>
    </row>
    <row r="138" spans="1:6" x14ac:dyDescent="0.3">
      <c r="A138">
        <v>2028</v>
      </c>
      <c r="B138" t="s">
        <v>1</v>
      </c>
      <c r="C138">
        <v>53</v>
      </c>
      <c r="D138">
        <v>26153.873218463104</v>
      </c>
      <c r="E138">
        <v>1917279.7953248909</v>
      </c>
      <c r="F138">
        <v>1.3641135363882152E-2</v>
      </c>
    </row>
    <row r="139" spans="1:6" x14ac:dyDescent="0.3">
      <c r="A139">
        <v>2028</v>
      </c>
      <c r="B139" t="s">
        <v>2</v>
      </c>
      <c r="C139">
        <v>53</v>
      </c>
      <c r="D139">
        <v>42360.137842286706</v>
      </c>
      <c r="E139">
        <v>15882898.769808557</v>
      </c>
      <c r="F139">
        <v>2.6670281323462274E-3</v>
      </c>
    </row>
    <row r="140" spans="1:6" x14ac:dyDescent="0.3">
      <c r="A140">
        <v>2028</v>
      </c>
      <c r="B140" t="s">
        <v>1</v>
      </c>
      <c r="C140">
        <v>52</v>
      </c>
      <c r="D140">
        <v>364484.3559064552</v>
      </c>
      <c r="E140">
        <v>38650890.706941195</v>
      </c>
      <c r="F140">
        <v>9.430167047638013E-3</v>
      </c>
    </row>
    <row r="141" spans="1:6" x14ac:dyDescent="0.3">
      <c r="A141">
        <v>2028</v>
      </c>
      <c r="B141" t="s">
        <v>2</v>
      </c>
      <c r="C141">
        <v>52</v>
      </c>
      <c r="D141">
        <v>302319.75901196909</v>
      </c>
      <c r="E141">
        <v>72282506.448308975</v>
      </c>
      <c r="F141">
        <v>4.1824747627998418E-3</v>
      </c>
    </row>
    <row r="142" spans="1:6" x14ac:dyDescent="0.3">
      <c r="A142">
        <v>2028</v>
      </c>
      <c r="B142" t="s">
        <v>1</v>
      </c>
      <c r="C142">
        <v>58</v>
      </c>
      <c r="D142">
        <v>13754.647036370752</v>
      </c>
      <c r="E142">
        <v>2254043.5107483068</v>
      </c>
      <c r="F142">
        <v>6.1022100819182624E-3</v>
      </c>
    </row>
    <row r="143" spans="1:6" x14ac:dyDescent="0.3">
      <c r="A143">
        <v>2028</v>
      </c>
      <c r="B143" t="s">
        <v>1</v>
      </c>
      <c r="C143">
        <v>51</v>
      </c>
      <c r="D143">
        <v>320466.45975986659</v>
      </c>
      <c r="E143">
        <v>46086677.925374299</v>
      </c>
      <c r="F143">
        <v>6.9535595574664946E-3</v>
      </c>
    </row>
    <row r="144" spans="1:6" x14ac:dyDescent="0.3">
      <c r="A144">
        <v>2028</v>
      </c>
      <c r="B144" t="s">
        <v>2</v>
      </c>
      <c r="C144">
        <v>51</v>
      </c>
      <c r="D144">
        <v>240071.70316869399</v>
      </c>
      <c r="E144">
        <v>54800924.075050585</v>
      </c>
      <c r="F144">
        <v>4.3807966237925594E-3</v>
      </c>
    </row>
    <row r="145" spans="1:6" x14ac:dyDescent="0.3">
      <c r="A145">
        <v>2028</v>
      </c>
      <c r="B145" t="s">
        <v>1</v>
      </c>
      <c r="C145">
        <v>57</v>
      </c>
      <c r="D145">
        <v>12677.895979604415</v>
      </c>
      <c r="E145">
        <v>703763.89724099566</v>
      </c>
      <c r="F145">
        <v>1.8014416524215392E-2</v>
      </c>
    </row>
    <row r="146" spans="1:6" x14ac:dyDescent="0.3">
      <c r="A146">
        <v>2028</v>
      </c>
      <c r="B146" t="s">
        <v>1</v>
      </c>
      <c r="C146">
        <v>50</v>
      </c>
      <c r="D146">
        <v>426481.47720613389</v>
      </c>
      <c r="E146">
        <v>63939367.754638597</v>
      </c>
      <c r="F146">
        <v>6.6700921855016937E-3</v>
      </c>
    </row>
    <row r="147" spans="1:6" x14ac:dyDescent="0.3">
      <c r="A147">
        <v>2028</v>
      </c>
      <c r="B147" t="s">
        <v>2</v>
      </c>
      <c r="C147">
        <v>50</v>
      </c>
      <c r="D147">
        <v>265151.54342716798</v>
      </c>
      <c r="E147">
        <v>81849294.405811653</v>
      </c>
      <c r="F147">
        <v>3.2395092144904439E-3</v>
      </c>
    </row>
    <row r="148" spans="1:6" x14ac:dyDescent="0.3">
      <c r="A148">
        <v>2028</v>
      </c>
      <c r="B148" t="s">
        <v>2</v>
      </c>
      <c r="C148">
        <v>67</v>
      </c>
      <c r="D148">
        <v>5468259.9003857719</v>
      </c>
      <c r="E148">
        <v>0</v>
      </c>
    </row>
    <row r="149" spans="1:6" x14ac:dyDescent="0.3">
      <c r="A149">
        <v>2028</v>
      </c>
      <c r="B149" t="s">
        <v>2</v>
      </c>
      <c r="C149">
        <v>54</v>
      </c>
      <c r="D149">
        <v>10216.462728563367</v>
      </c>
      <c r="E149">
        <v>1514811.2972380517</v>
      </c>
      <c r="F149">
        <v>6.7443798096772818E-3</v>
      </c>
    </row>
    <row r="150" spans="1:6" x14ac:dyDescent="0.3">
      <c r="A150">
        <v>2028</v>
      </c>
      <c r="B150" t="s">
        <v>2</v>
      </c>
      <c r="C150">
        <v>57</v>
      </c>
      <c r="D150">
        <v>6752.5215079383897</v>
      </c>
      <c r="E150">
        <v>1806754.6363316812</v>
      </c>
      <c r="F150">
        <v>3.7373760510438078E-3</v>
      </c>
    </row>
    <row r="151" spans="1:6" x14ac:dyDescent="0.3">
      <c r="A151">
        <v>2028</v>
      </c>
      <c r="B151" t="s">
        <v>2</v>
      </c>
      <c r="C151">
        <v>49</v>
      </c>
      <c r="D151">
        <v>284909.34005417593</v>
      </c>
      <c r="E151">
        <v>83948477.319427282</v>
      </c>
      <c r="F151">
        <v>3.3938595332716351E-3</v>
      </c>
    </row>
    <row r="152" spans="1:6" x14ac:dyDescent="0.3">
      <c r="A152">
        <v>2028</v>
      </c>
      <c r="B152" t="s">
        <v>1</v>
      </c>
      <c r="C152">
        <v>49</v>
      </c>
      <c r="D152">
        <v>309926.28705345781</v>
      </c>
      <c r="E152">
        <v>41246773.666429229</v>
      </c>
      <c r="F152">
        <v>7.5139522319949831E-3</v>
      </c>
    </row>
    <row r="153" spans="1:6" x14ac:dyDescent="0.3">
      <c r="A153">
        <v>2028</v>
      </c>
      <c r="B153" t="s">
        <v>1</v>
      </c>
      <c r="C153">
        <v>48</v>
      </c>
      <c r="D153">
        <v>337114.14614855527</v>
      </c>
      <c r="E153">
        <v>49703834.835324161</v>
      </c>
      <c r="F153">
        <v>6.7824574756749079E-3</v>
      </c>
    </row>
    <row r="154" spans="1:6" x14ac:dyDescent="0.3">
      <c r="A154">
        <v>2028</v>
      </c>
      <c r="B154" t="s">
        <v>2</v>
      </c>
      <c r="C154">
        <v>48</v>
      </c>
      <c r="D154">
        <v>225695.09174090347</v>
      </c>
      <c r="E154">
        <v>81530182.077165172</v>
      </c>
      <c r="F154">
        <v>2.7682397609181319E-3</v>
      </c>
    </row>
    <row r="155" spans="1:6" x14ac:dyDescent="0.3">
      <c r="A155">
        <v>2028</v>
      </c>
      <c r="B155" t="s">
        <v>1</v>
      </c>
      <c r="C155">
        <v>64</v>
      </c>
      <c r="D155">
        <v>18247261.856249843</v>
      </c>
      <c r="E155">
        <v>0</v>
      </c>
    </row>
    <row r="156" spans="1:6" x14ac:dyDescent="0.3">
      <c r="A156">
        <v>2028</v>
      </c>
      <c r="B156" t="s">
        <v>2</v>
      </c>
      <c r="C156">
        <v>47</v>
      </c>
      <c r="D156">
        <v>243137.91291807752</v>
      </c>
      <c r="E156">
        <v>79712604.767164513</v>
      </c>
      <c r="F156">
        <v>3.0501815067801134E-3</v>
      </c>
    </row>
    <row r="157" spans="1:6" x14ac:dyDescent="0.3">
      <c r="A157">
        <v>2028</v>
      </c>
      <c r="B157" t="s">
        <v>1</v>
      </c>
      <c r="C157">
        <v>47</v>
      </c>
      <c r="D157">
        <v>351563.05928958335</v>
      </c>
      <c r="E157">
        <v>62065912.378010049</v>
      </c>
      <c r="F157">
        <v>5.6643501371316683E-3</v>
      </c>
    </row>
    <row r="158" spans="1:6" x14ac:dyDescent="0.3">
      <c r="A158">
        <v>2028</v>
      </c>
      <c r="B158" t="s">
        <v>1</v>
      </c>
      <c r="C158">
        <v>55</v>
      </c>
      <c r="D158">
        <v>21275.997353689647</v>
      </c>
      <c r="E158">
        <v>3803357.2998859044</v>
      </c>
      <c r="F158">
        <v>5.5940043693312484E-3</v>
      </c>
    </row>
    <row r="159" spans="1:6" x14ac:dyDescent="0.3">
      <c r="A159">
        <v>2028</v>
      </c>
      <c r="B159" t="s">
        <v>1</v>
      </c>
      <c r="C159">
        <v>46</v>
      </c>
      <c r="D159">
        <v>319604.28131539945</v>
      </c>
      <c r="E159">
        <v>64495794.440409429</v>
      </c>
      <c r="F159">
        <v>4.9554282428553734E-3</v>
      </c>
    </row>
    <row r="160" spans="1:6" x14ac:dyDescent="0.3">
      <c r="A160">
        <v>2028</v>
      </c>
      <c r="B160" t="s">
        <v>2</v>
      </c>
      <c r="C160">
        <v>46</v>
      </c>
      <c r="D160">
        <v>220295.83379438584</v>
      </c>
      <c r="E160">
        <v>89576824.5219661</v>
      </c>
      <c r="F160">
        <v>2.45929496797874E-3</v>
      </c>
    </row>
    <row r="161" spans="1:6" x14ac:dyDescent="0.3">
      <c r="A161">
        <v>2028</v>
      </c>
      <c r="B161" t="s">
        <v>1</v>
      </c>
      <c r="C161">
        <v>45</v>
      </c>
      <c r="D161">
        <v>365069.89738302311</v>
      </c>
      <c r="E161">
        <v>84087473.675825849</v>
      </c>
      <c r="F161">
        <v>4.3415491205080212E-3</v>
      </c>
    </row>
    <row r="162" spans="1:6" x14ac:dyDescent="0.3">
      <c r="A162">
        <v>2028</v>
      </c>
      <c r="B162" t="s">
        <v>2</v>
      </c>
      <c r="C162">
        <v>45</v>
      </c>
      <c r="D162">
        <v>234861.47052410775</v>
      </c>
      <c r="E162">
        <v>95629215.106792748</v>
      </c>
      <c r="F162">
        <v>2.4559594080305804E-3</v>
      </c>
    </row>
    <row r="163" spans="1:6" x14ac:dyDescent="0.3">
      <c r="A163">
        <v>2028</v>
      </c>
      <c r="B163" t="s">
        <v>2</v>
      </c>
      <c r="C163">
        <v>63</v>
      </c>
      <c r="D163">
        <v>3522382.0770120453</v>
      </c>
      <c r="E163">
        <v>0</v>
      </c>
    </row>
    <row r="164" spans="1:6" x14ac:dyDescent="0.3">
      <c r="A164">
        <v>2028</v>
      </c>
      <c r="B164" t="s">
        <v>1</v>
      </c>
      <c r="C164">
        <v>44</v>
      </c>
      <c r="D164">
        <v>354272.7584654672</v>
      </c>
      <c r="E164">
        <v>74569265.342961162</v>
      </c>
      <c r="F164">
        <v>4.7509219359488861E-3</v>
      </c>
    </row>
    <row r="165" spans="1:6" x14ac:dyDescent="0.3">
      <c r="A165">
        <v>2028</v>
      </c>
      <c r="B165" t="s">
        <v>2</v>
      </c>
      <c r="C165">
        <v>44</v>
      </c>
      <c r="D165">
        <v>207870.50124221115</v>
      </c>
      <c r="E165">
        <v>93759907.762254983</v>
      </c>
      <c r="F165">
        <v>2.2170510424274733E-3</v>
      </c>
    </row>
    <row r="166" spans="1:6" x14ac:dyDescent="0.3">
      <c r="A166">
        <v>2028</v>
      </c>
      <c r="B166" t="s">
        <v>1</v>
      </c>
      <c r="C166">
        <v>43</v>
      </c>
      <c r="D166">
        <v>359403.83973226493</v>
      </c>
      <c r="E166">
        <v>78998784.444822341</v>
      </c>
      <c r="F166">
        <v>4.5494856947235042E-3</v>
      </c>
    </row>
    <row r="167" spans="1:6" x14ac:dyDescent="0.3">
      <c r="A167">
        <v>2028</v>
      </c>
      <c r="B167" t="s">
        <v>2</v>
      </c>
      <c r="C167">
        <v>43</v>
      </c>
      <c r="D167">
        <v>237200.50485749473</v>
      </c>
      <c r="E167">
        <v>100394328.99504177</v>
      </c>
      <c r="F167">
        <v>2.3626882836102173E-3</v>
      </c>
    </row>
    <row r="168" spans="1:6" x14ac:dyDescent="0.3">
      <c r="A168">
        <v>2028</v>
      </c>
      <c r="B168" t="s">
        <v>2</v>
      </c>
      <c r="C168">
        <v>42</v>
      </c>
      <c r="D168">
        <v>221471.78882737862</v>
      </c>
      <c r="E168">
        <v>109055938.46799794</v>
      </c>
      <c r="F168">
        <v>2.030809068617283E-3</v>
      </c>
    </row>
    <row r="169" spans="1:6" x14ac:dyDescent="0.3">
      <c r="A169">
        <v>2028</v>
      </c>
      <c r="B169" t="s">
        <v>1</v>
      </c>
      <c r="C169">
        <v>42</v>
      </c>
      <c r="D169">
        <v>278549.99876785098</v>
      </c>
      <c r="E169">
        <v>68885729.686091319</v>
      </c>
      <c r="F169">
        <v>4.0436531635389336E-3</v>
      </c>
    </row>
    <row r="170" spans="1:6" x14ac:dyDescent="0.3">
      <c r="A170">
        <v>2028</v>
      </c>
      <c r="B170" t="s">
        <v>1</v>
      </c>
      <c r="C170">
        <v>41</v>
      </c>
      <c r="D170">
        <v>325454.71688158601</v>
      </c>
      <c r="E170">
        <v>77260511.759490445</v>
      </c>
      <c r="F170">
        <v>4.2124328388441993E-3</v>
      </c>
    </row>
    <row r="171" spans="1:6" x14ac:dyDescent="0.3">
      <c r="A171">
        <v>2028</v>
      </c>
      <c r="B171" t="s">
        <v>2</v>
      </c>
      <c r="C171">
        <v>41</v>
      </c>
      <c r="D171">
        <v>203482.34182782369</v>
      </c>
      <c r="E171">
        <v>112620708.43255349</v>
      </c>
      <c r="F171">
        <v>1.8067933034685677E-3</v>
      </c>
    </row>
    <row r="172" spans="1:6" x14ac:dyDescent="0.3">
      <c r="A172">
        <v>2028</v>
      </c>
      <c r="B172" t="s">
        <v>1</v>
      </c>
      <c r="C172">
        <v>40</v>
      </c>
      <c r="D172">
        <v>311219.92454301676</v>
      </c>
      <c r="E172">
        <v>79091698.233023733</v>
      </c>
      <c r="F172">
        <v>3.9349253018450278E-3</v>
      </c>
    </row>
    <row r="173" spans="1:6" x14ac:dyDescent="0.3">
      <c r="A173">
        <v>2028</v>
      </c>
      <c r="B173" t="s">
        <v>2</v>
      </c>
      <c r="C173">
        <v>40</v>
      </c>
      <c r="D173">
        <v>215239.15258539474</v>
      </c>
      <c r="E173">
        <v>134537538.2049711</v>
      </c>
      <c r="F173">
        <v>1.5998445895261798E-3</v>
      </c>
    </row>
    <row r="174" spans="1:6" x14ac:dyDescent="0.3">
      <c r="A174">
        <v>2028</v>
      </c>
      <c r="B174" t="s">
        <v>2</v>
      </c>
      <c r="C174">
        <v>39</v>
      </c>
      <c r="D174">
        <v>243303.55111612516</v>
      </c>
      <c r="E174">
        <v>151493691.55667484</v>
      </c>
      <c r="F174">
        <v>1.6060309087200745E-3</v>
      </c>
    </row>
    <row r="175" spans="1:6" x14ac:dyDescent="0.3">
      <c r="A175">
        <v>2028</v>
      </c>
      <c r="B175" t="s">
        <v>1</v>
      </c>
      <c r="C175">
        <v>39</v>
      </c>
      <c r="D175">
        <v>300278.20399459376</v>
      </c>
      <c r="E175">
        <v>70150465.588492319</v>
      </c>
      <c r="F175">
        <v>4.280487684230741E-3</v>
      </c>
    </row>
    <row r="176" spans="1:6" x14ac:dyDescent="0.3">
      <c r="A176">
        <v>2028</v>
      </c>
      <c r="B176" t="s">
        <v>2</v>
      </c>
      <c r="C176">
        <v>38</v>
      </c>
      <c r="D176">
        <v>213092.88707262499</v>
      </c>
      <c r="E176">
        <v>146964387.24569046</v>
      </c>
      <c r="F176">
        <v>1.4499627499305868E-3</v>
      </c>
    </row>
    <row r="177" spans="1:6" x14ac:dyDescent="0.3">
      <c r="A177">
        <v>2028</v>
      </c>
      <c r="B177" t="s">
        <v>1</v>
      </c>
      <c r="C177">
        <v>38</v>
      </c>
      <c r="D177">
        <v>289466.55149105802</v>
      </c>
      <c r="E177">
        <v>74204293.458902314</v>
      </c>
      <c r="F177">
        <v>3.9009407407319045E-3</v>
      </c>
    </row>
    <row r="178" spans="1:6" x14ac:dyDescent="0.3">
      <c r="A178">
        <v>2028</v>
      </c>
      <c r="B178" t="s">
        <v>1</v>
      </c>
      <c r="C178">
        <v>37</v>
      </c>
      <c r="D178">
        <v>247695.98656379592</v>
      </c>
      <c r="E178">
        <v>66610892.682435893</v>
      </c>
      <c r="F178">
        <v>3.7185507743406798E-3</v>
      </c>
    </row>
    <row r="179" spans="1:6" x14ac:dyDescent="0.3">
      <c r="A179">
        <v>2028</v>
      </c>
      <c r="B179" t="s">
        <v>2</v>
      </c>
      <c r="C179">
        <v>37</v>
      </c>
      <c r="D179">
        <v>176452.57860576108</v>
      </c>
      <c r="E179">
        <v>130291081.16308545</v>
      </c>
      <c r="F179">
        <v>1.3542951446146589E-3</v>
      </c>
    </row>
    <row r="180" spans="1:6" x14ac:dyDescent="0.3">
      <c r="A180">
        <v>2028</v>
      </c>
      <c r="B180" t="s">
        <v>2</v>
      </c>
      <c r="C180">
        <v>36</v>
      </c>
      <c r="D180">
        <v>38237.901928096806</v>
      </c>
      <c r="E180">
        <v>33460924.403928589</v>
      </c>
      <c r="F180">
        <v>1.1427628677110715E-3</v>
      </c>
    </row>
    <row r="181" spans="1:6" x14ac:dyDescent="0.3">
      <c r="A181">
        <v>2028</v>
      </c>
      <c r="B181" t="s">
        <v>1</v>
      </c>
      <c r="C181">
        <v>36</v>
      </c>
      <c r="D181">
        <v>60291.680554612765</v>
      </c>
      <c r="E181">
        <v>12747335.619307842</v>
      </c>
      <c r="F181">
        <v>4.7297476394432998E-3</v>
      </c>
    </row>
    <row r="182" spans="1:6" x14ac:dyDescent="0.3">
      <c r="A182">
        <v>2029</v>
      </c>
      <c r="B182" t="s">
        <v>1</v>
      </c>
      <c r="C182">
        <v>54</v>
      </c>
      <c r="D182">
        <v>19682.227673464346</v>
      </c>
      <c r="E182">
        <v>1198683.8272979341</v>
      </c>
      <c r="F182">
        <v>1.6419865877252974E-2</v>
      </c>
    </row>
    <row r="183" spans="1:6" x14ac:dyDescent="0.3">
      <c r="A183">
        <v>2029</v>
      </c>
      <c r="B183" t="s">
        <v>1</v>
      </c>
      <c r="C183">
        <v>53</v>
      </c>
      <c r="D183">
        <v>26782.713993097299</v>
      </c>
      <c r="E183">
        <v>1893436.503790231</v>
      </c>
      <c r="F183">
        <v>1.4145028861271225E-2</v>
      </c>
    </row>
    <row r="184" spans="1:6" x14ac:dyDescent="0.3">
      <c r="A184">
        <v>2029</v>
      </c>
      <c r="B184" t="s">
        <v>2</v>
      </c>
      <c r="C184">
        <v>53</v>
      </c>
      <c r="D184">
        <v>42330.380547491412</v>
      </c>
      <c r="E184">
        <v>15685379.040707219</v>
      </c>
      <c r="F184">
        <v>2.698715819211904E-3</v>
      </c>
    </row>
    <row r="185" spans="1:6" x14ac:dyDescent="0.3">
      <c r="A185">
        <v>2029</v>
      </c>
      <c r="B185" t="s">
        <v>1</v>
      </c>
      <c r="C185">
        <v>52</v>
      </c>
      <c r="D185">
        <v>370991.43380107655</v>
      </c>
      <c r="E185">
        <v>38170228.230109692</v>
      </c>
      <c r="F185">
        <v>9.7193926000271758E-3</v>
      </c>
    </row>
    <row r="186" spans="1:6" x14ac:dyDescent="0.3">
      <c r="A186">
        <v>2029</v>
      </c>
      <c r="B186" t="s">
        <v>2</v>
      </c>
      <c r="C186">
        <v>52</v>
      </c>
      <c r="D186">
        <v>303458.73553896975</v>
      </c>
      <c r="E186">
        <v>71383601.198117793</v>
      </c>
      <c r="F186">
        <v>4.2510987179919862E-3</v>
      </c>
    </row>
    <row r="187" spans="1:6" x14ac:dyDescent="0.3">
      <c r="A187">
        <v>2029</v>
      </c>
      <c r="B187" t="s">
        <v>1</v>
      </c>
      <c r="C187">
        <v>58</v>
      </c>
      <c r="D187">
        <v>13731.518087622037</v>
      </c>
      <c r="E187">
        <v>2226012.2256486407</v>
      </c>
      <c r="F187">
        <v>6.1686624760655985E-3</v>
      </c>
    </row>
    <row r="188" spans="1:6" x14ac:dyDescent="0.3">
      <c r="A188">
        <v>2029</v>
      </c>
      <c r="B188" t="s">
        <v>1</v>
      </c>
      <c r="C188">
        <v>51</v>
      </c>
      <c r="D188">
        <v>322544.80490036058</v>
      </c>
      <c r="E188">
        <v>45513543.998694345</v>
      </c>
      <c r="F188">
        <v>7.086787284892899E-3</v>
      </c>
    </row>
    <row r="189" spans="1:6" x14ac:dyDescent="0.3">
      <c r="A189">
        <v>2029</v>
      </c>
      <c r="B189" t="s">
        <v>2</v>
      </c>
      <c r="C189">
        <v>51</v>
      </c>
      <c r="D189">
        <v>242697.17004439532</v>
      </c>
      <c r="E189">
        <v>54119419.78325326</v>
      </c>
      <c r="F189">
        <v>4.4844747230548777E-3</v>
      </c>
    </row>
    <row r="190" spans="1:6" x14ac:dyDescent="0.3">
      <c r="A190">
        <v>2029</v>
      </c>
      <c r="B190" t="s">
        <v>1</v>
      </c>
      <c r="C190">
        <v>57</v>
      </c>
      <c r="D190">
        <v>12705.637628290535</v>
      </c>
      <c r="E190">
        <v>695011.88941490673</v>
      </c>
      <c r="F190">
        <v>1.8281180252882768E-2</v>
      </c>
    </row>
    <row r="191" spans="1:6" x14ac:dyDescent="0.3">
      <c r="A191">
        <v>2029</v>
      </c>
      <c r="B191" t="s">
        <v>1</v>
      </c>
      <c r="C191">
        <v>50</v>
      </c>
      <c r="D191">
        <v>424601.96180866112</v>
      </c>
      <c r="E191">
        <v>63144217.77724193</v>
      </c>
      <c r="F191">
        <v>6.7243205594304419E-3</v>
      </c>
    </row>
    <row r="192" spans="1:6" x14ac:dyDescent="0.3">
      <c r="A192">
        <v>2029</v>
      </c>
      <c r="B192" t="s">
        <v>2</v>
      </c>
      <c r="C192">
        <v>50</v>
      </c>
      <c r="D192">
        <v>268303.19418550737</v>
      </c>
      <c r="E192">
        <v>80831416.580580994</v>
      </c>
      <c r="F192">
        <v>3.3192934818609223E-3</v>
      </c>
    </row>
    <row r="193" spans="1:6" x14ac:dyDescent="0.3">
      <c r="A193">
        <v>2029</v>
      </c>
      <c r="B193" t="s">
        <v>2</v>
      </c>
      <c r="C193">
        <v>67</v>
      </c>
      <c r="D193">
        <v>5225656.1166110449</v>
      </c>
      <c r="E193">
        <v>0</v>
      </c>
    </row>
    <row r="194" spans="1:6" x14ac:dyDescent="0.3">
      <c r="A194">
        <v>2029</v>
      </c>
      <c r="B194" t="s">
        <v>2</v>
      </c>
      <c r="C194">
        <v>54</v>
      </c>
      <c r="D194">
        <v>10235.738354110948</v>
      </c>
      <c r="E194">
        <v>1495973.1039455994</v>
      </c>
      <c r="F194">
        <v>6.8421941057057716E-3</v>
      </c>
    </row>
    <row r="195" spans="1:6" x14ac:dyDescent="0.3">
      <c r="A195">
        <v>2029</v>
      </c>
      <c r="B195" t="s">
        <v>2</v>
      </c>
      <c r="C195">
        <v>57</v>
      </c>
      <c r="D195">
        <v>6903.6840304968646</v>
      </c>
      <c r="E195">
        <v>1784285.8356742605</v>
      </c>
      <c r="F195">
        <v>3.8691581205586626E-3</v>
      </c>
    </row>
    <row r="196" spans="1:6" x14ac:dyDescent="0.3">
      <c r="A196">
        <v>2029</v>
      </c>
      <c r="B196" t="s">
        <v>2</v>
      </c>
      <c r="C196">
        <v>49</v>
      </c>
      <c r="D196">
        <v>287158.45519027102</v>
      </c>
      <c r="E196">
        <v>82904494.055482879</v>
      </c>
      <c r="F196">
        <v>3.4637260435856896E-3</v>
      </c>
    </row>
    <row r="197" spans="1:6" x14ac:dyDescent="0.3">
      <c r="A197">
        <v>2029</v>
      </c>
      <c r="B197" t="s">
        <v>1</v>
      </c>
      <c r="C197">
        <v>49</v>
      </c>
      <c r="D197">
        <v>307070.82247831428</v>
      </c>
      <c r="E197">
        <v>40733828.789113529</v>
      </c>
      <c r="F197">
        <v>7.5384718698572632E-3</v>
      </c>
    </row>
    <row r="198" spans="1:6" x14ac:dyDescent="0.3">
      <c r="A198">
        <v>2029</v>
      </c>
      <c r="B198" t="s">
        <v>1</v>
      </c>
      <c r="C198">
        <v>48</v>
      </c>
      <c r="D198">
        <v>333900.86212756537</v>
      </c>
      <c r="E198">
        <v>49085717.945312053</v>
      </c>
      <c r="F198">
        <v>6.8024035524869957E-3</v>
      </c>
    </row>
    <row r="199" spans="1:6" x14ac:dyDescent="0.3">
      <c r="A199">
        <v>2029</v>
      </c>
      <c r="B199" t="s">
        <v>2</v>
      </c>
      <c r="C199">
        <v>48</v>
      </c>
      <c r="D199">
        <v>226248.49699534968</v>
      </c>
      <c r="E199">
        <v>80516272.732853502</v>
      </c>
      <c r="F199">
        <v>2.8099723113863447E-3</v>
      </c>
    </row>
    <row r="200" spans="1:6" x14ac:dyDescent="0.3">
      <c r="A200">
        <v>2029</v>
      </c>
      <c r="B200" t="s">
        <v>1</v>
      </c>
      <c r="C200">
        <v>64</v>
      </c>
      <c r="D200">
        <v>17393274.831099927</v>
      </c>
      <c r="E200">
        <v>0</v>
      </c>
    </row>
    <row r="201" spans="1:6" x14ac:dyDescent="0.3">
      <c r="A201">
        <v>2029</v>
      </c>
      <c r="B201" t="s">
        <v>2</v>
      </c>
      <c r="C201">
        <v>47</v>
      </c>
      <c r="D201">
        <v>243980.03827271322</v>
      </c>
      <c r="E201">
        <v>78721298.814280063</v>
      </c>
      <c r="F201">
        <v>3.0992887814048006E-3</v>
      </c>
    </row>
    <row r="202" spans="1:6" x14ac:dyDescent="0.3">
      <c r="A202">
        <v>2029</v>
      </c>
      <c r="B202" t="s">
        <v>1</v>
      </c>
      <c r="C202">
        <v>47</v>
      </c>
      <c r="D202">
        <v>350709.16375319276</v>
      </c>
      <c r="E202">
        <v>61294060.691677079</v>
      </c>
      <c r="F202">
        <v>5.7217479115527813E-3</v>
      </c>
    </row>
    <row r="203" spans="1:6" x14ac:dyDescent="0.3">
      <c r="A203">
        <v>2029</v>
      </c>
      <c r="B203" t="s">
        <v>1</v>
      </c>
      <c r="C203">
        <v>55</v>
      </c>
      <c r="D203">
        <v>21530.520842081449</v>
      </c>
      <c r="E203">
        <v>3756058.7485045232</v>
      </c>
      <c r="F203">
        <v>5.7322108847881669E-3</v>
      </c>
    </row>
    <row r="204" spans="1:6" x14ac:dyDescent="0.3">
      <c r="A204">
        <v>2029</v>
      </c>
      <c r="B204" t="s">
        <v>1</v>
      </c>
      <c r="C204">
        <v>46</v>
      </c>
      <c r="D204">
        <v>320744.26041979616</v>
      </c>
      <c r="E204">
        <v>63693724.740748458</v>
      </c>
      <c r="F204">
        <v>5.0357278008990114E-3</v>
      </c>
    </row>
    <row r="205" spans="1:6" x14ac:dyDescent="0.3">
      <c r="A205">
        <v>2029</v>
      </c>
      <c r="B205" t="s">
        <v>2</v>
      </c>
      <c r="C205">
        <v>46</v>
      </c>
      <c r="D205">
        <v>221529.80081098282</v>
      </c>
      <c r="E205">
        <v>88462847.132210955</v>
      </c>
      <c r="F205">
        <v>2.5042128757160444E-3</v>
      </c>
    </row>
    <row r="206" spans="1:6" x14ac:dyDescent="0.3">
      <c r="A206">
        <v>2029</v>
      </c>
      <c r="B206" t="s">
        <v>1</v>
      </c>
      <c r="C206">
        <v>45</v>
      </c>
      <c r="D206">
        <v>366826.3161359657</v>
      </c>
      <c r="E206">
        <v>83041761.853193253</v>
      </c>
      <c r="F206">
        <v>4.4173715483597957E-3</v>
      </c>
    </row>
    <row r="207" spans="1:6" x14ac:dyDescent="0.3">
      <c r="A207">
        <v>2029</v>
      </c>
      <c r="B207" t="s">
        <v>2</v>
      </c>
      <c r="C207">
        <v>45</v>
      </c>
      <c r="D207">
        <v>235758.87587215402</v>
      </c>
      <c r="E207">
        <v>94439970.187724665</v>
      </c>
      <c r="F207">
        <v>2.4963887155355969E-3</v>
      </c>
    </row>
    <row r="208" spans="1:6" x14ac:dyDescent="0.3">
      <c r="A208">
        <v>2029</v>
      </c>
      <c r="B208" t="s">
        <v>2</v>
      </c>
      <c r="C208">
        <v>63</v>
      </c>
      <c r="D208">
        <v>3381868.49404275</v>
      </c>
      <c r="E208">
        <v>0</v>
      </c>
    </row>
    <row r="209" spans="1:6" x14ac:dyDescent="0.3">
      <c r="A209">
        <v>2029</v>
      </c>
      <c r="B209" t="s">
        <v>1</v>
      </c>
      <c r="C209">
        <v>44</v>
      </c>
      <c r="D209">
        <v>355832.55251800187</v>
      </c>
      <c r="E209">
        <v>73641921.959156096</v>
      </c>
      <c r="F209">
        <v>4.8319291926595389E-3</v>
      </c>
    </row>
    <row r="210" spans="1:6" x14ac:dyDescent="0.3">
      <c r="A210">
        <v>2029</v>
      </c>
      <c r="B210" t="s">
        <v>2</v>
      </c>
      <c r="C210">
        <v>44</v>
      </c>
      <c r="D210">
        <v>207935.6297449492</v>
      </c>
      <c r="E210">
        <v>92593909.549323663</v>
      </c>
      <c r="F210">
        <v>2.2456728607423621E-3</v>
      </c>
    </row>
    <row r="211" spans="1:6" x14ac:dyDescent="0.3">
      <c r="A211">
        <v>2029</v>
      </c>
      <c r="B211" t="s">
        <v>1</v>
      </c>
      <c r="C211">
        <v>43</v>
      </c>
      <c r="D211">
        <v>360495.81216504553</v>
      </c>
      <c r="E211">
        <v>78016355.56146653</v>
      </c>
      <c r="F211">
        <v>4.6207722671821388E-3</v>
      </c>
    </row>
    <row r="212" spans="1:6" x14ac:dyDescent="0.3">
      <c r="A212">
        <v>2029</v>
      </c>
      <c r="B212" t="s">
        <v>2</v>
      </c>
      <c r="C212">
        <v>43</v>
      </c>
      <c r="D212">
        <v>237062.25510323301</v>
      </c>
      <c r="E212">
        <v>99145825.119659498</v>
      </c>
      <c r="F212">
        <v>2.3910462676277251E-3</v>
      </c>
    </row>
    <row r="213" spans="1:6" x14ac:dyDescent="0.3">
      <c r="A213">
        <v>2029</v>
      </c>
      <c r="B213" t="s">
        <v>2</v>
      </c>
      <c r="C213">
        <v>42</v>
      </c>
      <c r="D213">
        <v>222277.76855275009</v>
      </c>
      <c r="E213">
        <v>107699718.81720993</v>
      </c>
      <c r="F213">
        <v>2.0638658205784574E-3</v>
      </c>
    </row>
    <row r="214" spans="1:6" x14ac:dyDescent="0.3">
      <c r="A214">
        <v>2029</v>
      </c>
      <c r="B214" t="s">
        <v>1</v>
      </c>
      <c r="C214">
        <v>42</v>
      </c>
      <c r="D214">
        <v>277661.85566139477</v>
      </c>
      <c r="E214">
        <v>68029066.751715094</v>
      </c>
      <c r="F214">
        <v>4.0815179293106291E-3</v>
      </c>
    </row>
    <row r="215" spans="1:6" x14ac:dyDescent="0.3">
      <c r="A215">
        <v>2029</v>
      </c>
      <c r="B215" t="s">
        <v>1</v>
      </c>
      <c r="C215">
        <v>41</v>
      </c>
      <c r="D215">
        <v>320246.93613507471</v>
      </c>
      <c r="E215">
        <v>76299700.035249427</v>
      </c>
      <c r="F215">
        <v>4.1972240518262189E-3</v>
      </c>
    </row>
    <row r="216" spans="1:6" x14ac:dyDescent="0.3">
      <c r="A216">
        <v>2029</v>
      </c>
      <c r="B216" t="s">
        <v>2</v>
      </c>
      <c r="C216">
        <v>41</v>
      </c>
      <c r="D216">
        <v>205745.76446756662</v>
      </c>
      <c r="E216">
        <v>111220157.3024863</v>
      </c>
      <c r="F216">
        <v>1.8498963628328479E-3</v>
      </c>
    </row>
    <row r="217" spans="1:6" x14ac:dyDescent="0.3">
      <c r="A217">
        <v>2029</v>
      </c>
      <c r="B217" t="s">
        <v>1</v>
      </c>
      <c r="C217">
        <v>40</v>
      </c>
      <c r="D217">
        <v>301827.55094040011</v>
      </c>
      <c r="E217">
        <v>78108113.873797864</v>
      </c>
      <c r="F217">
        <v>3.864227875583757E-3</v>
      </c>
    </row>
    <row r="218" spans="1:6" x14ac:dyDescent="0.3">
      <c r="A218">
        <v>2029</v>
      </c>
      <c r="B218" t="s">
        <v>2</v>
      </c>
      <c r="C218">
        <v>40</v>
      </c>
      <c r="D218">
        <v>217836.96370545938</v>
      </c>
      <c r="E218">
        <v>132864429.37985405</v>
      </c>
      <c r="F218">
        <v>1.6395431397418813E-3</v>
      </c>
    </row>
    <row r="219" spans="1:6" x14ac:dyDescent="0.3">
      <c r="A219">
        <v>2029</v>
      </c>
      <c r="B219" t="s">
        <v>2</v>
      </c>
      <c r="C219">
        <v>39</v>
      </c>
      <c r="D219">
        <v>245154.45420671461</v>
      </c>
      <c r="E219">
        <v>149609716.00847605</v>
      </c>
      <c r="F219">
        <v>1.6386265594730861E-3</v>
      </c>
    </row>
    <row r="220" spans="1:6" x14ac:dyDescent="0.3">
      <c r="A220">
        <v>2029</v>
      </c>
      <c r="B220" t="s">
        <v>1</v>
      </c>
      <c r="C220">
        <v>39</v>
      </c>
      <c r="D220">
        <v>291854.32512610039</v>
      </c>
      <c r="E220">
        <v>69278074.398433849</v>
      </c>
      <c r="F220">
        <v>4.2127949955361099E-3</v>
      </c>
    </row>
    <row r="221" spans="1:6" x14ac:dyDescent="0.3">
      <c r="A221">
        <v>2029</v>
      </c>
      <c r="B221" t="s">
        <v>2</v>
      </c>
      <c r="C221">
        <v>38</v>
      </c>
      <c r="D221">
        <v>212338.26710803536</v>
      </c>
      <c r="E221">
        <v>145136738.12590304</v>
      </c>
      <c r="F221">
        <v>1.4630221806682497E-3</v>
      </c>
    </row>
    <row r="222" spans="1:6" x14ac:dyDescent="0.3">
      <c r="A222">
        <v>2029</v>
      </c>
      <c r="B222" t="s">
        <v>1</v>
      </c>
      <c r="C222">
        <v>38</v>
      </c>
      <c r="D222">
        <v>284553.60977241187</v>
      </c>
      <c r="E222">
        <v>73281488.865447432</v>
      </c>
      <c r="F222">
        <v>3.8830216767959287E-3</v>
      </c>
    </row>
    <row r="223" spans="1:6" x14ac:dyDescent="0.3">
      <c r="A223">
        <v>2029</v>
      </c>
      <c r="B223" t="s">
        <v>1</v>
      </c>
      <c r="C223">
        <v>37</v>
      </c>
      <c r="D223">
        <v>246192.47555440039</v>
      </c>
      <c r="E223">
        <v>65782519.621037081</v>
      </c>
      <c r="F223">
        <v>3.7425212195075098E-3</v>
      </c>
    </row>
    <row r="224" spans="1:6" x14ac:dyDescent="0.3">
      <c r="A224">
        <v>2029</v>
      </c>
      <c r="B224" t="s">
        <v>2</v>
      </c>
      <c r="C224">
        <v>37</v>
      </c>
      <c r="D224">
        <v>174851.64247085186</v>
      </c>
      <c r="E224">
        <v>128670781.27774134</v>
      </c>
      <c r="F224">
        <v>1.358907132874457E-3</v>
      </c>
    </row>
    <row r="225" spans="1:6" x14ac:dyDescent="0.3">
      <c r="A225">
        <v>2029</v>
      </c>
      <c r="B225" t="s">
        <v>2</v>
      </c>
      <c r="C225">
        <v>36</v>
      </c>
      <c r="D225">
        <v>37824.516415549144</v>
      </c>
      <c r="E225">
        <v>33044804.348041337</v>
      </c>
      <c r="F225">
        <v>1.1446433762223535E-3</v>
      </c>
    </row>
    <row r="226" spans="1:6" x14ac:dyDescent="0.3">
      <c r="A226">
        <v>2029</v>
      </c>
      <c r="B226" t="s">
        <v>1</v>
      </c>
      <c r="C226">
        <v>36</v>
      </c>
      <c r="D226">
        <v>60050.810378803617</v>
      </c>
      <c r="E226">
        <v>12588809.75354613</v>
      </c>
      <c r="F226">
        <v>4.7701737935858437E-3</v>
      </c>
    </row>
    <row r="227" spans="1:6" x14ac:dyDescent="0.3">
      <c r="A227">
        <v>2030</v>
      </c>
      <c r="B227" t="s">
        <v>1</v>
      </c>
      <c r="C227">
        <v>54</v>
      </c>
      <c r="D227">
        <v>19901.933242445539</v>
      </c>
      <c r="E227">
        <v>1183776.9952216572</v>
      </c>
      <c r="F227">
        <v>1.6812231799384635E-2</v>
      </c>
    </row>
    <row r="228" spans="1:6" x14ac:dyDescent="0.3">
      <c r="A228">
        <v>2030</v>
      </c>
      <c r="B228" t="s">
        <v>1</v>
      </c>
      <c r="C228">
        <v>53</v>
      </c>
      <c r="D228">
        <v>27295.666781020409</v>
      </c>
      <c r="E228">
        <v>1869889.7274290959</v>
      </c>
      <c r="F228">
        <v>1.4597474054552466E-2</v>
      </c>
    </row>
    <row r="229" spans="1:6" x14ac:dyDescent="0.3">
      <c r="A229">
        <v>2030</v>
      </c>
      <c r="B229" t="s">
        <v>2</v>
      </c>
      <c r="C229">
        <v>53</v>
      </c>
      <c r="D229">
        <v>42340.281647895958</v>
      </c>
      <c r="E229">
        <v>15490315.666956987</v>
      </c>
      <c r="F229">
        <v>2.7333388523652692E-3</v>
      </c>
    </row>
    <row r="230" spans="1:6" x14ac:dyDescent="0.3">
      <c r="A230">
        <v>2030</v>
      </c>
      <c r="B230" t="s">
        <v>1</v>
      </c>
      <c r="C230">
        <v>52</v>
      </c>
      <c r="D230">
        <v>379677.33640056761</v>
      </c>
      <c r="E230">
        <v>37695543.271840051</v>
      </c>
      <c r="F230">
        <v>1.0072207572723868E-2</v>
      </c>
    </row>
    <row r="231" spans="1:6" x14ac:dyDescent="0.3">
      <c r="A231">
        <v>2030</v>
      </c>
      <c r="B231" t="s">
        <v>2</v>
      </c>
      <c r="C231">
        <v>52</v>
      </c>
      <c r="D231">
        <v>302713.90245441877</v>
      </c>
      <c r="E231">
        <v>70495874.733618051</v>
      </c>
      <c r="F231">
        <v>4.2940654839489587E-3</v>
      </c>
    </row>
    <row r="232" spans="1:6" x14ac:dyDescent="0.3">
      <c r="A232">
        <v>2030</v>
      </c>
      <c r="B232" t="s">
        <v>1</v>
      </c>
      <c r="C232">
        <v>58</v>
      </c>
      <c r="D232">
        <v>13698.736876235467</v>
      </c>
      <c r="E232">
        <v>2198329.537610475</v>
      </c>
      <c r="F232">
        <v>6.2314301117591432E-3</v>
      </c>
    </row>
    <row r="233" spans="1:6" x14ac:dyDescent="0.3">
      <c r="A233">
        <v>2030</v>
      </c>
      <c r="B233" t="s">
        <v>1</v>
      </c>
      <c r="C233">
        <v>51</v>
      </c>
      <c r="D233">
        <v>328054.85968457808</v>
      </c>
      <c r="E233">
        <v>44947537.565526612</v>
      </c>
      <c r="F233">
        <v>7.2986169532941476E-3</v>
      </c>
    </row>
    <row r="234" spans="1:6" x14ac:dyDescent="0.3">
      <c r="A234">
        <v>2030</v>
      </c>
      <c r="B234" t="s">
        <v>2</v>
      </c>
      <c r="C234">
        <v>51</v>
      </c>
      <c r="D234">
        <v>243222.07070807606</v>
      </c>
      <c r="E234">
        <v>53446390.678828746</v>
      </c>
      <c r="F234">
        <v>4.5507669950932998E-3</v>
      </c>
    </row>
    <row r="235" spans="1:6" x14ac:dyDescent="0.3">
      <c r="A235">
        <v>2030</v>
      </c>
      <c r="B235" t="s">
        <v>1</v>
      </c>
      <c r="C235">
        <v>57</v>
      </c>
      <c r="D235">
        <v>12672.016877626864</v>
      </c>
      <c r="E235">
        <v>686368.72155814304</v>
      </c>
      <c r="F235">
        <v>1.8462404360239198E-2</v>
      </c>
    </row>
    <row r="236" spans="1:6" x14ac:dyDescent="0.3">
      <c r="A236">
        <v>2030</v>
      </c>
      <c r="B236" t="s">
        <v>1</v>
      </c>
      <c r="C236">
        <v>50</v>
      </c>
      <c r="D236">
        <v>426948.46657197975</v>
      </c>
      <c r="E236">
        <v>62358956.284964174</v>
      </c>
      <c r="F236">
        <v>6.8466262427635347E-3</v>
      </c>
    </row>
    <row r="237" spans="1:6" x14ac:dyDescent="0.3">
      <c r="A237">
        <v>2030</v>
      </c>
      <c r="B237" t="s">
        <v>2</v>
      </c>
      <c r="C237">
        <v>50</v>
      </c>
      <c r="D237">
        <v>270857.36973139091</v>
      </c>
      <c r="E237">
        <v>79826197.083984941</v>
      </c>
      <c r="F237">
        <v>3.3930887305883123E-3</v>
      </c>
    </row>
    <row r="238" spans="1:6" x14ac:dyDescent="0.3">
      <c r="A238">
        <v>2030</v>
      </c>
      <c r="B238" t="s">
        <v>2</v>
      </c>
      <c r="C238">
        <v>67</v>
      </c>
      <c r="D238">
        <v>4986696.8296199916</v>
      </c>
      <c r="E238">
        <v>0</v>
      </c>
    </row>
    <row r="239" spans="1:6" x14ac:dyDescent="0.3">
      <c r="A239">
        <v>2030</v>
      </c>
      <c r="B239" t="s">
        <v>2</v>
      </c>
      <c r="C239">
        <v>54</v>
      </c>
      <c r="D239">
        <v>10323.940060205656</v>
      </c>
      <c r="E239">
        <v>1477369.1824249323</v>
      </c>
      <c r="F239">
        <v>6.9880570022857053E-3</v>
      </c>
    </row>
    <row r="240" spans="1:6" x14ac:dyDescent="0.3">
      <c r="A240">
        <v>2030</v>
      </c>
      <c r="B240" t="s">
        <v>2</v>
      </c>
      <c r="C240">
        <v>57</v>
      </c>
      <c r="D240">
        <v>17989364.98423763</v>
      </c>
      <c r="E240">
        <v>0</v>
      </c>
    </row>
    <row r="241" spans="1:6" x14ac:dyDescent="0.3">
      <c r="A241">
        <v>2030</v>
      </c>
      <c r="B241" t="s">
        <v>2</v>
      </c>
      <c r="C241">
        <v>49</v>
      </c>
      <c r="D241">
        <v>290175.710859554</v>
      </c>
      <c r="E241">
        <v>81873493.767408907</v>
      </c>
      <c r="F241">
        <v>3.544196021289899E-3</v>
      </c>
    </row>
    <row r="242" spans="1:6" x14ac:dyDescent="0.3">
      <c r="A242">
        <v>2030</v>
      </c>
      <c r="B242" t="s">
        <v>1</v>
      </c>
      <c r="C242">
        <v>49</v>
      </c>
      <c r="D242">
        <v>305365.64624336158</v>
      </c>
      <c r="E242">
        <v>40227262.894292116</v>
      </c>
      <c r="F242">
        <v>7.5910122706034323E-3</v>
      </c>
    </row>
    <row r="243" spans="1:6" x14ac:dyDescent="0.3">
      <c r="A243">
        <v>2030</v>
      </c>
      <c r="B243" t="s">
        <v>1</v>
      </c>
      <c r="C243">
        <v>48</v>
      </c>
      <c r="D243">
        <v>330432.14140078041</v>
      </c>
      <c r="E243">
        <v>48475287.956944153</v>
      </c>
      <c r="F243">
        <v>6.8165070353841091E-3</v>
      </c>
    </row>
    <row r="244" spans="1:6" x14ac:dyDescent="0.3">
      <c r="A244">
        <v>2030</v>
      </c>
      <c r="B244" t="s">
        <v>2</v>
      </c>
      <c r="C244">
        <v>48</v>
      </c>
      <c r="D244">
        <v>227696.91340596403</v>
      </c>
      <c r="E244">
        <v>79514972.365147799</v>
      </c>
      <c r="F244">
        <v>2.8635728169574999E-3</v>
      </c>
    </row>
    <row r="245" spans="1:6" x14ac:dyDescent="0.3">
      <c r="A245">
        <v>2030</v>
      </c>
      <c r="B245" t="s">
        <v>1</v>
      </c>
      <c r="C245">
        <v>64</v>
      </c>
      <c r="D245">
        <v>16559891.491941292</v>
      </c>
      <c r="E245">
        <v>0</v>
      </c>
    </row>
    <row r="246" spans="1:6" x14ac:dyDescent="0.3">
      <c r="A246">
        <v>2030</v>
      </c>
      <c r="B246" t="s">
        <v>2</v>
      </c>
      <c r="C246">
        <v>47</v>
      </c>
      <c r="D246">
        <v>244160.76810692498</v>
      </c>
      <c r="E246">
        <v>77742320.742225677</v>
      </c>
      <c r="F246">
        <v>3.1406416193375773E-3</v>
      </c>
    </row>
    <row r="247" spans="1:6" x14ac:dyDescent="0.3">
      <c r="A247">
        <v>2030</v>
      </c>
      <c r="B247" t="s">
        <v>1</v>
      </c>
      <c r="C247">
        <v>47</v>
      </c>
      <c r="D247">
        <v>346943.84938201547</v>
      </c>
      <c r="E247">
        <v>60531807.752915442</v>
      </c>
      <c r="F247">
        <v>5.7315957058180758E-3</v>
      </c>
    </row>
    <row r="248" spans="1:6" x14ac:dyDescent="0.3">
      <c r="A248">
        <v>2030</v>
      </c>
      <c r="B248" t="s">
        <v>1</v>
      </c>
      <c r="C248">
        <v>55</v>
      </c>
      <c r="D248">
        <v>21656.361091464198</v>
      </c>
      <c r="E248">
        <v>3709348.401908122</v>
      </c>
      <c r="F248">
        <v>5.8383194957701929E-3</v>
      </c>
    </row>
    <row r="249" spans="1:6" x14ac:dyDescent="0.3">
      <c r="A249">
        <v>2030</v>
      </c>
      <c r="B249" t="s">
        <v>1</v>
      </c>
      <c r="C249">
        <v>46</v>
      </c>
      <c r="D249">
        <v>319623.36527261644</v>
      </c>
      <c r="E249">
        <v>62901629.579872556</v>
      </c>
      <c r="F249">
        <v>5.0813209038846653E-3</v>
      </c>
    </row>
    <row r="250" spans="1:6" x14ac:dyDescent="0.3">
      <c r="A250">
        <v>2030</v>
      </c>
      <c r="B250" t="s">
        <v>2</v>
      </c>
      <c r="C250">
        <v>46</v>
      </c>
      <c r="D250">
        <v>221894.92625873993</v>
      </c>
      <c r="E250">
        <v>87362723.165274769</v>
      </c>
      <c r="F250">
        <v>2.5399268500245135E-3</v>
      </c>
    </row>
    <row r="251" spans="1:6" x14ac:dyDescent="0.3">
      <c r="A251">
        <v>2030</v>
      </c>
      <c r="B251" t="s">
        <v>1</v>
      </c>
      <c r="C251">
        <v>45</v>
      </c>
      <c r="D251">
        <v>367752.56568826747</v>
      </c>
      <c r="E251">
        <v>82009054.502786964</v>
      </c>
      <c r="F251">
        <v>4.4842922274609311E-3</v>
      </c>
    </row>
    <row r="252" spans="1:6" x14ac:dyDescent="0.3">
      <c r="A252">
        <v>2030</v>
      </c>
      <c r="B252" t="s">
        <v>2</v>
      </c>
      <c r="C252">
        <v>45</v>
      </c>
      <c r="D252">
        <v>236659.93722543382</v>
      </c>
      <c r="E252">
        <v>93265514.718470126</v>
      </c>
      <c r="F252">
        <v>2.5374859929719138E-3</v>
      </c>
    </row>
    <row r="253" spans="1:6" x14ac:dyDescent="0.3">
      <c r="A253">
        <v>2030</v>
      </c>
      <c r="B253" t="s">
        <v>2</v>
      </c>
      <c r="C253">
        <v>63</v>
      </c>
      <c r="D253">
        <v>3244777.1099781916</v>
      </c>
      <c r="E253">
        <v>0</v>
      </c>
    </row>
    <row r="254" spans="1:6" x14ac:dyDescent="0.3">
      <c r="A254">
        <v>2030</v>
      </c>
      <c r="B254" t="s">
        <v>1</v>
      </c>
      <c r="C254">
        <v>44</v>
      </c>
      <c r="D254">
        <v>357199.37903354497</v>
      </c>
      <c r="E254">
        <v>72726111.017672062</v>
      </c>
      <c r="F254">
        <v>4.9115699167077342E-3</v>
      </c>
    </row>
    <row r="255" spans="1:6" x14ac:dyDescent="0.3">
      <c r="A255">
        <v>2030</v>
      </c>
      <c r="B255" t="s">
        <v>2</v>
      </c>
      <c r="C255">
        <v>44</v>
      </c>
      <c r="D255">
        <v>208403.05935589835</v>
      </c>
      <c r="E255">
        <v>91442411.690168247</v>
      </c>
      <c r="F255">
        <v>2.279063461952694E-3</v>
      </c>
    </row>
    <row r="256" spans="1:6" x14ac:dyDescent="0.3">
      <c r="A256">
        <v>2030</v>
      </c>
      <c r="B256" t="s">
        <v>1</v>
      </c>
      <c r="C256">
        <v>43</v>
      </c>
      <c r="D256">
        <v>361789.25083398481</v>
      </c>
      <c r="E256">
        <v>77046144.163704142</v>
      </c>
      <c r="F256">
        <v>4.6957476556551804E-3</v>
      </c>
    </row>
    <row r="257" spans="1:6" x14ac:dyDescent="0.3">
      <c r="A257">
        <v>2030</v>
      </c>
      <c r="B257" t="s">
        <v>2</v>
      </c>
      <c r="C257">
        <v>43</v>
      </c>
      <c r="D257">
        <v>236790.3987691612</v>
      </c>
      <c r="E257">
        <v>97912847.638471395</v>
      </c>
      <c r="F257">
        <v>2.4183792472615489E-3</v>
      </c>
    </row>
    <row r="258" spans="1:6" x14ac:dyDescent="0.3">
      <c r="A258">
        <v>2030</v>
      </c>
      <c r="B258" t="s">
        <v>2</v>
      </c>
      <c r="C258">
        <v>42</v>
      </c>
      <c r="D258">
        <v>221822.60007693322</v>
      </c>
      <c r="E258">
        <v>106360365.11399916</v>
      </c>
      <c r="F258">
        <v>2.0855757672435531E-3</v>
      </c>
    </row>
    <row r="259" spans="1:6" x14ac:dyDescent="0.3">
      <c r="A259">
        <v>2030</v>
      </c>
      <c r="B259" t="s">
        <v>1</v>
      </c>
      <c r="C259">
        <v>42</v>
      </c>
      <c r="D259">
        <v>278279.50542316638</v>
      </c>
      <c r="E259">
        <v>67183057.277590752</v>
      </c>
      <c r="F259">
        <v>4.1421083930931486E-3</v>
      </c>
    </row>
    <row r="260" spans="1:6" x14ac:dyDescent="0.3">
      <c r="A260">
        <v>2030</v>
      </c>
      <c r="B260" t="s">
        <v>1</v>
      </c>
      <c r="C260">
        <v>41</v>
      </c>
      <c r="D260">
        <v>318901.01179764827</v>
      </c>
      <c r="E260">
        <v>75350836.965611055</v>
      </c>
      <c r="F260">
        <v>4.2322159200857941E-3</v>
      </c>
    </row>
    <row r="261" spans="1:6" x14ac:dyDescent="0.3">
      <c r="A261">
        <v>2030</v>
      </c>
      <c r="B261" t="s">
        <v>2</v>
      </c>
      <c r="C261">
        <v>41</v>
      </c>
      <c r="D261">
        <v>206216.02489437774</v>
      </c>
      <c r="E261">
        <v>109837023.42627257</v>
      </c>
      <c r="F261">
        <v>1.8774728089094566E-3</v>
      </c>
    </row>
    <row r="262" spans="1:6" x14ac:dyDescent="0.3">
      <c r="A262">
        <v>2030</v>
      </c>
      <c r="B262" t="s">
        <v>1</v>
      </c>
      <c r="C262">
        <v>40</v>
      </c>
      <c r="D262">
        <v>296648.5718129095</v>
      </c>
      <c r="E262">
        <v>77136761.369663343</v>
      </c>
      <c r="F262">
        <v>3.845748337699548E-3</v>
      </c>
    </row>
    <row r="263" spans="1:6" x14ac:dyDescent="0.3">
      <c r="A263">
        <v>2030</v>
      </c>
      <c r="B263" t="s">
        <v>2</v>
      </c>
      <c r="C263">
        <v>40</v>
      </c>
      <c r="D263">
        <v>220030.01931806601</v>
      </c>
      <c r="E263">
        <v>131212127.33608632</v>
      </c>
      <c r="F263">
        <v>1.6769030712723819E-3</v>
      </c>
    </row>
    <row r="264" spans="1:6" x14ac:dyDescent="0.3">
      <c r="A264">
        <v>2030</v>
      </c>
      <c r="B264" t="s">
        <v>2</v>
      </c>
      <c r="C264">
        <v>39</v>
      </c>
      <c r="D264">
        <v>247858.22685765612</v>
      </c>
      <c r="E264">
        <v>147749169.58019456</v>
      </c>
      <c r="F264">
        <v>1.6775608794411859E-3</v>
      </c>
    </row>
    <row r="265" spans="1:6" x14ac:dyDescent="0.3">
      <c r="A265">
        <v>2030</v>
      </c>
      <c r="B265" t="s">
        <v>1</v>
      </c>
      <c r="C265">
        <v>39</v>
      </c>
      <c r="D265">
        <v>282671.66309932264</v>
      </c>
      <c r="E265">
        <v>68416532.26521495</v>
      </c>
      <c r="F265">
        <v>4.1316280398947013E-3</v>
      </c>
    </row>
    <row r="266" spans="1:6" x14ac:dyDescent="0.3">
      <c r="A266">
        <v>2030</v>
      </c>
      <c r="B266" t="s">
        <v>2</v>
      </c>
      <c r="C266">
        <v>38</v>
      </c>
      <c r="D266">
        <v>213741.18078639035</v>
      </c>
      <c r="E266">
        <v>143331817.65056923</v>
      </c>
      <c r="F266">
        <v>1.4912333094628937E-3</v>
      </c>
    </row>
    <row r="267" spans="1:6" x14ac:dyDescent="0.3">
      <c r="A267">
        <v>2030</v>
      </c>
      <c r="B267" t="s">
        <v>1</v>
      </c>
      <c r="C267">
        <v>38</v>
      </c>
      <c r="D267">
        <v>276294.03373184666</v>
      </c>
      <c r="E267">
        <v>72370160.269916743</v>
      </c>
      <c r="F267">
        <v>3.8177894411365316E-3</v>
      </c>
    </row>
    <row r="268" spans="1:6" x14ac:dyDescent="0.3">
      <c r="A268">
        <v>2030</v>
      </c>
      <c r="B268" t="s">
        <v>1</v>
      </c>
      <c r="C268">
        <v>37</v>
      </c>
      <c r="D268">
        <v>241822.72633625151</v>
      </c>
      <c r="E268">
        <v>64964448.207029916</v>
      </c>
      <c r="F268">
        <v>3.7223855972055102E-3</v>
      </c>
    </row>
    <row r="269" spans="1:6" x14ac:dyDescent="0.3">
      <c r="A269">
        <v>2030</v>
      </c>
      <c r="B269" t="s">
        <v>2</v>
      </c>
      <c r="C269">
        <v>37</v>
      </c>
      <c r="D269">
        <v>174004.23944633079</v>
      </c>
      <c r="E269">
        <v>127070631.44177136</v>
      </c>
      <c r="F269">
        <v>1.3693505530903592E-3</v>
      </c>
    </row>
    <row r="270" spans="1:6" x14ac:dyDescent="0.3">
      <c r="A270">
        <v>2030</v>
      </c>
      <c r="B270" t="s">
        <v>2</v>
      </c>
      <c r="C270">
        <v>36</v>
      </c>
      <c r="D270">
        <v>37425.079742713708</v>
      </c>
      <c r="E270">
        <v>32633859.161169097</v>
      </c>
      <c r="F270">
        <v>1.1468174682584176E-3</v>
      </c>
    </row>
    <row r="271" spans="1:6" x14ac:dyDescent="0.3">
      <c r="A271">
        <v>2030</v>
      </c>
      <c r="B271" t="s">
        <v>1</v>
      </c>
      <c r="C271">
        <v>36</v>
      </c>
      <c r="D271">
        <v>59648.826941604479</v>
      </c>
      <c r="E271">
        <v>12432255.315451032</v>
      </c>
      <c r="F271">
        <v>4.7979087806756865E-3</v>
      </c>
    </row>
    <row r="272" spans="1:6" x14ac:dyDescent="0.3">
      <c r="A272">
        <v>2031</v>
      </c>
      <c r="B272" t="s">
        <v>1</v>
      </c>
      <c r="C272">
        <v>54</v>
      </c>
      <c r="D272">
        <v>20014.825036879927</v>
      </c>
      <c r="E272">
        <v>1169055.5445090807</v>
      </c>
      <c r="F272">
        <v>1.7120508200732854E-2</v>
      </c>
    </row>
    <row r="273" spans="1:6" x14ac:dyDescent="0.3">
      <c r="A273">
        <v>2031</v>
      </c>
      <c r="B273" t="s">
        <v>1</v>
      </c>
      <c r="C273">
        <v>53</v>
      </c>
      <c r="D273">
        <v>27598.010546288599</v>
      </c>
      <c r="E273">
        <v>1846635.7787787877</v>
      </c>
      <c r="F273">
        <v>1.4945021028748636E-2</v>
      </c>
    </row>
    <row r="274" spans="1:6" x14ac:dyDescent="0.3">
      <c r="A274">
        <v>2031</v>
      </c>
      <c r="B274" t="s">
        <v>2</v>
      </c>
      <c r="C274">
        <v>53</v>
      </c>
      <c r="D274">
        <v>42692.073128849384</v>
      </c>
      <c r="E274">
        <v>15297678.101322711</v>
      </c>
      <c r="F274">
        <v>2.7907550966939239E-3</v>
      </c>
    </row>
    <row r="275" spans="1:6" x14ac:dyDescent="0.3">
      <c r="A275">
        <v>2031</v>
      </c>
      <c r="B275" t="s">
        <v>1</v>
      </c>
      <c r="C275">
        <v>52</v>
      </c>
      <c r="D275">
        <v>386976.94896504859</v>
      </c>
      <c r="E275">
        <v>37226761.495711446</v>
      </c>
      <c r="F275">
        <v>1.0395127951423565E-2</v>
      </c>
    </row>
    <row r="276" spans="1:6" x14ac:dyDescent="0.3">
      <c r="A276">
        <v>2031</v>
      </c>
      <c r="B276" t="s">
        <v>2</v>
      </c>
      <c r="C276">
        <v>52</v>
      </c>
      <c r="D276">
        <v>302638.95634016552</v>
      </c>
      <c r="E276">
        <v>69619188.035430759</v>
      </c>
      <c r="F276">
        <v>4.3470624246026227E-3</v>
      </c>
    </row>
    <row r="277" spans="1:6" x14ac:dyDescent="0.3">
      <c r="A277">
        <v>2031</v>
      </c>
      <c r="B277" t="s">
        <v>1</v>
      </c>
      <c r="C277">
        <v>58</v>
      </c>
      <c r="D277">
        <v>29577809.793553673</v>
      </c>
      <c r="E277">
        <v>0</v>
      </c>
    </row>
    <row r="278" spans="1:6" x14ac:dyDescent="0.3">
      <c r="A278">
        <v>2031</v>
      </c>
      <c r="B278" t="s">
        <v>1</v>
      </c>
      <c r="C278">
        <v>51</v>
      </c>
      <c r="D278">
        <v>335777.58391636511</v>
      </c>
      <c r="E278">
        <v>44388569.988361724</v>
      </c>
      <c r="F278">
        <v>7.5645055473605683E-3</v>
      </c>
    </row>
    <row r="279" spans="1:6" x14ac:dyDescent="0.3">
      <c r="A279">
        <v>2031</v>
      </c>
      <c r="B279" t="s">
        <v>2</v>
      </c>
      <c r="C279">
        <v>51</v>
      </c>
      <c r="D279">
        <v>242482.43115887407</v>
      </c>
      <c r="E279">
        <v>52781731.364346839</v>
      </c>
      <c r="F279">
        <v>4.5940598174971353E-3</v>
      </c>
    </row>
    <row r="280" spans="1:6" x14ac:dyDescent="0.3">
      <c r="A280">
        <v>2031</v>
      </c>
      <c r="B280" t="s">
        <v>1</v>
      </c>
      <c r="C280">
        <v>57</v>
      </c>
      <c r="D280">
        <v>12639.486944688939</v>
      </c>
      <c r="E280">
        <v>677833.04013684602</v>
      </c>
      <c r="F280">
        <v>1.8646902992715115E-2</v>
      </c>
    </row>
    <row r="281" spans="1:6" x14ac:dyDescent="0.3">
      <c r="A281">
        <v>2031</v>
      </c>
      <c r="B281" t="s">
        <v>1</v>
      </c>
      <c r="C281">
        <v>50</v>
      </c>
      <c r="D281">
        <v>434232.92042844067</v>
      </c>
      <c r="E281">
        <v>61583460.304604366</v>
      </c>
      <c r="F281">
        <v>7.0511289602863498E-3</v>
      </c>
    </row>
    <row r="282" spans="1:6" x14ac:dyDescent="0.3">
      <c r="A282">
        <v>2031</v>
      </c>
      <c r="B282" t="s">
        <v>2</v>
      </c>
      <c r="C282">
        <v>50</v>
      </c>
      <c r="D282">
        <v>271297.61023400578</v>
      </c>
      <c r="E282">
        <v>78833478.497048467</v>
      </c>
      <c r="F282">
        <v>3.4414009809825047E-3</v>
      </c>
    </row>
    <row r="283" spans="1:6" x14ac:dyDescent="0.3">
      <c r="A283">
        <v>2031</v>
      </c>
      <c r="B283" t="s">
        <v>2</v>
      </c>
      <c r="C283">
        <v>67</v>
      </c>
      <c r="D283">
        <v>4752059.7636335632</v>
      </c>
      <c r="E283">
        <v>0</v>
      </c>
    </row>
    <row r="284" spans="1:6" x14ac:dyDescent="0.3">
      <c r="A284">
        <v>2031</v>
      </c>
      <c r="B284" t="s">
        <v>2</v>
      </c>
      <c r="C284">
        <v>54</v>
      </c>
      <c r="D284">
        <v>10497.052896897923</v>
      </c>
      <c r="E284">
        <v>1458996.6192722959</v>
      </c>
      <c r="F284">
        <v>7.1947067993437443E-3</v>
      </c>
    </row>
    <row r="285" spans="1:6" x14ac:dyDescent="0.3">
      <c r="A285">
        <v>2031</v>
      </c>
      <c r="B285" t="s">
        <v>2</v>
      </c>
      <c r="C285">
        <v>57</v>
      </c>
      <c r="D285">
        <v>17393575.551203236</v>
      </c>
      <c r="E285">
        <v>0</v>
      </c>
    </row>
    <row r="286" spans="1:6" x14ac:dyDescent="0.3">
      <c r="A286">
        <v>2031</v>
      </c>
      <c r="B286" t="s">
        <v>2</v>
      </c>
      <c r="C286">
        <v>49</v>
      </c>
      <c r="D286">
        <v>292861.89204360725</v>
      </c>
      <c r="E286">
        <v>80855314.998917431</v>
      </c>
      <c r="F286">
        <v>3.6220487428380976E-3</v>
      </c>
    </row>
    <row r="287" spans="1:6" x14ac:dyDescent="0.3">
      <c r="A287">
        <v>2031</v>
      </c>
      <c r="B287" t="s">
        <v>1</v>
      </c>
      <c r="C287">
        <v>49</v>
      </c>
      <c r="D287">
        <v>306996.95482137596</v>
      </c>
      <c r="E287">
        <v>39726996.652938694</v>
      </c>
      <c r="F287">
        <v>7.7276658364927447E-3</v>
      </c>
    </row>
    <row r="288" spans="1:6" x14ac:dyDescent="0.3">
      <c r="A288">
        <v>2031</v>
      </c>
      <c r="B288" t="s">
        <v>1</v>
      </c>
      <c r="C288">
        <v>48</v>
      </c>
      <c r="D288">
        <v>328458.23034913826</v>
      </c>
      <c r="E288">
        <v>47872449.275911614</v>
      </c>
      <c r="F288">
        <v>6.8611118778585528E-3</v>
      </c>
    </row>
    <row r="289" spans="1:6" x14ac:dyDescent="0.3">
      <c r="A289">
        <v>2031</v>
      </c>
      <c r="B289" t="s">
        <v>2</v>
      </c>
      <c r="C289">
        <v>48</v>
      </c>
      <c r="D289">
        <v>230044.47923607292</v>
      </c>
      <c r="E289">
        <v>78526124.168814868</v>
      </c>
      <c r="F289">
        <v>2.9295279968424908E-3</v>
      </c>
    </row>
    <row r="290" spans="1:6" x14ac:dyDescent="0.3">
      <c r="A290">
        <v>2031</v>
      </c>
      <c r="B290" t="s">
        <v>1</v>
      </c>
      <c r="C290">
        <v>64</v>
      </c>
      <c r="D290">
        <v>15743143.28822892</v>
      </c>
      <c r="E290">
        <v>0</v>
      </c>
    </row>
    <row r="291" spans="1:6" x14ac:dyDescent="0.3">
      <c r="A291">
        <v>2031</v>
      </c>
      <c r="B291" t="s">
        <v>2</v>
      </c>
      <c r="C291">
        <v>47</v>
      </c>
      <c r="D291">
        <v>245661.07853431758</v>
      </c>
      <c r="E291">
        <v>76775517.241475374</v>
      </c>
      <c r="F291">
        <v>3.1997319895828392E-3</v>
      </c>
    </row>
    <row r="292" spans="1:6" x14ac:dyDescent="0.3">
      <c r="A292">
        <v>2031</v>
      </c>
      <c r="B292" t="s">
        <v>1</v>
      </c>
      <c r="C292">
        <v>47</v>
      </c>
      <c r="D292">
        <v>343183.62328864023</v>
      </c>
      <c r="E292">
        <v>59779034.191700153</v>
      </c>
      <c r="F292">
        <v>5.7408693186329291E-3</v>
      </c>
    </row>
    <row r="293" spans="1:6" x14ac:dyDescent="0.3">
      <c r="A293">
        <v>2031</v>
      </c>
      <c r="B293" t="s">
        <v>1</v>
      </c>
      <c r="C293">
        <v>55</v>
      </c>
      <c r="D293">
        <v>21677.835515547322</v>
      </c>
      <c r="E293">
        <v>3663218.9451819928</v>
      </c>
      <c r="F293">
        <v>5.9177013003983417E-3</v>
      </c>
    </row>
    <row r="294" spans="1:6" x14ac:dyDescent="0.3">
      <c r="A294">
        <v>2031</v>
      </c>
      <c r="B294" t="s">
        <v>1</v>
      </c>
      <c r="C294">
        <v>46</v>
      </c>
      <c r="D294">
        <v>316037.35058780259</v>
      </c>
      <c r="E294">
        <v>62119384.914417252</v>
      </c>
      <c r="F294">
        <v>5.0875801655668627E-3</v>
      </c>
    </row>
    <row r="295" spans="1:6" x14ac:dyDescent="0.3">
      <c r="A295">
        <v>2031</v>
      </c>
      <c r="B295" t="s">
        <v>2</v>
      </c>
      <c r="C295">
        <v>46</v>
      </c>
      <c r="D295">
        <v>221928.39581801268</v>
      </c>
      <c r="E295">
        <v>86276280.33999145</v>
      </c>
      <c r="F295">
        <v>2.5722990715808911E-3</v>
      </c>
    </row>
    <row r="296" spans="1:6" x14ac:dyDescent="0.3">
      <c r="A296">
        <v>2031</v>
      </c>
      <c r="B296" t="s">
        <v>1</v>
      </c>
      <c r="C296">
        <v>45</v>
      </c>
      <c r="D296">
        <v>366334.73730900447</v>
      </c>
      <c r="E296">
        <v>80989189.900990263</v>
      </c>
      <c r="F296">
        <v>4.5232547424767519E-3</v>
      </c>
    </row>
    <row r="297" spans="1:6" x14ac:dyDescent="0.3">
      <c r="A297">
        <v>2031</v>
      </c>
      <c r="B297" t="s">
        <v>2</v>
      </c>
      <c r="C297">
        <v>45</v>
      </c>
      <c r="D297">
        <v>236882.59457235297</v>
      </c>
      <c r="E297">
        <v>92105664.777431309</v>
      </c>
      <c r="F297">
        <v>2.5718569552129916E-3</v>
      </c>
    </row>
    <row r="298" spans="1:6" x14ac:dyDescent="0.3">
      <c r="A298">
        <v>2031</v>
      </c>
      <c r="B298" t="s">
        <v>2</v>
      </c>
      <c r="C298">
        <v>63</v>
      </c>
      <c r="D298">
        <v>3110726.937405305</v>
      </c>
      <c r="E298">
        <v>0</v>
      </c>
    </row>
    <row r="299" spans="1:6" x14ac:dyDescent="0.3">
      <c r="A299">
        <v>2031</v>
      </c>
      <c r="B299" t="s">
        <v>1</v>
      </c>
      <c r="C299">
        <v>44</v>
      </c>
      <c r="D299">
        <v>357992.3748798733</v>
      </c>
      <c r="E299">
        <v>71821689.101056322</v>
      </c>
      <c r="F299">
        <v>4.9844605349807641E-3</v>
      </c>
    </row>
    <row r="300" spans="1:6" x14ac:dyDescent="0.3">
      <c r="A300">
        <v>2031</v>
      </c>
      <c r="B300" t="s">
        <v>2</v>
      </c>
      <c r="C300">
        <v>44</v>
      </c>
      <c r="D300">
        <v>209082.22712773638</v>
      </c>
      <c r="E300">
        <v>90305233.858389348</v>
      </c>
      <c r="F300">
        <v>2.315283602007002E-3</v>
      </c>
    </row>
    <row r="301" spans="1:6" x14ac:dyDescent="0.3">
      <c r="A301">
        <v>2031</v>
      </c>
      <c r="B301" t="s">
        <v>1</v>
      </c>
      <c r="C301">
        <v>43</v>
      </c>
      <c r="D301">
        <v>363081.92671681836</v>
      </c>
      <c r="E301">
        <v>76087998.31488435</v>
      </c>
      <c r="F301">
        <v>4.7718685569073799E-3</v>
      </c>
    </row>
    <row r="302" spans="1:6" x14ac:dyDescent="0.3">
      <c r="A302">
        <v>2031</v>
      </c>
      <c r="B302" t="s">
        <v>2</v>
      </c>
      <c r="C302">
        <v>43</v>
      </c>
      <c r="D302">
        <v>237217.240921049</v>
      </c>
      <c r="E302">
        <v>96695203.465239376</v>
      </c>
      <c r="F302">
        <v>2.4532472389525032E-3</v>
      </c>
    </row>
    <row r="303" spans="1:6" x14ac:dyDescent="0.3">
      <c r="A303">
        <v>2031</v>
      </c>
      <c r="B303" t="s">
        <v>2</v>
      </c>
      <c r="C303">
        <v>42</v>
      </c>
      <c r="D303">
        <v>221516.98172959784</v>
      </c>
      <c r="E303">
        <v>105037667.61344145</v>
      </c>
      <c r="F303">
        <v>2.1089289848363955E-3</v>
      </c>
    </row>
    <row r="304" spans="1:6" x14ac:dyDescent="0.3">
      <c r="A304">
        <v>2031</v>
      </c>
      <c r="B304" t="s">
        <v>1</v>
      </c>
      <c r="C304">
        <v>42</v>
      </c>
      <c r="D304">
        <v>279234.19998725888</v>
      </c>
      <c r="E304">
        <v>66347568.777286634</v>
      </c>
      <c r="F304">
        <v>4.208657606197797E-3</v>
      </c>
    </row>
    <row r="305" spans="1:6" x14ac:dyDescent="0.3">
      <c r="A305">
        <v>2031</v>
      </c>
      <c r="B305" t="s">
        <v>1</v>
      </c>
      <c r="C305">
        <v>41</v>
      </c>
      <c r="D305">
        <v>319577.94400375319</v>
      </c>
      <c r="E305">
        <v>74413773.957106754</v>
      </c>
      <c r="F305">
        <v>4.2946073960442172E-3</v>
      </c>
    </row>
    <row r="306" spans="1:6" x14ac:dyDescent="0.3">
      <c r="A306">
        <v>2031</v>
      </c>
      <c r="B306" t="s">
        <v>2</v>
      </c>
      <c r="C306">
        <v>41</v>
      </c>
      <c r="D306">
        <v>205750.33653311769</v>
      </c>
      <c r="E306">
        <v>108471090.20294349</v>
      </c>
      <c r="F306">
        <v>1.8968218734426844E-3</v>
      </c>
    </row>
    <row r="307" spans="1:6" x14ac:dyDescent="0.3">
      <c r="A307">
        <v>2031</v>
      </c>
      <c r="B307" t="s">
        <v>1</v>
      </c>
      <c r="C307">
        <v>40</v>
      </c>
      <c r="D307">
        <v>295324.41719823983</v>
      </c>
      <c r="E307">
        <v>76177488.605270207</v>
      </c>
      <c r="F307">
        <v>3.8767938219718143E-3</v>
      </c>
    </row>
    <row r="308" spans="1:6" x14ac:dyDescent="0.3">
      <c r="A308">
        <v>2031</v>
      </c>
      <c r="B308" t="s">
        <v>2</v>
      </c>
      <c r="C308">
        <v>40</v>
      </c>
      <c r="D308">
        <v>220538.03849195628</v>
      </c>
      <c r="E308">
        <v>129580373.32053469</v>
      </c>
      <c r="F308">
        <v>1.7019401383141985E-3</v>
      </c>
    </row>
    <row r="309" spans="1:6" x14ac:dyDescent="0.3">
      <c r="A309">
        <v>2031</v>
      </c>
      <c r="B309" t="s">
        <v>2</v>
      </c>
      <c r="C309">
        <v>39</v>
      </c>
      <c r="D309">
        <v>250424.69873986387</v>
      </c>
      <c r="E309">
        <v>145911760.90729535</v>
      </c>
      <c r="F309">
        <v>1.7162749402974482E-3</v>
      </c>
    </row>
    <row r="310" spans="1:6" x14ac:dyDescent="0.3">
      <c r="A310">
        <v>2031</v>
      </c>
      <c r="B310" t="s">
        <v>1</v>
      </c>
      <c r="C310">
        <v>39</v>
      </c>
      <c r="D310">
        <v>277702.87467102997</v>
      </c>
      <c r="E310">
        <v>67565704.269964755</v>
      </c>
      <c r="F310">
        <v>4.1101158889936757E-3</v>
      </c>
    </row>
    <row r="311" spans="1:6" x14ac:dyDescent="0.3">
      <c r="A311">
        <v>2031</v>
      </c>
      <c r="B311" t="s">
        <v>2</v>
      </c>
      <c r="C311">
        <v>38</v>
      </c>
      <c r="D311">
        <v>216169.8780432753</v>
      </c>
      <c r="E311">
        <v>141549343.16626686</v>
      </c>
      <c r="F311">
        <v>1.527169771387477E-3</v>
      </c>
    </row>
    <row r="312" spans="1:6" x14ac:dyDescent="0.3">
      <c r="A312">
        <v>2031</v>
      </c>
      <c r="B312" t="s">
        <v>1</v>
      </c>
      <c r="C312">
        <v>38</v>
      </c>
      <c r="D312">
        <v>267442.57975378574</v>
      </c>
      <c r="E312">
        <v>71470164.956800088</v>
      </c>
      <c r="F312">
        <v>3.7420171048358508E-3</v>
      </c>
    </row>
    <row r="313" spans="1:6" x14ac:dyDescent="0.3">
      <c r="A313">
        <v>2031</v>
      </c>
      <c r="B313" t="s">
        <v>1</v>
      </c>
      <c r="C313">
        <v>37</v>
      </c>
      <c r="D313">
        <v>234727.64374557385</v>
      </c>
      <c r="E313">
        <v>64156550.329127237</v>
      </c>
      <c r="F313">
        <v>3.6586699649748299E-3</v>
      </c>
    </row>
    <row r="314" spans="1:6" x14ac:dyDescent="0.3">
      <c r="A314">
        <v>2031</v>
      </c>
      <c r="B314" t="s">
        <v>2</v>
      </c>
      <c r="C314">
        <v>37</v>
      </c>
      <c r="D314">
        <v>175201.62629897645</v>
      </c>
      <c r="E314">
        <v>125490381.0691615</v>
      </c>
      <c r="F314">
        <v>1.3961359014633766E-3</v>
      </c>
    </row>
    <row r="315" spans="1:6" x14ac:dyDescent="0.3">
      <c r="A315">
        <v>2031</v>
      </c>
      <c r="B315" t="s">
        <v>2</v>
      </c>
      <c r="C315">
        <v>36</v>
      </c>
      <c r="D315">
        <v>37240.738524128807</v>
      </c>
      <c r="E315">
        <v>32228024.488640804</v>
      </c>
      <c r="F315">
        <v>1.1555389793518E-3</v>
      </c>
    </row>
    <row r="316" spans="1:6" x14ac:dyDescent="0.3">
      <c r="A316">
        <v>2031</v>
      </c>
      <c r="B316" t="s">
        <v>1</v>
      </c>
      <c r="C316">
        <v>36</v>
      </c>
      <c r="D316">
        <v>58583.301010879914</v>
      </c>
      <c r="E316">
        <v>12277647.788348084</v>
      </c>
      <c r="F316">
        <v>4.7715410981635674E-3</v>
      </c>
    </row>
    <row r="317" spans="1:6" x14ac:dyDescent="0.3">
      <c r="A317">
        <v>2032</v>
      </c>
      <c r="B317" t="s">
        <v>1</v>
      </c>
      <c r="C317">
        <v>54</v>
      </c>
      <c r="D317">
        <v>20050.119527233208</v>
      </c>
      <c r="E317">
        <v>1154517.1697575659</v>
      </c>
      <c r="F317">
        <v>1.7366670719538523E-2</v>
      </c>
    </row>
    <row r="318" spans="1:6" x14ac:dyDescent="0.3">
      <c r="A318">
        <v>2032</v>
      </c>
      <c r="B318" t="s">
        <v>1</v>
      </c>
      <c r="C318">
        <v>53</v>
      </c>
      <c r="D318">
        <v>27778.042254671735</v>
      </c>
      <c r="E318">
        <v>1823671.0162338947</v>
      </c>
      <c r="F318">
        <v>1.523193712429384E-2</v>
      </c>
    </row>
    <row r="319" spans="1:6" x14ac:dyDescent="0.3">
      <c r="A319">
        <v>2032</v>
      </c>
      <c r="B319" t="s">
        <v>2</v>
      </c>
      <c r="C319">
        <v>53</v>
      </c>
      <c r="D319">
        <v>43471.598589928442</v>
      </c>
      <c r="E319">
        <v>15107436.176454663</v>
      </c>
      <c r="F319">
        <v>2.8774967560465403E-3</v>
      </c>
    </row>
    <row r="320" spans="1:6" x14ac:dyDescent="0.3">
      <c r="A320">
        <v>2032</v>
      </c>
      <c r="B320" t="s">
        <v>1</v>
      </c>
      <c r="C320">
        <v>52</v>
      </c>
      <c r="D320">
        <v>391633.1017973742</v>
      </c>
      <c r="E320">
        <v>36763809.489750788</v>
      </c>
      <c r="F320">
        <v>1.0652680101243473E-2</v>
      </c>
    </row>
    <row r="321" spans="1:6" x14ac:dyDescent="0.3">
      <c r="A321">
        <v>2032</v>
      </c>
      <c r="B321" t="s">
        <v>2</v>
      </c>
      <c r="C321">
        <v>52</v>
      </c>
      <c r="D321">
        <v>305576.22540481144</v>
      </c>
      <c r="E321">
        <v>68753403.813022137</v>
      </c>
      <c r="F321">
        <v>4.4445250483283599E-3</v>
      </c>
    </row>
    <row r="322" spans="1:6" x14ac:dyDescent="0.3">
      <c r="A322">
        <v>2032</v>
      </c>
      <c r="B322" t="s">
        <v>1</v>
      </c>
      <c r="C322">
        <v>58</v>
      </c>
      <c r="D322">
        <v>24116636.812425945</v>
      </c>
      <c r="E322">
        <v>0</v>
      </c>
    </row>
    <row r="323" spans="1:6" x14ac:dyDescent="0.3">
      <c r="A323">
        <v>2032</v>
      </c>
      <c r="B323" t="s">
        <v>1</v>
      </c>
      <c r="C323">
        <v>51</v>
      </c>
      <c r="D323">
        <v>342614.39286554832</v>
      </c>
      <c r="E323">
        <v>43836553.731986456</v>
      </c>
      <c r="F323">
        <v>7.8157237213551996E-3</v>
      </c>
    </row>
    <row r="324" spans="1:6" x14ac:dyDescent="0.3">
      <c r="A324">
        <v>2032</v>
      </c>
      <c r="B324" t="s">
        <v>2</v>
      </c>
      <c r="C324">
        <v>51</v>
      </c>
      <c r="D324">
        <v>242710.22234316939</v>
      </c>
      <c r="E324">
        <v>52125337.753099829</v>
      </c>
      <c r="F324">
        <v>4.6562810488213228E-3</v>
      </c>
    </row>
    <row r="325" spans="1:6" x14ac:dyDescent="0.3">
      <c r="A325">
        <v>2032</v>
      </c>
      <c r="B325" t="s">
        <v>1</v>
      </c>
      <c r="C325">
        <v>57</v>
      </c>
      <c r="D325">
        <v>8566178.5937726982</v>
      </c>
      <c r="E325">
        <v>0</v>
      </c>
    </row>
    <row r="326" spans="1:6" x14ac:dyDescent="0.3">
      <c r="A326">
        <v>2032</v>
      </c>
      <c r="B326" t="s">
        <v>1</v>
      </c>
      <c r="C326">
        <v>50</v>
      </c>
      <c r="D326">
        <v>444987.21794533887</v>
      </c>
      <c r="E326">
        <v>60817608.392256297</v>
      </c>
      <c r="F326">
        <v>7.3167496997793421E-3</v>
      </c>
    </row>
    <row r="327" spans="1:6" x14ac:dyDescent="0.3">
      <c r="A327">
        <v>2032</v>
      </c>
      <c r="B327" t="s">
        <v>2</v>
      </c>
      <c r="C327">
        <v>50</v>
      </c>
      <c r="D327">
        <v>270778.38508561795</v>
      </c>
      <c r="E327">
        <v>77853105.358459234</v>
      </c>
      <c r="F327">
        <v>3.4780678797444549E-3</v>
      </c>
    </row>
    <row r="328" spans="1:6" x14ac:dyDescent="0.3">
      <c r="A328">
        <v>2032</v>
      </c>
      <c r="B328" t="s">
        <v>2</v>
      </c>
      <c r="C328">
        <v>67</v>
      </c>
      <c r="D328">
        <v>4522233.2544951504</v>
      </c>
      <c r="E328">
        <v>0</v>
      </c>
    </row>
    <row r="329" spans="1:6" x14ac:dyDescent="0.3">
      <c r="A329">
        <v>2032</v>
      </c>
      <c r="B329" t="s">
        <v>2</v>
      </c>
      <c r="C329">
        <v>54</v>
      </c>
      <c r="D329">
        <v>10734.194765793942</v>
      </c>
      <c r="E329">
        <v>1440852.5373150257</v>
      </c>
      <c r="F329">
        <v>7.4498912885261033E-3</v>
      </c>
    </row>
    <row r="330" spans="1:6" x14ac:dyDescent="0.3">
      <c r="A330">
        <v>2032</v>
      </c>
      <c r="B330" t="s">
        <v>2</v>
      </c>
      <c r="C330">
        <v>57</v>
      </c>
      <c r="D330">
        <v>16737352.564198641</v>
      </c>
      <c r="E330">
        <v>0</v>
      </c>
    </row>
    <row r="331" spans="1:6" x14ac:dyDescent="0.3">
      <c r="A331">
        <v>2032</v>
      </c>
      <c r="B331" t="s">
        <v>2</v>
      </c>
      <c r="C331">
        <v>49</v>
      </c>
      <c r="D331">
        <v>293687.60175749194</v>
      </c>
      <c r="E331">
        <v>79849798.30159086</v>
      </c>
      <c r="F331">
        <v>3.6780005460782831E-3</v>
      </c>
    </row>
    <row r="332" spans="1:6" x14ac:dyDescent="0.3">
      <c r="A332">
        <v>2032</v>
      </c>
      <c r="B332" t="s">
        <v>1</v>
      </c>
      <c r="C332">
        <v>49</v>
      </c>
      <c r="D332">
        <v>312573.68992238585</v>
      </c>
      <c r="E332">
        <v>39232951.722562745</v>
      </c>
      <c r="F332">
        <v>7.9671214170364268E-3</v>
      </c>
    </row>
    <row r="333" spans="1:6" x14ac:dyDescent="0.3">
      <c r="A333">
        <v>2032</v>
      </c>
      <c r="B333" t="s">
        <v>1</v>
      </c>
      <c r="C333">
        <v>48</v>
      </c>
      <c r="D333">
        <v>330518.72911545297</v>
      </c>
      <c r="E333">
        <v>47277107.496716358</v>
      </c>
      <c r="F333">
        <v>6.9910945617476542E-3</v>
      </c>
    </row>
    <row r="334" spans="1:6" x14ac:dyDescent="0.3">
      <c r="A334">
        <v>2032</v>
      </c>
      <c r="B334" t="s">
        <v>2</v>
      </c>
      <c r="C334">
        <v>48</v>
      </c>
      <c r="D334">
        <v>232508.87228177802</v>
      </c>
      <c r="E334">
        <v>77549573.288651422</v>
      </c>
      <c r="F334">
        <v>2.998196668553472E-3</v>
      </c>
    </row>
    <row r="335" spans="1:6" x14ac:dyDescent="0.3">
      <c r="A335">
        <v>2032</v>
      </c>
      <c r="B335" t="s">
        <v>1</v>
      </c>
      <c r="C335">
        <v>64</v>
      </c>
      <c r="D335">
        <v>14939228.074664917</v>
      </c>
      <c r="E335">
        <v>0</v>
      </c>
    </row>
    <row r="336" spans="1:6" x14ac:dyDescent="0.3">
      <c r="A336">
        <v>2032</v>
      </c>
      <c r="B336" t="s">
        <v>2</v>
      </c>
      <c r="C336">
        <v>47</v>
      </c>
      <c r="D336">
        <v>248567.51426624265</v>
      </c>
      <c r="E336">
        <v>75820736.909060404</v>
      </c>
      <c r="F336">
        <v>3.2783579321363655E-3</v>
      </c>
    </row>
    <row r="337" spans="1:6" x14ac:dyDescent="0.3">
      <c r="A337">
        <v>2032</v>
      </c>
      <c r="B337" t="s">
        <v>1</v>
      </c>
      <c r="C337">
        <v>47</v>
      </c>
      <c r="D337">
        <v>341376.4409566659</v>
      </c>
      <c r="E337">
        <v>59035622.122492179</v>
      </c>
      <c r="F337">
        <v>5.7825500720285247E-3</v>
      </c>
    </row>
    <row r="338" spans="1:6" x14ac:dyDescent="0.3">
      <c r="A338">
        <v>2032</v>
      </c>
      <c r="B338" t="s">
        <v>1</v>
      </c>
      <c r="C338">
        <v>55</v>
      </c>
      <c r="D338">
        <v>21631.30825735681</v>
      </c>
      <c r="E338">
        <v>3617663.1543797096</v>
      </c>
      <c r="F338">
        <v>5.9793594191236274E-3</v>
      </c>
    </row>
    <row r="339" spans="1:6" x14ac:dyDescent="0.3">
      <c r="A339">
        <v>2032</v>
      </c>
      <c r="B339" t="s">
        <v>1</v>
      </c>
      <c r="C339">
        <v>46</v>
      </c>
      <c r="D339">
        <v>312813.29660686629</v>
      </c>
      <c r="E339">
        <v>61346868.24362158</v>
      </c>
      <c r="F339">
        <v>5.0990915357670349E-3</v>
      </c>
    </row>
    <row r="340" spans="1:6" x14ac:dyDescent="0.3">
      <c r="A340">
        <v>2032</v>
      </c>
      <c r="B340" t="s">
        <v>2</v>
      </c>
      <c r="C340">
        <v>46</v>
      </c>
      <c r="D340">
        <v>223621.7222300297</v>
      </c>
      <c r="E340">
        <v>85203348.517683357</v>
      </c>
      <c r="F340">
        <v>2.6245649510314561E-3</v>
      </c>
    </row>
    <row r="341" spans="1:6" x14ac:dyDescent="0.3">
      <c r="A341">
        <v>2032</v>
      </c>
      <c r="B341" t="s">
        <v>1</v>
      </c>
      <c r="C341">
        <v>45</v>
      </c>
      <c r="D341">
        <v>362436.83115021978</v>
      </c>
      <c r="E341">
        <v>79982008.335381567</v>
      </c>
      <c r="F341">
        <v>4.5314795001201403E-3</v>
      </c>
    </row>
    <row r="342" spans="1:6" x14ac:dyDescent="0.3">
      <c r="A342">
        <v>2032</v>
      </c>
      <c r="B342" t="s">
        <v>2</v>
      </c>
      <c r="C342">
        <v>45</v>
      </c>
      <c r="D342">
        <v>237200.38239733523</v>
      </c>
      <c r="E342">
        <v>90960238.73025915</v>
      </c>
      <c r="F342">
        <v>2.6077370256332379E-3</v>
      </c>
    </row>
    <row r="343" spans="1:6" x14ac:dyDescent="0.3">
      <c r="A343">
        <v>2032</v>
      </c>
      <c r="B343" t="s">
        <v>2</v>
      </c>
      <c r="C343">
        <v>63</v>
      </c>
      <c r="D343">
        <v>2979155.2494009216</v>
      </c>
      <c r="E343">
        <v>0</v>
      </c>
    </row>
    <row r="344" spans="1:6" x14ac:dyDescent="0.3">
      <c r="A344">
        <v>2032</v>
      </c>
      <c r="B344" t="s">
        <v>1</v>
      </c>
      <c r="C344">
        <v>44</v>
      </c>
      <c r="D344">
        <v>356864.15270688164</v>
      </c>
      <c r="E344">
        <v>70928514.575395569</v>
      </c>
      <c r="F344">
        <v>5.0313213922948052E-3</v>
      </c>
    </row>
    <row r="345" spans="1:6" x14ac:dyDescent="0.3">
      <c r="A345">
        <v>2032</v>
      </c>
      <c r="B345" t="s">
        <v>2</v>
      </c>
      <c r="C345">
        <v>44</v>
      </c>
      <c r="D345">
        <v>209488.41893654532</v>
      </c>
      <c r="E345">
        <v>89182197.97012645</v>
      </c>
      <c r="F345">
        <v>2.3489936747995168E-3</v>
      </c>
    </row>
    <row r="346" spans="1:6" x14ac:dyDescent="0.3">
      <c r="A346">
        <v>2032</v>
      </c>
      <c r="B346" t="s">
        <v>1</v>
      </c>
      <c r="C346">
        <v>43</v>
      </c>
      <c r="D346">
        <v>364143.40416410891</v>
      </c>
      <c r="E346">
        <v>75141767.967840448</v>
      </c>
      <c r="F346">
        <v>4.8460851269823309E-3</v>
      </c>
    </row>
    <row r="347" spans="1:6" x14ac:dyDescent="0.3">
      <c r="A347">
        <v>2032</v>
      </c>
      <c r="B347" t="s">
        <v>2</v>
      </c>
      <c r="C347">
        <v>43</v>
      </c>
      <c r="D347">
        <v>238243.41578609898</v>
      </c>
      <c r="E347">
        <v>95492701.914945677</v>
      </c>
      <c r="F347">
        <v>2.4948861118025524E-3</v>
      </c>
    </row>
    <row r="348" spans="1:6" x14ac:dyDescent="0.3">
      <c r="A348">
        <v>2032</v>
      </c>
      <c r="B348" t="s">
        <v>2</v>
      </c>
      <c r="C348">
        <v>42</v>
      </c>
      <c r="D348">
        <v>222183.10787772195</v>
      </c>
      <c r="E348">
        <v>103731419.17900077</v>
      </c>
      <c r="F348">
        <v>2.1419075303917212E-3</v>
      </c>
    </row>
    <row r="349" spans="1:6" x14ac:dyDescent="0.3">
      <c r="A349">
        <v>2032</v>
      </c>
      <c r="B349" t="s">
        <v>1</v>
      </c>
      <c r="C349">
        <v>42</v>
      </c>
      <c r="D349">
        <v>280454.72939210018</v>
      </c>
      <c r="E349">
        <v>65522470.411972329</v>
      </c>
      <c r="F349">
        <v>4.2802832009956578E-3</v>
      </c>
    </row>
    <row r="350" spans="1:6" x14ac:dyDescent="0.3">
      <c r="A350">
        <v>2032</v>
      </c>
      <c r="B350" t="s">
        <v>1</v>
      </c>
      <c r="C350">
        <v>41</v>
      </c>
      <c r="D350">
        <v>320983.56874941668</v>
      </c>
      <c r="E350">
        <v>73488364.264176145</v>
      </c>
      <c r="F350">
        <v>4.367814850192395E-3</v>
      </c>
    </row>
    <row r="351" spans="1:6" x14ac:dyDescent="0.3">
      <c r="A351">
        <v>2032</v>
      </c>
      <c r="B351" t="s">
        <v>2</v>
      </c>
      <c r="C351">
        <v>41</v>
      </c>
      <c r="D351">
        <v>205760.39480589319</v>
      </c>
      <c r="E351">
        <v>107122143.72517964</v>
      </c>
      <c r="F351">
        <v>1.9208016909535398E-3</v>
      </c>
    </row>
    <row r="352" spans="1:6" x14ac:dyDescent="0.3">
      <c r="A352">
        <v>2032</v>
      </c>
      <c r="B352" t="s">
        <v>1</v>
      </c>
      <c r="C352">
        <v>40</v>
      </c>
      <c r="D352">
        <v>296247.24386078201</v>
      </c>
      <c r="E352">
        <v>75230145.356975034</v>
      </c>
      <c r="F352">
        <v>3.9378794558359203E-3</v>
      </c>
    </row>
    <row r="353" spans="1:6" x14ac:dyDescent="0.3">
      <c r="A353">
        <v>2032</v>
      </c>
      <c r="B353" t="s">
        <v>2</v>
      </c>
      <c r="C353">
        <v>40</v>
      </c>
      <c r="D353">
        <v>220372.28678835006</v>
      </c>
      <c r="E353">
        <v>127968911.79792055</v>
      </c>
      <c r="F353">
        <v>1.7220767426415751E-3</v>
      </c>
    </row>
    <row r="354" spans="1:6" x14ac:dyDescent="0.3">
      <c r="A354">
        <v>2032</v>
      </c>
      <c r="B354" t="s">
        <v>2</v>
      </c>
      <c r="C354">
        <v>39</v>
      </c>
      <c r="D354">
        <v>251416.11708483449</v>
      </c>
      <c r="E354">
        <v>144097202.24865222</v>
      </c>
      <c r="F354">
        <v>1.7447675122171642E-3</v>
      </c>
    </row>
    <row r="355" spans="1:6" x14ac:dyDescent="0.3">
      <c r="A355">
        <v>2032</v>
      </c>
      <c r="B355" t="s">
        <v>1</v>
      </c>
      <c r="C355">
        <v>39</v>
      </c>
      <c r="D355">
        <v>276695.88134167885</v>
      </c>
      <c r="E355">
        <v>66725457.171663448</v>
      </c>
      <c r="F355">
        <v>4.1467813495803868E-3</v>
      </c>
    </row>
    <row r="356" spans="1:6" x14ac:dyDescent="0.3">
      <c r="A356">
        <v>2032</v>
      </c>
      <c r="B356" t="s">
        <v>2</v>
      </c>
      <c r="C356">
        <v>38</v>
      </c>
      <c r="D356">
        <v>218859.76511264968</v>
      </c>
      <c r="E356">
        <v>139789035.53465113</v>
      </c>
      <c r="F356">
        <v>1.5656432872261886E-3</v>
      </c>
    </row>
    <row r="357" spans="1:6" x14ac:dyDescent="0.3">
      <c r="A357">
        <v>2032</v>
      </c>
      <c r="B357" t="s">
        <v>1</v>
      </c>
      <c r="C357">
        <v>38</v>
      </c>
      <c r="D357">
        <v>262916.64502401685</v>
      </c>
      <c r="E357">
        <v>70581361.985397279</v>
      </c>
      <c r="F357">
        <v>3.7250151828808887E-3</v>
      </c>
    </row>
    <row r="358" spans="1:6" x14ac:dyDescent="0.3">
      <c r="A358">
        <v>2032</v>
      </c>
      <c r="B358" t="s">
        <v>1</v>
      </c>
      <c r="C358">
        <v>37</v>
      </c>
      <c r="D358">
        <v>227303.82649749744</v>
      </c>
      <c r="E358">
        <v>63358699.469234243</v>
      </c>
      <c r="F358">
        <v>3.5875709003129362E-3</v>
      </c>
    </row>
    <row r="359" spans="1:6" x14ac:dyDescent="0.3">
      <c r="A359">
        <v>2032</v>
      </c>
      <c r="B359" t="s">
        <v>2</v>
      </c>
      <c r="C359">
        <v>37</v>
      </c>
      <c r="D359">
        <v>177582.2899897946</v>
      </c>
      <c r="E359">
        <v>123929782.69018541</v>
      </c>
      <c r="F359">
        <v>1.4329266632681524E-3</v>
      </c>
    </row>
    <row r="360" spans="1:6" x14ac:dyDescent="0.3">
      <c r="A360">
        <v>2032</v>
      </c>
      <c r="B360" t="s">
        <v>2</v>
      </c>
      <c r="C360">
        <v>36</v>
      </c>
      <c r="D360">
        <v>37584.418639901269</v>
      </c>
      <c r="E360">
        <v>31827236.776100073</v>
      </c>
      <c r="F360">
        <v>1.1808885233833563E-3</v>
      </c>
    </row>
    <row r="361" spans="1:6" x14ac:dyDescent="0.3">
      <c r="A361">
        <v>2032</v>
      </c>
      <c r="B361" t="s">
        <v>1</v>
      </c>
      <c r="C361">
        <v>36</v>
      </c>
      <c r="D361">
        <v>56906.852577700345</v>
      </c>
      <c r="E361">
        <v>12124962.96045219</v>
      </c>
      <c r="F361">
        <v>4.6933630035252537E-3</v>
      </c>
    </row>
    <row r="362" spans="1:6" x14ac:dyDescent="0.3">
      <c r="A362">
        <v>2033</v>
      </c>
      <c r="B362" t="s">
        <v>1</v>
      </c>
      <c r="C362">
        <v>54</v>
      </c>
      <c r="D362">
        <v>20025.65132771157</v>
      </c>
      <c r="E362">
        <v>1140159.594234461</v>
      </c>
      <c r="F362">
        <v>1.7563901956337457E-2</v>
      </c>
    </row>
    <row r="363" spans="1:6" x14ac:dyDescent="0.3">
      <c r="A363">
        <v>2033</v>
      </c>
      <c r="B363" t="s">
        <v>1</v>
      </c>
      <c r="C363">
        <v>53</v>
      </c>
      <c r="D363">
        <v>27852.946757117759</v>
      </c>
      <c r="E363">
        <v>1800991.8434760105</v>
      </c>
      <c r="F363">
        <v>1.5465337534988546E-2</v>
      </c>
    </row>
    <row r="364" spans="1:6" x14ac:dyDescent="0.3">
      <c r="A364">
        <v>2033</v>
      </c>
      <c r="B364" t="s">
        <v>2</v>
      </c>
      <c r="C364">
        <v>53</v>
      </c>
      <c r="D364">
        <v>44533.720369397044</v>
      </c>
      <c r="E364">
        <v>14919560.100164276</v>
      </c>
      <c r="F364">
        <v>2.9849218120651354E-3</v>
      </c>
    </row>
    <row r="365" spans="1:6" x14ac:dyDescent="0.3">
      <c r="A365">
        <v>2033</v>
      </c>
      <c r="B365" t="s">
        <v>1</v>
      </c>
      <c r="C365">
        <v>52</v>
      </c>
      <c r="D365">
        <v>394586.23202805902</v>
      </c>
      <c r="E365">
        <v>36306614.754936256</v>
      </c>
      <c r="F365">
        <v>1.0868163685638331E-2</v>
      </c>
    </row>
    <row r="366" spans="1:6" x14ac:dyDescent="0.3">
      <c r="A366">
        <v>2033</v>
      </c>
      <c r="B366" t="s">
        <v>2</v>
      </c>
      <c r="C366">
        <v>52</v>
      </c>
      <c r="D366">
        <v>311696.5911348993</v>
      </c>
      <c r="E366">
        <v>67898386.483203381</v>
      </c>
      <c r="F366">
        <v>4.5906332577138106E-3</v>
      </c>
    </row>
    <row r="367" spans="1:6" x14ac:dyDescent="0.3">
      <c r="A367">
        <v>2033</v>
      </c>
      <c r="B367" t="s">
        <v>1</v>
      </c>
      <c r="C367">
        <v>58</v>
      </c>
      <c r="D367">
        <v>23051660.382277802</v>
      </c>
      <c r="E367">
        <v>0</v>
      </c>
    </row>
    <row r="368" spans="1:6" x14ac:dyDescent="0.3">
      <c r="A368">
        <v>2033</v>
      </c>
      <c r="B368" t="s">
        <v>1</v>
      </c>
      <c r="C368">
        <v>51</v>
      </c>
      <c r="D368">
        <v>347117.71105761104</v>
      </c>
      <c r="E368">
        <v>43291402.349775486</v>
      </c>
      <c r="F368">
        <v>8.0181674008398401E-3</v>
      </c>
    </row>
    <row r="369" spans="1:6" x14ac:dyDescent="0.3">
      <c r="A369">
        <v>2033</v>
      </c>
      <c r="B369" t="s">
        <v>2</v>
      </c>
      <c r="C369">
        <v>51</v>
      </c>
      <c r="D369">
        <v>245470.11514105552</v>
      </c>
      <c r="E369">
        <v>51477107.052802265</v>
      </c>
      <c r="F369">
        <v>4.7685297250536314E-3</v>
      </c>
    </row>
    <row r="370" spans="1:6" x14ac:dyDescent="0.3">
      <c r="A370">
        <v>2033</v>
      </c>
      <c r="B370" t="s">
        <v>1</v>
      </c>
      <c r="C370">
        <v>57</v>
      </c>
      <c r="D370">
        <v>6289665.7146982178</v>
      </c>
      <c r="E370">
        <v>0</v>
      </c>
    </row>
    <row r="371" spans="1:6" x14ac:dyDescent="0.3">
      <c r="A371">
        <v>2033</v>
      </c>
      <c r="B371" t="s">
        <v>1</v>
      </c>
      <c r="C371">
        <v>50</v>
      </c>
      <c r="D371">
        <v>454618.16890426126</v>
      </c>
      <c r="E371">
        <v>60061280.614290223</v>
      </c>
      <c r="F371">
        <v>7.5692386884620494E-3</v>
      </c>
    </row>
    <row r="372" spans="1:6" x14ac:dyDescent="0.3">
      <c r="A372">
        <v>2033</v>
      </c>
      <c r="B372" t="s">
        <v>2</v>
      </c>
      <c r="C372">
        <v>50</v>
      </c>
      <c r="D372">
        <v>271436.68047234678</v>
      </c>
      <c r="E372">
        <v>76884924.140221432</v>
      </c>
      <c r="F372">
        <v>3.5304278895730602E-3</v>
      </c>
    </row>
    <row r="373" spans="1:6" x14ac:dyDescent="0.3">
      <c r="A373">
        <v>2033</v>
      </c>
      <c r="B373" t="s">
        <v>2</v>
      </c>
      <c r="C373">
        <v>67</v>
      </c>
      <c r="D373">
        <v>4296920.1357267704</v>
      </c>
      <c r="E373">
        <v>0</v>
      </c>
    </row>
    <row r="374" spans="1:6" x14ac:dyDescent="0.3">
      <c r="A374">
        <v>2033</v>
      </c>
      <c r="B374" t="s">
        <v>2</v>
      </c>
      <c r="C374">
        <v>54</v>
      </c>
      <c r="D374">
        <v>18431061.108754415</v>
      </c>
      <c r="E374">
        <v>0</v>
      </c>
    </row>
    <row r="375" spans="1:6" x14ac:dyDescent="0.3">
      <c r="A375">
        <v>2033</v>
      </c>
      <c r="B375" t="s">
        <v>2</v>
      </c>
      <c r="C375">
        <v>57</v>
      </c>
      <c r="D375">
        <v>16098520.277346162</v>
      </c>
      <c r="E375">
        <v>0</v>
      </c>
    </row>
    <row r="376" spans="1:6" x14ac:dyDescent="0.3">
      <c r="A376">
        <v>2033</v>
      </c>
      <c r="B376" t="s">
        <v>2</v>
      </c>
      <c r="C376">
        <v>49</v>
      </c>
      <c r="D376">
        <v>293526.8478610884</v>
      </c>
      <c r="E376">
        <v>78856786.209912345</v>
      </c>
      <c r="F376">
        <v>3.7222775866079093E-3</v>
      </c>
    </row>
    <row r="377" spans="1:6" x14ac:dyDescent="0.3">
      <c r="A377">
        <v>2033</v>
      </c>
      <c r="B377" t="s">
        <v>1</v>
      </c>
      <c r="C377">
        <v>49</v>
      </c>
      <c r="D377">
        <v>320743.65884610196</v>
      </c>
      <c r="E377">
        <v>38745050.734940968</v>
      </c>
      <c r="F377">
        <v>8.278313042879815E-3</v>
      </c>
    </row>
    <row r="378" spans="1:6" x14ac:dyDescent="0.3">
      <c r="A378">
        <v>2033</v>
      </c>
      <c r="B378" t="s">
        <v>1</v>
      </c>
      <c r="C378">
        <v>48</v>
      </c>
      <c r="D378">
        <v>336937.77712950291</v>
      </c>
      <c r="E378">
        <v>46689169.387887202</v>
      </c>
      <c r="F378">
        <v>7.2166153638388844E-3</v>
      </c>
    </row>
    <row r="379" spans="1:6" x14ac:dyDescent="0.3">
      <c r="A379">
        <v>2033</v>
      </c>
      <c r="B379" t="s">
        <v>2</v>
      </c>
      <c r="C379">
        <v>48</v>
      </c>
      <c r="D379">
        <v>233503.14480914007</v>
      </c>
      <c r="E379">
        <v>76585166.795233771</v>
      </c>
      <c r="F379">
        <v>3.0489343378132068E-3</v>
      </c>
    </row>
    <row r="380" spans="1:6" x14ac:dyDescent="0.3">
      <c r="A380">
        <v>2033</v>
      </c>
      <c r="B380" t="s">
        <v>1</v>
      </c>
      <c r="C380">
        <v>64</v>
      </c>
      <c r="D380">
        <v>14145451.784168849</v>
      </c>
      <c r="E380">
        <v>0</v>
      </c>
    </row>
    <row r="381" spans="1:6" x14ac:dyDescent="0.3">
      <c r="A381">
        <v>2033</v>
      </c>
      <c r="B381" t="s">
        <v>2</v>
      </c>
      <c r="C381">
        <v>47</v>
      </c>
      <c r="D381">
        <v>251644.79449727392</v>
      </c>
      <c r="E381">
        <v>74877830.224859312</v>
      </c>
      <c r="F381">
        <v>3.3607383352533132E-3</v>
      </c>
    </row>
    <row r="382" spans="1:6" x14ac:dyDescent="0.3">
      <c r="A382">
        <v>2033</v>
      </c>
      <c r="B382" t="s">
        <v>1</v>
      </c>
      <c r="C382">
        <v>47</v>
      </c>
      <c r="D382">
        <v>343889.85103686393</v>
      </c>
      <c r="E382">
        <v>58301455.125776879</v>
      </c>
      <c r="F382">
        <v>5.8984780104539714E-3</v>
      </c>
    </row>
    <row r="383" spans="1:6" x14ac:dyDescent="0.3">
      <c r="A383">
        <v>2033</v>
      </c>
      <c r="B383" t="s">
        <v>1</v>
      </c>
      <c r="C383">
        <v>55</v>
      </c>
      <c r="D383">
        <v>21615.377998270207</v>
      </c>
      <c r="E383">
        <v>3572673.8953918442</v>
      </c>
      <c r="F383">
        <v>6.0501961923114375E-3</v>
      </c>
    </row>
    <row r="384" spans="1:6" x14ac:dyDescent="0.3">
      <c r="A384">
        <v>2033</v>
      </c>
      <c r="B384" t="s">
        <v>1</v>
      </c>
      <c r="C384">
        <v>46</v>
      </c>
      <c r="D384">
        <v>311436.72514994798</v>
      </c>
      <c r="E384">
        <v>60583958.590143897</v>
      </c>
      <c r="F384">
        <v>5.1405806486968988E-3</v>
      </c>
    </row>
    <row r="385" spans="1:6" x14ac:dyDescent="0.3">
      <c r="A385">
        <v>2033</v>
      </c>
      <c r="B385" t="s">
        <v>2</v>
      </c>
      <c r="C385">
        <v>46</v>
      </c>
      <c r="D385">
        <v>226662.07424173746</v>
      </c>
      <c r="E385">
        <v>84143759.675517425</v>
      </c>
      <c r="F385">
        <v>2.6937478800069274E-3</v>
      </c>
    </row>
    <row r="386" spans="1:6" x14ac:dyDescent="0.3">
      <c r="A386">
        <v>2033</v>
      </c>
      <c r="B386" t="s">
        <v>1</v>
      </c>
      <c r="C386">
        <v>45</v>
      </c>
      <c r="D386">
        <v>359043.63340721087</v>
      </c>
      <c r="E386">
        <v>78987352.079722807</v>
      </c>
      <c r="F386">
        <v>4.5455838682226515E-3</v>
      </c>
    </row>
    <row r="387" spans="1:6" x14ac:dyDescent="0.3">
      <c r="A387">
        <v>2033</v>
      </c>
      <c r="B387" t="s">
        <v>2</v>
      </c>
      <c r="C387">
        <v>45</v>
      </c>
      <c r="D387">
        <v>239416.64488555212</v>
      </c>
      <c r="E387">
        <v>89829057.201409593</v>
      </c>
      <c r="F387">
        <v>2.6652472189343562E-3</v>
      </c>
    </row>
    <row r="388" spans="1:6" x14ac:dyDescent="0.3">
      <c r="A388">
        <v>2033</v>
      </c>
      <c r="B388" t="s">
        <v>2</v>
      </c>
      <c r="C388">
        <v>63</v>
      </c>
      <c r="D388">
        <v>2849538.2868666379</v>
      </c>
      <c r="E388">
        <v>0</v>
      </c>
    </row>
    <row r="389" spans="1:6" x14ac:dyDescent="0.3">
      <c r="A389">
        <v>2033</v>
      </c>
      <c r="B389" t="s">
        <v>1</v>
      </c>
      <c r="C389">
        <v>44</v>
      </c>
      <c r="D389">
        <v>353332.64546755474</v>
      </c>
      <c r="E389">
        <v>70046447.568135947</v>
      </c>
      <c r="F389">
        <v>5.0442621679544731E-3</v>
      </c>
    </row>
    <row r="390" spans="1:6" x14ac:dyDescent="0.3">
      <c r="A390">
        <v>2033</v>
      </c>
      <c r="B390" t="s">
        <v>2</v>
      </c>
      <c r="C390">
        <v>44</v>
      </c>
      <c r="D390">
        <v>210072.04584605442</v>
      </c>
      <c r="E390">
        <v>88073128.156169951</v>
      </c>
      <c r="F390">
        <v>2.3852002335327275E-3</v>
      </c>
    </row>
    <row r="391" spans="1:6" x14ac:dyDescent="0.3">
      <c r="A391">
        <v>2033</v>
      </c>
      <c r="B391" t="s">
        <v>1</v>
      </c>
      <c r="C391">
        <v>43</v>
      </c>
      <c r="D391">
        <v>363318.43269843317</v>
      </c>
      <c r="E391">
        <v>74207304.941392362</v>
      </c>
      <c r="F391">
        <v>4.8959928269241924E-3</v>
      </c>
    </row>
    <row r="392" spans="1:6" x14ac:dyDescent="0.3">
      <c r="A392">
        <v>2033</v>
      </c>
      <c r="B392" t="s">
        <v>2</v>
      </c>
      <c r="C392">
        <v>43</v>
      </c>
      <c r="D392">
        <v>239038.68455382902</v>
      </c>
      <c r="E392">
        <v>94305154.67393139</v>
      </c>
      <c r="F392">
        <v>2.5347361486265192E-3</v>
      </c>
    </row>
    <row r="393" spans="1:6" x14ac:dyDescent="0.3">
      <c r="A393">
        <v>2033</v>
      </c>
      <c r="B393" t="s">
        <v>2</v>
      </c>
      <c r="C393">
        <v>42</v>
      </c>
      <c r="D393">
        <v>223449.92312284929</v>
      </c>
      <c r="E393">
        <v>102441415.25009067</v>
      </c>
      <c r="F393">
        <v>2.1812459597257616E-3</v>
      </c>
    </row>
    <row r="394" spans="1:6" x14ac:dyDescent="0.3">
      <c r="A394">
        <v>2033</v>
      </c>
      <c r="B394" t="s">
        <v>1</v>
      </c>
      <c r="C394">
        <v>42</v>
      </c>
      <c r="D394">
        <v>281535.05949851987</v>
      </c>
      <c r="E394">
        <v>64707632.969929025</v>
      </c>
      <c r="F394">
        <v>4.3508786610901842E-3</v>
      </c>
    </row>
    <row r="395" spans="1:6" x14ac:dyDescent="0.3">
      <c r="A395">
        <v>2033</v>
      </c>
      <c r="B395" t="s">
        <v>1</v>
      </c>
      <c r="C395">
        <v>41</v>
      </c>
      <c r="D395">
        <v>322690.54217401287</v>
      </c>
      <c r="E395">
        <v>72574462.966186881</v>
      </c>
      <c r="F395">
        <v>4.4463373063381457E-3</v>
      </c>
    </row>
    <row r="396" spans="1:6" x14ac:dyDescent="0.3">
      <c r="A396">
        <v>2033</v>
      </c>
      <c r="B396" t="s">
        <v>2</v>
      </c>
      <c r="C396">
        <v>41</v>
      </c>
      <c r="D396">
        <v>206699.12593358188</v>
      </c>
      <c r="E396">
        <v>105789972.74581334</v>
      </c>
      <c r="F396">
        <v>1.9538631173507135E-3</v>
      </c>
    </row>
    <row r="397" spans="1:6" x14ac:dyDescent="0.3">
      <c r="A397">
        <v>2033</v>
      </c>
      <c r="B397" t="s">
        <v>1</v>
      </c>
      <c r="C397">
        <v>40</v>
      </c>
      <c r="D397">
        <v>297876.90725645324</v>
      </c>
      <c r="E397">
        <v>74294583.269315735</v>
      </c>
      <c r="F397">
        <v>4.0094027605842809E-3</v>
      </c>
    </row>
    <row r="398" spans="1:6" x14ac:dyDescent="0.3">
      <c r="A398">
        <v>2033</v>
      </c>
      <c r="B398" t="s">
        <v>2</v>
      </c>
      <c r="C398">
        <v>40</v>
      </c>
      <c r="D398">
        <v>220751.31148724447</v>
      </c>
      <c r="E398">
        <v>126377490.41080157</v>
      </c>
      <c r="F398">
        <v>1.7467613161938267E-3</v>
      </c>
    </row>
    <row r="399" spans="1:6" x14ac:dyDescent="0.3">
      <c r="A399">
        <v>2033</v>
      </c>
      <c r="B399" t="s">
        <v>2</v>
      </c>
      <c r="C399">
        <v>39</v>
      </c>
      <c r="D399">
        <v>251656.77162718648</v>
      </c>
      <c r="E399">
        <v>142305209.44148797</v>
      </c>
      <c r="F399">
        <v>1.7684297898501102E-3</v>
      </c>
    </row>
    <row r="400" spans="1:6" x14ac:dyDescent="0.3">
      <c r="A400">
        <v>2033</v>
      </c>
      <c r="B400" t="s">
        <v>1</v>
      </c>
      <c r="C400">
        <v>39</v>
      </c>
      <c r="D400">
        <v>277868.68725818745</v>
      </c>
      <c r="E400">
        <v>65895659.386276662</v>
      </c>
      <c r="F400">
        <v>4.2167980386892678E-3</v>
      </c>
    </row>
    <row r="401" spans="1:6" x14ac:dyDescent="0.3">
      <c r="A401">
        <v>2033</v>
      </c>
      <c r="B401" t="s">
        <v>2</v>
      </c>
      <c r="C401">
        <v>38</v>
      </c>
      <c r="D401">
        <v>220134.23997398416</v>
      </c>
      <c r="E401">
        <v>138050619.08874223</v>
      </c>
      <c r="F401">
        <v>1.5945907481405544E-3</v>
      </c>
    </row>
    <row r="402" spans="1:6" x14ac:dyDescent="0.3">
      <c r="A402">
        <v>2033</v>
      </c>
      <c r="B402" t="s">
        <v>1</v>
      </c>
      <c r="C402">
        <v>38</v>
      </c>
      <c r="D402">
        <v>262216.85713815881</v>
      </c>
      <c r="E402">
        <v>69703612.167746857</v>
      </c>
      <c r="F402">
        <v>3.7618833369368965E-3</v>
      </c>
    </row>
    <row r="403" spans="1:6" x14ac:dyDescent="0.3">
      <c r="A403">
        <v>2033</v>
      </c>
      <c r="B403" t="s">
        <v>1</v>
      </c>
      <c r="C403">
        <v>37</v>
      </c>
      <c r="D403">
        <v>223649.87009926431</v>
      </c>
      <c r="E403">
        <v>62570770.682634845</v>
      </c>
      <c r="F403">
        <v>3.5743505739067628E-3</v>
      </c>
    </row>
    <row r="404" spans="1:6" x14ac:dyDescent="0.3">
      <c r="A404">
        <v>2033</v>
      </c>
      <c r="B404" t="s">
        <v>2</v>
      </c>
      <c r="C404">
        <v>37</v>
      </c>
      <c r="D404">
        <v>180207.33626339911</v>
      </c>
      <c r="E404">
        <v>122388591.91265041</v>
      </c>
      <c r="F404">
        <v>1.4724193934024042E-3</v>
      </c>
    </row>
    <row r="405" spans="1:6" x14ac:dyDescent="0.3">
      <c r="A405">
        <v>2033</v>
      </c>
      <c r="B405" t="s">
        <v>2</v>
      </c>
      <c r="C405">
        <v>36</v>
      </c>
      <c r="D405">
        <v>38189.077264697553</v>
      </c>
      <c r="E405">
        <v>31431433.25955249</v>
      </c>
      <c r="F405">
        <v>1.214996368423362E-3</v>
      </c>
    </row>
    <row r="406" spans="1:6" x14ac:dyDescent="0.3">
      <c r="A406">
        <v>2033</v>
      </c>
      <c r="B406" t="s">
        <v>1</v>
      </c>
      <c r="C406">
        <v>36</v>
      </c>
      <c r="D406">
        <v>55142.152737809622</v>
      </c>
      <c r="E406">
        <v>11974176.921076011</v>
      </c>
      <c r="F406">
        <v>4.6050891932916671E-3</v>
      </c>
    </row>
    <row r="407" spans="1:6" x14ac:dyDescent="0.3">
      <c r="A407">
        <v>2034</v>
      </c>
      <c r="B407" t="s">
        <v>1</v>
      </c>
      <c r="C407">
        <v>54</v>
      </c>
      <c r="D407">
        <v>20008.074092287479</v>
      </c>
      <c r="E407">
        <v>1125980.5695205613</v>
      </c>
      <c r="F407">
        <v>1.7769466573305834E-2</v>
      </c>
    </row>
    <row r="408" spans="1:6" x14ac:dyDescent="0.3">
      <c r="A408">
        <v>2034</v>
      </c>
      <c r="B408" t="s">
        <v>1</v>
      </c>
      <c r="C408">
        <v>53</v>
      </c>
      <c r="D408">
        <v>27813.521782429831</v>
      </c>
      <c r="E408">
        <v>1778594.708910543</v>
      </c>
      <c r="F408">
        <v>1.5637920006782585E-2</v>
      </c>
    </row>
    <row r="409" spans="1:6" x14ac:dyDescent="0.3">
      <c r="A409">
        <v>2034</v>
      </c>
      <c r="B409" t="s">
        <v>2</v>
      </c>
      <c r="C409">
        <v>53</v>
      </c>
      <c r="D409">
        <v>80331429.470790446</v>
      </c>
      <c r="E409">
        <v>0</v>
      </c>
    </row>
    <row r="410" spans="1:6" x14ac:dyDescent="0.3">
      <c r="A410">
        <v>2034</v>
      </c>
      <c r="B410" t="s">
        <v>1</v>
      </c>
      <c r="C410">
        <v>52</v>
      </c>
      <c r="D410">
        <v>395575.62402314786</v>
      </c>
      <c r="E410">
        <v>35855105.693843871</v>
      </c>
      <c r="F410">
        <v>1.1032616314140891E-2</v>
      </c>
    </row>
    <row r="411" spans="1:6" x14ac:dyDescent="0.3">
      <c r="A411">
        <v>2034</v>
      </c>
      <c r="B411" t="s">
        <v>2</v>
      </c>
      <c r="C411">
        <v>52</v>
      </c>
      <c r="D411">
        <v>319303.49562425708</v>
      </c>
      <c r="E411">
        <v>67054002.148898311</v>
      </c>
      <c r="F411">
        <v>4.7618857248105835E-3</v>
      </c>
    </row>
    <row r="412" spans="1:6" x14ac:dyDescent="0.3">
      <c r="A412">
        <v>2034</v>
      </c>
      <c r="B412" t="s">
        <v>1</v>
      </c>
      <c r="C412">
        <v>58</v>
      </c>
      <c r="D412">
        <v>22016127.427595053</v>
      </c>
      <c r="E412">
        <v>0</v>
      </c>
    </row>
    <row r="413" spans="1:6" x14ac:dyDescent="0.3">
      <c r="A413">
        <v>2034</v>
      </c>
      <c r="B413" t="s">
        <v>1</v>
      </c>
      <c r="C413">
        <v>51</v>
      </c>
      <c r="D413">
        <v>349686.51011824631</v>
      </c>
      <c r="E413">
        <v>42753030.470153674</v>
      </c>
      <c r="F413">
        <v>8.1792215960542498E-3</v>
      </c>
    </row>
    <row r="414" spans="1:6" x14ac:dyDescent="0.3">
      <c r="A414">
        <v>2034</v>
      </c>
      <c r="B414" t="s">
        <v>2</v>
      </c>
      <c r="C414">
        <v>51</v>
      </c>
      <c r="D414">
        <v>250361.62381279044</v>
      </c>
      <c r="E414">
        <v>50836937.749493644</v>
      </c>
      <c r="F414">
        <v>4.9247974975692582E-3</v>
      </c>
    </row>
    <row r="415" spans="1:6" x14ac:dyDescent="0.3">
      <c r="A415">
        <v>2034</v>
      </c>
      <c r="B415" t="s">
        <v>1</v>
      </c>
      <c r="C415">
        <v>57</v>
      </c>
      <c r="D415">
        <v>6012946.8102925504</v>
      </c>
      <c r="E415">
        <v>0</v>
      </c>
    </row>
    <row r="416" spans="1:6" x14ac:dyDescent="0.3">
      <c r="A416">
        <v>2034</v>
      </c>
      <c r="B416" t="s">
        <v>1</v>
      </c>
      <c r="C416">
        <v>50</v>
      </c>
      <c r="D416">
        <v>460576.3036189907</v>
      </c>
      <c r="E416">
        <v>59314358.52857092</v>
      </c>
      <c r="F416">
        <v>7.76500522039933E-3</v>
      </c>
    </row>
    <row r="417" spans="1:6" x14ac:dyDescent="0.3">
      <c r="A417">
        <v>2034</v>
      </c>
      <c r="B417" t="s">
        <v>2</v>
      </c>
      <c r="C417">
        <v>50</v>
      </c>
      <c r="D417">
        <v>274453.08384581684</v>
      </c>
      <c r="E417">
        <v>75928783.223613635</v>
      </c>
      <c r="F417">
        <v>3.6146119059690491E-3</v>
      </c>
    </row>
    <row r="418" spans="1:6" x14ac:dyDescent="0.3">
      <c r="A418">
        <v>2034</v>
      </c>
      <c r="B418" t="s">
        <v>2</v>
      </c>
      <c r="C418">
        <v>67</v>
      </c>
      <c r="D418">
        <v>4075298.6527222754</v>
      </c>
      <c r="E418">
        <v>0</v>
      </c>
    </row>
    <row r="419" spans="1:6" x14ac:dyDescent="0.3">
      <c r="A419">
        <v>2034</v>
      </c>
      <c r="B419" t="s">
        <v>2</v>
      </c>
      <c r="C419">
        <v>54</v>
      </c>
      <c r="D419">
        <v>14036039.666680265</v>
      </c>
      <c r="E419">
        <v>0</v>
      </c>
    </row>
    <row r="420" spans="1:6" x14ac:dyDescent="0.3">
      <c r="A420">
        <v>2034</v>
      </c>
      <c r="B420" t="s">
        <v>2</v>
      </c>
      <c r="C420">
        <v>57</v>
      </c>
      <c r="D420">
        <v>15476775.77066561</v>
      </c>
      <c r="E420">
        <v>0</v>
      </c>
    </row>
    <row r="421" spans="1:6" x14ac:dyDescent="0.3">
      <c r="A421">
        <v>2034</v>
      </c>
      <c r="B421" t="s">
        <v>2</v>
      </c>
      <c r="C421">
        <v>49</v>
      </c>
      <c r="D421">
        <v>294134.30707805773</v>
      </c>
      <c r="E421">
        <v>77876123.216605857</v>
      </c>
      <c r="F421">
        <v>3.7769510721527315E-3</v>
      </c>
    </row>
    <row r="422" spans="1:6" x14ac:dyDescent="0.3">
      <c r="A422">
        <v>2034</v>
      </c>
      <c r="B422" t="s">
        <v>1</v>
      </c>
      <c r="C422">
        <v>49</v>
      </c>
      <c r="D422">
        <v>327713.61128675047</v>
      </c>
      <c r="E422">
        <v>38263217.284001254</v>
      </c>
      <c r="F422">
        <v>8.5647165750428206E-3</v>
      </c>
    </row>
    <row r="423" spans="1:6" x14ac:dyDescent="0.3">
      <c r="A423">
        <v>2034</v>
      </c>
      <c r="B423" t="s">
        <v>1</v>
      </c>
      <c r="C423">
        <v>48</v>
      </c>
      <c r="D423">
        <v>345796.70512550167</v>
      </c>
      <c r="E423">
        <v>46108542.877379455</v>
      </c>
      <c r="F423">
        <v>7.4996233571099739E-3</v>
      </c>
    </row>
    <row r="424" spans="1:6" x14ac:dyDescent="0.3">
      <c r="A424">
        <v>2034</v>
      </c>
      <c r="B424" t="s">
        <v>2</v>
      </c>
      <c r="C424">
        <v>48</v>
      </c>
      <c r="D424">
        <v>233265.81338942127</v>
      </c>
      <c r="E424">
        <v>75632753.660968274</v>
      </c>
      <c r="F424">
        <v>3.08419040823318E-3</v>
      </c>
    </row>
    <row r="425" spans="1:6" x14ac:dyDescent="0.3">
      <c r="A425">
        <v>2034</v>
      </c>
      <c r="B425" t="s">
        <v>1</v>
      </c>
      <c r="C425">
        <v>64</v>
      </c>
      <c r="D425">
        <v>13361244.922209186</v>
      </c>
      <c r="E425">
        <v>0</v>
      </c>
    </row>
    <row r="426" spans="1:6" x14ac:dyDescent="0.3">
      <c r="A426">
        <v>2034</v>
      </c>
      <c r="B426" t="s">
        <v>2</v>
      </c>
      <c r="C426">
        <v>47</v>
      </c>
      <c r="D426">
        <v>252622.01045774639</v>
      </c>
      <c r="E426">
        <v>73946649.528182998</v>
      </c>
      <c r="F426">
        <v>3.4162739227483938E-3</v>
      </c>
    </row>
    <row r="427" spans="1:6" x14ac:dyDescent="0.3">
      <c r="A427">
        <v>2034</v>
      </c>
      <c r="B427" t="s">
        <v>1</v>
      </c>
      <c r="C427">
        <v>47</v>
      </c>
      <c r="D427">
        <v>350576.63332694018</v>
      </c>
      <c r="E427">
        <v>57576418.229832731</v>
      </c>
      <c r="F427">
        <v>6.0888927117264107E-3</v>
      </c>
    </row>
    <row r="428" spans="1:6" x14ac:dyDescent="0.3">
      <c r="A428">
        <v>2034</v>
      </c>
      <c r="B428" t="s">
        <v>1</v>
      </c>
      <c r="C428">
        <v>55</v>
      </c>
      <c r="D428">
        <v>21322298.750119045</v>
      </c>
      <c r="E428">
        <v>0</v>
      </c>
    </row>
    <row r="429" spans="1:6" x14ac:dyDescent="0.3">
      <c r="A429">
        <v>2034</v>
      </c>
      <c r="B429" t="s">
        <v>1</v>
      </c>
      <c r="C429">
        <v>46</v>
      </c>
      <c r="D429">
        <v>313682.07061954361</v>
      </c>
      <c r="E429">
        <v>59830536.481116898</v>
      </c>
      <c r="F429">
        <v>5.2428423522250167E-3</v>
      </c>
    </row>
    <row r="430" spans="1:6" x14ac:dyDescent="0.3">
      <c r="A430">
        <v>2034</v>
      </c>
      <c r="B430" t="s">
        <v>2</v>
      </c>
      <c r="C430">
        <v>46</v>
      </c>
      <c r="D430">
        <v>229422.42549196313</v>
      </c>
      <c r="E430">
        <v>83097347.880192697</v>
      </c>
      <c r="F430">
        <v>2.7608874572355498E-3</v>
      </c>
    </row>
    <row r="431" spans="1:6" x14ac:dyDescent="0.3">
      <c r="A431">
        <v>2034</v>
      </c>
      <c r="B431" t="s">
        <v>1</v>
      </c>
      <c r="C431">
        <v>45</v>
      </c>
      <c r="D431">
        <v>357348.04820316908</v>
      </c>
      <c r="E431">
        <v>78005065.369259387</v>
      </c>
      <c r="F431">
        <v>4.5810877346433776E-3</v>
      </c>
    </row>
    <row r="432" spans="1:6" x14ac:dyDescent="0.3">
      <c r="A432">
        <v>2034</v>
      </c>
      <c r="B432" t="s">
        <v>2</v>
      </c>
      <c r="C432">
        <v>45</v>
      </c>
      <c r="D432">
        <v>242646.60106782848</v>
      </c>
      <c r="E432">
        <v>88711943.046052963</v>
      </c>
      <c r="F432">
        <v>2.7352191005653378E-3</v>
      </c>
    </row>
    <row r="433" spans="1:6" x14ac:dyDescent="0.3">
      <c r="A433">
        <v>2034</v>
      </c>
      <c r="B433" t="s">
        <v>2</v>
      </c>
      <c r="C433">
        <v>63</v>
      </c>
      <c r="D433">
        <v>2721798.767952723</v>
      </c>
      <c r="E433">
        <v>0</v>
      </c>
    </row>
    <row r="434" spans="1:6" x14ac:dyDescent="0.3">
      <c r="A434">
        <v>2034</v>
      </c>
      <c r="B434" t="s">
        <v>1</v>
      </c>
      <c r="C434">
        <v>44</v>
      </c>
      <c r="D434">
        <v>349892.52890334331</v>
      </c>
      <c r="E434">
        <v>69175349.946178645</v>
      </c>
      <c r="F434">
        <v>5.0580521699648004E-3</v>
      </c>
    </row>
    <row r="435" spans="1:6" x14ac:dyDescent="0.3">
      <c r="A435">
        <v>2034</v>
      </c>
      <c r="B435" t="s">
        <v>2</v>
      </c>
      <c r="C435">
        <v>44</v>
      </c>
      <c r="D435">
        <v>211998.02673644485</v>
      </c>
      <c r="E435">
        <v>86977850.734419838</v>
      </c>
      <c r="F435">
        <v>2.4373794586367106E-3</v>
      </c>
    </row>
    <row r="436" spans="1:6" x14ac:dyDescent="0.3">
      <c r="A436">
        <v>2034</v>
      </c>
      <c r="B436" t="s">
        <v>1</v>
      </c>
      <c r="C436">
        <v>43</v>
      </c>
      <c r="D436">
        <v>359580.68571999908</v>
      </c>
      <c r="E436">
        <v>73284462.897141233</v>
      </c>
      <c r="F436">
        <v>4.9066428476755072E-3</v>
      </c>
    </row>
    <row r="437" spans="1:6" x14ac:dyDescent="0.3">
      <c r="A437">
        <v>2034</v>
      </c>
      <c r="B437" t="s">
        <v>2</v>
      </c>
      <c r="C437">
        <v>43</v>
      </c>
      <c r="D437">
        <v>239598.12506088387</v>
      </c>
      <c r="E437">
        <v>93132375.77040641</v>
      </c>
      <c r="F437">
        <v>2.5726620101644416E-3</v>
      </c>
    </row>
    <row r="438" spans="1:6" x14ac:dyDescent="0.3">
      <c r="A438">
        <v>2034</v>
      </c>
      <c r="B438" t="s">
        <v>2</v>
      </c>
      <c r="C438">
        <v>42</v>
      </c>
      <c r="D438">
        <v>224075.78969821456</v>
      </c>
      <c r="E438">
        <v>101167453.81004053</v>
      </c>
      <c r="F438">
        <v>2.2148999629757983E-3</v>
      </c>
    </row>
    <row r="439" spans="1:6" x14ac:dyDescent="0.3">
      <c r="A439">
        <v>2034</v>
      </c>
      <c r="B439" t="s">
        <v>1</v>
      </c>
      <c r="C439">
        <v>42</v>
      </c>
      <c r="D439">
        <v>280808.79537162563</v>
      </c>
      <c r="E439">
        <v>63902928.846315011</v>
      </c>
      <c r="F439">
        <v>4.3943024277801716E-3</v>
      </c>
    </row>
    <row r="440" spans="1:6" x14ac:dyDescent="0.3">
      <c r="A440">
        <v>2034</v>
      </c>
      <c r="B440" t="s">
        <v>1</v>
      </c>
      <c r="C440">
        <v>41</v>
      </c>
      <c r="D440">
        <v>323843.48347453191</v>
      </c>
      <c r="E440">
        <v>71671926.944739386</v>
      </c>
      <c r="F440">
        <v>4.5184146328899775E-3</v>
      </c>
    </row>
    <row r="441" spans="1:6" x14ac:dyDescent="0.3">
      <c r="A441">
        <v>2034</v>
      </c>
      <c r="B441" t="s">
        <v>2</v>
      </c>
      <c r="C441">
        <v>41</v>
      </c>
      <c r="D441">
        <v>207778.57014536575</v>
      </c>
      <c r="E441">
        <v>104474368.64474648</v>
      </c>
      <c r="F441">
        <v>1.9887994810659612E-3</v>
      </c>
    </row>
    <row r="442" spans="1:6" x14ac:dyDescent="0.3">
      <c r="A442">
        <v>2034</v>
      </c>
      <c r="B442" t="s">
        <v>1</v>
      </c>
      <c r="C442">
        <v>40</v>
      </c>
      <c r="D442">
        <v>299403.36801502836</v>
      </c>
      <c r="E442">
        <v>73370655.831778541</v>
      </c>
      <c r="F442">
        <v>4.0806963577031266E-3</v>
      </c>
    </row>
    <row r="443" spans="1:6" x14ac:dyDescent="0.3">
      <c r="A443">
        <v>2034</v>
      </c>
      <c r="B443" t="s">
        <v>2</v>
      </c>
      <c r="C443">
        <v>40</v>
      </c>
      <c r="D443">
        <v>221674.12953224449</v>
      </c>
      <c r="E443">
        <v>124805859.94005284</v>
      </c>
      <c r="F443">
        <v>1.7761516137040339E-3</v>
      </c>
    </row>
    <row r="444" spans="1:6" x14ac:dyDescent="0.3">
      <c r="A444">
        <v>2034</v>
      </c>
      <c r="B444" t="s">
        <v>2</v>
      </c>
      <c r="C444">
        <v>39</v>
      </c>
      <c r="D444">
        <v>252062.84902039214</v>
      </c>
      <c r="E444">
        <v>140535501.8568736</v>
      </c>
      <c r="F444">
        <v>1.793588422070759E-3</v>
      </c>
    </row>
    <row r="445" spans="1:6" x14ac:dyDescent="0.3">
      <c r="A445">
        <v>2034</v>
      </c>
      <c r="B445" t="s">
        <v>1</v>
      </c>
      <c r="C445">
        <v>39</v>
      </c>
      <c r="D445">
        <v>279381.89158240292</v>
      </c>
      <c r="E445">
        <v>65076180.966148928</v>
      </c>
      <c r="F445">
        <v>4.2931513102732735E-3</v>
      </c>
    </row>
    <row r="446" spans="1:6" x14ac:dyDescent="0.3">
      <c r="A446">
        <v>2034</v>
      </c>
      <c r="B446" t="s">
        <v>2</v>
      </c>
      <c r="C446">
        <v>38</v>
      </c>
      <c r="D446">
        <v>220331.90551942631</v>
      </c>
      <c r="E446">
        <v>136333821.58975464</v>
      </c>
      <c r="F446">
        <v>1.6161206584704439E-3</v>
      </c>
    </row>
    <row r="447" spans="1:6" x14ac:dyDescent="0.3">
      <c r="A447">
        <v>2034</v>
      </c>
      <c r="B447" t="s">
        <v>1</v>
      </c>
      <c r="C447">
        <v>38</v>
      </c>
      <c r="D447">
        <v>263323.45439740428</v>
      </c>
      <c r="E447">
        <v>68836778.046828791</v>
      </c>
      <c r="F447">
        <v>3.8253309040447631E-3</v>
      </c>
    </row>
    <row r="448" spans="1:6" x14ac:dyDescent="0.3">
      <c r="A448">
        <v>2034</v>
      </c>
      <c r="B448" t="s">
        <v>1</v>
      </c>
      <c r="C448">
        <v>37</v>
      </c>
      <c r="D448">
        <v>223018.37218623215</v>
      </c>
      <c r="E448">
        <v>61792640.578425556</v>
      </c>
      <c r="F448">
        <v>3.6091413168075127E-3</v>
      </c>
    </row>
    <row r="449" spans="1:6" x14ac:dyDescent="0.3">
      <c r="A449">
        <v>2034</v>
      </c>
      <c r="B449" t="s">
        <v>2</v>
      </c>
      <c r="C449">
        <v>37</v>
      </c>
      <c r="D449">
        <v>181261.81049484291</v>
      </c>
      <c r="E449">
        <v>120866567.38362469</v>
      </c>
      <c r="F449">
        <v>1.4996852679660094E-3</v>
      </c>
    </row>
    <row r="450" spans="1:6" x14ac:dyDescent="0.3">
      <c r="A450">
        <v>2034</v>
      </c>
      <c r="B450" t="s">
        <v>2</v>
      </c>
      <c r="C450">
        <v>36</v>
      </c>
      <c r="D450">
        <v>38761.780383808917</v>
      </c>
      <c r="E450">
        <v>31040551.955536693</v>
      </c>
      <c r="F450">
        <v>1.248746492631069E-3</v>
      </c>
    </row>
    <row r="451" spans="1:6" x14ac:dyDescent="0.3">
      <c r="A451">
        <v>2034</v>
      </c>
      <c r="B451" t="s">
        <v>1</v>
      </c>
      <c r="C451">
        <v>36</v>
      </c>
      <c r="D451">
        <v>54237.184966546571</v>
      </c>
      <c r="E451">
        <v>11825266.056885507</v>
      </c>
      <c r="F451">
        <v>4.5865509245744066E-3</v>
      </c>
    </row>
    <row r="452" spans="1:6" x14ac:dyDescent="0.3">
      <c r="A452">
        <v>2035</v>
      </c>
      <c r="B452" t="s">
        <v>1</v>
      </c>
      <c r="C452">
        <v>54</v>
      </c>
      <c r="D452">
        <v>5868691.9378192946</v>
      </c>
      <c r="E452">
        <v>0</v>
      </c>
    </row>
    <row r="453" spans="1:6" x14ac:dyDescent="0.3">
      <c r="A453">
        <v>2035</v>
      </c>
      <c r="B453" t="s">
        <v>1</v>
      </c>
      <c r="C453">
        <v>53</v>
      </c>
      <c r="D453">
        <v>27764.224771590751</v>
      </c>
      <c r="E453">
        <v>1756476.1051105314</v>
      </c>
      <c r="F453">
        <v>1.5806776244100176E-2</v>
      </c>
    </row>
    <row r="454" spans="1:6" x14ac:dyDescent="0.3">
      <c r="A454">
        <v>2035</v>
      </c>
      <c r="B454" t="s">
        <v>2</v>
      </c>
      <c r="C454">
        <v>53</v>
      </c>
      <c r="D454">
        <v>149749881.11713055</v>
      </c>
      <c r="E454">
        <v>0</v>
      </c>
    </row>
    <row r="455" spans="1:6" x14ac:dyDescent="0.3">
      <c r="A455">
        <v>2035</v>
      </c>
      <c r="B455" t="s">
        <v>1</v>
      </c>
      <c r="C455">
        <v>52</v>
      </c>
      <c r="D455">
        <v>394636.3338402072</v>
      </c>
      <c r="E455">
        <v>35409211.59943524</v>
      </c>
      <c r="F455">
        <v>1.1145018937572207E-2</v>
      </c>
    </row>
    <row r="456" spans="1:6" x14ac:dyDescent="0.3">
      <c r="A456">
        <v>2035</v>
      </c>
      <c r="B456" t="s">
        <v>2</v>
      </c>
      <c r="C456">
        <v>52</v>
      </c>
      <c r="D456">
        <v>605403171.57539165</v>
      </c>
      <c r="E456">
        <v>0</v>
      </c>
    </row>
    <row r="457" spans="1:6" x14ac:dyDescent="0.3">
      <c r="A457">
        <v>2035</v>
      </c>
      <c r="B457" t="s">
        <v>1</v>
      </c>
      <c r="C457">
        <v>58</v>
      </c>
      <c r="D457">
        <v>21008836.686053183</v>
      </c>
      <c r="E457">
        <v>0</v>
      </c>
    </row>
    <row r="458" spans="1:6" x14ac:dyDescent="0.3">
      <c r="A458">
        <v>2035</v>
      </c>
      <c r="B458" t="s">
        <v>1</v>
      </c>
      <c r="C458">
        <v>51</v>
      </c>
      <c r="D458">
        <v>350236.92619399197</v>
      </c>
      <c r="E458">
        <v>42221353.783226848</v>
      </c>
      <c r="F458">
        <v>8.2952557133099212E-3</v>
      </c>
    </row>
    <row r="459" spans="1:6" x14ac:dyDescent="0.3">
      <c r="A459">
        <v>2035</v>
      </c>
      <c r="B459" t="s">
        <v>2</v>
      </c>
      <c r="C459">
        <v>51</v>
      </c>
      <c r="D459">
        <v>256158.89848532341</v>
      </c>
      <c r="E459">
        <v>50204729.591640934</v>
      </c>
      <c r="F459">
        <v>5.1022861903427868E-3</v>
      </c>
    </row>
    <row r="460" spans="1:6" x14ac:dyDescent="0.3">
      <c r="A460">
        <v>2035</v>
      </c>
      <c r="B460" t="s">
        <v>1</v>
      </c>
      <c r="C460">
        <v>57</v>
      </c>
      <c r="D460">
        <v>5743928.8685032697</v>
      </c>
      <c r="E460">
        <v>0</v>
      </c>
    </row>
    <row r="461" spans="1:6" x14ac:dyDescent="0.3">
      <c r="A461">
        <v>2035</v>
      </c>
      <c r="B461" t="s">
        <v>1</v>
      </c>
      <c r="C461">
        <v>50</v>
      </c>
      <c r="D461">
        <v>463583.1966278585</v>
      </c>
      <c r="E461">
        <v>58576725.165909611</v>
      </c>
      <c r="F461">
        <v>7.9141193932373323E-3</v>
      </c>
    </row>
    <row r="462" spans="1:6" x14ac:dyDescent="0.3">
      <c r="A462">
        <v>2035</v>
      </c>
      <c r="B462" t="s">
        <v>2</v>
      </c>
      <c r="C462">
        <v>50</v>
      </c>
      <c r="D462">
        <v>279558.09389634844</v>
      </c>
      <c r="E462">
        <v>74984532.875444785</v>
      </c>
      <c r="F462">
        <v>3.7282101144874296E-3</v>
      </c>
    </row>
    <row r="463" spans="1:6" x14ac:dyDescent="0.3">
      <c r="A463">
        <v>2035</v>
      </c>
      <c r="B463" t="s">
        <v>2</v>
      </c>
      <c r="C463">
        <v>67</v>
      </c>
      <c r="D463">
        <v>3856458.8752245507</v>
      </c>
      <c r="E463">
        <v>0</v>
      </c>
    </row>
    <row r="464" spans="1:6" x14ac:dyDescent="0.3">
      <c r="A464">
        <v>2035</v>
      </c>
      <c r="B464" t="s">
        <v>2</v>
      </c>
      <c r="C464">
        <v>54</v>
      </c>
      <c r="D464">
        <v>13510836.690009989</v>
      </c>
      <c r="E464">
        <v>0</v>
      </c>
    </row>
    <row r="465" spans="1:6" x14ac:dyDescent="0.3">
      <c r="A465">
        <v>2035</v>
      </c>
      <c r="B465" t="s">
        <v>2</v>
      </c>
      <c r="C465">
        <v>57</v>
      </c>
      <c r="D465">
        <v>14871237.502249965</v>
      </c>
      <c r="E465">
        <v>0</v>
      </c>
    </row>
    <row r="466" spans="1:6" x14ac:dyDescent="0.3">
      <c r="A466">
        <v>2035</v>
      </c>
      <c r="B466" t="s">
        <v>2</v>
      </c>
      <c r="C466">
        <v>49</v>
      </c>
      <c r="D466">
        <v>296972.27585127339</v>
      </c>
      <c r="E466">
        <v>76907655.748284161</v>
      </c>
      <c r="F466">
        <v>3.8614137040303555E-3</v>
      </c>
    </row>
    <row r="467" spans="1:6" x14ac:dyDescent="0.3">
      <c r="A467">
        <v>2035</v>
      </c>
      <c r="B467" t="s">
        <v>1</v>
      </c>
      <c r="C467">
        <v>49</v>
      </c>
      <c r="D467">
        <v>331752.04644292442</v>
      </c>
      <c r="E467">
        <v>37787375.913857423</v>
      </c>
      <c r="F467">
        <v>8.7794412398259167E-3</v>
      </c>
    </row>
    <row r="468" spans="1:6" x14ac:dyDescent="0.3">
      <c r="A468">
        <v>2035</v>
      </c>
      <c r="B468" t="s">
        <v>1</v>
      </c>
      <c r="C468">
        <v>48</v>
      </c>
      <c r="D468">
        <v>353079.35187044932</v>
      </c>
      <c r="E468">
        <v>45535137.038156383</v>
      </c>
      <c r="F468">
        <v>7.7539977880067609E-3</v>
      </c>
    </row>
    <row r="469" spans="1:6" x14ac:dyDescent="0.3">
      <c r="A469">
        <v>2035</v>
      </c>
      <c r="B469" t="s">
        <v>2</v>
      </c>
      <c r="C469">
        <v>48</v>
      </c>
      <c r="D469">
        <v>233371.43104324138</v>
      </c>
      <c r="E469">
        <v>74692184.73644045</v>
      </c>
      <c r="F469">
        <v>3.1244424281699351E-3</v>
      </c>
    </row>
    <row r="470" spans="1:6" x14ac:dyDescent="0.3">
      <c r="A470">
        <v>2035</v>
      </c>
      <c r="B470" t="s">
        <v>1</v>
      </c>
      <c r="C470">
        <v>64</v>
      </c>
      <c r="D470">
        <v>12588761.989254275</v>
      </c>
      <c r="E470">
        <v>0</v>
      </c>
    </row>
    <row r="471" spans="1:6" x14ac:dyDescent="0.3">
      <c r="A471">
        <v>2035</v>
      </c>
      <c r="B471" t="s">
        <v>2</v>
      </c>
      <c r="C471">
        <v>47</v>
      </c>
      <c r="D471">
        <v>251937.50751352886</v>
      </c>
      <c r="E471">
        <v>73027048.994650498</v>
      </c>
      <c r="F471">
        <v>3.4499204196514117E-3</v>
      </c>
    </row>
    <row r="472" spans="1:6" x14ac:dyDescent="0.3">
      <c r="A472">
        <v>2035</v>
      </c>
      <c r="B472" t="s">
        <v>1</v>
      </c>
      <c r="C472">
        <v>47</v>
      </c>
      <c r="D472">
        <v>359572.69911282405</v>
      </c>
      <c r="E472">
        <v>56860397.892726533</v>
      </c>
      <c r="F472">
        <v>6.3237809167497909E-3</v>
      </c>
    </row>
    <row r="473" spans="1:6" x14ac:dyDescent="0.3">
      <c r="A473">
        <v>2035</v>
      </c>
      <c r="B473" t="s">
        <v>1</v>
      </c>
      <c r="C473">
        <v>55</v>
      </c>
      <c r="D473">
        <v>32822320.04466965</v>
      </c>
      <c r="E473">
        <v>0</v>
      </c>
    </row>
    <row r="474" spans="1:6" x14ac:dyDescent="0.3">
      <c r="A474">
        <v>2035</v>
      </c>
      <c r="B474" t="s">
        <v>1</v>
      </c>
      <c r="C474">
        <v>46</v>
      </c>
      <c r="D474">
        <v>319539.87961698184</v>
      </c>
      <c r="E474">
        <v>59086483.929437712</v>
      </c>
      <c r="F474">
        <v>5.4080029537479828E-3</v>
      </c>
    </row>
    <row r="475" spans="1:6" x14ac:dyDescent="0.3">
      <c r="A475">
        <v>2035</v>
      </c>
      <c r="B475" t="s">
        <v>2</v>
      </c>
      <c r="C475">
        <v>46</v>
      </c>
      <c r="D475">
        <v>229952.68487619542</v>
      </c>
      <c r="E475">
        <v>82063949.261954635</v>
      </c>
      <c r="F475">
        <v>2.8021157517312285E-3</v>
      </c>
    </row>
    <row r="476" spans="1:6" x14ac:dyDescent="0.3">
      <c r="A476">
        <v>2035</v>
      </c>
      <c r="B476" t="s">
        <v>1</v>
      </c>
      <c r="C476">
        <v>45</v>
      </c>
      <c r="D476">
        <v>359587.91388848831</v>
      </c>
      <c r="E476">
        <v>77034994.376327291</v>
      </c>
      <c r="F476">
        <v>4.6678514978770354E-3</v>
      </c>
    </row>
    <row r="477" spans="1:6" x14ac:dyDescent="0.3">
      <c r="A477">
        <v>2035</v>
      </c>
      <c r="B477" t="s">
        <v>2</v>
      </c>
      <c r="C477">
        <v>45</v>
      </c>
      <c r="D477">
        <v>245259.6791752947</v>
      </c>
      <c r="E477">
        <v>87608721.322332203</v>
      </c>
      <c r="F477">
        <v>2.7994893142308189E-3</v>
      </c>
    </row>
    <row r="478" spans="1:6" x14ac:dyDescent="0.3">
      <c r="A478">
        <v>2035</v>
      </c>
      <c r="B478" t="s">
        <v>2</v>
      </c>
      <c r="C478">
        <v>63</v>
      </c>
      <c r="D478">
        <v>2596297.1996284416</v>
      </c>
      <c r="E478">
        <v>0</v>
      </c>
    </row>
    <row r="479" spans="1:6" x14ac:dyDescent="0.3">
      <c r="A479">
        <v>2035</v>
      </c>
      <c r="B479" t="s">
        <v>1</v>
      </c>
      <c r="C479">
        <v>44</v>
      </c>
      <c r="D479">
        <v>347845.51822633634</v>
      </c>
      <c r="E479">
        <v>68315085.294248</v>
      </c>
      <c r="F479">
        <v>5.09178195018113E-3</v>
      </c>
    </row>
    <row r="480" spans="1:6" x14ac:dyDescent="0.3">
      <c r="A480">
        <v>2035</v>
      </c>
      <c r="B480" t="s">
        <v>2</v>
      </c>
      <c r="C480">
        <v>44</v>
      </c>
      <c r="D480">
        <v>214574.35752110707</v>
      </c>
      <c r="E480">
        <v>85896194.182686597</v>
      </c>
      <c r="F480">
        <v>2.4980659453286594E-3</v>
      </c>
    </row>
    <row r="481" spans="1:6" x14ac:dyDescent="0.3">
      <c r="A481">
        <v>2035</v>
      </c>
      <c r="B481" t="s">
        <v>1</v>
      </c>
      <c r="C481">
        <v>43</v>
      </c>
      <c r="D481">
        <v>355660.65276347782</v>
      </c>
      <c r="E481">
        <v>72373097.31655243</v>
      </c>
      <c r="F481">
        <v>4.9142660180461111E-3</v>
      </c>
    </row>
    <row r="482" spans="1:6" x14ac:dyDescent="0.3">
      <c r="A482">
        <v>2035</v>
      </c>
      <c r="B482" t="s">
        <v>2</v>
      </c>
      <c r="C482">
        <v>43</v>
      </c>
      <c r="D482">
        <v>241451.43084537846</v>
      </c>
      <c r="E482">
        <v>91974181.545325652</v>
      </c>
      <c r="F482">
        <v>2.6252088008675476E-3</v>
      </c>
    </row>
    <row r="483" spans="1:6" x14ac:dyDescent="0.3">
      <c r="A483">
        <v>2035</v>
      </c>
      <c r="B483" t="s">
        <v>2</v>
      </c>
      <c r="C483">
        <v>42</v>
      </c>
      <c r="D483">
        <v>224229.80747102157</v>
      </c>
      <c r="E483">
        <v>99909335.354458928</v>
      </c>
      <c r="F483">
        <v>2.2443328911707573E-3</v>
      </c>
    </row>
    <row r="484" spans="1:6" x14ac:dyDescent="0.3">
      <c r="A484">
        <v>2035</v>
      </c>
      <c r="B484" t="s">
        <v>1</v>
      </c>
      <c r="C484">
        <v>42</v>
      </c>
      <c r="D484">
        <v>277594.50776280375</v>
      </c>
      <c r="E484">
        <v>63108232.023182228</v>
      </c>
      <c r="F484">
        <v>4.3987051904865911E-3</v>
      </c>
    </row>
    <row r="485" spans="1:6" x14ac:dyDescent="0.3">
      <c r="A485">
        <v>2035</v>
      </c>
      <c r="B485" t="s">
        <v>1</v>
      </c>
      <c r="C485">
        <v>41</v>
      </c>
      <c r="D485">
        <v>322677.33554271737</v>
      </c>
      <c r="E485">
        <v>70780614.861254647</v>
      </c>
      <c r="F485">
        <v>4.5588377011874636E-3</v>
      </c>
    </row>
    <row r="486" spans="1:6" x14ac:dyDescent="0.3">
      <c r="A486">
        <v>2035</v>
      </c>
      <c r="B486" t="s">
        <v>2</v>
      </c>
      <c r="C486">
        <v>41</v>
      </c>
      <c r="D486">
        <v>207986.13409185369</v>
      </c>
      <c r="E486">
        <v>103175125.39628039</v>
      </c>
      <c r="F486">
        <v>2.0158554040328007E-3</v>
      </c>
    </row>
    <row r="487" spans="1:6" x14ac:dyDescent="0.3">
      <c r="A487">
        <v>2035</v>
      </c>
      <c r="B487" t="s">
        <v>1</v>
      </c>
      <c r="C487">
        <v>40</v>
      </c>
      <c r="D487">
        <v>300168.71052338439</v>
      </c>
      <c r="E487">
        <v>72458218.355854556</v>
      </c>
      <c r="F487">
        <v>4.1426454767243262E-3</v>
      </c>
    </row>
    <row r="488" spans="1:6" x14ac:dyDescent="0.3">
      <c r="A488">
        <v>2035</v>
      </c>
      <c r="B488" t="s">
        <v>2</v>
      </c>
      <c r="C488">
        <v>40</v>
      </c>
      <c r="D488">
        <v>222450.30946975853</v>
      </c>
      <c r="E488">
        <v>123253774.26583843</v>
      </c>
      <c r="F488">
        <v>1.8048153964840804E-3</v>
      </c>
    </row>
    <row r="489" spans="1:6" x14ac:dyDescent="0.3">
      <c r="A489">
        <v>2035</v>
      </c>
      <c r="B489" t="s">
        <v>2</v>
      </c>
      <c r="C489">
        <v>39</v>
      </c>
      <c r="D489">
        <v>252716.16362502004</v>
      </c>
      <c r="E489">
        <v>138787802.35578161</v>
      </c>
      <c r="F489">
        <v>1.8208816577207831E-3</v>
      </c>
    </row>
    <row r="490" spans="1:6" x14ac:dyDescent="0.3">
      <c r="A490">
        <v>2035</v>
      </c>
      <c r="B490" t="s">
        <v>1</v>
      </c>
      <c r="C490">
        <v>39</v>
      </c>
      <c r="D490">
        <v>280536.75357283448</v>
      </c>
      <c r="E490">
        <v>64266893.579653926</v>
      </c>
      <c r="F490">
        <v>4.3651830351054783E-3</v>
      </c>
    </row>
    <row r="491" spans="1:6" x14ac:dyDescent="0.3">
      <c r="A491">
        <v>2035</v>
      </c>
      <c r="B491" t="s">
        <v>2</v>
      </c>
      <c r="C491">
        <v>38</v>
      </c>
      <c r="D491">
        <v>220358.42188011506</v>
      </c>
      <c r="E491">
        <v>134638374.18446454</v>
      </c>
      <c r="F491">
        <v>1.6366687670946449E-3</v>
      </c>
    </row>
    <row r="492" spans="1:6" x14ac:dyDescent="0.3">
      <c r="A492">
        <v>2035</v>
      </c>
      <c r="B492" t="s">
        <v>1</v>
      </c>
      <c r="C492">
        <v>38</v>
      </c>
      <c r="D492">
        <v>264534.34342033387</v>
      </c>
      <c r="E492">
        <v>67980723.87503846</v>
      </c>
      <c r="F492">
        <v>3.8913140128751566E-3</v>
      </c>
    </row>
    <row r="493" spans="1:6" x14ac:dyDescent="0.3">
      <c r="A493">
        <v>2035</v>
      </c>
      <c r="B493" t="s">
        <v>1</v>
      </c>
      <c r="C493">
        <v>37</v>
      </c>
      <c r="D493">
        <v>223772.95825869602</v>
      </c>
      <c r="E493">
        <v>61024187.300192326</v>
      </c>
      <c r="F493">
        <v>3.6669551559597871E-3</v>
      </c>
    </row>
    <row r="494" spans="1:6" x14ac:dyDescent="0.3">
      <c r="A494">
        <v>2035</v>
      </c>
      <c r="B494" t="s">
        <v>2</v>
      </c>
      <c r="C494">
        <v>37</v>
      </c>
      <c r="D494">
        <v>181172.32004540824</v>
      </c>
      <c r="E494">
        <v>119363470.75164187</v>
      </c>
      <c r="F494">
        <v>1.5178204764368095E-3</v>
      </c>
    </row>
    <row r="495" spans="1:6" x14ac:dyDescent="0.3">
      <c r="A495">
        <v>2035</v>
      </c>
      <c r="B495" t="s">
        <v>2</v>
      </c>
      <c r="C495">
        <v>36</v>
      </c>
      <c r="D495">
        <v>38940.722918211824</v>
      </c>
      <c r="E495">
        <v>30654531.651417639</v>
      </c>
      <c r="F495">
        <v>1.2703088522447213E-3</v>
      </c>
    </row>
    <row r="496" spans="1:6" x14ac:dyDescent="0.3">
      <c r="A496">
        <v>2035</v>
      </c>
      <c r="B496" t="s">
        <v>1</v>
      </c>
      <c r="C496">
        <v>36</v>
      </c>
      <c r="D496">
        <v>54029.584833019522</v>
      </c>
      <c r="E496">
        <v>11678207.048202079</v>
      </c>
      <c r="F496">
        <v>4.6265308201859342E-3</v>
      </c>
    </row>
    <row r="497" spans="1:6" x14ac:dyDescent="0.3">
      <c r="A497">
        <v>2036</v>
      </c>
      <c r="B497" t="s">
        <v>1</v>
      </c>
      <c r="C497">
        <v>54</v>
      </c>
      <c r="D497">
        <v>11344780.653601654</v>
      </c>
      <c r="E497">
        <v>0</v>
      </c>
    </row>
    <row r="498" spans="1:6" x14ac:dyDescent="0.3">
      <c r="A498">
        <v>2036</v>
      </c>
      <c r="B498" t="s">
        <v>1</v>
      </c>
      <c r="C498">
        <v>53</v>
      </c>
      <c r="D498">
        <v>8949881.5886284262</v>
      </c>
      <c r="E498">
        <v>0</v>
      </c>
    </row>
    <row r="499" spans="1:6" x14ac:dyDescent="0.3">
      <c r="A499">
        <v>2036</v>
      </c>
      <c r="B499" t="s">
        <v>2</v>
      </c>
      <c r="C499">
        <v>53</v>
      </c>
      <c r="D499">
        <v>144160512.37741598</v>
      </c>
      <c r="E499">
        <v>0</v>
      </c>
    </row>
    <row r="500" spans="1:6" x14ac:dyDescent="0.3">
      <c r="A500">
        <v>2036</v>
      </c>
      <c r="B500" t="s">
        <v>1</v>
      </c>
      <c r="C500">
        <v>52</v>
      </c>
      <c r="D500">
        <v>393861.37821362109</v>
      </c>
      <c r="E500">
        <v>34968862.643984638</v>
      </c>
      <c r="F500">
        <v>1.1263202415917675E-2</v>
      </c>
    </row>
    <row r="501" spans="1:6" x14ac:dyDescent="0.3">
      <c r="A501">
        <v>2036</v>
      </c>
      <c r="B501" t="s">
        <v>2</v>
      </c>
      <c r="C501">
        <v>52</v>
      </c>
      <c r="D501">
        <v>636690026.62688935</v>
      </c>
      <c r="E501">
        <v>0</v>
      </c>
    </row>
    <row r="502" spans="1:6" x14ac:dyDescent="0.3">
      <c r="A502">
        <v>2036</v>
      </c>
      <c r="B502" t="s">
        <v>1</v>
      </c>
      <c r="C502">
        <v>58</v>
      </c>
      <c r="D502">
        <v>20025991.657761887</v>
      </c>
      <c r="E502">
        <v>0</v>
      </c>
    </row>
    <row r="503" spans="1:6" x14ac:dyDescent="0.3">
      <c r="A503">
        <v>2036</v>
      </c>
      <c r="B503" t="s">
        <v>1</v>
      </c>
      <c r="C503">
        <v>51</v>
      </c>
      <c r="D503">
        <v>349314.58836243203</v>
      </c>
      <c r="E503">
        <v>41696289.02757863</v>
      </c>
      <c r="F503">
        <v>8.3775941818560757E-3</v>
      </c>
    </row>
    <row r="504" spans="1:6" x14ac:dyDescent="0.3">
      <c r="A504">
        <v>2036</v>
      </c>
      <c r="B504" t="s">
        <v>2</v>
      </c>
      <c r="C504">
        <v>51</v>
      </c>
      <c r="D504">
        <v>425678682.4577933</v>
      </c>
      <c r="E504">
        <v>0</v>
      </c>
    </row>
    <row r="505" spans="1:6" x14ac:dyDescent="0.3">
      <c r="A505">
        <v>2036</v>
      </c>
      <c r="B505" t="s">
        <v>1</v>
      </c>
      <c r="C505">
        <v>57</v>
      </c>
      <c r="D505">
        <v>5482289.3367589265</v>
      </c>
      <c r="E505">
        <v>0</v>
      </c>
    </row>
    <row r="506" spans="1:6" x14ac:dyDescent="0.3">
      <c r="A506">
        <v>2036</v>
      </c>
      <c r="B506" t="s">
        <v>1</v>
      </c>
      <c r="C506">
        <v>50</v>
      </c>
      <c r="D506">
        <v>464198.95176804822</v>
      </c>
      <c r="E506">
        <v>57848265.011746354</v>
      </c>
      <c r="F506">
        <v>8.0244230604632743E-3</v>
      </c>
    </row>
    <row r="507" spans="1:6" x14ac:dyDescent="0.3">
      <c r="A507">
        <v>2036</v>
      </c>
      <c r="B507" t="s">
        <v>2</v>
      </c>
      <c r="C507">
        <v>50</v>
      </c>
      <c r="D507">
        <v>286007.33874414419</v>
      </c>
      <c r="E507">
        <v>74052025.224605769</v>
      </c>
      <c r="F507">
        <v>3.8622487079409489E-3</v>
      </c>
    </row>
    <row r="508" spans="1:6" x14ac:dyDescent="0.3">
      <c r="A508">
        <v>2036</v>
      </c>
      <c r="B508" t="s">
        <v>2</v>
      </c>
      <c r="C508">
        <v>67</v>
      </c>
      <c r="D508">
        <v>3639664.3748431224</v>
      </c>
      <c r="E508">
        <v>0</v>
      </c>
    </row>
    <row r="509" spans="1:6" x14ac:dyDescent="0.3">
      <c r="A509">
        <v>2036</v>
      </c>
      <c r="B509" t="s">
        <v>2</v>
      </c>
      <c r="C509">
        <v>54</v>
      </c>
      <c r="D509">
        <v>12999794.964025769</v>
      </c>
      <c r="E509">
        <v>0</v>
      </c>
    </row>
    <row r="510" spans="1:6" x14ac:dyDescent="0.3">
      <c r="A510">
        <v>2036</v>
      </c>
      <c r="B510" t="s">
        <v>2</v>
      </c>
      <c r="C510">
        <v>57</v>
      </c>
      <c r="D510">
        <v>14280560.270051274</v>
      </c>
      <c r="E510">
        <v>0</v>
      </c>
    </row>
    <row r="511" spans="1:6" x14ac:dyDescent="0.3">
      <c r="A511">
        <v>2036</v>
      </c>
      <c r="B511" t="s">
        <v>2</v>
      </c>
      <c r="C511">
        <v>49</v>
      </c>
      <c r="D511">
        <v>302440.00518019713</v>
      </c>
      <c r="E511">
        <v>75951232.141398475</v>
      </c>
      <c r="F511">
        <v>3.9820289500655404E-3</v>
      </c>
    </row>
    <row r="512" spans="1:6" x14ac:dyDescent="0.3">
      <c r="A512">
        <v>2036</v>
      </c>
      <c r="B512" t="s">
        <v>1</v>
      </c>
      <c r="C512">
        <v>49</v>
      </c>
      <c r="D512">
        <v>333860.24669331638</v>
      </c>
      <c r="E512">
        <v>37317452.106992684</v>
      </c>
      <c r="F512">
        <v>8.9464909269825633E-3</v>
      </c>
    </row>
    <row r="513" spans="1:6" x14ac:dyDescent="0.3">
      <c r="A513">
        <v>2036</v>
      </c>
      <c r="B513" t="s">
        <v>1</v>
      </c>
      <c r="C513">
        <v>48</v>
      </c>
      <c r="D513">
        <v>357399.39561919146</v>
      </c>
      <c r="E513">
        <v>44968862.073949873</v>
      </c>
      <c r="F513">
        <v>7.9477082393470278E-3</v>
      </c>
    </row>
    <row r="514" spans="1:6" x14ac:dyDescent="0.3">
      <c r="A514">
        <v>2036</v>
      </c>
      <c r="B514" t="s">
        <v>2</v>
      </c>
      <c r="C514">
        <v>48</v>
      </c>
      <c r="D514">
        <v>235547.63516318661</v>
      </c>
      <c r="E514">
        <v>73763312.727058142</v>
      </c>
      <c r="F514">
        <v>3.1932898137963118E-3</v>
      </c>
    </row>
    <row r="515" spans="1:6" x14ac:dyDescent="0.3">
      <c r="A515">
        <v>2036</v>
      </c>
      <c r="B515" t="s">
        <v>1</v>
      </c>
      <c r="C515">
        <v>64</v>
      </c>
      <c r="D515">
        <v>11831165.995626578</v>
      </c>
      <c r="E515">
        <v>0</v>
      </c>
    </row>
    <row r="516" spans="1:6" x14ac:dyDescent="0.3">
      <c r="A516">
        <v>2036</v>
      </c>
      <c r="B516" t="s">
        <v>2</v>
      </c>
      <c r="C516">
        <v>47</v>
      </c>
      <c r="D516">
        <v>251927.51729868833</v>
      </c>
      <c r="E516">
        <v>72118884.613353029</v>
      </c>
      <c r="F516">
        <v>3.4932253687689893E-3</v>
      </c>
    </row>
    <row r="517" spans="1:6" x14ac:dyDescent="0.3">
      <c r="A517">
        <v>2036</v>
      </c>
      <c r="B517" t="s">
        <v>1</v>
      </c>
      <c r="C517">
        <v>47</v>
      </c>
      <c r="D517">
        <v>367171.96824736899</v>
      </c>
      <c r="E517">
        <v>56153281.984532572</v>
      </c>
      <c r="F517">
        <v>6.5387445803881342E-3</v>
      </c>
    </row>
    <row r="518" spans="1:6" x14ac:dyDescent="0.3">
      <c r="A518">
        <v>2036</v>
      </c>
      <c r="B518" t="s">
        <v>1</v>
      </c>
      <c r="C518">
        <v>55</v>
      </c>
      <c r="D518">
        <v>31387229.197190329</v>
      </c>
      <c r="E518">
        <v>0</v>
      </c>
    </row>
    <row r="519" spans="1:6" x14ac:dyDescent="0.3">
      <c r="A519">
        <v>2036</v>
      </c>
      <c r="B519" t="s">
        <v>1</v>
      </c>
      <c r="C519">
        <v>46</v>
      </c>
      <c r="D519">
        <v>327784.1589554153</v>
      </c>
      <c r="E519">
        <v>58351684.415291235</v>
      </c>
      <c r="F519">
        <v>5.6173898361281662E-3</v>
      </c>
    </row>
    <row r="520" spans="1:6" x14ac:dyDescent="0.3">
      <c r="A520">
        <v>2036</v>
      </c>
      <c r="B520" t="s">
        <v>2</v>
      </c>
      <c r="C520">
        <v>46</v>
      </c>
      <c r="D520">
        <v>229202.04942099808</v>
      </c>
      <c r="E520">
        <v>81043401.988932967</v>
      </c>
      <c r="F520">
        <v>2.8281395375319659E-3</v>
      </c>
    </row>
    <row r="521" spans="1:6" x14ac:dyDescent="0.3">
      <c r="A521">
        <v>2036</v>
      </c>
      <c r="B521" t="s">
        <v>1</v>
      </c>
      <c r="C521">
        <v>45</v>
      </c>
      <c r="D521">
        <v>366288.87418382004</v>
      </c>
      <c r="E521">
        <v>76076987.186263293</v>
      </c>
      <c r="F521">
        <v>4.8147131968701087E-3</v>
      </c>
    </row>
    <row r="522" spans="1:6" x14ac:dyDescent="0.3">
      <c r="A522">
        <v>2036</v>
      </c>
      <c r="B522" t="s">
        <v>2</v>
      </c>
      <c r="C522">
        <v>45</v>
      </c>
      <c r="D522">
        <v>245709.95408224943</v>
      </c>
      <c r="E522">
        <v>86519219.263967708</v>
      </c>
      <c r="F522">
        <v>2.8399465017431014E-3</v>
      </c>
    </row>
    <row r="523" spans="1:6" x14ac:dyDescent="0.3">
      <c r="A523">
        <v>2036</v>
      </c>
      <c r="B523" t="s">
        <v>2</v>
      </c>
      <c r="C523">
        <v>63</v>
      </c>
      <c r="D523">
        <v>2473351.0107026156</v>
      </c>
      <c r="E523">
        <v>0</v>
      </c>
    </row>
    <row r="524" spans="1:6" x14ac:dyDescent="0.3">
      <c r="A524">
        <v>2036</v>
      </c>
      <c r="B524" t="s">
        <v>1</v>
      </c>
      <c r="C524">
        <v>44</v>
      </c>
      <c r="D524">
        <v>349954.49471497146</v>
      </c>
      <c r="E524">
        <v>67465518.893528685</v>
      </c>
      <c r="F524">
        <v>5.1871607964248416E-3</v>
      </c>
    </row>
    <row r="525" spans="1:6" x14ac:dyDescent="0.3">
      <c r="A525">
        <v>2036</v>
      </c>
      <c r="B525" t="s">
        <v>2</v>
      </c>
      <c r="C525">
        <v>44</v>
      </c>
      <c r="D525">
        <v>216835.90623887072</v>
      </c>
      <c r="E525">
        <v>84827989.111830711</v>
      </c>
      <c r="F525">
        <v>2.5561835015682254E-3</v>
      </c>
    </row>
    <row r="526" spans="1:6" x14ac:dyDescent="0.3">
      <c r="A526">
        <v>2036</v>
      </c>
      <c r="B526" t="s">
        <v>1</v>
      </c>
      <c r="C526">
        <v>43</v>
      </c>
      <c r="D526">
        <v>353436.507963276</v>
      </c>
      <c r="E526">
        <v>71473065.478323713</v>
      </c>
      <c r="F526">
        <v>4.9450307692548304E-3</v>
      </c>
    </row>
    <row r="527" spans="1:6" x14ac:dyDescent="0.3">
      <c r="A527">
        <v>2036</v>
      </c>
      <c r="B527" t="s">
        <v>2</v>
      </c>
      <c r="C527">
        <v>43</v>
      </c>
      <c r="D527">
        <v>244330.76046571342</v>
      </c>
      <c r="E527">
        <v>90830390.62362805</v>
      </c>
      <c r="F527">
        <v>2.6899670780690748E-3</v>
      </c>
    </row>
    <row r="528" spans="1:6" x14ac:dyDescent="0.3">
      <c r="A528">
        <v>2036</v>
      </c>
      <c r="B528" t="s">
        <v>2</v>
      </c>
      <c r="C528">
        <v>42</v>
      </c>
      <c r="D528">
        <v>225902.40971027393</v>
      </c>
      <c r="E528">
        <v>98666862.859990805</v>
      </c>
      <c r="F528">
        <v>2.2895468971262578E-3</v>
      </c>
    </row>
    <row r="529" spans="1:6" x14ac:dyDescent="0.3">
      <c r="A529">
        <v>2036</v>
      </c>
      <c r="B529" t="s">
        <v>1</v>
      </c>
      <c r="C529">
        <v>42</v>
      </c>
      <c r="D529">
        <v>274443.91146255896</v>
      </c>
      <c r="E529">
        <v>62323418.049741961</v>
      </c>
      <c r="F529">
        <v>4.4035439655045567E-3</v>
      </c>
    </row>
    <row r="530" spans="1:6" x14ac:dyDescent="0.3">
      <c r="A530">
        <v>2036</v>
      </c>
      <c r="B530" t="s">
        <v>1</v>
      </c>
      <c r="C530">
        <v>41</v>
      </c>
      <c r="D530">
        <v>318822.08412262256</v>
      </c>
      <c r="E530">
        <v>69900387.134840086</v>
      </c>
      <c r="F530">
        <v>4.5610918221039966E-3</v>
      </c>
    </row>
    <row r="531" spans="1:6" x14ac:dyDescent="0.3">
      <c r="A531">
        <v>2036</v>
      </c>
      <c r="B531" t="s">
        <v>2</v>
      </c>
      <c r="C531">
        <v>41</v>
      </c>
      <c r="D531">
        <v>208007.39698692609</v>
      </c>
      <c r="E531">
        <v>101892039.53685223</v>
      </c>
      <c r="F531">
        <v>2.0414489486364059E-3</v>
      </c>
    </row>
    <row r="532" spans="1:6" x14ac:dyDescent="0.3">
      <c r="A532">
        <v>2036</v>
      </c>
      <c r="B532" t="s">
        <v>1</v>
      </c>
      <c r="C532">
        <v>40</v>
      </c>
      <c r="D532">
        <v>298970.06792940252</v>
      </c>
      <c r="E532">
        <v>71557127.952381149</v>
      </c>
      <c r="F532">
        <v>4.1780613124713026E-3</v>
      </c>
    </row>
    <row r="533" spans="1:6" x14ac:dyDescent="0.3">
      <c r="A533">
        <v>2036</v>
      </c>
      <c r="B533" t="s">
        <v>2</v>
      </c>
      <c r="C533">
        <v>40</v>
      </c>
      <c r="D533">
        <v>222529.50429431212</v>
      </c>
      <c r="E533">
        <v>121720990.32906848</v>
      </c>
      <c r="F533">
        <v>1.8281933435861089E-3</v>
      </c>
    </row>
    <row r="534" spans="1:6" x14ac:dyDescent="0.3">
      <c r="A534">
        <v>2036</v>
      </c>
      <c r="B534" t="s">
        <v>2</v>
      </c>
      <c r="C534">
        <v>39</v>
      </c>
      <c r="D534">
        <v>253453.31310150144</v>
      </c>
      <c r="E534">
        <v>137061837.2456851</v>
      </c>
      <c r="F534">
        <v>1.8491895205459937E-3</v>
      </c>
    </row>
    <row r="535" spans="1:6" x14ac:dyDescent="0.3">
      <c r="A535">
        <v>2036</v>
      </c>
      <c r="B535" t="s">
        <v>1</v>
      </c>
      <c r="C535">
        <v>39</v>
      </c>
      <c r="D535">
        <v>281161.95898189669</v>
      </c>
      <c r="E535">
        <v>63467670.491097361</v>
      </c>
      <c r="F535">
        <v>4.430002815706548E-3</v>
      </c>
    </row>
    <row r="536" spans="1:6" x14ac:dyDescent="0.3">
      <c r="A536">
        <v>2036</v>
      </c>
      <c r="B536" t="s">
        <v>2</v>
      </c>
      <c r="C536">
        <v>38</v>
      </c>
      <c r="D536">
        <v>220837.55836992941</v>
      </c>
      <c r="E536">
        <v>132964011.3631065</v>
      </c>
      <c r="F536">
        <v>1.6608821898946196E-3</v>
      </c>
    </row>
    <row r="537" spans="1:6" x14ac:dyDescent="0.3">
      <c r="A537">
        <v>2036</v>
      </c>
      <c r="B537" t="s">
        <v>1</v>
      </c>
      <c r="C537">
        <v>38</v>
      </c>
      <c r="D537">
        <v>265553.59277181909</v>
      </c>
      <c r="E537">
        <v>67135315.592928454</v>
      </c>
      <c r="F537">
        <v>3.9554977946627927E-3</v>
      </c>
    </row>
    <row r="538" spans="1:6" x14ac:dyDescent="0.3">
      <c r="A538">
        <v>2036</v>
      </c>
      <c r="B538" t="s">
        <v>1</v>
      </c>
      <c r="C538">
        <v>37</v>
      </c>
      <c r="D538">
        <v>224777.25614386</v>
      </c>
      <c r="E538">
        <v>60265290.506927133</v>
      </c>
      <c r="F538">
        <v>3.7297962766482174E-3</v>
      </c>
    </row>
    <row r="539" spans="1:6" x14ac:dyDescent="0.3">
      <c r="A539">
        <v>2036</v>
      </c>
      <c r="B539" t="s">
        <v>2</v>
      </c>
      <c r="C539">
        <v>37</v>
      </c>
      <c r="D539">
        <v>181139.9871111965</v>
      </c>
      <c r="E539">
        <v>117879066.62937446</v>
      </c>
      <c r="F539">
        <v>1.5366594959622625E-3</v>
      </c>
    </row>
    <row r="540" spans="1:6" x14ac:dyDescent="0.3">
      <c r="A540">
        <v>2036</v>
      </c>
      <c r="B540" t="s">
        <v>2</v>
      </c>
      <c r="C540">
        <v>36</v>
      </c>
      <c r="D540">
        <v>38914.600538120947</v>
      </c>
      <c r="E540">
        <v>30273311.895800628</v>
      </c>
      <c r="F540">
        <v>1.2854424607411058E-3</v>
      </c>
    </row>
    <row r="541" spans="1:6" x14ac:dyDescent="0.3">
      <c r="A541">
        <v>2036</v>
      </c>
      <c r="B541" t="s">
        <v>1</v>
      </c>
      <c r="C541">
        <v>36</v>
      </c>
      <c r="D541">
        <v>54208.052206550608</v>
      </c>
      <c r="E541">
        <v>11532976.865350641</v>
      </c>
      <c r="F541">
        <v>4.7002654075732862E-3</v>
      </c>
    </row>
    <row r="542" spans="1:6" x14ac:dyDescent="0.3">
      <c r="A542">
        <v>2037</v>
      </c>
      <c r="B542" t="s">
        <v>1</v>
      </c>
      <c r="C542">
        <v>54</v>
      </c>
      <c r="D542">
        <v>10850555.300322149</v>
      </c>
      <c r="E542">
        <v>0</v>
      </c>
    </row>
    <row r="543" spans="1:6" x14ac:dyDescent="0.3">
      <c r="A543">
        <v>2037</v>
      </c>
      <c r="B543" t="s">
        <v>1</v>
      </c>
      <c r="C543">
        <v>53</v>
      </c>
      <c r="D543">
        <v>16028382.20918932</v>
      </c>
      <c r="E543">
        <v>0</v>
      </c>
    </row>
    <row r="544" spans="1:6" x14ac:dyDescent="0.3">
      <c r="A544">
        <v>2037</v>
      </c>
      <c r="B544" t="s">
        <v>2</v>
      </c>
      <c r="C544">
        <v>53</v>
      </c>
      <c r="D544">
        <v>138721584.00233898</v>
      </c>
      <c r="E544">
        <v>0</v>
      </c>
    </row>
    <row r="545" spans="1:6" x14ac:dyDescent="0.3">
      <c r="A545">
        <v>2037</v>
      </c>
      <c r="B545" t="s">
        <v>1</v>
      </c>
      <c r="C545">
        <v>52</v>
      </c>
      <c r="D545">
        <v>303685286.23190767</v>
      </c>
      <c r="E545">
        <v>0</v>
      </c>
    </row>
    <row r="546" spans="1:6" x14ac:dyDescent="0.3">
      <c r="A546">
        <v>2037</v>
      </c>
      <c r="B546" t="s">
        <v>2</v>
      </c>
      <c r="C546">
        <v>52</v>
      </c>
      <c r="D546">
        <v>612991221.45528495</v>
      </c>
      <c r="E546">
        <v>0</v>
      </c>
    </row>
    <row r="547" spans="1:6" x14ac:dyDescent="0.3">
      <c r="A547">
        <v>2037</v>
      </c>
      <c r="B547" t="s">
        <v>1</v>
      </c>
      <c r="C547">
        <v>58</v>
      </c>
      <c r="D547">
        <v>19062310.873333912</v>
      </c>
      <c r="E547">
        <v>0</v>
      </c>
    </row>
    <row r="548" spans="1:6" x14ac:dyDescent="0.3">
      <c r="A548">
        <v>2037</v>
      </c>
      <c r="B548" t="s">
        <v>1</v>
      </c>
      <c r="C548">
        <v>51</v>
      </c>
      <c r="D548">
        <v>348910.40430780879</v>
      </c>
      <c r="E548">
        <v>41177753.977231681</v>
      </c>
      <c r="F548">
        <v>8.4732742951626507E-3</v>
      </c>
    </row>
    <row r="549" spans="1:6" x14ac:dyDescent="0.3">
      <c r="A549">
        <v>2037</v>
      </c>
      <c r="B549" t="s">
        <v>2</v>
      </c>
      <c r="C549">
        <v>51</v>
      </c>
      <c r="D549">
        <v>503169926.10487461</v>
      </c>
      <c r="E549">
        <v>0</v>
      </c>
    </row>
    <row r="550" spans="1:6" x14ac:dyDescent="0.3">
      <c r="A550">
        <v>2037</v>
      </c>
      <c r="B550" t="s">
        <v>1</v>
      </c>
      <c r="C550">
        <v>57</v>
      </c>
      <c r="D550">
        <v>5226992.0935108941</v>
      </c>
      <c r="E550">
        <v>0</v>
      </c>
    </row>
    <row r="551" spans="1:6" x14ac:dyDescent="0.3">
      <c r="A551">
        <v>2037</v>
      </c>
      <c r="B551" t="s">
        <v>1</v>
      </c>
      <c r="C551">
        <v>50</v>
      </c>
      <c r="D551">
        <v>463321.0241645159</v>
      </c>
      <c r="E551">
        <v>57128863.988060288</v>
      </c>
      <c r="F551">
        <v>8.1101039268231933E-3</v>
      </c>
    </row>
    <row r="552" spans="1:6" x14ac:dyDescent="0.3">
      <c r="A552">
        <v>2037</v>
      </c>
      <c r="B552" t="s">
        <v>2</v>
      </c>
      <c r="C552">
        <v>50</v>
      </c>
      <c r="D552">
        <v>667030202.54802752</v>
      </c>
      <c r="E552">
        <v>0</v>
      </c>
    </row>
    <row r="553" spans="1:6" x14ac:dyDescent="0.3">
      <c r="A553">
        <v>2037</v>
      </c>
      <c r="B553" t="s">
        <v>2</v>
      </c>
      <c r="C553">
        <v>67</v>
      </c>
      <c r="D553">
        <v>3421117.9997508023</v>
      </c>
      <c r="E553">
        <v>0</v>
      </c>
    </row>
    <row r="554" spans="1:6" x14ac:dyDescent="0.3">
      <c r="A554">
        <v>2037</v>
      </c>
      <c r="B554" t="s">
        <v>2</v>
      </c>
      <c r="C554">
        <v>54</v>
      </c>
      <c r="D554">
        <v>12502577.438008925</v>
      </c>
      <c r="E554">
        <v>0</v>
      </c>
    </row>
    <row r="555" spans="1:6" x14ac:dyDescent="0.3">
      <c r="A555">
        <v>2037</v>
      </c>
      <c r="B555" t="s">
        <v>2</v>
      </c>
      <c r="C555">
        <v>57</v>
      </c>
      <c r="D555">
        <v>13702832.509133881</v>
      </c>
      <c r="E555">
        <v>0</v>
      </c>
    </row>
    <row r="556" spans="1:6" x14ac:dyDescent="0.3">
      <c r="A556">
        <v>2037</v>
      </c>
      <c r="B556" t="s">
        <v>2</v>
      </c>
      <c r="C556">
        <v>49</v>
      </c>
      <c r="D556">
        <v>309881.63448354567</v>
      </c>
      <c r="E556">
        <v>75006702.618488073</v>
      </c>
      <c r="F556">
        <v>4.1313859117326976E-3</v>
      </c>
    </row>
    <row r="557" spans="1:6" x14ac:dyDescent="0.3">
      <c r="A557">
        <v>2037</v>
      </c>
      <c r="B557" t="s">
        <v>1</v>
      </c>
      <c r="C557">
        <v>49</v>
      </c>
      <c r="D557">
        <v>334556.18114838796</v>
      </c>
      <c r="E557">
        <v>36853372.272590138</v>
      </c>
      <c r="F557">
        <v>9.078034397335618E-3</v>
      </c>
    </row>
    <row r="558" spans="1:6" x14ac:dyDescent="0.3">
      <c r="A558">
        <v>2037</v>
      </c>
      <c r="B558" t="s">
        <v>1</v>
      </c>
      <c r="C558">
        <v>48</v>
      </c>
      <c r="D558">
        <v>359967.0343690298</v>
      </c>
      <c r="E558">
        <v>44409629.30519823</v>
      </c>
      <c r="F558">
        <v>8.1056077251897927E-3</v>
      </c>
    </row>
    <row r="559" spans="1:6" x14ac:dyDescent="0.3">
      <c r="A559">
        <v>2037</v>
      </c>
      <c r="B559" t="s">
        <v>2</v>
      </c>
      <c r="C559">
        <v>48</v>
      </c>
      <c r="D559">
        <v>240236.98528291713</v>
      </c>
      <c r="E559">
        <v>72845992.1699844</v>
      </c>
      <c r="F559">
        <v>3.2978751215623475E-3</v>
      </c>
    </row>
    <row r="560" spans="1:6" x14ac:dyDescent="0.3">
      <c r="A560">
        <v>2037</v>
      </c>
      <c r="B560" t="s">
        <v>1</v>
      </c>
      <c r="C560">
        <v>64</v>
      </c>
      <c r="D560">
        <v>11090932.583718969</v>
      </c>
      <c r="E560">
        <v>0</v>
      </c>
    </row>
    <row r="561" spans="1:6" x14ac:dyDescent="0.3">
      <c r="A561">
        <v>2037</v>
      </c>
      <c r="B561" t="s">
        <v>2</v>
      </c>
      <c r="C561">
        <v>47</v>
      </c>
      <c r="D561">
        <v>254630.30380053996</v>
      </c>
      <c r="E561">
        <v>71222014.164301366</v>
      </c>
      <c r="F561">
        <v>3.5751629154033163E-3</v>
      </c>
    </row>
    <row r="562" spans="1:6" x14ac:dyDescent="0.3">
      <c r="A562">
        <v>2037</v>
      </c>
      <c r="B562" t="s">
        <v>1</v>
      </c>
      <c r="C562">
        <v>47</v>
      </c>
      <c r="D562">
        <v>372010.36017285625</v>
      </c>
      <c r="E562">
        <v>55454959.769772954</v>
      </c>
      <c r="F562">
        <v>6.7083334244095755E-3</v>
      </c>
    </row>
    <row r="563" spans="1:6" x14ac:dyDescent="0.3">
      <c r="A563">
        <v>2037</v>
      </c>
      <c r="B563" t="s">
        <v>1</v>
      </c>
      <c r="C563">
        <v>55</v>
      </c>
      <c r="D563">
        <v>29992221.212370407</v>
      </c>
      <c r="E563">
        <v>0</v>
      </c>
    </row>
    <row r="564" spans="1:6" x14ac:dyDescent="0.3">
      <c r="A564">
        <v>2037</v>
      </c>
      <c r="B564" t="s">
        <v>1</v>
      </c>
      <c r="C564">
        <v>46</v>
      </c>
      <c r="D564">
        <v>335078.67767275515</v>
      </c>
      <c r="E564">
        <v>57626022.867902659</v>
      </c>
      <c r="F564">
        <v>5.8147111495246342E-3</v>
      </c>
    </row>
    <row r="565" spans="1:6" x14ac:dyDescent="0.3">
      <c r="A565">
        <v>2037</v>
      </c>
      <c r="B565" t="s">
        <v>2</v>
      </c>
      <c r="C565">
        <v>46</v>
      </c>
      <c r="D565">
        <v>229463.03087741169</v>
      </c>
      <c r="E565">
        <v>80035546.241798624</v>
      </c>
      <c r="F565">
        <v>2.8670139913104568E-3</v>
      </c>
    </row>
    <row r="566" spans="1:6" x14ac:dyDescent="0.3">
      <c r="A566">
        <v>2037</v>
      </c>
      <c r="B566" t="s">
        <v>1</v>
      </c>
      <c r="C566">
        <v>45</v>
      </c>
      <c r="D566">
        <v>376183.43409479456</v>
      </c>
      <c r="E566">
        <v>75130893.773614913</v>
      </c>
      <c r="F566">
        <v>5.0070405821114527E-3</v>
      </c>
    </row>
    <row r="567" spans="1:6" x14ac:dyDescent="0.3">
      <c r="A567">
        <v>2037</v>
      </c>
      <c r="B567" t="s">
        <v>2</v>
      </c>
      <c r="C567">
        <v>45</v>
      </c>
      <c r="D567">
        <v>245164.4832376171</v>
      </c>
      <c r="E567">
        <v>85443266.253201008</v>
      </c>
      <c r="F567">
        <v>2.8693248044977726E-3</v>
      </c>
    </row>
    <row r="568" spans="1:6" x14ac:dyDescent="0.3">
      <c r="A568">
        <v>2037</v>
      </c>
      <c r="B568" t="s">
        <v>2</v>
      </c>
      <c r="C568">
        <v>63</v>
      </c>
      <c r="D568">
        <v>2352831.0620394745</v>
      </c>
      <c r="E568">
        <v>0</v>
      </c>
    </row>
    <row r="569" spans="1:6" x14ac:dyDescent="0.3">
      <c r="A569">
        <v>2037</v>
      </c>
      <c r="B569" t="s">
        <v>1</v>
      </c>
      <c r="C569">
        <v>44</v>
      </c>
      <c r="D569">
        <v>356861.12580907164</v>
      </c>
      <c r="E569">
        <v>66626517.700568818</v>
      </c>
      <c r="F569">
        <v>5.3561425409154317E-3</v>
      </c>
    </row>
    <row r="570" spans="1:6" x14ac:dyDescent="0.3">
      <c r="A570">
        <v>2037</v>
      </c>
      <c r="B570" t="s">
        <v>2</v>
      </c>
      <c r="C570">
        <v>44</v>
      </c>
      <c r="D570">
        <v>217475.65752976903</v>
      </c>
      <c r="E570">
        <v>83773068.239235997</v>
      </c>
      <c r="F570">
        <v>2.5960092199167179E-3</v>
      </c>
    </row>
    <row r="571" spans="1:6" x14ac:dyDescent="0.3">
      <c r="A571">
        <v>2037</v>
      </c>
      <c r="B571" t="s">
        <v>1</v>
      </c>
      <c r="C571">
        <v>43</v>
      </c>
      <c r="D571">
        <v>355903.65669352288</v>
      </c>
      <c r="E571">
        <v>70584226.436035365</v>
      </c>
      <c r="F571">
        <v>5.04225483034866E-3</v>
      </c>
    </row>
    <row r="572" spans="1:6" x14ac:dyDescent="0.3">
      <c r="A572">
        <v>2037</v>
      </c>
      <c r="B572" t="s">
        <v>2</v>
      </c>
      <c r="C572">
        <v>43</v>
      </c>
      <c r="D572">
        <v>247249.37913396605</v>
      </c>
      <c r="E572">
        <v>89700823.885832578</v>
      </c>
      <c r="F572">
        <v>2.7563780177610703E-3</v>
      </c>
    </row>
    <row r="573" spans="1:6" x14ac:dyDescent="0.3">
      <c r="A573">
        <v>2037</v>
      </c>
      <c r="B573" t="s">
        <v>2</v>
      </c>
      <c r="C573">
        <v>42</v>
      </c>
      <c r="D573">
        <v>228941.26196957348</v>
      </c>
      <c r="E573">
        <v>97439841.753464013</v>
      </c>
      <c r="F573">
        <v>2.349565207103126E-3</v>
      </c>
    </row>
    <row r="574" spans="1:6" x14ac:dyDescent="0.3">
      <c r="A574">
        <v>2037</v>
      </c>
      <c r="B574" t="s">
        <v>1</v>
      </c>
      <c r="C574">
        <v>42</v>
      </c>
      <c r="D574">
        <v>272907.39882637997</v>
      </c>
      <c r="E574">
        <v>61548364.022875383</v>
      </c>
      <c r="F574">
        <v>4.4340317270650737E-3</v>
      </c>
    </row>
    <row r="575" spans="1:6" x14ac:dyDescent="0.3">
      <c r="A575">
        <v>2037</v>
      </c>
      <c r="B575" t="s">
        <v>1</v>
      </c>
      <c r="C575">
        <v>41</v>
      </c>
      <c r="D575">
        <v>315397.73640096129</v>
      </c>
      <c r="E575">
        <v>69031105.920431226</v>
      </c>
      <c r="F575">
        <v>4.5689219692424572E-3</v>
      </c>
    </row>
    <row r="576" spans="1:6" x14ac:dyDescent="0.3">
      <c r="A576">
        <v>2037</v>
      </c>
      <c r="B576" t="s">
        <v>2</v>
      </c>
      <c r="C576">
        <v>41</v>
      </c>
      <c r="D576">
        <v>209868.97727210575</v>
      </c>
      <c r="E576">
        <v>100624910.13317196</v>
      </c>
      <c r="F576">
        <v>2.085656295189281E-3</v>
      </c>
    </row>
    <row r="577" spans="1:6" x14ac:dyDescent="0.3">
      <c r="A577">
        <v>2037</v>
      </c>
      <c r="B577" t="s">
        <v>1</v>
      </c>
      <c r="C577">
        <v>40</v>
      </c>
      <c r="D577">
        <v>295569.71007588744</v>
      </c>
      <c r="E577">
        <v>70667243.509165347</v>
      </c>
      <c r="F577">
        <v>4.1825560952798851E-3</v>
      </c>
    </row>
    <row r="578" spans="1:6" x14ac:dyDescent="0.3">
      <c r="A578">
        <v>2037</v>
      </c>
      <c r="B578" t="s">
        <v>2</v>
      </c>
      <c r="C578">
        <v>40</v>
      </c>
      <c r="D578">
        <v>222808.19873046177</v>
      </c>
      <c r="E578">
        <v>120207268.09333618</v>
      </c>
      <c r="F578">
        <v>1.8535335031277811E-3</v>
      </c>
    </row>
    <row r="579" spans="1:6" x14ac:dyDescent="0.3">
      <c r="A579">
        <v>2037</v>
      </c>
      <c r="B579" t="s">
        <v>2</v>
      </c>
      <c r="C579">
        <v>39</v>
      </c>
      <c r="D579">
        <v>253812.27649724562</v>
      </c>
      <c r="E579">
        <v>135357336.23769772</v>
      </c>
      <c r="F579">
        <v>1.8751275959770076E-3</v>
      </c>
    </row>
    <row r="580" spans="1:6" x14ac:dyDescent="0.3">
      <c r="A580">
        <v>2037</v>
      </c>
      <c r="B580" t="s">
        <v>1</v>
      </c>
      <c r="C580">
        <v>39</v>
      </c>
      <c r="D580">
        <v>280239.71081988933</v>
      </c>
      <c r="E580">
        <v>62678386.54087007</v>
      </c>
      <c r="F580">
        <v>4.4710741020296723E-3</v>
      </c>
    </row>
    <row r="581" spans="1:6" x14ac:dyDescent="0.3">
      <c r="A581">
        <v>2037</v>
      </c>
      <c r="B581" t="s">
        <v>2</v>
      </c>
      <c r="C581">
        <v>38</v>
      </c>
      <c r="D581">
        <v>221719.43853089865</v>
      </c>
      <c r="E581">
        <v>131310470.91779494</v>
      </c>
      <c r="F581">
        <v>1.6885130102815866E-3</v>
      </c>
    </row>
    <row r="582" spans="1:6" x14ac:dyDescent="0.3">
      <c r="A582">
        <v>2037</v>
      </c>
      <c r="B582" t="s">
        <v>1</v>
      </c>
      <c r="C582">
        <v>38</v>
      </c>
      <c r="D582">
        <v>266342.75545342942</v>
      </c>
      <c r="E582">
        <v>66300420.808214821</v>
      </c>
      <c r="F582">
        <v>4.0172106331552689E-3</v>
      </c>
    </row>
    <row r="583" spans="1:6" x14ac:dyDescent="0.3">
      <c r="A583">
        <v>2037</v>
      </c>
      <c r="B583" t="s">
        <v>1</v>
      </c>
      <c r="C583">
        <v>37</v>
      </c>
      <c r="D583">
        <v>225818.80563899488</v>
      </c>
      <c r="E583">
        <v>59515831.354182981</v>
      </c>
      <c r="F583">
        <v>3.7942644923353412E-3</v>
      </c>
    </row>
    <row r="584" spans="1:6" x14ac:dyDescent="0.3">
      <c r="A584">
        <v>2037</v>
      </c>
      <c r="B584" t="s">
        <v>2</v>
      </c>
      <c r="C584">
        <v>37</v>
      </c>
      <c r="D584">
        <v>181761.13740452379</v>
      </c>
      <c r="E584">
        <v>116413122.55677164</v>
      </c>
      <c r="F584">
        <v>1.5613457779717543E-3</v>
      </c>
    </row>
    <row r="585" spans="1:6" x14ac:dyDescent="0.3">
      <c r="A585">
        <v>2037</v>
      </c>
      <c r="B585" t="s">
        <v>2</v>
      </c>
      <c r="C585">
        <v>36</v>
      </c>
      <c r="D585">
        <v>38963.912415999774</v>
      </c>
      <c r="E585">
        <v>29896832.989064444</v>
      </c>
      <c r="F585">
        <v>1.3032789269101465E-3</v>
      </c>
    </row>
    <row r="586" spans="1:6" x14ac:dyDescent="0.3">
      <c r="A586">
        <v>2037</v>
      </c>
      <c r="B586" t="s">
        <v>1</v>
      </c>
      <c r="C586">
        <v>36</v>
      </c>
      <c r="D586">
        <v>54502.042367335765</v>
      </c>
      <c r="E586">
        <v>11389552.76505314</v>
      </c>
      <c r="F586">
        <v>4.7852662428120793E-3</v>
      </c>
    </row>
    <row r="587" spans="1:6" x14ac:dyDescent="0.3">
      <c r="A587">
        <v>2038</v>
      </c>
      <c r="B587" t="s">
        <v>1</v>
      </c>
      <c r="C587">
        <v>54</v>
      </c>
      <c r="D587">
        <v>10369997.453978978</v>
      </c>
      <c r="E587">
        <v>0</v>
      </c>
    </row>
    <row r="588" spans="1:6" x14ac:dyDescent="0.3">
      <c r="A588">
        <v>2038</v>
      </c>
      <c r="B588" t="s">
        <v>1</v>
      </c>
      <c r="C588">
        <v>53</v>
      </c>
      <c r="D588">
        <v>15332168.974567633</v>
      </c>
      <c r="E588">
        <v>0</v>
      </c>
    </row>
    <row r="589" spans="1:6" x14ac:dyDescent="0.3">
      <c r="A589">
        <v>2038</v>
      </c>
      <c r="B589" t="s">
        <v>2</v>
      </c>
      <c r="C589">
        <v>53</v>
      </c>
      <c r="D589">
        <v>133428985.60591227</v>
      </c>
      <c r="E589">
        <v>0</v>
      </c>
    </row>
    <row r="590" spans="1:6" x14ac:dyDescent="0.3">
      <c r="A590">
        <v>2038</v>
      </c>
      <c r="B590" t="s">
        <v>1</v>
      </c>
      <c r="C590">
        <v>52</v>
      </c>
      <c r="D590">
        <v>336575786.79997355</v>
      </c>
      <c r="E590">
        <v>0</v>
      </c>
    </row>
    <row r="591" spans="1:6" x14ac:dyDescent="0.3">
      <c r="A591">
        <v>2038</v>
      </c>
      <c r="B591" t="s">
        <v>2</v>
      </c>
      <c r="C591">
        <v>52</v>
      </c>
      <c r="D591">
        <v>589926406.81345606</v>
      </c>
      <c r="E591">
        <v>0</v>
      </c>
    </row>
    <row r="592" spans="1:6" x14ac:dyDescent="0.3">
      <c r="A592">
        <v>2038</v>
      </c>
      <c r="B592" t="s">
        <v>1</v>
      </c>
      <c r="C592">
        <v>58</v>
      </c>
      <c r="D592">
        <v>18112980.589695949</v>
      </c>
      <c r="E592">
        <v>0</v>
      </c>
    </row>
    <row r="593" spans="1:6" x14ac:dyDescent="0.3">
      <c r="A593">
        <v>2038</v>
      </c>
      <c r="B593" t="s">
        <v>1</v>
      </c>
      <c r="C593">
        <v>51</v>
      </c>
      <c r="D593">
        <v>331745400.1516915</v>
      </c>
      <c r="E593">
        <v>0</v>
      </c>
    </row>
    <row r="594" spans="1:6" x14ac:dyDescent="0.3">
      <c r="A594">
        <v>2038</v>
      </c>
      <c r="B594" t="s">
        <v>2</v>
      </c>
      <c r="C594">
        <v>51</v>
      </c>
      <c r="D594">
        <v>484485924.56853414</v>
      </c>
      <c r="E594">
        <v>0</v>
      </c>
    </row>
    <row r="595" spans="1:6" x14ac:dyDescent="0.3">
      <c r="A595">
        <v>2038</v>
      </c>
      <c r="B595" t="s">
        <v>1</v>
      </c>
      <c r="C595">
        <v>57</v>
      </c>
      <c r="D595">
        <v>4976656.8738547955</v>
      </c>
      <c r="E595">
        <v>0</v>
      </c>
    </row>
    <row r="596" spans="1:6" x14ac:dyDescent="0.3">
      <c r="A596">
        <v>2038</v>
      </c>
      <c r="B596" t="s">
        <v>1</v>
      </c>
      <c r="C596">
        <v>50</v>
      </c>
      <c r="D596">
        <v>463224.53117954492</v>
      </c>
      <c r="E596">
        <v>56418409.435504772</v>
      </c>
      <c r="F596">
        <v>8.2105209241867122E-3</v>
      </c>
    </row>
    <row r="597" spans="1:6" x14ac:dyDescent="0.3">
      <c r="A597">
        <v>2038</v>
      </c>
      <c r="B597" t="s">
        <v>2</v>
      </c>
      <c r="C597">
        <v>50</v>
      </c>
      <c r="D597">
        <v>763027774.14694762</v>
      </c>
      <c r="E597">
        <v>0</v>
      </c>
    </row>
    <row r="598" spans="1:6" x14ac:dyDescent="0.3">
      <c r="A598">
        <v>2038</v>
      </c>
      <c r="B598" t="s">
        <v>2</v>
      </c>
      <c r="C598">
        <v>67</v>
      </c>
      <c r="D598">
        <v>3204561.8709281841</v>
      </c>
      <c r="E598">
        <v>0</v>
      </c>
    </row>
    <row r="599" spans="1:6" x14ac:dyDescent="0.3">
      <c r="A599">
        <v>2038</v>
      </c>
      <c r="B599" t="s">
        <v>2</v>
      </c>
      <c r="C599">
        <v>54</v>
      </c>
      <c r="D599">
        <v>12018252.461090224</v>
      </c>
      <c r="E599">
        <v>0</v>
      </c>
    </row>
    <row r="600" spans="1:6" x14ac:dyDescent="0.3">
      <c r="A600">
        <v>2038</v>
      </c>
      <c r="B600" t="s">
        <v>2</v>
      </c>
      <c r="C600">
        <v>57</v>
      </c>
      <c r="D600">
        <v>13135428.319666101</v>
      </c>
      <c r="E600">
        <v>0</v>
      </c>
    </row>
    <row r="601" spans="1:6" x14ac:dyDescent="0.3">
      <c r="A601">
        <v>2038</v>
      </c>
      <c r="B601" t="s">
        <v>2</v>
      </c>
      <c r="C601">
        <v>49</v>
      </c>
      <c r="D601">
        <v>704341627.24129999</v>
      </c>
      <c r="E601">
        <v>0</v>
      </c>
    </row>
    <row r="602" spans="1:6" x14ac:dyDescent="0.3">
      <c r="A602">
        <v>2038</v>
      </c>
      <c r="B602" t="s">
        <v>1</v>
      </c>
      <c r="C602">
        <v>49</v>
      </c>
      <c r="D602">
        <v>334216.83212660387</v>
      </c>
      <c r="E602">
        <v>36395063.73500821</v>
      </c>
      <c r="F602">
        <v>9.1830264279801916E-3</v>
      </c>
    </row>
    <row r="603" spans="1:6" x14ac:dyDescent="0.3">
      <c r="A603">
        <v>2038</v>
      </c>
      <c r="B603" t="s">
        <v>1</v>
      </c>
      <c r="C603">
        <v>48</v>
      </c>
      <c r="D603">
        <v>361034.71248724725</v>
      </c>
      <c r="E603">
        <v>43857351.155158788</v>
      </c>
      <c r="F603">
        <v>8.2320227505299302E-3</v>
      </c>
    </row>
    <row r="604" spans="1:6" x14ac:dyDescent="0.3">
      <c r="A604">
        <v>2038</v>
      </c>
      <c r="B604" t="s">
        <v>2</v>
      </c>
      <c r="C604">
        <v>48</v>
      </c>
      <c r="D604">
        <v>246575.66410519651</v>
      </c>
      <c r="E604">
        <v>71940079.41135852</v>
      </c>
      <c r="F604">
        <v>3.4275144832028783E-3</v>
      </c>
    </row>
    <row r="605" spans="1:6" x14ac:dyDescent="0.3">
      <c r="A605">
        <v>2038</v>
      </c>
      <c r="B605" t="s">
        <v>1</v>
      </c>
      <c r="C605">
        <v>64</v>
      </c>
      <c r="D605">
        <v>10369471.280293655</v>
      </c>
      <c r="E605">
        <v>0</v>
      </c>
    </row>
    <row r="606" spans="1:6" x14ac:dyDescent="0.3">
      <c r="A606">
        <v>2038</v>
      </c>
      <c r="B606" t="s">
        <v>2</v>
      </c>
      <c r="C606">
        <v>47</v>
      </c>
      <c r="D606">
        <v>260124.154435159</v>
      </c>
      <c r="E606">
        <v>70336297.196154132</v>
      </c>
      <c r="F606">
        <v>3.6982918465230516E-3</v>
      </c>
    </row>
    <row r="607" spans="1:6" x14ac:dyDescent="0.3">
      <c r="A607">
        <v>2038</v>
      </c>
      <c r="B607" t="s">
        <v>1</v>
      </c>
      <c r="C607">
        <v>47</v>
      </c>
      <c r="D607">
        <v>375037.96671634156</v>
      </c>
      <c r="E607">
        <v>54765321.890076071</v>
      </c>
      <c r="F607">
        <v>6.8480920731025874E-3</v>
      </c>
    </row>
    <row r="608" spans="1:6" x14ac:dyDescent="0.3">
      <c r="A608">
        <v>2038</v>
      </c>
      <c r="B608" t="s">
        <v>1</v>
      </c>
      <c r="C608">
        <v>55</v>
      </c>
      <c r="D608">
        <v>28634906.719935395</v>
      </c>
      <c r="E608">
        <v>0</v>
      </c>
    </row>
    <row r="609" spans="1:6" x14ac:dyDescent="0.3">
      <c r="A609">
        <v>2038</v>
      </c>
      <c r="B609" t="s">
        <v>1</v>
      </c>
      <c r="C609">
        <v>46</v>
      </c>
      <c r="D609">
        <v>339846.92429144942</v>
      </c>
      <c r="E609">
        <v>56909385.647517465</v>
      </c>
      <c r="F609">
        <v>5.9717201376303106E-3</v>
      </c>
    </row>
    <row r="610" spans="1:6" x14ac:dyDescent="0.3">
      <c r="A610">
        <v>2038</v>
      </c>
      <c r="B610" t="s">
        <v>2</v>
      </c>
      <c r="C610">
        <v>46</v>
      </c>
      <c r="D610">
        <v>232279.99813601331</v>
      </c>
      <c r="E610">
        <v>79040224.188735619</v>
      </c>
      <c r="F610">
        <v>2.9387568231254661E-3</v>
      </c>
    </row>
    <row r="611" spans="1:6" x14ac:dyDescent="0.3">
      <c r="A611">
        <v>2038</v>
      </c>
      <c r="B611" t="s">
        <v>1</v>
      </c>
      <c r="C611">
        <v>45</v>
      </c>
      <c r="D611">
        <v>385010.58686582069</v>
      </c>
      <c r="E611">
        <v>74196565.978646219</v>
      </c>
      <c r="F611">
        <v>5.1890620783801075E-3</v>
      </c>
    </row>
    <row r="612" spans="1:6" x14ac:dyDescent="0.3">
      <c r="A612">
        <v>2038</v>
      </c>
      <c r="B612" t="s">
        <v>2</v>
      </c>
      <c r="C612">
        <v>45</v>
      </c>
      <c r="D612">
        <v>245792.88364567244</v>
      </c>
      <c r="E612">
        <v>84380693.794076234</v>
      </c>
      <c r="F612">
        <v>2.9129042745904489E-3</v>
      </c>
    </row>
    <row r="613" spans="1:6" x14ac:dyDescent="0.3">
      <c r="A613">
        <v>2038</v>
      </c>
      <c r="B613" t="s">
        <v>2</v>
      </c>
      <c r="C613">
        <v>63</v>
      </c>
      <c r="D613">
        <v>2234241.2171502267</v>
      </c>
      <c r="E613">
        <v>0</v>
      </c>
    </row>
    <row r="614" spans="1:6" x14ac:dyDescent="0.3">
      <c r="A614">
        <v>2038</v>
      </c>
      <c r="B614" t="s">
        <v>1</v>
      </c>
      <c r="C614">
        <v>44</v>
      </c>
      <c r="D614">
        <v>366970.76691572502</v>
      </c>
      <c r="E614">
        <v>65797950.326444507</v>
      </c>
      <c r="F614">
        <v>5.5772370582224309E-3</v>
      </c>
    </row>
    <row r="615" spans="1:6" x14ac:dyDescent="0.3">
      <c r="A615">
        <v>2038</v>
      </c>
      <c r="B615" t="s">
        <v>2</v>
      </c>
      <c r="C615">
        <v>44</v>
      </c>
      <c r="D615">
        <v>217287.01031330167</v>
      </c>
      <c r="E615">
        <v>82731266.362612844</v>
      </c>
      <c r="F615">
        <v>2.6264194888656511E-3</v>
      </c>
    </row>
    <row r="616" spans="1:6" x14ac:dyDescent="0.3">
      <c r="A616">
        <v>2038</v>
      </c>
      <c r="B616" t="s">
        <v>1</v>
      </c>
      <c r="C616">
        <v>43</v>
      </c>
      <c r="D616">
        <v>363348.97601046128</v>
      </c>
      <c r="E616">
        <v>69706440.996076807</v>
      </c>
      <c r="F616">
        <v>5.2125595686474818E-3</v>
      </c>
    </row>
    <row r="617" spans="1:6" x14ac:dyDescent="0.3">
      <c r="A617">
        <v>2038</v>
      </c>
      <c r="B617" t="s">
        <v>2</v>
      </c>
      <c r="C617">
        <v>43</v>
      </c>
      <c r="D617">
        <v>248328.26608766033</v>
      </c>
      <c r="E617">
        <v>88585304.43998839</v>
      </c>
      <c r="F617">
        <v>2.8032670617042232E-3</v>
      </c>
    </row>
    <row r="618" spans="1:6" x14ac:dyDescent="0.3">
      <c r="A618">
        <v>2038</v>
      </c>
      <c r="B618" t="s">
        <v>2</v>
      </c>
      <c r="C618">
        <v>42</v>
      </c>
      <c r="D618">
        <v>232042.20104954028</v>
      </c>
      <c r="E618">
        <v>96228079.88141799</v>
      </c>
      <c r="F618">
        <v>2.4113772335007228E-3</v>
      </c>
    </row>
    <row r="619" spans="1:6" x14ac:dyDescent="0.3">
      <c r="A619">
        <v>2038</v>
      </c>
      <c r="B619" t="s">
        <v>1</v>
      </c>
      <c r="C619">
        <v>42</v>
      </c>
      <c r="D619">
        <v>275098.04289568769</v>
      </c>
      <c r="E619">
        <v>60782948.567886889</v>
      </c>
      <c r="F619">
        <v>4.5259081597273593E-3</v>
      </c>
    </row>
    <row r="620" spans="1:6" x14ac:dyDescent="0.3">
      <c r="A620">
        <v>2038</v>
      </c>
      <c r="B620" t="s">
        <v>1</v>
      </c>
      <c r="C620">
        <v>41</v>
      </c>
      <c r="D620">
        <v>313900.89397109934</v>
      </c>
      <c r="E620">
        <v>68172635.087204725</v>
      </c>
      <c r="F620">
        <v>4.6044999371018178E-3</v>
      </c>
    </row>
    <row r="621" spans="1:6" x14ac:dyDescent="0.3">
      <c r="A621">
        <v>2038</v>
      </c>
      <c r="B621" t="s">
        <v>2</v>
      </c>
      <c r="C621">
        <v>41</v>
      </c>
      <c r="D621">
        <v>213049.35479096591</v>
      </c>
      <c r="E621">
        <v>99373538.750755876</v>
      </c>
      <c r="F621">
        <v>2.1439244035107419E-3</v>
      </c>
    </row>
    <row r="622" spans="1:6" x14ac:dyDescent="0.3">
      <c r="A622">
        <v>2038</v>
      </c>
      <c r="B622" t="s">
        <v>1</v>
      </c>
      <c r="C622">
        <v>40</v>
      </c>
      <c r="D622">
        <v>292624.391805575</v>
      </c>
      <c r="E622">
        <v>69788425.66888535</v>
      </c>
      <c r="F622">
        <v>4.1930218227582026E-3</v>
      </c>
    </row>
    <row r="623" spans="1:6" x14ac:dyDescent="0.3">
      <c r="A623">
        <v>2038</v>
      </c>
      <c r="B623" t="s">
        <v>2</v>
      </c>
      <c r="C623">
        <v>40</v>
      </c>
      <c r="D623">
        <v>225167.54234201112</v>
      </c>
      <c r="E623">
        <v>118712370.5073275</v>
      </c>
      <c r="F623">
        <v>1.8967487666174832E-3</v>
      </c>
    </row>
    <row r="624" spans="1:6" x14ac:dyDescent="0.3">
      <c r="A624">
        <v>2038</v>
      </c>
      <c r="B624" t="s">
        <v>2</v>
      </c>
      <c r="C624">
        <v>39</v>
      </c>
      <c r="D624">
        <v>254465.1382250296</v>
      </c>
      <c r="E624">
        <v>133674032.40424572</v>
      </c>
      <c r="F624">
        <v>1.9036243139243202E-3</v>
      </c>
    </row>
    <row r="625" spans="1:6" x14ac:dyDescent="0.3">
      <c r="A625">
        <v>2038</v>
      </c>
      <c r="B625" t="s">
        <v>1</v>
      </c>
      <c r="C625">
        <v>39</v>
      </c>
      <c r="D625">
        <v>277248.52303009952</v>
      </c>
      <c r="E625">
        <v>61898918.125847802</v>
      </c>
      <c r="F625">
        <v>4.4790528077796217E-3</v>
      </c>
    </row>
    <row r="626" spans="1:6" x14ac:dyDescent="0.3">
      <c r="A626">
        <v>2038</v>
      </c>
      <c r="B626" t="s">
        <v>2</v>
      </c>
      <c r="C626">
        <v>38</v>
      </c>
      <c r="D626">
        <v>222310.61104370293</v>
      </c>
      <c r="E626">
        <v>129677493.90146123</v>
      </c>
      <c r="F626">
        <v>1.7143345722938736E-3</v>
      </c>
    </row>
    <row r="627" spans="1:6" x14ac:dyDescent="0.3">
      <c r="A627">
        <v>2038</v>
      </c>
      <c r="B627" t="s">
        <v>1</v>
      </c>
      <c r="C627">
        <v>38</v>
      </c>
      <c r="D627">
        <v>265686.93828602345</v>
      </c>
      <c r="E627">
        <v>65475908.77504389</v>
      </c>
      <c r="F627">
        <v>4.0577816063438873E-3</v>
      </c>
    </row>
    <row r="628" spans="1:6" x14ac:dyDescent="0.3">
      <c r="A628">
        <v>2038</v>
      </c>
      <c r="B628" t="s">
        <v>1</v>
      </c>
      <c r="C628">
        <v>37</v>
      </c>
      <c r="D628">
        <v>226676.22768242142</v>
      </c>
      <c r="E628">
        <v>58775692.475462385</v>
      </c>
      <c r="F628">
        <v>3.856632191565484E-3</v>
      </c>
    </row>
    <row r="629" spans="1:6" x14ac:dyDescent="0.3">
      <c r="A629">
        <v>2038</v>
      </c>
      <c r="B629" t="s">
        <v>2</v>
      </c>
      <c r="C629">
        <v>37</v>
      </c>
      <c r="D629">
        <v>182733.11497686672</v>
      </c>
      <c r="E629">
        <v>114965408.96465559</v>
      </c>
      <c r="F629">
        <v>1.5894617052425336E-3</v>
      </c>
    </row>
    <row r="630" spans="1:6" x14ac:dyDescent="0.3">
      <c r="A630">
        <v>2038</v>
      </c>
      <c r="B630" t="s">
        <v>2</v>
      </c>
      <c r="C630">
        <v>36</v>
      </c>
      <c r="D630">
        <v>39152.781429593815</v>
      </c>
      <c r="E630">
        <v>29525035.974012446</v>
      </c>
      <c r="F630">
        <v>1.3260875097343009E-3</v>
      </c>
    </row>
    <row r="631" spans="1:6" x14ac:dyDescent="0.3">
      <c r="A631">
        <v>2038</v>
      </c>
      <c r="B631" t="s">
        <v>1</v>
      </c>
      <c r="C631">
        <v>36</v>
      </c>
      <c r="D631">
        <v>54804.202961484225</v>
      </c>
      <c r="E631">
        <v>11247912.286866941</v>
      </c>
      <c r="F631">
        <v>4.8723888988246823E-3</v>
      </c>
    </row>
    <row r="632" spans="1:6" x14ac:dyDescent="0.3">
      <c r="A632">
        <v>2039</v>
      </c>
      <c r="B632" t="s">
        <v>1</v>
      </c>
      <c r="C632">
        <v>54</v>
      </c>
      <c r="D632">
        <v>9902487.662051551</v>
      </c>
      <c r="E632">
        <v>0</v>
      </c>
    </row>
    <row r="633" spans="1:6" x14ac:dyDescent="0.3">
      <c r="A633">
        <v>2039</v>
      </c>
      <c r="B633" t="s">
        <v>1</v>
      </c>
      <c r="C633">
        <v>53</v>
      </c>
      <c r="D633">
        <v>14655277.162436713</v>
      </c>
      <c r="E633">
        <v>0</v>
      </c>
    </row>
    <row r="634" spans="1:6" x14ac:dyDescent="0.3">
      <c r="A634">
        <v>2039</v>
      </c>
      <c r="B634" t="s">
        <v>2</v>
      </c>
      <c r="C634">
        <v>53</v>
      </c>
      <c r="D634">
        <v>128274048.42827334</v>
      </c>
      <c r="E634">
        <v>0</v>
      </c>
    </row>
    <row r="635" spans="1:6" x14ac:dyDescent="0.3">
      <c r="A635">
        <v>2039</v>
      </c>
      <c r="B635" t="s">
        <v>1</v>
      </c>
      <c r="C635">
        <v>52</v>
      </c>
      <c r="D635">
        <v>321996355.97280985</v>
      </c>
      <c r="E635">
        <v>0</v>
      </c>
    </row>
    <row r="636" spans="1:6" x14ac:dyDescent="0.3">
      <c r="A636">
        <v>2039</v>
      </c>
      <c r="B636" t="s">
        <v>2</v>
      </c>
      <c r="C636">
        <v>52</v>
      </c>
      <c r="D636">
        <v>567484490.11561286</v>
      </c>
      <c r="E636">
        <v>0</v>
      </c>
    </row>
    <row r="637" spans="1:6" x14ac:dyDescent="0.3">
      <c r="A637">
        <v>2039</v>
      </c>
      <c r="B637" t="s">
        <v>1</v>
      </c>
      <c r="C637">
        <v>58</v>
      </c>
      <c r="D637">
        <v>17174996.989154655</v>
      </c>
      <c r="E637">
        <v>0</v>
      </c>
    </row>
    <row r="638" spans="1:6" x14ac:dyDescent="0.3">
      <c r="A638">
        <v>2039</v>
      </c>
      <c r="B638" t="s">
        <v>1</v>
      </c>
      <c r="C638">
        <v>51</v>
      </c>
      <c r="D638">
        <v>396548727.77919805</v>
      </c>
      <c r="E638">
        <v>0</v>
      </c>
    </row>
    <row r="639" spans="1:6" x14ac:dyDescent="0.3">
      <c r="A639">
        <v>2039</v>
      </c>
      <c r="B639" t="s">
        <v>2</v>
      </c>
      <c r="C639">
        <v>51</v>
      </c>
      <c r="D639">
        <v>466303619.58757019</v>
      </c>
      <c r="E639">
        <v>0</v>
      </c>
    </row>
    <row r="640" spans="1:6" x14ac:dyDescent="0.3">
      <c r="A640">
        <v>2039</v>
      </c>
      <c r="B640" t="s">
        <v>1</v>
      </c>
      <c r="C640">
        <v>57</v>
      </c>
      <c r="D640">
        <v>4730105.3222445836</v>
      </c>
      <c r="E640">
        <v>0</v>
      </c>
    </row>
    <row r="641" spans="1:6" x14ac:dyDescent="0.3">
      <c r="A641">
        <v>2039</v>
      </c>
      <c r="B641" t="s">
        <v>1</v>
      </c>
      <c r="C641">
        <v>50</v>
      </c>
      <c r="D641">
        <v>464805274.59412545</v>
      </c>
      <c r="E641">
        <v>0</v>
      </c>
    </row>
    <row r="642" spans="1:6" x14ac:dyDescent="0.3">
      <c r="A642">
        <v>2039</v>
      </c>
      <c r="B642" t="s">
        <v>2</v>
      </c>
      <c r="C642">
        <v>50</v>
      </c>
      <c r="D642">
        <v>734760124.03092098</v>
      </c>
      <c r="E642">
        <v>0</v>
      </c>
    </row>
    <row r="643" spans="1:6" x14ac:dyDescent="0.3">
      <c r="A643">
        <v>2039</v>
      </c>
      <c r="B643" t="s">
        <v>2</v>
      </c>
      <c r="C643">
        <v>67</v>
      </c>
      <c r="D643">
        <v>2990583.7760703987</v>
      </c>
      <c r="E643">
        <v>0</v>
      </c>
    </row>
    <row r="644" spans="1:6" x14ac:dyDescent="0.3">
      <c r="A644">
        <v>2039</v>
      </c>
      <c r="B644" t="s">
        <v>2</v>
      </c>
      <c r="C644">
        <v>54</v>
      </c>
      <c r="D644">
        <v>11545733.24949171</v>
      </c>
      <c r="E644">
        <v>0</v>
      </c>
    </row>
    <row r="645" spans="1:6" x14ac:dyDescent="0.3">
      <c r="A645">
        <v>2039</v>
      </c>
      <c r="B645" t="s">
        <v>2</v>
      </c>
      <c r="C645">
        <v>57</v>
      </c>
      <c r="D645">
        <v>12576324.187204026</v>
      </c>
      <c r="E645">
        <v>0</v>
      </c>
    </row>
    <row r="646" spans="1:6" x14ac:dyDescent="0.3">
      <c r="A646">
        <v>2039</v>
      </c>
      <c r="B646" t="s">
        <v>2</v>
      </c>
      <c r="C646">
        <v>49</v>
      </c>
      <c r="D646">
        <v>743930007.04681754</v>
      </c>
      <c r="E646">
        <v>0</v>
      </c>
    </row>
    <row r="647" spans="1:6" x14ac:dyDescent="0.3">
      <c r="A647">
        <v>2039</v>
      </c>
      <c r="B647" t="s">
        <v>1</v>
      </c>
      <c r="C647">
        <v>49</v>
      </c>
      <c r="D647">
        <v>334076.16077393794</v>
      </c>
      <c r="E647">
        <v>35942454.72239963</v>
      </c>
      <c r="F647">
        <v>9.2947508275148215E-3</v>
      </c>
    </row>
    <row r="648" spans="1:6" x14ac:dyDescent="0.3">
      <c r="A648">
        <v>2039</v>
      </c>
      <c r="B648" t="s">
        <v>1</v>
      </c>
      <c r="C648">
        <v>48</v>
      </c>
      <c r="D648">
        <v>360575.31328481418</v>
      </c>
      <c r="E648">
        <v>43311941.136193223</v>
      </c>
      <c r="F648">
        <v>8.3250785770832784E-3</v>
      </c>
    </row>
    <row r="649" spans="1:6" x14ac:dyDescent="0.3">
      <c r="A649">
        <v>2039</v>
      </c>
      <c r="B649" t="s">
        <v>2</v>
      </c>
      <c r="C649">
        <v>48</v>
      </c>
      <c r="D649">
        <v>661146995.58001792</v>
      </c>
      <c r="E649">
        <v>0</v>
      </c>
    </row>
    <row r="650" spans="1:6" x14ac:dyDescent="0.3">
      <c r="A650">
        <v>2039</v>
      </c>
      <c r="B650" t="s">
        <v>1</v>
      </c>
      <c r="C650">
        <v>64</v>
      </c>
      <c r="D650">
        <v>9667180.3029953428</v>
      </c>
      <c r="E650">
        <v>0</v>
      </c>
    </row>
    <row r="651" spans="1:6" x14ac:dyDescent="0.3">
      <c r="A651">
        <v>2039</v>
      </c>
      <c r="B651" t="s">
        <v>2</v>
      </c>
      <c r="C651">
        <v>47</v>
      </c>
      <c r="D651">
        <v>266960.28022766107</v>
      </c>
      <c r="E651">
        <v>69461595.004222766</v>
      </c>
      <c r="F651">
        <v>3.8432788681491089E-3</v>
      </c>
    </row>
    <row r="652" spans="1:6" x14ac:dyDescent="0.3">
      <c r="A652">
        <v>2039</v>
      </c>
      <c r="B652" t="s">
        <v>1</v>
      </c>
      <c r="C652">
        <v>47</v>
      </c>
      <c r="D652">
        <v>376056.36666854849</v>
      </c>
      <c r="E652">
        <v>54084260.347051062</v>
      </c>
      <c r="F652">
        <v>6.9531572449257487E-3</v>
      </c>
    </row>
    <row r="653" spans="1:6" x14ac:dyDescent="0.3">
      <c r="A653">
        <v>2039</v>
      </c>
      <c r="B653" t="s">
        <v>1</v>
      </c>
      <c r="C653">
        <v>55</v>
      </c>
      <c r="D653">
        <v>27310097.543388728</v>
      </c>
      <c r="E653">
        <v>0</v>
      </c>
    </row>
    <row r="654" spans="1:6" x14ac:dyDescent="0.3">
      <c r="A654">
        <v>2039</v>
      </c>
      <c r="B654" t="s">
        <v>1</v>
      </c>
      <c r="C654">
        <v>46</v>
      </c>
      <c r="D654">
        <v>342546.44680663419</v>
      </c>
      <c r="E654">
        <v>56201660.527604923</v>
      </c>
      <c r="F654">
        <v>6.09495241939308E-3</v>
      </c>
    </row>
    <row r="655" spans="1:6" x14ac:dyDescent="0.3">
      <c r="A655">
        <v>2039</v>
      </c>
      <c r="B655" t="s">
        <v>2</v>
      </c>
      <c r="C655">
        <v>46</v>
      </c>
      <c r="D655">
        <v>237250.14724350549</v>
      </c>
      <c r="E655">
        <v>78057279.960724488</v>
      </c>
      <c r="F655">
        <v>3.0394365184500524E-3</v>
      </c>
    </row>
    <row r="656" spans="1:6" x14ac:dyDescent="0.3">
      <c r="A656">
        <v>2039</v>
      </c>
      <c r="B656" t="s">
        <v>1</v>
      </c>
      <c r="C656">
        <v>45</v>
      </c>
      <c r="D656">
        <v>390456.81450130336</v>
      </c>
      <c r="E656">
        <v>73273857.484135821</v>
      </c>
      <c r="F656">
        <v>5.3287328920254996E-3</v>
      </c>
    </row>
    <row r="657" spans="1:6" x14ac:dyDescent="0.3">
      <c r="A657">
        <v>2039</v>
      </c>
      <c r="B657" t="s">
        <v>2</v>
      </c>
      <c r="C657">
        <v>45</v>
      </c>
      <c r="D657">
        <v>248736.01916135222</v>
      </c>
      <c r="E657">
        <v>83331335.486053064</v>
      </c>
      <c r="F657">
        <v>2.9849037905192635E-3</v>
      </c>
    </row>
    <row r="658" spans="1:6" x14ac:dyDescent="0.3">
      <c r="A658">
        <v>2039</v>
      </c>
      <c r="B658" t="s">
        <v>2</v>
      </c>
      <c r="C658">
        <v>63</v>
      </c>
      <c r="D658">
        <v>2117027.2826320324</v>
      </c>
      <c r="E658">
        <v>0</v>
      </c>
    </row>
    <row r="659" spans="1:6" x14ac:dyDescent="0.3">
      <c r="A659">
        <v>2039</v>
      </c>
      <c r="B659" t="s">
        <v>1</v>
      </c>
      <c r="C659">
        <v>44</v>
      </c>
      <c r="D659">
        <v>375593.93439202424</v>
      </c>
      <c r="E659">
        <v>64979687.016184874</v>
      </c>
      <c r="F659">
        <v>5.780174568992197E-3</v>
      </c>
    </row>
    <row r="660" spans="1:6" x14ac:dyDescent="0.3">
      <c r="A660">
        <v>2039</v>
      </c>
      <c r="B660" t="s">
        <v>2</v>
      </c>
      <c r="C660">
        <v>44</v>
      </c>
      <c r="D660">
        <v>217733.90715369748</v>
      </c>
      <c r="E660">
        <v>81702420.334127441</v>
      </c>
      <c r="F660">
        <v>2.6649627546315065E-3</v>
      </c>
    </row>
    <row r="661" spans="1:6" x14ac:dyDescent="0.3">
      <c r="A661">
        <v>2039</v>
      </c>
      <c r="B661" t="s">
        <v>1</v>
      </c>
      <c r="C661">
        <v>43</v>
      </c>
      <c r="D661">
        <v>373673.8040891813</v>
      </c>
      <c r="E661">
        <v>68839571.695849627</v>
      </c>
      <c r="F661">
        <v>5.4281831638954003E-3</v>
      </c>
    </row>
    <row r="662" spans="1:6" x14ac:dyDescent="0.3">
      <c r="A662">
        <v>2039</v>
      </c>
      <c r="B662" t="s">
        <v>2</v>
      </c>
      <c r="C662">
        <v>43</v>
      </c>
      <c r="D662">
        <v>247968.89800077578</v>
      </c>
      <c r="E662">
        <v>87483657.593972683</v>
      </c>
      <c r="F662">
        <v>2.834459655901035E-3</v>
      </c>
    </row>
    <row r="663" spans="1:6" x14ac:dyDescent="0.3">
      <c r="A663">
        <v>2039</v>
      </c>
      <c r="B663" t="s">
        <v>2</v>
      </c>
      <c r="C663">
        <v>42</v>
      </c>
      <c r="D663">
        <v>232941.15297851057</v>
      </c>
      <c r="E663">
        <v>95031387.4800127</v>
      </c>
      <c r="F663">
        <v>2.4512022728017465E-3</v>
      </c>
    </row>
    <row r="664" spans="1:6" x14ac:dyDescent="0.3">
      <c r="A664">
        <v>2039</v>
      </c>
      <c r="B664" t="s">
        <v>1</v>
      </c>
      <c r="C664">
        <v>42</v>
      </c>
      <c r="D664">
        <v>280842.19757461996</v>
      </c>
      <c r="E664">
        <v>60027051.819496647</v>
      </c>
      <c r="F664">
        <v>4.6785938849557666E-3</v>
      </c>
    </row>
    <row r="665" spans="1:6" x14ac:dyDescent="0.3">
      <c r="A665">
        <v>2039</v>
      </c>
      <c r="B665" t="s">
        <v>1</v>
      </c>
      <c r="C665">
        <v>41</v>
      </c>
      <c r="D665">
        <v>316349.22420007008</v>
      </c>
      <c r="E665">
        <v>67324840.197260275</v>
      </c>
      <c r="F665">
        <v>4.6988484974219607E-3</v>
      </c>
    </row>
    <row r="666" spans="1:6" x14ac:dyDescent="0.3">
      <c r="A666">
        <v>2039</v>
      </c>
      <c r="B666" t="s">
        <v>2</v>
      </c>
      <c r="C666">
        <v>41</v>
      </c>
      <c r="D666">
        <v>215877.55741066916</v>
      </c>
      <c r="E666">
        <v>98137729.422851473</v>
      </c>
      <c r="F666">
        <v>2.1997406978971927E-3</v>
      </c>
    </row>
    <row r="667" spans="1:6" x14ac:dyDescent="0.3">
      <c r="A667">
        <v>2039</v>
      </c>
      <c r="B667" t="s">
        <v>1</v>
      </c>
      <c r="C667">
        <v>40</v>
      </c>
      <c r="D667">
        <v>291117.07417042193</v>
      </c>
      <c r="E667">
        <v>68920536.807267115</v>
      </c>
      <c r="F667">
        <v>4.2239525061233416E-3</v>
      </c>
    </row>
    <row r="668" spans="1:6" x14ac:dyDescent="0.3">
      <c r="A668">
        <v>2039</v>
      </c>
      <c r="B668" t="s">
        <v>2</v>
      </c>
      <c r="C668">
        <v>40</v>
      </c>
      <c r="D668">
        <v>228523.49159676646</v>
      </c>
      <c r="E668">
        <v>117236063.46769837</v>
      </c>
      <c r="F668">
        <v>1.9492593391258887E-3</v>
      </c>
    </row>
    <row r="669" spans="1:6" x14ac:dyDescent="0.3">
      <c r="A669">
        <v>2039</v>
      </c>
      <c r="B669" t="s">
        <v>2</v>
      </c>
      <c r="C669">
        <v>39</v>
      </c>
      <c r="D669">
        <v>257104.65588981737</v>
      </c>
      <c r="E669">
        <v>132011662.13726659</v>
      </c>
      <c r="F669">
        <v>1.9475904759268788E-3</v>
      </c>
    </row>
    <row r="670" spans="1:6" x14ac:dyDescent="0.3">
      <c r="A670">
        <v>2039</v>
      </c>
      <c r="B670" t="s">
        <v>1</v>
      </c>
      <c r="C670">
        <v>39</v>
      </c>
      <c r="D670">
        <v>274373.53537638386</v>
      </c>
      <c r="E670">
        <v>61129143.180034794</v>
      </c>
      <c r="F670">
        <v>4.488424360346608E-3</v>
      </c>
    </row>
    <row r="671" spans="1:6" x14ac:dyDescent="0.3">
      <c r="A671">
        <v>2039</v>
      </c>
      <c r="B671" t="s">
        <v>2</v>
      </c>
      <c r="C671">
        <v>38</v>
      </c>
      <c r="D671">
        <v>222781.72944753029</v>
      </c>
      <c r="E671">
        <v>128064824.58730273</v>
      </c>
      <c r="F671">
        <v>1.7396012540169324E-3</v>
      </c>
    </row>
    <row r="672" spans="1:6" x14ac:dyDescent="0.3">
      <c r="A672">
        <v>2039</v>
      </c>
      <c r="B672" t="s">
        <v>1</v>
      </c>
      <c r="C672">
        <v>38</v>
      </c>
      <c r="D672">
        <v>262732.14006685984</v>
      </c>
      <c r="E672">
        <v>64661650.373517416</v>
      </c>
      <c r="F672">
        <v>4.0631833327666412E-3</v>
      </c>
    </row>
    <row r="673" spans="1:6" x14ac:dyDescent="0.3">
      <c r="A673">
        <v>2039</v>
      </c>
      <c r="B673" t="s">
        <v>1</v>
      </c>
      <c r="C673">
        <v>37</v>
      </c>
      <c r="D673">
        <v>226043.8218065908</v>
      </c>
      <c r="E673">
        <v>58044757.963837527</v>
      </c>
      <c r="F673">
        <v>3.8943020823244434E-3</v>
      </c>
    </row>
    <row r="674" spans="1:6" x14ac:dyDescent="0.3">
      <c r="A674">
        <v>2039</v>
      </c>
      <c r="B674" t="s">
        <v>2</v>
      </c>
      <c r="C674">
        <v>37</v>
      </c>
      <c r="D674">
        <v>183095.95735055782</v>
      </c>
      <c r="E674">
        <v>113535699.13877121</v>
      </c>
      <c r="F674">
        <v>1.6126730071637225E-3</v>
      </c>
    </row>
    <row r="675" spans="1:6" x14ac:dyDescent="0.3">
      <c r="A675">
        <v>2039</v>
      </c>
      <c r="B675" t="s">
        <v>2</v>
      </c>
      <c r="C675">
        <v>36</v>
      </c>
      <c r="D675">
        <v>39338.610267616248</v>
      </c>
      <c r="E675">
        <v>29157862.626639631</v>
      </c>
      <c r="F675">
        <v>1.3491595996366049E-3</v>
      </c>
    </row>
    <row r="676" spans="1:6" x14ac:dyDescent="0.3">
      <c r="A676">
        <v>2039</v>
      </c>
      <c r="B676" t="s">
        <v>1</v>
      </c>
      <c r="C676">
        <v>36</v>
      </c>
      <c r="D676">
        <v>54996.431072718093</v>
      </c>
      <c r="E676">
        <v>11108033.249667464</v>
      </c>
      <c r="F676">
        <v>4.9510502747517875E-3</v>
      </c>
    </row>
    <row r="677" spans="1:6" x14ac:dyDescent="0.3">
      <c r="A677">
        <v>2040</v>
      </c>
      <c r="B677" t="s">
        <v>1</v>
      </c>
      <c r="C677">
        <v>54</v>
      </c>
      <c r="D677">
        <v>9446384.9672976192</v>
      </c>
      <c r="E677">
        <v>0</v>
      </c>
    </row>
    <row r="678" spans="1:6" x14ac:dyDescent="0.3">
      <c r="A678">
        <v>2040</v>
      </c>
      <c r="B678" t="s">
        <v>1</v>
      </c>
      <c r="C678">
        <v>53</v>
      </c>
      <c r="D678">
        <v>13996980.043995783</v>
      </c>
      <c r="E678">
        <v>0</v>
      </c>
    </row>
    <row r="679" spans="1:6" x14ac:dyDescent="0.3">
      <c r="A679">
        <v>2040</v>
      </c>
      <c r="B679" t="s">
        <v>2</v>
      </c>
      <c r="C679">
        <v>53</v>
      </c>
      <c r="D679">
        <v>123246212.31273082</v>
      </c>
      <c r="E679">
        <v>0</v>
      </c>
    </row>
    <row r="680" spans="1:6" x14ac:dyDescent="0.3">
      <c r="A680">
        <v>2040</v>
      </c>
      <c r="B680" t="s">
        <v>1</v>
      </c>
      <c r="C680">
        <v>52</v>
      </c>
      <c r="D680">
        <v>307826695.30758959</v>
      </c>
      <c r="E680">
        <v>0</v>
      </c>
    </row>
    <row r="681" spans="1:6" x14ac:dyDescent="0.3">
      <c r="A681">
        <v>2040</v>
      </c>
      <c r="B681" t="s">
        <v>2</v>
      </c>
      <c r="C681">
        <v>52</v>
      </c>
      <c r="D681">
        <v>545633246.95850015</v>
      </c>
      <c r="E681">
        <v>0</v>
      </c>
    </row>
    <row r="682" spans="1:6" x14ac:dyDescent="0.3">
      <c r="A682">
        <v>2040</v>
      </c>
      <c r="B682" t="s">
        <v>1</v>
      </c>
      <c r="C682">
        <v>58</v>
      </c>
      <c r="D682">
        <v>16247751.940491328</v>
      </c>
      <c r="E682">
        <v>0</v>
      </c>
    </row>
    <row r="683" spans="1:6" x14ac:dyDescent="0.3">
      <c r="A683">
        <v>2040</v>
      </c>
      <c r="B683" t="s">
        <v>1</v>
      </c>
      <c r="C683">
        <v>51</v>
      </c>
      <c r="D683">
        <v>379424573.71172065</v>
      </c>
      <c r="E683">
        <v>0</v>
      </c>
    </row>
    <row r="684" spans="1:6" x14ac:dyDescent="0.3">
      <c r="A684">
        <v>2040</v>
      </c>
      <c r="B684" t="s">
        <v>2</v>
      </c>
      <c r="C684">
        <v>51</v>
      </c>
      <c r="D684">
        <v>448617479.60729784</v>
      </c>
      <c r="E684">
        <v>0</v>
      </c>
    </row>
    <row r="685" spans="1:6" x14ac:dyDescent="0.3">
      <c r="A685">
        <v>2040</v>
      </c>
      <c r="B685" t="s">
        <v>1</v>
      </c>
      <c r="C685">
        <v>57</v>
      </c>
      <c r="D685">
        <v>4486585.8066927297</v>
      </c>
      <c r="E685">
        <v>0</v>
      </c>
    </row>
    <row r="686" spans="1:6" x14ac:dyDescent="0.3">
      <c r="A686">
        <v>2040</v>
      </c>
      <c r="B686" t="s">
        <v>1</v>
      </c>
      <c r="C686">
        <v>50</v>
      </c>
      <c r="D686">
        <v>549905640.92501223</v>
      </c>
      <c r="E686">
        <v>0</v>
      </c>
    </row>
    <row r="687" spans="1:6" x14ac:dyDescent="0.3">
      <c r="A687">
        <v>2040</v>
      </c>
      <c r="B687" t="s">
        <v>2</v>
      </c>
      <c r="C687">
        <v>50</v>
      </c>
      <c r="D687">
        <v>707259566.83359027</v>
      </c>
      <c r="E687">
        <v>0</v>
      </c>
    </row>
    <row r="688" spans="1:6" x14ac:dyDescent="0.3">
      <c r="A688">
        <v>2040</v>
      </c>
      <c r="B688" t="s">
        <v>2</v>
      </c>
      <c r="C688">
        <v>67</v>
      </c>
      <c r="D688">
        <v>2779434.782594081</v>
      </c>
      <c r="E688">
        <v>0</v>
      </c>
    </row>
    <row r="689" spans="1:6" x14ac:dyDescent="0.3">
      <c r="A689">
        <v>2040</v>
      </c>
      <c r="B689" t="s">
        <v>2</v>
      </c>
      <c r="C689">
        <v>54</v>
      </c>
      <c r="D689">
        <v>11083732.839400517</v>
      </c>
      <c r="E689">
        <v>0</v>
      </c>
    </row>
    <row r="690" spans="1:6" x14ac:dyDescent="0.3">
      <c r="A690">
        <v>2040</v>
      </c>
      <c r="B690" t="s">
        <v>2</v>
      </c>
      <c r="C690">
        <v>57</v>
      </c>
      <c r="D690">
        <v>12025637.759795539</v>
      </c>
      <c r="E690">
        <v>0</v>
      </c>
    </row>
    <row r="691" spans="1:6" x14ac:dyDescent="0.3">
      <c r="A691">
        <v>2040</v>
      </c>
      <c r="B691" t="s">
        <v>2</v>
      </c>
      <c r="C691">
        <v>49</v>
      </c>
      <c r="D691">
        <v>716441706.2490679</v>
      </c>
      <c r="E691">
        <v>0</v>
      </c>
    </row>
    <row r="692" spans="1:6" x14ac:dyDescent="0.3">
      <c r="A692">
        <v>2040</v>
      </c>
      <c r="B692" t="s">
        <v>1</v>
      </c>
      <c r="C692">
        <v>49</v>
      </c>
      <c r="D692">
        <v>292790551.2526083</v>
      </c>
      <c r="E692">
        <v>0</v>
      </c>
    </row>
    <row r="693" spans="1:6" x14ac:dyDescent="0.3">
      <c r="A693">
        <v>2040</v>
      </c>
      <c r="B693" t="s">
        <v>1</v>
      </c>
      <c r="C693">
        <v>48</v>
      </c>
      <c r="D693">
        <v>360095.14209548297</v>
      </c>
      <c r="E693">
        <v>42773313.836223535</v>
      </c>
      <c r="F693">
        <v>8.4186870223398116E-3</v>
      </c>
    </row>
    <row r="694" spans="1:6" x14ac:dyDescent="0.3">
      <c r="A694">
        <v>2040</v>
      </c>
      <c r="B694" t="s">
        <v>2</v>
      </c>
      <c r="C694">
        <v>48</v>
      </c>
      <c r="D694">
        <v>731290517.9749552</v>
      </c>
      <c r="E694">
        <v>0</v>
      </c>
    </row>
    <row r="695" spans="1:6" x14ac:dyDescent="0.3">
      <c r="A695">
        <v>2040</v>
      </c>
      <c r="B695" t="s">
        <v>1</v>
      </c>
      <c r="C695">
        <v>64</v>
      </c>
      <c r="D695">
        <v>8969474.7935888395</v>
      </c>
      <c r="E695">
        <v>0</v>
      </c>
    </row>
    <row r="696" spans="1:6" x14ac:dyDescent="0.3">
      <c r="A696">
        <v>2040</v>
      </c>
      <c r="B696" t="s">
        <v>2</v>
      </c>
      <c r="C696">
        <v>47</v>
      </c>
      <c r="D696">
        <v>583530579.5671581</v>
      </c>
      <c r="E696">
        <v>0</v>
      </c>
    </row>
    <row r="697" spans="1:6" x14ac:dyDescent="0.3">
      <c r="A697">
        <v>2040</v>
      </c>
      <c r="B697" t="s">
        <v>1</v>
      </c>
      <c r="C697">
        <v>47</v>
      </c>
      <c r="D697">
        <v>375208.22414755833</v>
      </c>
      <c r="E697">
        <v>53411668.485375151</v>
      </c>
      <c r="F697">
        <v>7.024836234994147E-3</v>
      </c>
    </row>
    <row r="698" spans="1:6" x14ac:dyDescent="0.3">
      <c r="A698">
        <v>2040</v>
      </c>
      <c r="B698" t="s">
        <v>1</v>
      </c>
      <c r="C698">
        <v>55</v>
      </c>
      <c r="D698">
        <v>26011290.520768385</v>
      </c>
      <c r="E698">
        <v>0</v>
      </c>
    </row>
    <row r="699" spans="1:6" x14ac:dyDescent="0.3">
      <c r="A699">
        <v>2040</v>
      </c>
      <c r="B699" t="s">
        <v>1</v>
      </c>
      <c r="C699">
        <v>46</v>
      </c>
      <c r="D699">
        <v>343147.96322190511</v>
      </c>
      <c r="E699">
        <v>55502736.677283645</v>
      </c>
      <c r="F699">
        <v>6.1825413261532005E-3</v>
      </c>
    </row>
    <row r="700" spans="1:6" x14ac:dyDescent="0.3">
      <c r="A700">
        <v>2040</v>
      </c>
      <c r="B700" t="s">
        <v>2</v>
      </c>
      <c r="C700">
        <v>46</v>
      </c>
      <c r="D700">
        <v>243173.76144909827</v>
      </c>
      <c r="E700">
        <v>77086559.627132952</v>
      </c>
      <c r="F700">
        <v>3.154554602324033E-3</v>
      </c>
    </row>
    <row r="701" spans="1:6" x14ac:dyDescent="0.3">
      <c r="A701">
        <v>2040</v>
      </c>
      <c r="B701" t="s">
        <v>1</v>
      </c>
      <c r="C701">
        <v>45</v>
      </c>
      <c r="D701">
        <v>393207.22790000046</v>
      </c>
      <c r="E701">
        <v>72362623.792463154</v>
      </c>
      <c r="F701">
        <v>5.4338442595409939E-3</v>
      </c>
    </row>
    <row r="702" spans="1:6" x14ac:dyDescent="0.3">
      <c r="A702">
        <v>2040</v>
      </c>
      <c r="B702" t="s">
        <v>2</v>
      </c>
      <c r="C702">
        <v>45</v>
      </c>
      <c r="D702">
        <v>253716.05103163052</v>
      </c>
      <c r="E702">
        <v>82295026.997948557</v>
      </c>
      <c r="F702">
        <v>3.0830058666601462E-3</v>
      </c>
    </row>
    <row r="703" spans="1:6" x14ac:dyDescent="0.3">
      <c r="A703">
        <v>2040</v>
      </c>
      <c r="B703" t="s">
        <v>2</v>
      </c>
      <c r="C703">
        <v>63</v>
      </c>
      <c r="D703">
        <v>2000795.0736505897</v>
      </c>
      <c r="E703">
        <v>0</v>
      </c>
    </row>
    <row r="704" spans="1:6" x14ac:dyDescent="0.3">
      <c r="A704">
        <v>2040</v>
      </c>
      <c r="B704" t="s">
        <v>1</v>
      </c>
      <c r="C704">
        <v>44</v>
      </c>
      <c r="D704">
        <v>380602.42746302515</v>
      </c>
      <c r="E704">
        <v>64171599.628451578</v>
      </c>
      <c r="F704">
        <v>5.9310104417948546E-3</v>
      </c>
    </row>
    <row r="705" spans="1:6" x14ac:dyDescent="0.3">
      <c r="A705">
        <v>2040</v>
      </c>
      <c r="B705" t="s">
        <v>2</v>
      </c>
      <c r="C705">
        <v>44</v>
      </c>
      <c r="D705">
        <v>220015.43693007922</v>
      </c>
      <c r="E705">
        <v>80686369.034852207</v>
      </c>
      <c r="F705">
        <v>2.7267980894647059E-3</v>
      </c>
    </row>
    <row r="706" spans="1:6" x14ac:dyDescent="0.3">
      <c r="A706">
        <v>2040</v>
      </c>
      <c r="B706" t="s">
        <v>1</v>
      </c>
      <c r="C706">
        <v>43</v>
      </c>
      <c r="D706">
        <v>382200.19524597796</v>
      </c>
      <c r="E706">
        <v>67983482.782240033</v>
      </c>
      <c r="F706">
        <v>5.621956681304708E-3</v>
      </c>
    </row>
    <row r="707" spans="1:6" x14ac:dyDescent="0.3">
      <c r="A707">
        <v>2040</v>
      </c>
      <c r="B707" t="s">
        <v>2</v>
      </c>
      <c r="C707">
        <v>43</v>
      </c>
      <c r="D707">
        <v>248082.00524072279</v>
      </c>
      <c r="E707">
        <v>86395710.82813403</v>
      </c>
      <c r="F707">
        <v>2.8714620536455728E-3</v>
      </c>
    </row>
    <row r="708" spans="1:6" x14ac:dyDescent="0.3">
      <c r="A708">
        <v>2040</v>
      </c>
      <c r="B708" t="s">
        <v>2</v>
      </c>
      <c r="C708">
        <v>42</v>
      </c>
      <c r="D708">
        <v>232209.36148809645</v>
      </c>
      <c r="E708">
        <v>93849577.145311192</v>
      </c>
      <c r="F708">
        <v>2.4742717927067168E-3</v>
      </c>
    </row>
    <row r="709" spans="1:6" x14ac:dyDescent="0.3">
      <c r="A709">
        <v>2040</v>
      </c>
      <c r="B709" t="s">
        <v>1</v>
      </c>
      <c r="C709">
        <v>42</v>
      </c>
      <c r="D709">
        <v>288639.09147421608</v>
      </c>
      <c r="E709">
        <v>59280555.403069422</v>
      </c>
      <c r="F709">
        <v>4.8690348717493788E-3</v>
      </c>
    </row>
    <row r="710" spans="1:6" x14ac:dyDescent="0.3">
      <c r="A710">
        <v>2040</v>
      </c>
      <c r="B710" t="s">
        <v>1</v>
      </c>
      <c r="C710">
        <v>41</v>
      </c>
      <c r="D710">
        <v>322708.90920123889</v>
      </c>
      <c r="E710">
        <v>66487588.484567143</v>
      </c>
      <c r="F710">
        <v>4.8536714378826498E-3</v>
      </c>
    </row>
    <row r="711" spans="1:6" x14ac:dyDescent="0.3">
      <c r="A711">
        <v>2040</v>
      </c>
      <c r="B711" t="s">
        <v>2</v>
      </c>
      <c r="C711">
        <v>41</v>
      </c>
      <c r="D711">
        <v>216364.53361083881</v>
      </c>
      <c r="E711">
        <v>96917288.619748861</v>
      </c>
      <c r="F711">
        <v>2.2324658138109547E-3</v>
      </c>
    </row>
    <row r="712" spans="1:6" x14ac:dyDescent="0.3">
      <c r="A712">
        <v>2040</v>
      </c>
      <c r="B712" t="s">
        <v>1</v>
      </c>
      <c r="C712">
        <v>40</v>
      </c>
      <c r="D712">
        <v>293111.82352589536</v>
      </c>
      <c r="E712">
        <v>68063441.011531934</v>
      </c>
      <c r="F712">
        <v>4.3064502641915157E-3</v>
      </c>
    </row>
    <row r="713" spans="1:6" x14ac:dyDescent="0.3">
      <c r="A713">
        <v>2040</v>
      </c>
      <c r="B713" t="s">
        <v>2</v>
      </c>
      <c r="C713">
        <v>40</v>
      </c>
      <c r="D713">
        <v>231235.8741276802</v>
      </c>
      <c r="E713">
        <v>115778115.78241405</v>
      </c>
      <c r="F713">
        <v>1.9972330052619794E-3</v>
      </c>
    </row>
    <row r="714" spans="1:6" x14ac:dyDescent="0.3">
      <c r="A714">
        <v>2040</v>
      </c>
      <c r="B714" t="s">
        <v>2</v>
      </c>
      <c r="C714">
        <v>39</v>
      </c>
      <c r="D714">
        <v>260587.6654476604</v>
      </c>
      <c r="E714">
        <v>130369965.10692742</v>
      </c>
      <c r="F714">
        <v>1.9988320564014147E-3</v>
      </c>
    </row>
    <row r="715" spans="1:6" x14ac:dyDescent="0.3">
      <c r="A715">
        <v>2040</v>
      </c>
      <c r="B715" t="s">
        <v>1</v>
      </c>
      <c r="C715">
        <v>39</v>
      </c>
      <c r="D715">
        <v>272640.6012621352</v>
      </c>
      <c r="E715">
        <v>60368941.155447848</v>
      </c>
      <c r="F715">
        <v>4.5162395769058712E-3</v>
      </c>
    </row>
    <row r="716" spans="1:6" x14ac:dyDescent="0.3">
      <c r="A716">
        <v>2040</v>
      </c>
      <c r="B716" t="s">
        <v>2</v>
      </c>
      <c r="C716">
        <v>38</v>
      </c>
      <c r="D716">
        <v>224748.65126371439</v>
      </c>
      <c r="E716">
        <v>126472210.42873496</v>
      </c>
      <c r="F716">
        <v>1.7770595651157423E-3</v>
      </c>
    </row>
    <row r="717" spans="1:6" x14ac:dyDescent="0.3">
      <c r="A717">
        <v>2040</v>
      </c>
      <c r="B717" t="s">
        <v>1</v>
      </c>
      <c r="C717">
        <v>38</v>
      </c>
      <c r="D717">
        <v>259694.3334632669</v>
      </c>
      <c r="E717">
        <v>63857518.089472353</v>
      </c>
      <c r="F717">
        <v>4.0667777457213845E-3</v>
      </c>
    </row>
    <row r="718" spans="1:6" x14ac:dyDescent="0.3">
      <c r="A718">
        <v>2040</v>
      </c>
      <c r="B718" t="s">
        <v>1</v>
      </c>
      <c r="C718">
        <v>37</v>
      </c>
      <c r="D718">
        <v>223257.80150933051</v>
      </c>
      <c r="E718">
        <v>57322913.353799269</v>
      </c>
      <c r="F718">
        <v>3.8947392665019415E-3</v>
      </c>
    </row>
    <row r="719" spans="1:6" x14ac:dyDescent="0.3">
      <c r="A719">
        <v>2040</v>
      </c>
      <c r="B719" t="s">
        <v>2</v>
      </c>
      <c r="C719">
        <v>37</v>
      </c>
      <c r="D719">
        <v>183168.75026132728</v>
      </c>
      <c r="E719">
        <v>112123769.18428142</v>
      </c>
      <c r="F719">
        <v>1.633629975106167E-3</v>
      </c>
    </row>
    <row r="720" spans="1:6" x14ac:dyDescent="0.3">
      <c r="A720">
        <v>2040</v>
      </c>
      <c r="B720" t="s">
        <v>2</v>
      </c>
      <c r="C720">
        <v>36</v>
      </c>
      <c r="D720">
        <v>39345.858793665931</v>
      </c>
      <c r="E720">
        <v>28795255.447014745</v>
      </c>
      <c r="F720">
        <v>1.3664007553628071E-3</v>
      </c>
    </row>
    <row r="721" spans="1:6" x14ac:dyDescent="0.3">
      <c r="A721">
        <v>2040</v>
      </c>
      <c r="B721" t="s">
        <v>1</v>
      </c>
      <c r="C721">
        <v>36</v>
      </c>
      <c r="D721">
        <v>54781.929410606754</v>
      </c>
      <c r="E721">
        <v>10969893.7481746</v>
      </c>
      <c r="F721">
        <v>4.993843210169881E-3</v>
      </c>
    </row>
    <row r="722" spans="1:6" x14ac:dyDescent="0.3">
      <c r="A722">
        <v>2041</v>
      </c>
      <c r="B722" t="s">
        <v>1</v>
      </c>
      <c r="C722">
        <v>54</v>
      </c>
      <c r="D722">
        <v>8999358.4555762932</v>
      </c>
      <c r="E722">
        <v>0</v>
      </c>
    </row>
    <row r="723" spans="1:6" x14ac:dyDescent="0.3">
      <c r="A723">
        <v>2041</v>
      </c>
      <c r="B723" t="s">
        <v>1</v>
      </c>
      <c r="C723">
        <v>53</v>
      </c>
      <c r="D723">
        <v>13354833.690201662</v>
      </c>
      <c r="E723">
        <v>0</v>
      </c>
    </row>
    <row r="724" spans="1:6" x14ac:dyDescent="0.3">
      <c r="A724">
        <v>2041</v>
      </c>
      <c r="B724" t="s">
        <v>2</v>
      </c>
      <c r="C724">
        <v>53</v>
      </c>
      <c r="D724">
        <v>118330752.72885482</v>
      </c>
      <c r="E724">
        <v>0</v>
      </c>
    </row>
    <row r="725" spans="1:6" x14ac:dyDescent="0.3">
      <c r="A725">
        <v>2041</v>
      </c>
      <c r="B725" t="s">
        <v>1</v>
      </c>
      <c r="C725">
        <v>52</v>
      </c>
      <c r="D725">
        <v>294048112.50216138</v>
      </c>
      <c r="E725">
        <v>0</v>
      </c>
    </row>
    <row r="726" spans="1:6" x14ac:dyDescent="0.3">
      <c r="A726">
        <v>2041</v>
      </c>
      <c r="B726" t="s">
        <v>2</v>
      </c>
      <c r="C726">
        <v>52</v>
      </c>
      <c r="D726">
        <v>524324376.51773143</v>
      </c>
      <c r="E726">
        <v>0</v>
      </c>
    </row>
    <row r="727" spans="1:6" x14ac:dyDescent="0.3">
      <c r="A727">
        <v>2041</v>
      </c>
      <c r="B727" t="s">
        <v>1</v>
      </c>
      <c r="C727">
        <v>58</v>
      </c>
      <c r="D727">
        <v>15333519.843983758</v>
      </c>
      <c r="E727">
        <v>0</v>
      </c>
    </row>
    <row r="728" spans="1:6" x14ac:dyDescent="0.3">
      <c r="A728">
        <v>2041</v>
      </c>
      <c r="B728" t="s">
        <v>1</v>
      </c>
      <c r="C728">
        <v>51</v>
      </c>
      <c r="D728">
        <v>362784397.47545308</v>
      </c>
      <c r="E728">
        <v>0</v>
      </c>
    </row>
    <row r="729" spans="1:6" x14ac:dyDescent="0.3">
      <c r="A729">
        <v>2041</v>
      </c>
      <c r="B729" t="s">
        <v>2</v>
      </c>
      <c r="C729">
        <v>51</v>
      </c>
      <c r="D729">
        <v>431399246.99061424</v>
      </c>
      <c r="E729">
        <v>0</v>
      </c>
    </row>
    <row r="730" spans="1:6" x14ac:dyDescent="0.3">
      <c r="A730">
        <v>2041</v>
      </c>
      <c r="B730" t="s">
        <v>1</v>
      </c>
      <c r="C730">
        <v>57</v>
      </c>
      <c r="D730">
        <v>4245841.2617751407</v>
      </c>
      <c r="E730">
        <v>0</v>
      </c>
    </row>
    <row r="731" spans="1:6" x14ac:dyDescent="0.3">
      <c r="A731">
        <v>2041</v>
      </c>
      <c r="B731" t="s">
        <v>1</v>
      </c>
      <c r="C731">
        <v>50</v>
      </c>
      <c r="D731">
        <v>526236253.34004837</v>
      </c>
      <c r="E731">
        <v>0</v>
      </c>
    </row>
    <row r="732" spans="1:6" x14ac:dyDescent="0.3">
      <c r="A732">
        <v>2041</v>
      </c>
      <c r="B732" t="s">
        <v>2</v>
      </c>
      <c r="C732">
        <v>50</v>
      </c>
      <c r="D732">
        <v>680513141.82319117</v>
      </c>
      <c r="E732">
        <v>0</v>
      </c>
    </row>
    <row r="733" spans="1:6" x14ac:dyDescent="0.3">
      <c r="A733">
        <v>2041</v>
      </c>
      <c r="B733" t="s">
        <v>2</v>
      </c>
      <c r="C733">
        <v>67</v>
      </c>
      <c r="D733">
        <v>2571397.1770044309</v>
      </c>
      <c r="E733">
        <v>0</v>
      </c>
    </row>
    <row r="734" spans="1:6" x14ac:dyDescent="0.3">
      <c r="A734">
        <v>2041</v>
      </c>
      <c r="B734" t="s">
        <v>2</v>
      </c>
      <c r="C734">
        <v>54</v>
      </c>
      <c r="D734">
        <v>10630332.767185491</v>
      </c>
      <c r="E734">
        <v>0</v>
      </c>
    </row>
    <row r="735" spans="1:6" x14ac:dyDescent="0.3">
      <c r="A735">
        <v>2041</v>
      </c>
      <c r="B735" t="s">
        <v>2</v>
      </c>
      <c r="C735">
        <v>57</v>
      </c>
      <c r="D735">
        <v>11484974.285995468</v>
      </c>
      <c r="E735">
        <v>0</v>
      </c>
    </row>
    <row r="736" spans="1:6" x14ac:dyDescent="0.3">
      <c r="A736">
        <v>2041</v>
      </c>
      <c r="B736" t="s">
        <v>2</v>
      </c>
      <c r="C736">
        <v>49</v>
      </c>
      <c r="D736">
        <v>689702486.7425245</v>
      </c>
      <c r="E736">
        <v>0</v>
      </c>
    </row>
    <row r="737" spans="1:6" x14ac:dyDescent="0.3">
      <c r="A737">
        <v>2041</v>
      </c>
      <c r="B737" t="s">
        <v>1</v>
      </c>
      <c r="C737">
        <v>49</v>
      </c>
      <c r="D737">
        <v>345745489.28978431</v>
      </c>
      <c r="E737">
        <v>0</v>
      </c>
    </row>
    <row r="738" spans="1:6" x14ac:dyDescent="0.3">
      <c r="A738">
        <v>2041</v>
      </c>
      <c r="B738" t="s">
        <v>1</v>
      </c>
      <c r="C738">
        <v>48</v>
      </c>
      <c r="D738">
        <v>421645403.53548783</v>
      </c>
      <c r="E738">
        <v>0</v>
      </c>
    </row>
    <row r="739" spans="1:6" x14ac:dyDescent="0.3">
      <c r="A739">
        <v>2041</v>
      </c>
      <c r="B739" t="s">
        <v>2</v>
      </c>
      <c r="C739">
        <v>48</v>
      </c>
      <c r="D739">
        <v>704338095.63001382</v>
      </c>
      <c r="E739">
        <v>0</v>
      </c>
    </row>
    <row r="740" spans="1:6" x14ac:dyDescent="0.3">
      <c r="A740">
        <v>2041</v>
      </c>
      <c r="B740" t="s">
        <v>1</v>
      </c>
      <c r="C740">
        <v>64</v>
      </c>
      <c r="D740">
        <v>8289475.985693506</v>
      </c>
      <c r="E740">
        <v>0</v>
      </c>
    </row>
    <row r="741" spans="1:6" x14ac:dyDescent="0.3">
      <c r="A741">
        <v>2041</v>
      </c>
      <c r="B741" t="s">
        <v>2</v>
      </c>
      <c r="C741">
        <v>47</v>
      </c>
      <c r="D741">
        <v>671222701.86984241</v>
      </c>
      <c r="E741">
        <v>0</v>
      </c>
    </row>
    <row r="742" spans="1:6" x14ac:dyDescent="0.3">
      <c r="A742">
        <v>2041</v>
      </c>
      <c r="B742" t="s">
        <v>1</v>
      </c>
      <c r="C742">
        <v>47</v>
      </c>
      <c r="D742">
        <v>374633.61840041826</v>
      </c>
      <c r="E742">
        <v>52747440.976091035</v>
      </c>
      <c r="F742">
        <v>7.1024036705444986E-3</v>
      </c>
    </row>
    <row r="743" spans="1:6" x14ac:dyDescent="0.3">
      <c r="A743">
        <v>2041</v>
      </c>
      <c r="B743" t="s">
        <v>1</v>
      </c>
      <c r="C743">
        <v>55</v>
      </c>
      <c r="D743">
        <v>24732346.927345682</v>
      </c>
      <c r="E743">
        <v>0</v>
      </c>
    </row>
    <row r="744" spans="1:6" x14ac:dyDescent="0.3">
      <c r="A744">
        <v>2041</v>
      </c>
      <c r="B744" t="s">
        <v>1</v>
      </c>
      <c r="C744">
        <v>46</v>
      </c>
      <c r="D744">
        <v>342282.72534578328</v>
      </c>
      <c r="E744">
        <v>54812504.643964954</v>
      </c>
      <c r="F744">
        <v>6.2446101955946614E-3</v>
      </c>
    </row>
    <row r="745" spans="1:6" x14ac:dyDescent="0.3">
      <c r="A745">
        <v>2041</v>
      </c>
      <c r="B745" t="s">
        <v>2</v>
      </c>
      <c r="C745">
        <v>46</v>
      </c>
      <c r="D745">
        <v>641749419.30667651</v>
      </c>
      <c r="E745">
        <v>0</v>
      </c>
    </row>
    <row r="746" spans="1:6" x14ac:dyDescent="0.3">
      <c r="A746">
        <v>2041</v>
      </c>
      <c r="B746" t="s">
        <v>1</v>
      </c>
      <c r="C746">
        <v>45</v>
      </c>
      <c r="D746">
        <v>393800.79513182578</v>
      </c>
      <c r="E746">
        <v>71462722.202980027</v>
      </c>
      <c r="F746">
        <v>5.5105764654932799E-3</v>
      </c>
    </row>
    <row r="747" spans="1:6" x14ac:dyDescent="0.3">
      <c r="A747">
        <v>2041</v>
      </c>
      <c r="B747" t="s">
        <v>2</v>
      </c>
      <c r="C747">
        <v>45</v>
      </c>
      <c r="D747">
        <v>260027.5914467519</v>
      </c>
      <c r="E747">
        <v>81271606.042202026</v>
      </c>
      <c r="F747">
        <v>3.1994887773194366E-3</v>
      </c>
    </row>
    <row r="748" spans="1:6" x14ac:dyDescent="0.3">
      <c r="A748">
        <v>2041</v>
      </c>
      <c r="B748" t="s">
        <v>2</v>
      </c>
      <c r="C748">
        <v>63</v>
      </c>
      <c r="D748">
        <v>1883566.8132324652</v>
      </c>
      <c r="E748">
        <v>0</v>
      </c>
    </row>
    <row r="749" spans="1:6" x14ac:dyDescent="0.3">
      <c r="A749">
        <v>2041</v>
      </c>
      <c r="B749" t="s">
        <v>1</v>
      </c>
      <c r="C749">
        <v>44</v>
      </c>
      <c r="D749">
        <v>383211.29443127906</v>
      </c>
      <c r="E749">
        <v>63373561.615472183</v>
      </c>
      <c r="F749">
        <v>6.0468637814056654E-3</v>
      </c>
    </row>
    <row r="750" spans="1:6" x14ac:dyDescent="0.3">
      <c r="A750">
        <v>2041</v>
      </c>
      <c r="B750" t="s">
        <v>2</v>
      </c>
      <c r="C750">
        <v>44</v>
      </c>
      <c r="D750">
        <v>224379.75858451074</v>
      </c>
      <c r="E750">
        <v>79682953.34953481</v>
      </c>
      <c r="F750">
        <v>2.8159066544666505E-3</v>
      </c>
    </row>
    <row r="751" spans="1:6" x14ac:dyDescent="0.3">
      <c r="A751">
        <v>2041</v>
      </c>
      <c r="B751" t="s">
        <v>1</v>
      </c>
      <c r="C751">
        <v>43</v>
      </c>
      <c r="D751">
        <v>387262.49001719663</v>
      </c>
      <c r="E751">
        <v>67138040.190360084</v>
      </c>
      <c r="F751">
        <v>5.7681530309668045E-3</v>
      </c>
    </row>
    <row r="752" spans="1:6" x14ac:dyDescent="0.3">
      <c r="A752">
        <v>2041</v>
      </c>
      <c r="B752" t="s">
        <v>2</v>
      </c>
      <c r="C752">
        <v>43</v>
      </c>
      <c r="D752">
        <v>250604.40605039572</v>
      </c>
      <c r="E752">
        <v>85321293.768275395</v>
      </c>
      <c r="F752">
        <v>2.9371847868483302E-3</v>
      </c>
    </row>
    <row r="753" spans="1:6" x14ac:dyDescent="0.3">
      <c r="A753">
        <v>2041</v>
      </c>
      <c r="B753" t="s">
        <v>2</v>
      </c>
      <c r="C753">
        <v>42</v>
      </c>
      <c r="D753">
        <v>232205.19627295781</v>
      </c>
      <c r="E753">
        <v>92682463.803932115</v>
      </c>
      <c r="F753">
        <v>2.5053843709224566E-3</v>
      </c>
    </row>
    <row r="754" spans="1:6" x14ac:dyDescent="0.3">
      <c r="A754">
        <v>2041</v>
      </c>
      <c r="B754" t="s">
        <v>1</v>
      </c>
      <c r="C754">
        <v>42</v>
      </c>
      <c r="D754">
        <v>295245.8992481468</v>
      </c>
      <c r="E754">
        <v>58543342.416076854</v>
      </c>
      <c r="F754">
        <v>5.043201960519903E-3</v>
      </c>
    </row>
    <row r="755" spans="1:6" x14ac:dyDescent="0.3">
      <c r="A755">
        <v>2041</v>
      </c>
      <c r="B755" t="s">
        <v>1</v>
      </c>
      <c r="C755">
        <v>41</v>
      </c>
      <c r="D755">
        <v>331708.53535479243</v>
      </c>
      <c r="E755">
        <v>65660748.834173083</v>
      </c>
      <c r="F755">
        <v>5.0518542850086258E-3</v>
      </c>
    </row>
    <row r="756" spans="1:6" x14ac:dyDescent="0.3">
      <c r="A756">
        <v>2041</v>
      </c>
      <c r="B756" t="s">
        <v>2</v>
      </c>
      <c r="C756">
        <v>41</v>
      </c>
      <c r="D756">
        <v>215555.07488797486</v>
      </c>
      <c r="E756">
        <v>95712025.218473658</v>
      </c>
      <c r="F756">
        <v>2.2521211352068428E-3</v>
      </c>
    </row>
    <row r="757" spans="1:6" x14ac:dyDescent="0.3">
      <c r="A757">
        <v>2041</v>
      </c>
      <c r="B757" t="s">
        <v>1</v>
      </c>
      <c r="C757">
        <v>40</v>
      </c>
      <c r="D757">
        <v>298998.5810698081</v>
      </c>
      <c r="E757">
        <v>67217004.059112534</v>
      </c>
      <c r="F757">
        <v>4.4482580747999467E-3</v>
      </c>
    </row>
    <row r="758" spans="1:6" x14ac:dyDescent="0.3">
      <c r="A758">
        <v>2041</v>
      </c>
      <c r="B758" t="s">
        <v>2</v>
      </c>
      <c r="C758">
        <v>40</v>
      </c>
      <c r="D758">
        <v>231642.70458101272</v>
      </c>
      <c r="E758">
        <v>114338299.13454407</v>
      </c>
      <c r="F758">
        <v>2.0259414940958175E-3</v>
      </c>
    </row>
    <row r="759" spans="1:6" x14ac:dyDescent="0.3">
      <c r="A759">
        <v>2041</v>
      </c>
      <c r="B759" t="s">
        <v>2</v>
      </c>
      <c r="C759">
        <v>39</v>
      </c>
      <c r="D759">
        <v>263601.92167891108</v>
      </c>
      <c r="E759">
        <v>128748684.22085772</v>
      </c>
      <c r="F759">
        <v>2.047414490284994E-3</v>
      </c>
    </row>
    <row r="760" spans="1:6" x14ac:dyDescent="0.3">
      <c r="A760">
        <v>2041</v>
      </c>
      <c r="B760" t="s">
        <v>1</v>
      </c>
      <c r="C760">
        <v>39</v>
      </c>
      <c r="D760">
        <v>274456.94322767982</v>
      </c>
      <c r="E760">
        <v>59618193.00323873</v>
      </c>
      <c r="F760">
        <v>4.6035770190614479E-3</v>
      </c>
    </row>
    <row r="761" spans="1:6" x14ac:dyDescent="0.3">
      <c r="A761">
        <v>2041</v>
      </c>
      <c r="B761" t="s">
        <v>2</v>
      </c>
      <c r="C761">
        <v>38</v>
      </c>
      <c r="D761">
        <v>227753.14239286623</v>
      </c>
      <c r="E761">
        <v>124899402.0198433</v>
      </c>
      <c r="F761">
        <v>1.8234926565675802E-3</v>
      </c>
    </row>
    <row r="762" spans="1:6" x14ac:dyDescent="0.3">
      <c r="A762">
        <v>2041</v>
      </c>
      <c r="B762" t="s">
        <v>1</v>
      </c>
      <c r="C762">
        <v>38</v>
      </c>
      <c r="D762">
        <v>257945.11208207041</v>
      </c>
      <c r="E762">
        <v>63063385.994511709</v>
      </c>
      <c r="F762">
        <v>4.090251546349238E-3</v>
      </c>
    </row>
    <row r="763" spans="1:6" x14ac:dyDescent="0.3">
      <c r="A763">
        <v>2041</v>
      </c>
      <c r="B763" t="s">
        <v>1</v>
      </c>
      <c r="C763">
        <v>37</v>
      </c>
      <c r="D763">
        <v>220574.6446076732</v>
      </c>
      <c r="E763">
        <v>56610045.603331394</v>
      </c>
      <c r="F763">
        <v>3.896386979675791E-3</v>
      </c>
    </row>
    <row r="764" spans="1:6" x14ac:dyDescent="0.3">
      <c r="A764">
        <v>2041</v>
      </c>
      <c r="B764" t="s">
        <v>2</v>
      </c>
      <c r="C764">
        <v>37</v>
      </c>
      <c r="D764">
        <v>184746.84836856893</v>
      </c>
      <c r="E764">
        <v>110729397.99070568</v>
      </c>
      <c r="F764">
        <v>1.6684534705415455E-3</v>
      </c>
    </row>
    <row r="765" spans="1:6" x14ac:dyDescent="0.3">
      <c r="A765">
        <v>2041</v>
      </c>
      <c r="B765" t="s">
        <v>2</v>
      </c>
      <c r="C765">
        <v>36</v>
      </c>
      <c r="D765">
        <v>39340.028730104394</v>
      </c>
      <c r="E765">
        <v>28437157.65027567</v>
      </c>
      <c r="F765">
        <v>1.3834022799997746E-3</v>
      </c>
    </row>
    <row r="766" spans="1:6" x14ac:dyDescent="0.3">
      <c r="A766">
        <v>2041</v>
      </c>
      <c r="B766" t="s">
        <v>1</v>
      </c>
      <c r="C766">
        <v>36</v>
      </c>
      <c r="D766">
        <v>54080.586340019348</v>
      </c>
      <c r="E766">
        <v>10833472.149522301</v>
      </c>
      <c r="F766">
        <v>4.9919901573203399E-3</v>
      </c>
    </row>
    <row r="767" spans="1:6" x14ac:dyDescent="0.3">
      <c r="A767">
        <v>2042</v>
      </c>
      <c r="B767" t="s">
        <v>1</v>
      </c>
      <c r="C767">
        <v>54</v>
      </c>
      <c r="D767">
        <v>8559110.3803321384</v>
      </c>
      <c r="E767">
        <v>0</v>
      </c>
    </row>
    <row r="768" spans="1:6" x14ac:dyDescent="0.3">
      <c r="A768">
        <v>2042</v>
      </c>
      <c r="B768" t="s">
        <v>1</v>
      </c>
      <c r="C768">
        <v>53</v>
      </c>
      <c r="D768">
        <v>12725324.023477327</v>
      </c>
      <c r="E768">
        <v>0</v>
      </c>
    </row>
    <row r="769" spans="1:5" x14ac:dyDescent="0.3">
      <c r="A769">
        <v>2042</v>
      </c>
      <c r="B769" t="s">
        <v>2</v>
      </c>
      <c r="C769">
        <v>53</v>
      </c>
      <c r="D769">
        <v>113505447.41114083</v>
      </c>
      <c r="E769">
        <v>0</v>
      </c>
    </row>
    <row r="770" spans="1:5" x14ac:dyDescent="0.3">
      <c r="A770">
        <v>2042</v>
      </c>
      <c r="B770" t="s">
        <v>1</v>
      </c>
      <c r="C770">
        <v>52</v>
      </c>
      <c r="D770">
        <v>280604284.68920261</v>
      </c>
      <c r="E770">
        <v>0</v>
      </c>
    </row>
    <row r="771" spans="1:5" x14ac:dyDescent="0.3">
      <c r="A771">
        <v>2042</v>
      </c>
      <c r="B771" t="s">
        <v>2</v>
      </c>
      <c r="C771">
        <v>52</v>
      </c>
      <c r="D771">
        <v>503489702.96286809</v>
      </c>
      <c r="E771">
        <v>0</v>
      </c>
    </row>
    <row r="772" spans="1:5" x14ac:dyDescent="0.3">
      <c r="A772">
        <v>2042</v>
      </c>
      <c r="B772" t="s">
        <v>1</v>
      </c>
      <c r="C772">
        <v>58</v>
      </c>
      <c r="D772">
        <v>14435753.914956234</v>
      </c>
      <c r="E772">
        <v>0</v>
      </c>
    </row>
    <row r="773" spans="1:5" x14ac:dyDescent="0.3">
      <c r="A773">
        <v>2042</v>
      </c>
      <c r="B773" t="s">
        <v>1</v>
      </c>
      <c r="C773">
        <v>51</v>
      </c>
      <c r="D773">
        <v>346600758.63025665</v>
      </c>
      <c r="E773">
        <v>0</v>
      </c>
    </row>
    <row r="774" spans="1:5" x14ac:dyDescent="0.3">
      <c r="A774">
        <v>2042</v>
      </c>
      <c r="B774" t="s">
        <v>2</v>
      </c>
      <c r="C774">
        <v>51</v>
      </c>
      <c r="D774">
        <v>414606308.98310763</v>
      </c>
      <c r="E774">
        <v>0</v>
      </c>
    </row>
    <row r="775" spans="1:5" x14ac:dyDescent="0.3">
      <c r="A775">
        <v>2042</v>
      </c>
      <c r="B775" t="s">
        <v>1</v>
      </c>
      <c r="C775">
        <v>57</v>
      </c>
      <c r="D775">
        <v>4008332.4099674094</v>
      </c>
      <c r="E775">
        <v>0</v>
      </c>
    </row>
    <row r="776" spans="1:5" x14ac:dyDescent="0.3">
      <c r="A776">
        <v>2042</v>
      </c>
      <c r="B776" t="s">
        <v>1</v>
      </c>
      <c r="C776">
        <v>50</v>
      </c>
      <c r="D776">
        <v>503232539.26862216</v>
      </c>
      <c r="E776">
        <v>0</v>
      </c>
    </row>
    <row r="777" spans="1:5" x14ac:dyDescent="0.3">
      <c r="A777">
        <v>2042</v>
      </c>
      <c r="B777" t="s">
        <v>2</v>
      </c>
      <c r="C777">
        <v>50</v>
      </c>
      <c r="D777">
        <v>654470997.72448361</v>
      </c>
      <c r="E777">
        <v>0</v>
      </c>
    </row>
    <row r="778" spans="1:5" x14ac:dyDescent="0.3">
      <c r="A778">
        <v>2042</v>
      </c>
      <c r="B778" t="s">
        <v>2</v>
      </c>
      <c r="C778">
        <v>67</v>
      </c>
      <c r="D778">
        <v>2366703.0427448954</v>
      </c>
      <c r="E778">
        <v>0</v>
      </c>
    </row>
    <row r="779" spans="1:5" x14ac:dyDescent="0.3">
      <c r="A779">
        <v>2042</v>
      </c>
      <c r="B779" t="s">
        <v>2</v>
      </c>
      <c r="C779">
        <v>54</v>
      </c>
      <c r="D779">
        <v>10183746.575478986</v>
      </c>
      <c r="E779">
        <v>0</v>
      </c>
    </row>
    <row r="780" spans="1:5" x14ac:dyDescent="0.3">
      <c r="A780">
        <v>2042</v>
      </c>
      <c r="B780" t="s">
        <v>2</v>
      </c>
      <c r="C780">
        <v>57</v>
      </c>
      <c r="D780">
        <v>10955330.121420979</v>
      </c>
      <c r="E780">
        <v>0</v>
      </c>
    </row>
    <row r="781" spans="1:5" x14ac:dyDescent="0.3">
      <c r="A781">
        <v>2042</v>
      </c>
      <c r="B781" t="s">
        <v>2</v>
      </c>
      <c r="C781">
        <v>49</v>
      </c>
      <c r="D781">
        <v>663693724.60364342</v>
      </c>
      <c r="E781">
        <v>0</v>
      </c>
    </row>
    <row r="782" spans="1:5" x14ac:dyDescent="0.3">
      <c r="A782">
        <v>2042</v>
      </c>
      <c r="B782" t="s">
        <v>1</v>
      </c>
      <c r="C782">
        <v>49</v>
      </c>
      <c r="D782">
        <v>330909953.11033994</v>
      </c>
      <c r="E782">
        <v>0</v>
      </c>
    </row>
    <row r="783" spans="1:5" x14ac:dyDescent="0.3">
      <c r="A783">
        <v>2042</v>
      </c>
      <c r="B783" t="s">
        <v>1</v>
      </c>
      <c r="C783">
        <v>48</v>
      </c>
      <c r="D783">
        <v>431357673.82131797</v>
      </c>
      <c r="E783">
        <v>0</v>
      </c>
    </row>
    <row r="784" spans="1:5" x14ac:dyDescent="0.3">
      <c r="A784">
        <v>2042</v>
      </c>
      <c r="B784" t="s">
        <v>2</v>
      </c>
      <c r="C784">
        <v>48</v>
      </c>
      <c r="D784">
        <v>678117930.11390817</v>
      </c>
      <c r="E784">
        <v>0</v>
      </c>
    </row>
    <row r="785" spans="1:6" x14ac:dyDescent="0.3">
      <c r="A785">
        <v>2042</v>
      </c>
      <c r="B785" t="s">
        <v>1</v>
      </c>
      <c r="C785">
        <v>64</v>
      </c>
      <c r="D785">
        <v>7628283.8860334456</v>
      </c>
      <c r="E785">
        <v>0</v>
      </c>
    </row>
    <row r="786" spans="1:6" x14ac:dyDescent="0.3">
      <c r="A786">
        <v>2042</v>
      </c>
      <c r="B786" t="s">
        <v>2</v>
      </c>
      <c r="C786">
        <v>47</v>
      </c>
      <c r="D786">
        <v>646545068.21852183</v>
      </c>
      <c r="E786">
        <v>0</v>
      </c>
    </row>
    <row r="787" spans="1:6" x14ac:dyDescent="0.3">
      <c r="A787">
        <v>2042</v>
      </c>
      <c r="B787" t="s">
        <v>1</v>
      </c>
      <c r="C787">
        <v>47</v>
      </c>
      <c r="D787">
        <v>453674363.79662424</v>
      </c>
      <c r="E787">
        <v>0</v>
      </c>
    </row>
    <row r="788" spans="1:6" x14ac:dyDescent="0.3">
      <c r="A788">
        <v>2042</v>
      </c>
      <c r="B788" t="s">
        <v>1</v>
      </c>
      <c r="C788">
        <v>55</v>
      </c>
      <c r="D788">
        <v>23468580.960838422</v>
      </c>
      <c r="E788">
        <v>0</v>
      </c>
    </row>
    <row r="789" spans="1:6" x14ac:dyDescent="0.3">
      <c r="A789">
        <v>2042</v>
      </c>
      <c r="B789" t="s">
        <v>1</v>
      </c>
      <c r="C789">
        <v>46</v>
      </c>
      <c r="D789">
        <v>342037.32308644755</v>
      </c>
      <c r="E789">
        <v>54130856.336212605</v>
      </c>
      <c r="F789">
        <v>6.3187125834850413E-3</v>
      </c>
    </row>
    <row r="790" spans="1:6" x14ac:dyDescent="0.3">
      <c r="A790">
        <v>2042</v>
      </c>
      <c r="B790" t="s">
        <v>2</v>
      </c>
      <c r="C790">
        <v>46</v>
      </c>
      <c r="D790">
        <v>769996545.84419</v>
      </c>
      <c r="E790">
        <v>0</v>
      </c>
    </row>
    <row r="791" spans="1:6" x14ac:dyDescent="0.3">
      <c r="A791">
        <v>2042</v>
      </c>
      <c r="B791" t="s">
        <v>1</v>
      </c>
      <c r="C791">
        <v>45</v>
      </c>
      <c r="D791">
        <v>393101.44199615507</v>
      </c>
      <c r="E791">
        <v>70574011.789663792</v>
      </c>
      <c r="F791">
        <v>5.5700594599573036E-3</v>
      </c>
    </row>
    <row r="792" spans="1:6" x14ac:dyDescent="0.3">
      <c r="A792">
        <v>2042</v>
      </c>
      <c r="B792" t="s">
        <v>2</v>
      </c>
      <c r="C792">
        <v>45</v>
      </c>
      <c r="D792">
        <v>700977753.31770074</v>
      </c>
      <c r="E792">
        <v>0</v>
      </c>
    </row>
    <row r="793" spans="1:6" x14ac:dyDescent="0.3">
      <c r="A793">
        <v>2042</v>
      </c>
      <c r="B793" t="s">
        <v>2</v>
      </c>
      <c r="C793">
        <v>63</v>
      </c>
      <c r="D793">
        <v>1767206.4318698633</v>
      </c>
      <c r="E793">
        <v>0</v>
      </c>
    </row>
    <row r="794" spans="1:6" x14ac:dyDescent="0.3">
      <c r="A794">
        <v>2042</v>
      </c>
      <c r="B794" t="s">
        <v>1</v>
      </c>
      <c r="C794">
        <v>44</v>
      </c>
      <c r="D794">
        <v>384077.3956255524</v>
      </c>
      <c r="E794">
        <v>62585448.00322216</v>
      </c>
      <c r="F794">
        <v>6.1368482271754047E-3</v>
      </c>
    </row>
    <row r="795" spans="1:6" x14ac:dyDescent="0.3">
      <c r="A795">
        <v>2042</v>
      </c>
      <c r="B795" t="s">
        <v>2</v>
      </c>
      <c r="C795">
        <v>44</v>
      </c>
      <c r="D795">
        <v>230316.5559410461</v>
      </c>
      <c r="E795">
        <v>78692016.141680017</v>
      </c>
      <c r="F795">
        <v>2.9268096972680895E-3</v>
      </c>
    </row>
    <row r="796" spans="1:6" x14ac:dyDescent="0.3">
      <c r="A796">
        <v>2042</v>
      </c>
      <c r="B796" t="s">
        <v>1</v>
      </c>
      <c r="C796">
        <v>43</v>
      </c>
      <c r="D796">
        <v>390244.36097274342</v>
      </c>
      <c r="E796">
        <v>66303111.522552803</v>
      </c>
      <c r="F796">
        <v>5.885762402568437E-3</v>
      </c>
    </row>
    <row r="797" spans="1:6" x14ac:dyDescent="0.3">
      <c r="A797">
        <v>2042</v>
      </c>
      <c r="B797" t="s">
        <v>2</v>
      </c>
      <c r="C797">
        <v>43</v>
      </c>
      <c r="D797">
        <v>255947.08838017585</v>
      </c>
      <c r="E797">
        <v>84260238.158973098</v>
      </c>
      <c r="F797">
        <v>3.0375785064514368E-3</v>
      </c>
    </row>
    <row r="798" spans="1:6" x14ac:dyDescent="0.3">
      <c r="A798">
        <v>2042</v>
      </c>
      <c r="B798" t="s">
        <v>2</v>
      </c>
      <c r="C798">
        <v>42</v>
      </c>
      <c r="D798">
        <v>234872.95180794044</v>
      </c>
      <c r="E798">
        <v>91529864.684066474</v>
      </c>
      <c r="F798">
        <v>2.5660799632846736E-3</v>
      </c>
    </row>
    <row r="799" spans="1:6" x14ac:dyDescent="0.3">
      <c r="A799">
        <v>2042</v>
      </c>
      <c r="B799" t="s">
        <v>1</v>
      </c>
      <c r="C799">
        <v>42</v>
      </c>
      <c r="D799">
        <v>299433.56840901496</v>
      </c>
      <c r="E799">
        <v>57815297.409790523</v>
      </c>
      <c r="F799">
        <v>5.1791408472164745E-3</v>
      </c>
    </row>
    <row r="800" spans="1:6" x14ac:dyDescent="0.3">
      <c r="A800">
        <v>2042</v>
      </c>
      <c r="B800" t="s">
        <v>1</v>
      </c>
      <c r="C800">
        <v>41</v>
      </c>
      <c r="D800">
        <v>339669.89199383993</v>
      </c>
      <c r="E800">
        <v>64844191.761671297</v>
      </c>
      <c r="F800">
        <v>5.2382469850540282E-3</v>
      </c>
    </row>
    <row r="801" spans="1:6" x14ac:dyDescent="0.3">
      <c r="A801">
        <v>2042</v>
      </c>
      <c r="B801" t="s">
        <v>2</v>
      </c>
      <c r="C801">
        <v>41</v>
      </c>
      <c r="D801">
        <v>215807.17397530851</v>
      </c>
      <c r="E801">
        <v>94521750.47285673</v>
      </c>
      <c r="F801">
        <v>2.2831483007424904E-3</v>
      </c>
    </row>
    <row r="802" spans="1:6" x14ac:dyDescent="0.3">
      <c r="A802">
        <v>2042</v>
      </c>
      <c r="B802" t="s">
        <v>1</v>
      </c>
      <c r="C802">
        <v>40</v>
      </c>
      <c r="D802">
        <v>307692.36587386316</v>
      </c>
      <c r="E802">
        <v>66381093.396633416</v>
      </c>
      <c r="F802">
        <v>4.6352410020632185E-3</v>
      </c>
    </row>
    <row r="803" spans="1:6" x14ac:dyDescent="0.3">
      <c r="A803">
        <v>2042</v>
      </c>
      <c r="B803" t="s">
        <v>2</v>
      </c>
      <c r="C803">
        <v>40</v>
      </c>
      <c r="D803">
        <v>231036.01585774557</v>
      </c>
      <c r="E803">
        <v>112916388.04650679</v>
      </c>
      <c r="F803">
        <v>2.0460804658628375E-3</v>
      </c>
    </row>
    <row r="804" spans="1:6" x14ac:dyDescent="0.3">
      <c r="A804">
        <v>2042</v>
      </c>
      <c r="B804" t="s">
        <v>2</v>
      </c>
      <c r="C804">
        <v>39</v>
      </c>
      <c r="D804">
        <v>264373.07090415637</v>
      </c>
      <c r="E804">
        <v>127147565.58388722</v>
      </c>
      <c r="F804">
        <v>2.079261759280266E-3</v>
      </c>
    </row>
    <row r="805" spans="1:6" x14ac:dyDescent="0.3">
      <c r="A805">
        <v>2042</v>
      </c>
      <c r="B805" t="s">
        <v>1</v>
      </c>
      <c r="C805">
        <v>39</v>
      </c>
      <c r="D805">
        <v>280260.62772814481</v>
      </c>
      <c r="E805">
        <v>58876781.155050449</v>
      </c>
      <c r="F805">
        <v>4.7601214303833262E-3</v>
      </c>
    </row>
    <row r="806" spans="1:6" x14ac:dyDescent="0.3">
      <c r="A806">
        <v>2042</v>
      </c>
      <c r="B806" t="s">
        <v>2</v>
      </c>
      <c r="C806">
        <v>38</v>
      </c>
      <c r="D806">
        <v>230718.08533632531</v>
      </c>
      <c r="E806">
        <v>123346153.05632448</v>
      </c>
      <c r="F806">
        <v>1.8704927524652575E-3</v>
      </c>
    </row>
    <row r="807" spans="1:6" x14ac:dyDescent="0.3">
      <c r="A807">
        <v>2042</v>
      </c>
      <c r="B807" t="s">
        <v>1</v>
      </c>
      <c r="C807">
        <v>38</v>
      </c>
      <c r="D807">
        <v>259893.07466951886</v>
      </c>
      <c r="E807">
        <v>62279129.726283982</v>
      </c>
      <c r="F807">
        <v>4.1730363897463851E-3</v>
      </c>
    </row>
    <row r="808" spans="1:6" x14ac:dyDescent="0.3">
      <c r="A808">
        <v>2042</v>
      </c>
      <c r="B808" t="s">
        <v>1</v>
      </c>
      <c r="C808">
        <v>37</v>
      </c>
      <c r="D808">
        <v>219245.18352612184</v>
      </c>
      <c r="E808">
        <v>55906043.076208405</v>
      </c>
      <c r="F808">
        <v>3.9216723535102898E-3</v>
      </c>
    </row>
    <row r="809" spans="1:6" x14ac:dyDescent="0.3">
      <c r="A809">
        <v>2042</v>
      </c>
      <c r="B809" t="s">
        <v>2</v>
      </c>
      <c r="C809">
        <v>37</v>
      </c>
      <c r="D809">
        <v>187491.18740644617</v>
      </c>
      <c r="E809">
        <v>109352367.19729325</v>
      </c>
      <c r="F809">
        <v>1.7145599332858983E-3</v>
      </c>
    </row>
    <row r="810" spans="1:6" x14ac:dyDescent="0.3">
      <c r="A810">
        <v>2042</v>
      </c>
      <c r="B810" t="s">
        <v>2</v>
      </c>
      <c r="C810">
        <v>36</v>
      </c>
      <c r="D810">
        <v>39735.838575367627</v>
      </c>
      <c r="E810">
        <v>28083513.157736845</v>
      </c>
      <c r="F810">
        <v>1.4149169426269103E-3</v>
      </c>
    </row>
    <row r="811" spans="1:6" x14ac:dyDescent="0.3">
      <c r="A811">
        <v>2042</v>
      </c>
      <c r="B811" t="s">
        <v>1</v>
      </c>
      <c r="C811">
        <v>36</v>
      </c>
      <c r="D811">
        <v>53465.260531165331</v>
      </c>
      <c r="E811">
        <v>10698747.089870848</v>
      </c>
      <c r="F811">
        <v>4.9973384810436481E-3</v>
      </c>
    </row>
    <row r="812" spans="1:6" x14ac:dyDescent="0.3">
      <c r="A812">
        <v>2043</v>
      </c>
      <c r="B812" t="s">
        <v>1</v>
      </c>
      <c r="C812">
        <v>54</v>
      </c>
      <c r="D812">
        <v>8123952.2132992726</v>
      </c>
      <c r="E812">
        <v>0</v>
      </c>
    </row>
    <row r="813" spans="1:6" x14ac:dyDescent="0.3">
      <c r="A813">
        <v>2043</v>
      </c>
      <c r="B813" t="s">
        <v>1</v>
      </c>
      <c r="C813">
        <v>53</v>
      </c>
      <c r="D813">
        <v>12105143.095714139</v>
      </c>
      <c r="E813">
        <v>0</v>
      </c>
    </row>
    <row r="814" spans="1:6" x14ac:dyDescent="0.3">
      <c r="A814">
        <v>2043</v>
      </c>
      <c r="B814" t="s">
        <v>2</v>
      </c>
      <c r="C814">
        <v>53</v>
      </c>
      <c r="D814">
        <v>108750974.90452135</v>
      </c>
      <c r="E814">
        <v>0</v>
      </c>
    </row>
    <row r="815" spans="1:6" x14ac:dyDescent="0.3">
      <c r="A815">
        <v>2043</v>
      </c>
      <c r="B815" t="s">
        <v>1</v>
      </c>
      <c r="C815">
        <v>52</v>
      </c>
      <c r="D815">
        <v>267419930.07374498</v>
      </c>
      <c r="E815">
        <v>0</v>
      </c>
    </row>
    <row r="816" spans="1:6" x14ac:dyDescent="0.3">
      <c r="A816">
        <v>2043</v>
      </c>
      <c r="B816" t="s">
        <v>2</v>
      </c>
      <c r="C816">
        <v>52</v>
      </c>
      <c r="D816">
        <v>483033927.81916147</v>
      </c>
      <c r="E816">
        <v>0</v>
      </c>
    </row>
    <row r="817" spans="1:5" x14ac:dyDescent="0.3">
      <c r="A817">
        <v>2043</v>
      </c>
      <c r="B817" t="s">
        <v>1</v>
      </c>
      <c r="C817">
        <v>58</v>
      </c>
      <c r="D817">
        <v>13557424.193031615</v>
      </c>
      <c r="E817">
        <v>0</v>
      </c>
    </row>
    <row r="818" spans="1:5" x14ac:dyDescent="0.3">
      <c r="A818">
        <v>2043</v>
      </c>
      <c r="B818" t="s">
        <v>1</v>
      </c>
      <c r="C818">
        <v>51</v>
      </c>
      <c r="D818">
        <v>330805860.4480499</v>
      </c>
      <c r="E818">
        <v>0</v>
      </c>
    </row>
    <row r="819" spans="1:5" x14ac:dyDescent="0.3">
      <c r="A819">
        <v>2043</v>
      </c>
      <c r="B819" t="s">
        <v>2</v>
      </c>
      <c r="C819">
        <v>51</v>
      </c>
      <c r="D819">
        <v>398184003.91064054</v>
      </c>
      <c r="E819">
        <v>0</v>
      </c>
    </row>
    <row r="820" spans="1:5" x14ac:dyDescent="0.3">
      <c r="A820">
        <v>2043</v>
      </c>
      <c r="B820" t="s">
        <v>1</v>
      </c>
      <c r="C820">
        <v>57</v>
      </c>
      <c r="D820">
        <v>3774930.3735629106</v>
      </c>
      <c r="E820">
        <v>0</v>
      </c>
    </row>
    <row r="821" spans="1:5" x14ac:dyDescent="0.3">
      <c r="A821">
        <v>2043</v>
      </c>
      <c r="B821" t="s">
        <v>1</v>
      </c>
      <c r="C821">
        <v>50</v>
      </c>
      <c r="D821">
        <v>480855003.86549598</v>
      </c>
      <c r="E821">
        <v>0</v>
      </c>
    </row>
    <row r="822" spans="1:5" x14ac:dyDescent="0.3">
      <c r="A822">
        <v>2043</v>
      </c>
      <c r="B822" t="s">
        <v>2</v>
      </c>
      <c r="C822">
        <v>50</v>
      </c>
      <c r="D822">
        <v>629067138.93903434</v>
      </c>
      <c r="E822">
        <v>0</v>
      </c>
    </row>
    <row r="823" spans="1:5" x14ac:dyDescent="0.3">
      <c r="A823">
        <v>2043</v>
      </c>
      <c r="B823" t="s">
        <v>2</v>
      </c>
      <c r="C823">
        <v>67</v>
      </c>
      <c r="D823">
        <v>2165639.9505758476</v>
      </c>
      <c r="E823">
        <v>0</v>
      </c>
    </row>
    <row r="824" spans="1:5" x14ac:dyDescent="0.3">
      <c r="A824">
        <v>2043</v>
      </c>
      <c r="B824" t="s">
        <v>2</v>
      </c>
      <c r="C824">
        <v>54</v>
      </c>
      <c r="D824">
        <v>9743699.0121228527</v>
      </c>
      <c r="E824">
        <v>0</v>
      </c>
    </row>
    <row r="825" spans="1:5" x14ac:dyDescent="0.3">
      <c r="A825">
        <v>2043</v>
      </c>
      <c r="B825" t="s">
        <v>2</v>
      </c>
      <c r="C825">
        <v>57</v>
      </c>
      <c r="D825">
        <v>10435724.884467114</v>
      </c>
      <c r="E825">
        <v>0</v>
      </c>
    </row>
    <row r="826" spans="1:5" x14ac:dyDescent="0.3">
      <c r="A826">
        <v>2043</v>
      </c>
      <c r="B826" t="s">
        <v>2</v>
      </c>
      <c r="C826">
        <v>49</v>
      </c>
      <c r="D826">
        <v>638365644.65722966</v>
      </c>
      <c r="E826">
        <v>0</v>
      </c>
    </row>
    <row r="827" spans="1:5" x14ac:dyDescent="0.3">
      <c r="A827">
        <v>2043</v>
      </c>
      <c r="B827" t="s">
        <v>1</v>
      </c>
      <c r="C827">
        <v>49</v>
      </c>
      <c r="D827">
        <v>316488600.70286679</v>
      </c>
      <c r="E827">
        <v>0</v>
      </c>
    </row>
    <row r="828" spans="1:5" x14ac:dyDescent="0.3">
      <c r="A828">
        <v>2043</v>
      </c>
      <c r="B828" t="s">
        <v>1</v>
      </c>
      <c r="C828">
        <v>48</v>
      </c>
      <c r="D828">
        <v>412899528.00593406</v>
      </c>
      <c r="E828">
        <v>0</v>
      </c>
    </row>
    <row r="829" spans="1:5" x14ac:dyDescent="0.3">
      <c r="A829">
        <v>2043</v>
      </c>
      <c r="B829" t="s">
        <v>2</v>
      </c>
      <c r="C829">
        <v>48</v>
      </c>
      <c r="D829">
        <v>652610094.71486664</v>
      </c>
      <c r="E829">
        <v>0</v>
      </c>
    </row>
    <row r="830" spans="1:5" x14ac:dyDescent="0.3">
      <c r="A830">
        <v>2043</v>
      </c>
      <c r="B830" t="s">
        <v>1</v>
      </c>
      <c r="C830">
        <v>64</v>
      </c>
      <c r="D830">
        <v>6986540.544070702</v>
      </c>
      <c r="E830">
        <v>0</v>
      </c>
    </row>
    <row r="831" spans="1:5" x14ac:dyDescent="0.3">
      <c r="A831">
        <v>2043</v>
      </c>
      <c r="B831" t="s">
        <v>2</v>
      </c>
      <c r="C831">
        <v>47</v>
      </c>
      <c r="D831">
        <v>622534322.65701699</v>
      </c>
      <c r="E831">
        <v>0</v>
      </c>
    </row>
    <row r="832" spans="1:5" x14ac:dyDescent="0.3">
      <c r="A832">
        <v>2043</v>
      </c>
      <c r="B832" t="s">
        <v>1</v>
      </c>
      <c r="C832">
        <v>47</v>
      </c>
      <c r="D832">
        <v>516445472.48950666</v>
      </c>
      <c r="E832">
        <v>0</v>
      </c>
    </row>
    <row r="833" spans="1:6" x14ac:dyDescent="0.3">
      <c r="A833">
        <v>2043</v>
      </c>
      <c r="B833" t="s">
        <v>1</v>
      </c>
      <c r="C833">
        <v>55</v>
      </c>
      <c r="D833">
        <v>22218118.051606186</v>
      </c>
      <c r="E833">
        <v>0</v>
      </c>
    </row>
    <row r="834" spans="1:6" x14ac:dyDescent="0.3">
      <c r="A834">
        <v>2043</v>
      </c>
      <c r="B834" t="s">
        <v>1</v>
      </c>
      <c r="C834">
        <v>46</v>
      </c>
      <c r="D834">
        <v>481163572.62982643</v>
      </c>
      <c r="E834">
        <v>0</v>
      </c>
    </row>
    <row r="835" spans="1:6" x14ac:dyDescent="0.3">
      <c r="A835">
        <v>2043</v>
      </c>
      <c r="B835" t="s">
        <v>2</v>
      </c>
      <c r="C835">
        <v>46</v>
      </c>
      <c r="D835">
        <v>741748208.41639745</v>
      </c>
      <c r="E835">
        <v>0</v>
      </c>
    </row>
    <row r="836" spans="1:6" x14ac:dyDescent="0.3">
      <c r="A836">
        <v>2043</v>
      </c>
      <c r="B836" t="s">
        <v>1</v>
      </c>
      <c r="C836">
        <v>45</v>
      </c>
      <c r="D836">
        <v>393199.69069144008</v>
      </c>
      <c r="E836">
        <v>69696353.379047558</v>
      </c>
      <c r="F836">
        <v>5.6416106672468403E-3</v>
      </c>
    </row>
    <row r="837" spans="1:6" x14ac:dyDescent="0.3">
      <c r="A837">
        <v>2043</v>
      </c>
      <c r="B837" t="s">
        <v>2</v>
      </c>
      <c r="C837">
        <v>45</v>
      </c>
      <c r="D837">
        <v>810779009.1976248</v>
      </c>
      <c r="E837">
        <v>0</v>
      </c>
    </row>
    <row r="838" spans="1:6" x14ac:dyDescent="0.3">
      <c r="A838">
        <v>2043</v>
      </c>
      <c r="B838" t="s">
        <v>2</v>
      </c>
      <c r="C838">
        <v>63</v>
      </c>
      <c r="D838">
        <v>1652069.0148544298</v>
      </c>
      <c r="E838">
        <v>0</v>
      </c>
    </row>
    <row r="839" spans="1:6" x14ac:dyDescent="0.3">
      <c r="A839">
        <v>2043</v>
      </c>
      <c r="B839" t="s">
        <v>1</v>
      </c>
      <c r="C839">
        <v>44</v>
      </c>
      <c r="D839">
        <v>383747.73704962269</v>
      </c>
      <c r="E839">
        <v>61807135.371854104</v>
      </c>
      <c r="F839">
        <v>6.2087934465957263E-3</v>
      </c>
    </row>
    <row r="840" spans="1:6" x14ac:dyDescent="0.3">
      <c r="A840">
        <v>2043</v>
      </c>
      <c r="B840" t="s">
        <v>2</v>
      </c>
      <c r="C840">
        <v>44</v>
      </c>
      <c r="D840">
        <v>726580752.23805451</v>
      </c>
      <c r="E840">
        <v>0</v>
      </c>
    </row>
    <row r="841" spans="1:6" x14ac:dyDescent="0.3">
      <c r="A841">
        <v>2043</v>
      </c>
      <c r="B841" t="s">
        <v>1</v>
      </c>
      <c r="C841">
        <v>43</v>
      </c>
      <c r="D841">
        <v>391482.10284571163</v>
      </c>
      <c r="E841">
        <v>65478566.027658336</v>
      </c>
      <c r="F841">
        <v>5.9787824718144939E-3</v>
      </c>
    </row>
    <row r="842" spans="1:6" x14ac:dyDescent="0.3">
      <c r="A842">
        <v>2043</v>
      </c>
      <c r="B842" t="s">
        <v>2</v>
      </c>
      <c r="C842">
        <v>43</v>
      </c>
      <c r="D842">
        <v>263179.76715474587</v>
      </c>
      <c r="E842">
        <v>83212377.837228119</v>
      </c>
      <c r="F842">
        <v>3.1627478266460824E-3</v>
      </c>
    </row>
    <row r="843" spans="1:6" x14ac:dyDescent="0.3">
      <c r="A843">
        <v>2043</v>
      </c>
      <c r="B843" t="s">
        <v>2</v>
      </c>
      <c r="C843">
        <v>42</v>
      </c>
      <c r="D843">
        <v>240297.48930988117</v>
      </c>
      <c r="E843">
        <v>90391599.286855385</v>
      </c>
      <c r="F843">
        <v>2.6584051085024323E-3</v>
      </c>
    </row>
    <row r="844" spans="1:6" x14ac:dyDescent="0.3">
      <c r="A844">
        <v>2043</v>
      </c>
      <c r="B844" t="s">
        <v>1</v>
      </c>
      <c r="C844">
        <v>42</v>
      </c>
      <c r="D844">
        <v>302032.89911875327</v>
      </c>
      <c r="E844">
        <v>57096306.37120235</v>
      </c>
      <c r="F844">
        <v>5.2898850786447637E-3</v>
      </c>
    </row>
    <row r="845" spans="1:6" x14ac:dyDescent="0.3">
      <c r="A845">
        <v>2043</v>
      </c>
      <c r="B845" t="s">
        <v>1</v>
      </c>
      <c r="C845">
        <v>41</v>
      </c>
      <c r="D845">
        <v>344858.06522871164</v>
      </c>
      <c r="E845">
        <v>64037789.392923206</v>
      </c>
      <c r="F845">
        <v>5.3852275117232855E-3</v>
      </c>
    </row>
    <row r="846" spans="1:6" x14ac:dyDescent="0.3">
      <c r="A846">
        <v>2043</v>
      </c>
      <c r="B846" t="s">
        <v>2</v>
      </c>
      <c r="C846">
        <v>41</v>
      </c>
      <c r="D846">
        <v>218637.14669547096</v>
      </c>
      <c r="E846">
        <v>93346277.983976334</v>
      </c>
      <c r="F846">
        <v>2.3422160092232262E-3</v>
      </c>
    </row>
    <row r="847" spans="1:6" x14ac:dyDescent="0.3">
      <c r="A847">
        <v>2043</v>
      </c>
      <c r="B847" t="s">
        <v>1</v>
      </c>
      <c r="C847">
        <v>40</v>
      </c>
      <c r="D847">
        <v>315466.70914297132</v>
      </c>
      <c r="E847">
        <v>65555578.119152918</v>
      </c>
      <c r="F847">
        <v>4.8122023814599476E-3</v>
      </c>
    </row>
    <row r="848" spans="1:6" x14ac:dyDescent="0.3">
      <c r="A848">
        <v>2043</v>
      </c>
      <c r="B848" t="s">
        <v>2</v>
      </c>
      <c r="C848">
        <v>40</v>
      </c>
      <c r="D848">
        <v>231635.01805677102</v>
      </c>
      <c r="E848">
        <v>111512159.84476045</v>
      </c>
      <c r="F848">
        <v>2.0772175732156686E-3</v>
      </c>
    </row>
    <row r="849" spans="1:6" x14ac:dyDescent="0.3">
      <c r="A849">
        <v>2043</v>
      </c>
      <c r="B849" t="s">
        <v>2</v>
      </c>
      <c r="C849">
        <v>39</v>
      </c>
      <c r="D849">
        <v>264036.5233958941</v>
      </c>
      <c r="E849">
        <v>125566358.458286</v>
      </c>
      <c r="F849">
        <v>2.1027648379530637E-3</v>
      </c>
    </row>
    <row r="850" spans="1:6" x14ac:dyDescent="0.3">
      <c r="A850">
        <v>2043</v>
      </c>
      <c r="B850" t="s">
        <v>1</v>
      </c>
      <c r="C850">
        <v>39</v>
      </c>
      <c r="D850">
        <v>288796.90321548271</v>
      </c>
      <c r="E850">
        <v>58144589.504606269</v>
      </c>
      <c r="F850">
        <v>4.9668749177875608E-3</v>
      </c>
    </row>
    <row r="851" spans="1:6" x14ac:dyDescent="0.3">
      <c r="A851">
        <v>2043</v>
      </c>
      <c r="B851" t="s">
        <v>2</v>
      </c>
      <c r="C851">
        <v>38</v>
      </c>
      <c r="D851">
        <v>231718.66437657445</v>
      </c>
      <c r="E851">
        <v>121812220.29691608</v>
      </c>
      <c r="F851">
        <v>1.9022612330007818E-3</v>
      </c>
    </row>
    <row r="852" spans="1:6" x14ac:dyDescent="0.3">
      <c r="A852">
        <v>2043</v>
      </c>
      <c r="B852" t="s">
        <v>1</v>
      </c>
      <c r="C852">
        <v>38</v>
      </c>
      <c r="D852">
        <v>265717.86595314997</v>
      </c>
      <c r="E852">
        <v>61504626.469007902</v>
      </c>
      <c r="F852">
        <v>4.3202907034488669E-3</v>
      </c>
    </row>
    <row r="853" spans="1:6" x14ac:dyDescent="0.3">
      <c r="A853">
        <v>2043</v>
      </c>
      <c r="B853" t="s">
        <v>1</v>
      </c>
      <c r="C853">
        <v>37</v>
      </c>
      <c r="D853">
        <v>221136.44250821898</v>
      </c>
      <c r="E853">
        <v>55210795.524512678</v>
      </c>
      <c r="F853">
        <v>4.0053116497848337E-3</v>
      </c>
    </row>
    <row r="854" spans="1:6" x14ac:dyDescent="0.3">
      <c r="A854">
        <v>2043</v>
      </c>
      <c r="B854" t="s">
        <v>2</v>
      </c>
      <c r="C854">
        <v>37</v>
      </c>
      <c r="D854">
        <v>190236.25092328581</v>
      </c>
      <c r="E854">
        <v>107992461.15882774</v>
      </c>
      <c r="F854">
        <v>1.7615697325714216E-3</v>
      </c>
    </row>
    <row r="855" spans="1:6" x14ac:dyDescent="0.3">
      <c r="A855">
        <v>2043</v>
      </c>
      <c r="B855" t="s">
        <v>2</v>
      </c>
      <c r="C855">
        <v>36</v>
      </c>
      <c r="D855">
        <v>40395.263586707923</v>
      </c>
      <c r="E855">
        <v>27734266.588107228</v>
      </c>
      <c r="F855">
        <v>1.4565109720272853E-3</v>
      </c>
    </row>
    <row r="856" spans="1:6" x14ac:dyDescent="0.3">
      <c r="A856">
        <v>2043</v>
      </c>
      <c r="B856" t="s">
        <v>1</v>
      </c>
      <c r="C856">
        <v>36</v>
      </c>
      <c r="D856">
        <v>53188.136095989234</v>
      </c>
      <c r="E856">
        <v>10565697.471061211</v>
      </c>
      <c r="F856">
        <v>5.0340392805745416E-3</v>
      </c>
    </row>
    <row r="857" spans="1:6" x14ac:dyDescent="0.3">
      <c r="A857">
        <v>2044</v>
      </c>
      <c r="B857" t="s">
        <v>1</v>
      </c>
      <c r="C857">
        <v>54</v>
      </c>
      <c r="D857">
        <v>7693349.4200016931</v>
      </c>
      <c r="E857">
        <v>0</v>
      </c>
    </row>
    <row r="858" spans="1:6" x14ac:dyDescent="0.3">
      <c r="A858">
        <v>2044</v>
      </c>
      <c r="B858" t="s">
        <v>1</v>
      </c>
      <c r="C858">
        <v>53</v>
      </c>
      <c r="D858">
        <v>11492116.175655497</v>
      </c>
      <c r="E858">
        <v>0</v>
      </c>
    </row>
    <row r="859" spans="1:6" x14ac:dyDescent="0.3">
      <c r="A859">
        <v>2044</v>
      </c>
      <c r="B859" t="s">
        <v>2</v>
      </c>
      <c r="C859">
        <v>53</v>
      </c>
      <c r="D859">
        <v>104066679.73455732</v>
      </c>
      <c r="E859">
        <v>0</v>
      </c>
    </row>
    <row r="860" spans="1:6" x14ac:dyDescent="0.3">
      <c r="A860">
        <v>2044</v>
      </c>
      <c r="B860" t="s">
        <v>1</v>
      </c>
      <c r="C860">
        <v>52</v>
      </c>
      <c r="D860">
        <v>254430119.2401498</v>
      </c>
      <c r="E860">
        <v>0</v>
      </c>
    </row>
    <row r="861" spans="1:6" x14ac:dyDescent="0.3">
      <c r="A861">
        <v>2044</v>
      </c>
      <c r="B861" t="s">
        <v>2</v>
      </c>
      <c r="C861">
        <v>52</v>
      </c>
      <c r="D861">
        <v>462881532.43991929</v>
      </c>
      <c r="E861">
        <v>0</v>
      </c>
    </row>
    <row r="862" spans="1:6" x14ac:dyDescent="0.3">
      <c r="A862">
        <v>2044</v>
      </c>
      <c r="B862" t="s">
        <v>1</v>
      </c>
      <c r="C862">
        <v>58</v>
      </c>
      <c r="D862">
        <v>12700635.714788457</v>
      </c>
      <c r="E862">
        <v>0</v>
      </c>
    </row>
    <row r="863" spans="1:6" x14ac:dyDescent="0.3">
      <c r="A863">
        <v>2044</v>
      </c>
      <c r="B863" t="s">
        <v>1</v>
      </c>
      <c r="C863">
        <v>51</v>
      </c>
      <c r="D863">
        <v>315316046.07013893</v>
      </c>
      <c r="E863">
        <v>0</v>
      </c>
    </row>
    <row r="864" spans="1:6" x14ac:dyDescent="0.3">
      <c r="A864">
        <v>2044</v>
      </c>
      <c r="B864" t="s">
        <v>2</v>
      </c>
      <c r="C864">
        <v>51</v>
      </c>
      <c r="D864">
        <v>382062281.19638407</v>
      </c>
      <c r="E864">
        <v>0</v>
      </c>
    </row>
    <row r="865" spans="1:5" x14ac:dyDescent="0.3">
      <c r="A865">
        <v>2044</v>
      </c>
      <c r="B865" t="s">
        <v>1</v>
      </c>
      <c r="C865">
        <v>57</v>
      </c>
      <c r="D865">
        <v>3546518.9336351212</v>
      </c>
      <c r="E865">
        <v>0</v>
      </c>
    </row>
    <row r="866" spans="1:5" x14ac:dyDescent="0.3">
      <c r="A866">
        <v>2044</v>
      </c>
      <c r="B866" t="s">
        <v>1</v>
      </c>
      <c r="C866">
        <v>50</v>
      </c>
      <c r="D866">
        <v>459016903.83797342</v>
      </c>
      <c r="E866">
        <v>0</v>
      </c>
    </row>
    <row r="867" spans="1:5" x14ac:dyDescent="0.3">
      <c r="A867">
        <v>2044</v>
      </c>
      <c r="B867" t="s">
        <v>2</v>
      </c>
      <c r="C867">
        <v>50</v>
      </c>
      <c r="D867">
        <v>604226219.28264272</v>
      </c>
      <c r="E867">
        <v>0</v>
      </c>
    </row>
    <row r="868" spans="1:5" x14ac:dyDescent="0.3">
      <c r="A868">
        <v>2044</v>
      </c>
      <c r="B868" t="s">
        <v>2</v>
      </c>
      <c r="C868">
        <v>67</v>
      </c>
      <c r="D868">
        <v>1968740.4688840632</v>
      </c>
      <c r="E868">
        <v>0</v>
      </c>
    </row>
    <row r="869" spans="1:5" x14ac:dyDescent="0.3">
      <c r="A869">
        <v>2044</v>
      </c>
      <c r="B869" t="s">
        <v>2</v>
      </c>
      <c r="C869">
        <v>54</v>
      </c>
      <c r="D869">
        <v>9311385.2196780778</v>
      </c>
      <c r="E869">
        <v>0</v>
      </c>
    </row>
    <row r="870" spans="1:5" x14ac:dyDescent="0.3">
      <c r="A870">
        <v>2044</v>
      </c>
      <c r="B870" t="s">
        <v>2</v>
      </c>
      <c r="C870">
        <v>57</v>
      </c>
      <c r="D870">
        <v>9923958.634852333</v>
      </c>
      <c r="E870">
        <v>0</v>
      </c>
    </row>
    <row r="871" spans="1:5" x14ac:dyDescent="0.3">
      <c r="A871">
        <v>2044</v>
      </c>
      <c r="B871" t="s">
        <v>2</v>
      </c>
      <c r="C871">
        <v>49</v>
      </c>
      <c r="D871">
        <v>613661140.45991755</v>
      </c>
      <c r="E871">
        <v>0</v>
      </c>
    </row>
    <row r="872" spans="1:5" x14ac:dyDescent="0.3">
      <c r="A872">
        <v>2044</v>
      </c>
      <c r="B872" t="s">
        <v>1</v>
      </c>
      <c r="C872">
        <v>49</v>
      </c>
      <c r="D872">
        <v>302461164.87366343</v>
      </c>
      <c r="E872">
        <v>0</v>
      </c>
    </row>
    <row r="873" spans="1:5" x14ac:dyDescent="0.3">
      <c r="A873">
        <v>2044</v>
      </c>
      <c r="B873" t="s">
        <v>1</v>
      </c>
      <c r="C873">
        <v>48</v>
      </c>
      <c r="D873">
        <v>394958533.52427447</v>
      </c>
      <c r="E873">
        <v>0</v>
      </c>
    </row>
    <row r="874" spans="1:5" x14ac:dyDescent="0.3">
      <c r="A874">
        <v>2044</v>
      </c>
      <c r="B874" t="s">
        <v>2</v>
      </c>
      <c r="C874">
        <v>48</v>
      </c>
      <c r="D874">
        <v>627772152.43259859</v>
      </c>
      <c r="E874">
        <v>0</v>
      </c>
    </row>
    <row r="875" spans="1:5" x14ac:dyDescent="0.3">
      <c r="A875">
        <v>2044</v>
      </c>
      <c r="B875" t="s">
        <v>1</v>
      </c>
      <c r="C875">
        <v>64</v>
      </c>
      <c r="D875">
        <v>6365215.2815215075</v>
      </c>
      <c r="E875">
        <v>0</v>
      </c>
    </row>
    <row r="876" spans="1:5" x14ac:dyDescent="0.3">
      <c r="A876">
        <v>2044</v>
      </c>
      <c r="B876" t="s">
        <v>2</v>
      </c>
      <c r="C876">
        <v>47</v>
      </c>
      <c r="D876">
        <v>599178079.74531472</v>
      </c>
      <c r="E876">
        <v>0</v>
      </c>
    </row>
    <row r="877" spans="1:5" x14ac:dyDescent="0.3">
      <c r="A877">
        <v>2044</v>
      </c>
      <c r="B877" t="s">
        <v>1</v>
      </c>
      <c r="C877">
        <v>47</v>
      </c>
      <c r="D877">
        <v>494407849.56145048</v>
      </c>
      <c r="E877">
        <v>0</v>
      </c>
    </row>
    <row r="878" spans="1:5" x14ac:dyDescent="0.3">
      <c r="A878">
        <v>2044</v>
      </c>
      <c r="B878" t="s">
        <v>1</v>
      </c>
      <c r="C878">
        <v>55</v>
      </c>
      <c r="D878">
        <v>20983930.887668829</v>
      </c>
      <c r="E878">
        <v>0</v>
      </c>
    </row>
    <row r="879" spans="1:5" x14ac:dyDescent="0.3">
      <c r="A879">
        <v>2044</v>
      </c>
      <c r="B879" t="s">
        <v>1</v>
      </c>
      <c r="C879">
        <v>46</v>
      </c>
      <c r="D879">
        <v>529927864.28396726</v>
      </c>
      <c r="E879">
        <v>0</v>
      </c>
    </row>
    <row r="880" spans="1:5" x14ac:dyDescent="0.3">
      <c r="A880">
        <v>2044</v>
      </c>
      <c r="B880" t="s">
        <v>2</v>
      </c>
      <c r="C880">
        <v>46</v>
      </c>
      <c r="D880">
        <v>714266041.39808118</v>
      </c>
      <c r="E880">
        <v>0</v>
      </c>
    </row>
    <row r="881" spans="1:6" x14ac:dyDescent="0.3">
      <c r="A881">
        <v>2044</v>
      </c>
      <c r="B881" t="s">
        <v>1</v>
      </c>
      <c r="C881">
        <v>45</v>
      </c>
      <c r="D881">
        <v>629032402.42513955</v>
      </c>
      <c r="E881">
        <v>0</v>
      </c>
    </row>
    <row r="882" spans="1:6" x14ac:dyDescent="0.3">
      <c r="A882">
        <v>2044</v>
      </c>
      <c r="B882" t="s">
        <v>2</v>
      </c>
      <c r="C882">
        <v>45</v>
      </c>
      <c r="D882">
        <v>781100324.21626663</v>
      </c>
      <c r="E882">
        <v>0</v>
      </c>
    </row>
    <row r="883" spans="1:6" x14ac:dyDescent="0.3">
      <c r="A883">
        <v>2044</v>
      </c>
      <c r="B883" t="s">
        <v>2</v>
      </c>
      <c r="C883">
        <v>63</v>
      </c>
      <c r="D883">
        <v>1538223.6542992657</v>
      </c>
      <c r="E883">
        <v>0</v>
      </c>
    </row>
    <row r="884" spans="1:6" x14ac:dyDescent="0.3">
      <c r="A884">
        <v>2044</v>
      </c>
      <c r="B884" t="s">
        <v>1</v>
      </c>
      <c r="C884">
        <v>44</v>
      </c>
      <c r="D884">
        <v>383786.69354496116</v>
      </c>
      <c r="E884">
        <v>61038501.836369708</v>
      </c>
      <c r="F884">
        <v>6.2876165370802459E-3</v>
      </c>
    </row>
    <row r="885" spans="1:6" x14ac:dyDescent="0.3">
      <c r="A885">
        <v>2044</v>
      </c>
      <c r="B885" t="s">
        <v>2</v>
      </c>
      <c r="C885">
        <v>44</v>
      </c>
      <c r="D885">
        <v>777230431.46304929</v>
      </c>
      <c r="E885">
        <v>0</v>
      </c>
    </row>
    <row r="886" spans="1:6" x14ac:dyDescent="0.3">
      <c r="A886">
        <v>2044</v>
      </c>
      <c r="B886" t="s">
        <v>1</v>
      </c>
      <c r="C886">
        <v>43</v>
      </c>
      <c r="D886">
        <v>391063.47979197267</v>
      </c>
      <c r="E886">
        <v>64664274.58053837</v>
      </c>
      <c r="F886">
        <v>6.0475971056461637E-3</v>
      </c>
    </row>
    <row r="887" spans="1:6" x14ac:dyDescent="0.3">
      <c r="A887">
        <v>2044</v>
      </c>
      <c r="B887" t="s">
        <v>2</v>
      </c>
      <c r="C887">
        <v>43</v>
      </c>
      <c r="D887">
        <v>725269418.18073034</v>
      </c>
      <c r="E887">
        <v>0</v>
      </c>
    </row>
    <row r="888" spans="1:6" x14ac:dyDescent="0.3">
      <c r="A888">
        <v>2044</v>
      </c>
      <c r="B888" t="s">
        <v>2</v>
      </c>
      <c r="C888">
        <v>42</v>
      </c>
      <c r="D888">
        <v>247078.34067281743</v>
      </c>
      <c r="E888">
        <v>89267489.358124107</v>
      </c>
      <c r="F888">
        <v>2.7678423852785456E-3</v>
      </c>
    </row>
    <row r="889" spans="1:6" x14ac:dyDescent="0.3">
      <c r="A889">
        <v>2044</v>
      </c>
      <c r="B889" t="s">
        <v>1</v>
      </c>
      <c r="C889">
        <v>42</v>
      </c>
      <c r="D889">
        <v>302937.27559853281</v>
      </c>
      <c r="E889">
        <v>56386256.70517011</v>
      </c>
      <c r="F889">
        <v>5.3725374461815658E-3</v>
      </c>
    </row>
    <row r="890" spans="1:6" x14ac:dyDescent="0.3">
      <c r="A890">
        <v>2044</v>
      </c>
      <c r="B890" t="s">
        <v>1</v>
      </c>
      <c r="C890">
        <v>41</v>
      </c>
      <c r="D890">
        <v>347810.59316420648</v>
      </c>
      <c r="E890">
        <v>63241415.444032811</v>
      </c>
      <c r="F890">
        <v>5.4997281563378478E-3</v>
      </c>
    </row>
    <row r="891" spans="1:6" x14ac:dyDescent="0.3">
      <c r="A891">
        <v>2044</v>
      </c>
      <c r="B891" t="s">
        <v>2</v>
      </c>
      <c r="C891">
        <v>41</v>
      </c>
      <c r="D891">
        <v>223659.31414395064</v>
      </c>
      <c r="E891">
        <v>92185423.670967638</v>
      </c>
      <c r="F891">
        <v>2.4261895778908121E-3</v>
      </c>
    </row>
    <row r="892" spans="1:6" x14ac:dyDescent="0.3">
      <c r="A892">
        <v>2044</v>
      </c>
      <c r="B892" t="s">
        <v>1</v>
      </c>
      <c r="C892">
        <v>40</v>
      </c>
      <c r="D892">
        <v>320274.30068743415</v>
      </c>
      <c r="E892">
        <v>64740328.949663147</v>
      </c>
      <c r="F892">
        <v>4.9470601383019477E-3</v>
      </c>
    </row>
    <row r="893" spans="1:6" x14ac:dyDescent="0.3">
      <c r="A893">
        <v>2044</v>
      </c>
      <c r="B893" t="s">
        <v>2</v>
      </c>
      <c r="C893">
        <v>40</v>
      </c>
      <c r="D893">
        <v>234626.86622123446</v>
      </c>
      <c r="E893">
        <v>110125394.62493105</v>
      </c>
      <c r="F893">
        <v>2.1305427964216149E-3</v>
      </c>
    </row>
    <row r="894" spans="1:6" x14ac:dyDescent="0.3">
      <c r="A894">
        <v>2044</v>
      </c>
      <c r="B894" t="s">
        <v>2</v>
      </c>
      <c r="C894">
        <v>39</v>
      </c>
      <c r="D894">
        <v>264628.39984562708</v>
      </c>
      <c r="E894">
        <v>124004815.22449882</v>
      </c>
      <c r="F894">
        <v>2.1340171296295452E-3</v>
      </c>
    </row>
    <row r="895" spans="1:6" x14ac:dyDescent="0.3">
      <c r="A895">
        <v>2044</v>
      </c>
      <c r="B895" t="s">
        <v>1</v>
      </c>
      <c r="C895">
        <v>39</v>
      </c>
      <c r="D895">
        <v>296118.26314130577</v>
      </c>
      <c r="E895">
        <v>57421503.389526986</v>
      </c>
      <c r="F895">
        <v>5.1569228540142035E-3</v>
      </c>
    </row>
    <row r="896" spans="1:6" x14ac:dyDescent="0.3">
      <c r="A896">
        <v>2044</v>
      </c>
      <c r="B896" t="s">
        <v>2</v>
      </c>
      <c r="C896">
        <v>38</v>
      </c>
      <c r="D896">
        <v>231321.26582639784</v>
      </c>
      <c r="E896">
        <v>120297363.52530362</v>
      </c>
      <c r="F896">
        <v>1.9229121823417287E-3</v>
      </c>
    </row>
    <row r="897" spans="1:6" x14ac:dyDescent="0.3">
      <c r="A897">
        <v>2044</v>
      </c>
      <c r="B897" t="s">
        <v>1</v>
      </c>
      <c r="C897">
        <v>38</v>
      </c>
      <c r="D897">
        <v>273851.38254625566</v>
      </c>
      <c r="E897">
        <v>60739754.934239328</v>
      </c>
      <c r="F897">
        <v>4.508602032437312E-3</v>
      </c>
    </row>
    <row r="898" spans="1:6" x14ac:dyDescent="0.3">
      <c r="A898">
        <v>2044</v>
      </c>
      <c r="B898" t="s">
        <v>1</v>
      </c>
      <c r="C898">
        <v>37</v>
      </c>
      <c r="D898">
        <v>226093.7592263883</v>
      </c>
      <c r="E898">
        <v>54524194.071369827</v>
      </c>
      <c r="F898">
        <v>4.1466685216922467E-3</v>
      </c>
    </row>
    <row r="899" spans="1:6" x14ac:dyDescent="0.3">
      <c r="A899">
        <v>2044</v>
      </c>
      <c r="B899" t="s">
        <v>2</v>
      </c>
      <c r="C899">
        <v>37</v>
      </c>
      <c r="D899">
        <v>190993.24346890792</v>
      </c>
      <c r="E899">
        <v>106649466.91185658</v>
      </c>
      <c r="F899">
        <v>1.7908504280359846E-3</v>
      </c>
    </row>
    <row r="900" spans="1:6" x14ac:dyDescent="0.3">
      <c r="A900">
        <v>2044</v>
      </c>
      <c r="B900" t="s">
        <v>2</v>
      </c>
      <c r="C900">
        <v>36</v>
      </c>
      <c r="D900">
        <v>40981.381775093454</v>
      </c>
      <c r="E900">
        <v>27389363.248817526</v>
      </c>
      <c r="F900">
        <v>1.496251716507602E-3</v>
      </c>
    </row>
    <row r="901" spans="1:6" x14ac:dyDescent="0.3">
      <c r="A901">
        <v>2044</v>
      </c>
      <c r="B901" t="s">
        <v>1</v>
      </c>
      <c r="C901">
        <v>36</v>
      </c>
      <c r="D901">
        <v>53639.82292088239</v>
      </c>
      <c r="E901">
        <v>10434302.457311096</v>
      </c>
      <c r="F901">
        <v>5.1407195775984137E-3</v>
      </c>
    </row>
    <row r="902" spans="1:6" x14ac:dyDescent="0.3">
      <c r="A902">
        <v>2045</v>
      </c>
      <c r="B902" t="s">
        <v>1</v>
      </c>
      <c r="C902">
        <v>54</v>
      </c>
      <c r="D902">
        <v>7268379.7943257578</v>
      </c>
      <c r="E902">
        <v>0</v>
      </c>
    </row>
    <row r="903" spans="1:6" x14ac:dyDescent="0.3">
      <c r="A903">
        <v>2045</v>
      </c>
      <c r="B903" t="s">
        <v>1</v>
      </c>
      <c r="C903">
        <v>53</v>
      </c>
      <c r="D903">
        <v>10885635.943703102</v>
      </c>
      <c r="E903">
        <v>0</v>
      </c>
    </row>
    <row r="904" spans="1:6" x14ac:dyDescent="0.3">
      <c r="A904">
        <v>2045</v>
      </c>
      <c r="B904" t="s">
        <v>2</v>
      </c>
      <c r="C904">
        <v>53</v>
      </c>
      <c r="D904">
        <v>99466992.62774837</v>
      </c>
      <c r="E904">
        <v>0</v>
      </c>
    </row>
    <row r="905" spans="1:6" x14ac:dyDescent="0.3">
      <c r="A905">
        <v>2045</v>
      </c>
      <c r="B905" t="s">
        <v>1</v>
      </c>
      <c r="C905">
        <v>52</v>
      </c>
      <c r="D905">
        <v>241592825.54125169</v>
      </c>
      <c r="E905">
        <v>0</v>
      </c>
    </row>
    <row r="906" spans="1:6" x14ac:dyDescent="0.3">
      <c r="A906">
        <v>2045</v>
      </c>
      <c r="B906" t="s">
        <v>2</v>
      </c>
      <c r="C906">
        <v>52</v>
      </c>
      <c r="D906">
        <v>443033352.98928225</v>
      </c>
      <c r="E906">
        <v>0</v>
      </c>
    </row>
    <row r="907" spans="1:6" x14ac:dyDescent="0.3">
      <c r="A907">
        <v>2045</v>
      </c>
      <c r="B907" t="s">
        <v>1</v>
      </c>
      <c r="C907">
        <v>58</v>
      </c>
      <c r="D907">
        <v>11866043.93844177</v>
      </c>
      <c r="E907">
        <v>0</v>
      </c>
    </row>
    <row r="908" spans="1:6" x14ac:dyDescent="0.3">
      <c r="A908">
        <v>2045</v>
      </c>
      <c r="B908" t="s">
        <v>1</v>
      </c>
      <c r="C908">
        <v>51</v>
      </c>
      <c r="D908">
        <v>300058562.69366968</v>
      </c>
      <c r="E908">
        <v>0</v>
      </c>
    </row>
    <row r="909" spans="1:6" x14ac:dyDescent="0.3">
      <c r="A909">
        <v>2045</v>
      </c>
      <c r="B909" t="s">
        <v>2</v>
      </c>
      <c r="C909">
        <v>51</v>
      </c>
      <c r="D909">
        <v>366185360.1027686</v>
      </c>
      <c r="E909">
        <v>0</v>
      </c>
    </row>
    <row r="910" spans="1:6" x14ac:dyDescent="0.3">
      <c r="A910">
        <v>2045</v>
      </c>
      <c r="B910" t="s">
        <v>1</v>
      </c>
      <c r="C910">
        <v>57</v>
      </c>
      <c r="D910">
        <v>3323730.0178978643</v>
      </c>
      <c r="E910">
        <v>0</v>
      </c>
    </row>
    <row r="911" spans="1:6" x14ac:dyDescent="0.3">
      <c r="A911">
        <v>2045</v>
      </c>
      <c r="B911" t="s">
        <v>1</v>
      </c>
      <c r="C911">
        <v>50</v>
      </c>
      <c r="D911">
        <v>437607202.01103693</v>
      </c>
      <c r="E911">
        <v>0</v>
      </c>
    </row>
    <row r="912" spans="1:6" x14ac:dyDescent="0.3">
      <c r="A912">
        <v>2045</v>
      </c>
      <c r="B912" t="s">
        <v>2</v>
      </c>
      <c r="C912">
        <v>50</v>
      </c>
      <c r="D912">
        <v>579847719.07033622</v>
      </c>
      <c r="E912">
        <v>0</v>
      </c>
    </row>
    <row r="913" spans="1:5" x14ac:dyDescent="0.3">
      <c r="A913">
        <v>2045</v>
      </c>
      <c r="B913" t="s">
        <v>2</v>
      </c>
      <c r="C913">
        <v>67</v>
      </c>
      <c r="D913">
        <v>1776758.5695204476</v>
      </c>
      <c r="E913">
        <v>0</v>
      </c>
    </row>
    <row r="914" spans="1:5" x14ac:dyDescent="0.3">
      <c r="A914">
        <v>2045</v>
      </c>
      <c r="B914" t="s">
        <v>2</v>
      </c>
      <c r="C914">
        <v>54</v>
      </c>
      <c r="D914">
        <v>8887866.9228329584</v>
      </c>
      <c r="E914">
        <v>0</v>
      </c>
    </row>
    <row r="915" spans="1:5" x14ac:dyDescent="0.3">
      <c r="A915">
        <v>2045</v>
      </c>
      <c r="B915" t="s">
        <v>2</v>
      </c>
      <c r="C915">
        <v>57</v>
      </c>
      <c r="D915">
        <v>9417673.1959487144</v>
      </c>
      <c r="E915">
        <v>0</v>
      </c>
    </row>
    <row r="916" spans="1:5" x14ac:dyDescent="0.3">
      <c r="A916">
        <v>2045</v>
      </c>
      <c r="B916" t="s">
        <v>2</v>
      </c>
      <c r="C916">
        <v>49</v>
      </c>
      <c r="D916">
        <v>589512386.09425139</v>
      </c>
      <c r="E916">
        <v>0</v>
      </c>
    </row>
    <row r="917" spans="1:5" x14ac:dyDescent="0.3">
      <c r="A917">
        <v>2045</v>
      </c>
      <c r="B917" t="s">
        <v>1</v>
      </c>
      <c r="C917">
        <v>49</v>
      </c>
      <c r="D917">
        <v>288776488.19816446</v>
      </c>
      <c r="E917">
        <v>0</v>
      </c>
    </row>
    <row r="918" spans="1:5" x14ac:dyDescent="0.3">
      <c r="A918">
        <v>2045</v>
      </c>
      <c r="B918" t="s">
        <v>1</v>
      </c>
      <c r="C918">
        <v>48</v>
      </c>
      <c r="D918">
        <v>377512996.39688545</v>
      </c>
      <c r="E918">
        <v>0</v>
      </c>
    </row>
    <row r="919" spans="1:5" x14ac:dyDescent="0.3">
      <c r="A919">
        <v>2045</v>
      </c>
      <c r="B919" t="s">
        <v>2</v>
      </c>
      <c r="C919">
        <v>48</v>
      </c>
      <c r="D919">
        <v>603553023.34745824</v>
      </c>
      <c r="E919">
        <v>0</v>
      </c>
    </row>
    <row r="920" spans="1:5" x14ac:dyDescent="0.3">
      <c r="A920">
        <v>2045</v>
      </c>
      <c r="B920" t="s">
        <v>1</v>
      </c>
      <c r="C920">
        <v>64</v>
      </c>
      <c r="D920">
        <v>5765752.6660768427</v>
      </c>
      <c r="E920">
        <v>0</v>
      </c>
    </row>
    <row r="921" spans="1:5" x14ac:dyDescent="0.3">
      <c r="A921">
        <v>2045</v>
      </c>
      <c r="B921" t="s">
        <v>2</v>
      </c>
      <c r="C921">
        <v>47</v>
      </c>
      <c r="D921">
        <v>576441777.17805195</v>
      </c>
      <c r="E921">
        <v>0</v>
      </c>
    </row>
    <row r="922" spans="1:5" x14ac:dyDescent="0.3">
      <c r="A922">
        <v>2045</v>
      </c>
      <c r="B922" t="s">
        <v>1</v>
      </c>
      <c r="C922">
        <v>47</v>
      </c>
      <c r="D922">
        <v>472994247.32320327</v>
      </c>
      <c r="E922">
        <v>0</v>
      </c>
    </row>
    <row r="923" spans="1:5" x14ac:dyDescent="0.3">
      <c r="A923">
        <v>2045</v>
      </c>
      <c r="B923" t="s">
        <v>1</v>
      </c>
      <c r="C923">
        <v>55</v>
      </c>
      <c r="D923">
        <v>19771515.903432824</v>
      </c>
      <c r="E923">
        <v>0</v>
      </c>
    </row>
    <row r="924" spans="1:5" x14ac:dyDescent="0.3">
      <c r="A924">
        <v>2045</v>
      </c>
      <c r="B924" t="s">
        <v>1</v>
      </c>
      <c r="C924">
        <v>46</v>
      </c>
      <c r="D924">
        <v>507382955.93642676</v>
      </c>
      <c r="E924">
        <v>0</v>
      </c>
    </row>
    <row r="925" spans="1:5" x14ac:dyDescent="0.3">
      <c r="A925">
        <v>2045</v>
      </c>
      <c r="B925" t="s">
        <v>2</v>
      </c>
      <c r="C925">
        <v>46</v>
      </c>
      <c r="D925">
        <v>687540232.43891382</v>
      </c>
      <c r="E925">
        <v>0</v>
      </c>
    </row>
    <row r="926" spans="1:5" x14ac:dyDescent="0.3">
      <c r="A926">
        <v>2045</v>
      </c>
      <c r="B926" t="s">
        <v>1</v>
      </c>
      <c r="C926">
        <v>45</v>
      </c>
      <c r="D926">
        <v>674088360.04901552</v>
      </c>
      <c r="E926">
        <v>0</v>
      </c>
    </row>
    <row r="927" spans="1:5" x14ac:dyDescent="0.3">
      <c r="A927">
        <v>2045</v>
      </c>
      <c r="B927" t="s">
        <v>2</v>
      </c>
      <c r="C927">
        <v>45</v>
      </c>
      <c r="D927">
        <v>752233855.46682847</v>
      </c>
      <c r="E927">
        <v>0</v>
      </c>
    </row>
    <row r="928" spans="1:5" x14ac:dyDescent="0.3">
      <c r="A928">
        <v>2045</v>
      </c>
      <c r="B928" t="s">
        <v>2</v>
      </c>
      <c r="C928">
        <v>63</v>
      </c>
      <c r="D928">
        <v>1425837.8974026965</v>
      </c>
      <c r="E928">
        <v>0</v>
      </c>
    </row>
    <row r="929" spans="1:6" x14ac:dyDescent="0.3">
      <c r="A929">
        <v>2045</v>
      </c>
      <c r="B929" t="s">
        <v>1</v>
      </c>
      <c r="C929">
        <v>44</v>
      </c>
      <c r="D929">
        <v>594189274.01899886</v>
      </c>
      <c r="E929">
        <v>0</v>
      </c>
    </row>
    <row r="930" spans="1:6" x14ac:dyDescent="0.3">
      <c r="A930">
        <v>2045</v>
      </c>
      <c r="B930" t="s">
        <v>2</v>
      </c>
      <c r="C930">
        <v>44</v>
      </c>
      <c r="D930">
        <v>748846411.512236</v>
      </c>
      <c r="E930">
        <v>0</v>
      </c>
    </row>
    <row r="931" spans="1:6" x14ac:dyDescent="0.3">
      <c r="A931">
        <v>2045</v>
      </c>
      <c r="B931" t="s">
        <v>1</v>
      </c>
      <c r="C931">
        <v>43</v>
      </c>
      <c r="D931">
        <v>390758.7020283622</v>
      </c>
      <c r="E931">
        <v>63860109.661854841</v>
      </c>
      <c r="F931">
        <v>6.1189795021879146E-3</v>
      </c>
    </row>
    <row r="932" spans="1:6" x14ac:dyDescent="0.3">
      <c r="A932">
        <v>2045</v>
      </c>
      <c r="B932" t="s">
        <v>2</v>
      </c>
      <c r="C932">
        <v>43</v>
      </c>
      <c r="D932">
        <v>826435837.62339997</v>
      </c>
      <c r="E932">
        <v>0</v>
      </c>
    </row>
    <row r="933" spans="1:6" x14ac:dyDescent="0.3">
      <c r="A933">
        <v>2045</v>
      </c>
      <c r="B933" t="s">
        <v>2</v>
      </c>
      <c r="C933">
        <v>42</v>
      </c>
      <c r="D933">
        <v>794089770.6587255</v>
      </c>
      <c r="E933">
        <v>0</v>
      </c>
    </row>
    <row r="934" spans="1:6" x14ac:dyDescent="0.3">
      <c r="A934">
        <v>2045</v>
      </c>
      <c r="B934" t="s">
        <v>1</v>
      </c>
      <c r="C934">
        <v>42</v>
      </c>
      <c r="D934">
        <v>302323.22682343173</v>
      </c>
      <c r="E934">
        <v>55685037.216784611</v>
      </c>
      <c r="F934">
        <v>5.4291644925453207E-3</v>
      </c>
    </row>
    <row r="935" spans="1:6" x14ac:dyDescent="0.3">
      <c r="A935">
        <v>2045</v>
      </c>
      <c r="B935" t="s">
        <v>1</v>
      </c>
      <c r="C935">
        <v>41</v>
      </c>
      <c r="D935">
        <v>348522.42161712016</v>
      </c>
      <c r="E935">
        <v>62454945.201570787</v>
      </c>
      <c r="F935">
        <v>5.580381513301761E-3</v>
      </c>
    </row>
    <row r="936" spans="1:6" x14ac:dyDescent="0.3">
      <c r="A936">
        <v>2045</v>
      </c>
      <c r="B936" t="s">
        <v>2</v>
      </c>
      <c r="C936">
        <v>41</v>
      </c>
      <c r="D936">
        <v>229696.84174282802</v>
      </c>
      <c r="E936">
        <v>91039005.742195472</v>
      </c>
      <c r="F936">
        <v>2.5230596475678151E-3</v>
      </c>
    </row>
    <row r="937" spans="1:6" x14ac:dyDescent="0.3">
      <c r="A937">
        <v>2045</v>
      </c>
      <c r="B937" t="s">
        <v>1</v>
      </c>
      <c r="C937">
        <v>40</v>
      </c>
      <c r="D937">
        <v>322738.23827764957</v>
      </c>
      <c r="E937">
        <v>63935218.218845107</v>
      </c>
      <c r="F937">
        <v>5.0478945293178255E-3</v>
      </c>
    </row>
    <row r="938" spans="1:6" x14ac:dyDescent="0.3">
      <c r="A938">
        <v>2045</v>
      </c>
      <c r="B938" t="s">
        <v>2</v>
      </c>
      <c r="C938">
        <v>40</v>
      </c>
      <c r="D938">
        <v>239706.812142874</v>
      </c>
      <c r="E938">
        <v>108755875.21737541</v>
      </c>
      <c r="F938">
        <v>2.2040814959537669E-3</v>
      </c>
    </row>
    <row r="939" spans="1:6" x14ac:dyDescent="0.3">
      <c r="A939">
        <v>2045</v>
      </c>
      <c r="B939" t="s">
        <v>2</v>
      </c>
      <c r="C939">
        <v>39</v>
      </c>
      <c r="D939">
        <v>267654.54571837065</v>
      </c>
      <c r="E939">
        <v>122462691.34236698</v>
      </c>
      <c r="F939">
        <v>2.1856007146706675E-3</v>
      </c>
    </row>
    <row r="940" spans="1:6" x14ac:dyDescent="0.3">
      <c r="A940">
        <v>2045</v>
      </c>
      <c r="B940" t="s">
        <v>1</v>
      </c>
      <c r="C940">
        <v>39</v>
      </c>
      <c r="D940">
        <v>300396.21735837567</v>
      </c>
      <c r="E940">
        <v>56707409.57337483</v>
      </c>
      <c r="F940">
        <v>5.2973009985527045E-3</v>
      </c>
    </row>
    <row r="941" spans="1:6" x14ac:dyDescent="0.3">
      <c r="A941">
        <v>2045</v>
      </c>
      <c r="B941" t="s">
        <v>2</v>
      </c>
      <c r="C941">
        <v>38</v>
      </c>
      <c r="D941">
        <v>231470.64396071879</v>
      </c>
      <c r="E941">
        <v>118801345.512503</v>
      </c>
      <c r="F941">
        <v>1.9483840268152363E-3</v>
      </c>
    </row>
    <row r="942" spans="1:6" x14ac:dyDescent="0.3">
      <c r="A942">
        <v>2045</v>
      </c>
      <c r="B942" t="s">
        <v>1</v>
      </c>
      <c r="C942">
        <v>38</v>
      </c>
      <c r="D942">
        <v>280612.85250745551</v>
      </c>
      <c r="E942">
        <v>59984395.341877148</v>
      </c>
      <c r="F942">
        <v>4.6780975436714976E-3</v>
      </c>
    </row>
    <row r="943" spans="1:6" x14ac:dyDescent="0.3">
      <c r="A943">
        <v>2045</v>
      </c>
      <c r="B943" t="s">
        <v>1</v>
      </c>
      <c r="C943">
        <v>37</v>
      </c>
      <c r="D943">
        <v>232874.26134599483</v>
      </c>
      <c r="E943">
        <v>53846131.193898268</v>
      </c>
      <c r="F943">
        <v>4.3248095300927334E-3</v>
      </c>
    </row>
    <row r="944" spans="1:6" x14ac:dyDescent="0.3">
      <c r="A944">
        <v>2045</v>
      </c>
      <c r="B944" t="s">
        <v>2</v>
      </c>
      <c r="C944">
        <v>37</v>
      </c>
      <c r="D944">
        <v>190347.12313058382</v>
      </c>
      <c r="E944">
        <v>105323174.14134073</v>
      </c>
      <c r="F944">
        <v>1.8072672484703445E-3</v>
      </c>
    </row>
    <row r="945" spans="1:6" x14ac:dyDescent="0.3">
      <c r="A945">
        <v>2045</v>
      </c>
      <c r="B945" t="s">
        <v>2</v>
      </c>
      <c r="C945">
        <v>36</v>
      </c>
      <c r="D945">
        <v>41078.854921997496</v>
      </c>
      <c r="E945">
        <v>27048749.127455253</v>
      </c>
      <c r="F945">
        <v>1.5186970284071762E-3</v>
      </c>
    </row>
    <row r="946" spans="1:6" x14ac:dyDescent="0.3">
      <c r="A946">
        <v>2045</v>
      </c>
      <c r="B946" t="s">
        <v>1</v>
      </c>
      <c r="C946">
        <v>36</v>
      </c>
      <c r="D946">
        <v>54801.352967228406</v>
      </c>
      <c r="E946">
        <v>10304541.471951975</v>
      </c>
      <c r="F946">
        <v>5.3181748180055081E-3</v>
      </c>
    </row>
    <row r="947" spans="1:6" x14ac:dyDescent="0.3">
      <c r="A947">
        <v>2046</v>
      </c>
      <c r="B947" t="s">
        <v>1</v>
      </c>
      <c r="C947">
        <v>54</v>
      </c>
      <c r="D947">
        <v>6850809.1525745485</v>
      </c>
      <c r="E947">
        <v>0</v>
      </c>
    </row>
    <row r="948" spans="1:6" x14ac:dyDescent="0.3">
      <c r="A948">
        <v>2046</v>
      </c>
      <c r="B948" t="s">
        <v>1</v>
      </c>
      <c r="C948">
        <v>53</v>
      </c>
      <c r="D948">
        <v>10287072.106094388</v>
      </c>
      <c r="E948">
        <v>0</v>
      </c>
    </row>
    <row r="949" spans="1:6" x14ac:dyDescent="0.3">
      <c r="A949">
        <v>2046</v>
      </c>
      <c r="B949" t="s">
        <v>2</v>
      </c>
      <c r="C949">
        <v>53</v>
      </c>
      <c r="D949">
        <v>94961897.717602387</v>
      </c>
      <c r="E949">
        <v>0</v>
      </c>
    </row>
    <row r="950" spans="1:6" x14ac:dyDescent="0.3">
      <c r="A950">
        <v>2046</v>
      </c>
      <c r="B950" t="s">
        <v>1</v>
      </c>
      <c r="C950">
        <v>52</v>
      </c>
      <c r="D950">
        <v>228892519.70083049</v>
      </c>
      <c r="E950">
        <v>0</v>
      </c>
    </row>
    <row r="951" spans="1:6" x14ac:dyDescent="0.3">
      <c r="A951">
        <v>2046</v>
      </c>
      <c r="B951" t="s">
        <v>2</v>
      </c>
      <c r="C951">
        <v>52</v>
      </c>
      <c r="D951">
        <v>423544765.21219778</v>
      </c>
      <c r="E951">
        <v>0</v>
      </c>
    </row>
    <row r="952" spans="1:6" x14ac:dyDescent="0.3">
      <c r="A952">
        <v>2046</v>
      </c>
      <c r="B952" t="s">
        <v>1</v>
      </c>
      <c r="C952">
        <v>58</v>
      </c>
      <c r="D952">
        <v>11034622.345932538</v>
      </c>
      <c r="E952">
        <v>0</v>
      </c>
    </row>
    <row r="953" spans="1:6" x14ac:dyDescent="0.3">
      <c r="A953">
        <v>2046</v>
      </c>
      <c r="B953" t="s">
        <v>1</v>
      </c>
      <c r="C953">
        <v>51</v>
      </c>
      <c r="D953">
        <v>284980279.51698428</v>
      </c>
      <c r="E953">
        <v>0</v>
      </c>
    </row>
    <row r="954" spans="1:6" x14ac:dyDescent="0.3">
      <c r="A954">
        <v>2046</v>
      </c>
      <c r="B954" t="s">
        <v>2</v>
      </c>
      <c r="C954">
        <v>51</v>
      </c>
      <c r="D954">
        <v>350550266.85894072</v>
      </c>
      <c r="E954">
        <v>0</v>
      </c>
    </row>
    <row r="955" spans="1:6" x14ac:dyDescent="0.3">
      <c r="A955">
        <v>2046</v>
      </c>
      <c r="B955" t="s">
        <v>1</v>
      </c>
      <c r="C955">
        <v>57</v>
      </c>
      <c r="D955">
        <v>3106690.0720658586</v>
      </c>
      <c r="E955">
        <v>0</v>
      </c>
    </row>
    <row r="956" spans="1:6" x14ac:dyDescent="0.3">
      <c r="A956">
        <v>2046</v>
      </c>
      <c r="B956" t="s">
        <v>1</v>
      </c>
      <c r="C956">
        <v>50</v>
      </c>
      <c r="D956">
        <v>416519971.65681756</v>
      </c>
      <c r="E956">
        <v>0</v>
      </c>
    </row>
    <row r="957" spans="1:6" x14ac:dyDescent="0.3">
      <c r="A957">
        <v>2046</v>
      </c>
      <c r="B957" t="s">
        <v>2</v>
      </c>
      <c r="C957">
        <v>50</v>
      </c>
      <c r="D957">
        <v>555842462.03786004</v>
      </c>
      <c r="E957">
        <v>0</v>
      </c>
    </row>
    <row r="958" spans="1:6" x14ac:dyDescent="0.3">
      <c r="A958">
        <v>2046</v>
      </c>
      <c r="B958" t="s">
        <v>2</v>
      </c>
      <c r="C958">
        <v>67</v>
      </c>
      <c r="D958">
        <v>1590513.4423735896</v>
      </c>
      <c r="E958">
        <v>0</v>
      </c>
    </row>
    <row r="959" spans="1:6" x14ac:dyDescent="0.3">
      <c r="A959">
        <v>2046</v>
      </c>
      <c r="B959" t="s">
        <v>2</v>
      </c>
      <c r="C959">
        <v>54</v>
      </c>
      <c r="D959">
        <v>8472587.6983478796</v>
      </c>
      <c r="E959">
        <v>0</v>
      </c>
    </row>
    <row r="960" spans="1:6" x14ac:dyDescent="0.3">
      <c r="A960">
        <v>2046</v>
      </c>
      <c r="B960" t="s">
        <v>2</v>
      </c>
      <c r="C960">
        <v>57</v>
      </c>
      <c r="D960">
        <v>8914981.8380082659</v>
      </c>
      <c r="E960">
        <v>0</v>
      </c>
    </row>
    <row r="961" spans="1:5" x14ac:dyDescent="0.3">
      <c r="A961">
        <v>2046</v>
      </c>
      <c r="B961" t="s">
        <v>2</v>
      </c>
      <c r="C961">
        <v>49</v>
      </c>
      <c r="D961">
        <v>565817301.84667313</v>
      </c>
      <c r="E961">
        <v>0</v>
      </c>
    </row>
    <row r="962" spans="1:5" x14ac:dyDescent="0.3">
      <c r="A962">
        <v>2046</v>
      </c>
      <c r="B962" t="s">
        <v>1</v>
      </c>
      <c r="C962">
        <v>49</v>
      </c>
      <c r="D962">
        <v>275362029.65190601</v>
      </c>
      <c r="E962">
        <v>0</v>
      </c>
    </row>
    <row r="963" spans="1:5" x14ac:dyDescent="0.3">
      <c r="A963">
        <v>2046</v>
      </c>
      <c r="B963" t="s">
        <v>1</v>
      </c>
      <c r="C963">
        <v>48</v>
      </c>
      <c r="D963">
        <v>360495729.90121508</v>
      </c>
      <c r="E963">
        <v>0</v>
      </c>
    </row>
    <row r="964" spans="1:5" x14ac:dyDescent="0.3">
      <c r="A964">
        <v>2046</v>
      </c>
      <c r="B964" t="s">
        <v>2</v>
      </c>
      <c r="C964">
        <v>48</v>
      </c>
      <c r="D964">
        <v>579882128.57100356</v>
      </c>
      <c r="E964">
        <v>0</v>
      </c>
    </row>
    <row r="965" spans="1:5" x14ac:dyDescent="0.3">
      <c r="A965">
        <v>2046</v>
      </c>
      <c r="B965" t="s">
        <v>1</v>
      </c>
      <c r="C965">
        <v>64</v>
      </c>
      <c r="D965">
        <v>5189530.1503677936</v>
      </c>
      <c r="E965">
        <v>0</v>
      </c>
    </row>
    <row r="966" spans="1:5" x14ac:dyDescent="0.3">
      <c r="A966">
        <v>2046</v>
      </c>
      <c r="B966" t="s">
        <v>2</v>
      </c>
      <c r="C966">
        <v>47</v>
      </c>
      <c r="D966">
        <v>554275215.68675673</v>
      </c>
      <c r="E966">
        <v>0</v>
      </c>
    </row>
    <row r="967" spans="1:5" x14ac:dyDescent="0.3">
      <c r="A967">
        <v>2046</v>
      </c>
      <c r="B967" t="s">
        <v>1</v>
      </c>
      <c r="C967">
        <v>47</v>
      </c>
      <c r="D967">
        <v>452174687.05057019</v>
      </c>
      <c r="E967">
        <v>0</v>
      </c>
    </row>
    <row r="968" spans="1:5" x14ac:dyDescent="0.3">
      <c r="A968">
        <v>2046</v>
      </c>
      <c r="B968" t="s">
        <v>1</v>
      </c>
      <c r="C968">
        <v>55</v>
      </c>
      <c r="D968">
        <v>18585502.032047912</v>
      </c>
      <c r="E968">
        <v>0</v>
      </c>
    </row>
    <row r="969" spans="1:5" x14ac:dyDescent="0.3">
      <c r="A969">
        <v>2046</v>
      </c>
      <c r="B969" t="s">
        <v>1</v>
      </c>
      <c r="C969">
        <v>46</v>
      </c>
      <c r="D969">
        <v>485479380.4282971</v>
      </c>
      <c r="E969">
        <v>0</v>
      </c>
    </row>
    <row r="970" spans="1:5" x14ac:dyDescent="0.3">
      <c r="A970">
        <v>2046</v>
      </c>
      <c r="B970" t="s">
        <v>2</v>
      </c>
      <c r="C970">
        <v>46</v>
      </c>
      <c r="D970">
        <v>661527101.78766429</v>
      </c>
      <c r="E970">
        <v>0</v>
      </c>
    </row>
    <row r="971" spans="1:5" x14ac:dyDescent="0.3">
      <c r="A971">
        <v>2046</v>
      </c>
      <c r="B971" t="s">
        <v>1</v>
      </c>
      <c r="C971">
        <v>45</v>
      </c>
      <c r="D971">
        <v>645498340.51617062</v>
      </c>
      <c r="E971">
        <v>0</v>
      </c>
    </row>
    <row r="972" spans="1:5" x14ac:dyDescent="0.3">
      <c r="A972">
        <v>2046</v>
      </c>
      <c r="B972" t="s">
        <v>2</v>
      </c>
      <c r="C972">
        <v>45</v>
      </c>
      <c r="D972">
        <v>724165281.9448272</v>
      </c>
      <c r="E972">
        <v>0</v>
      </c>
    </row>
    <row r="973" spans="1:5" x14ac:dyDescent="0.3">
      <c r="A973">
        <v>2046</v>
      </c>
      <c r="B973" t="s">
        <v>2</v>
      </c>
      <c r="C973">
        <v>63</v>
      </c>
      <c r="D973">
        <v>1315078.1175277743</v>
      </c>
      <c r="E973">
        <v>0</v>
      </c>
    </row>
    <row r="974" spans="1:5" x14ac:dyDescent="0.3">
      <c r="A974">
        <v>2046</v>
      </c>
      <c r="B974" t="s">
        <v>1</v>
      </c>
      <c r="C974">
        <v>44</v>
      </c>
      <c r="D974">
        <v>592456414.323982</v>
      </c>
      <c r="E974">
        <v>0</v>
      </c>
    </row>
    <row r="975" spans="1:5" x14ac:dyDescent="0.3">
      <c r="A975">
        <v>2046</v>
      </c>
      <c r="B975" t="s">
        <v>2</v>
      </c>
      <c r="C975">
        <v>44</v>
      </c>
      <c r="D975">
        <v>721242592.03721499</v>
      </c>
      <c r="E975">
        <v>0</v>
      </c>
    </row>
    <row r="976" spans="1:5" x14ac:dyDescent="0.3">
      <c r="A976">
        <v>2046</v>
      </c>
      <c r="B976" t="s">
        <v>1</v>
      </c>
      <c r="C976">
        <v>43</v>
      </c>
      <c r="D976">
        <v>594806479.48197031</v>
      </c>
      <c r="E976">
        <v>0</v>
      </c>
    </row>
    <row r="977" spans="1:6" x14ac:dyDescent="0.3">
      <c r="A977">
        <v>2046</v>
      </c>
      <c r="B977" t="s">
        <v>2</v>
      </c>
      <c r="C977">
        <v>43</v>
      </c>
      <c r="D977">
        <v>796327312.59477639</v>
      </c>
      <c r="E977">
        <v>0</v>
      </c>
    </row>
    <row r="978" spans="1:6" x14ac:dyDescent="0.3">
      <c r="A978">
        <v>2046</v>
      </c>
      <c r="B978" t="s">
        <v>2</v>
      </c>
      <c r="C978">
        <v>42</v>
      </c>
      <c r="D978">
        <v>887951546.74248672</v>
      </c>
      <c r="E978">
        <v>0</v>
      </c>
    </row>
    <row r="979" spans="1:6" x14ac:dyDescent="0.3">
      <c r="A979">
        <v>2046</v>
      </c>
      <c r="B979" t="s">
        <v>1</v>
      </c>
      <c r="C979">
        <v>42</v>
      </c>
      <c r="D979">
        <v>302026.77341838425</v>
      </c>
      <c r="E979">
        <v>54992538.093956694</v>
      </c>
      <c r="F979">
        <v>5.4921410047006894E-3</v>
      </c>
    </row>
    <row r="980" spans="1:6" x14ac:dyDescent="0.3">
      <c r="A980">
        <v>2046</v>
      </c>
      <c r="B980" t="s">
        <v>1</v>
      </c>
      <c r="C980">
        <v>41</v>
      </c>
      <c r="D980">
        <v>347723.61297740077</v>
      </c>
      <c r="E980">
        <v>61678255.503044039</v>
      </c>
      <c r="F980">
        <v>5.6377018147058229E-3</v>
      </c>
    </row>
    <row r="981" spans="1:6" x14ac:dyDescent="0.3">
      <c r="A981">
        <v>2046</v>
      </c>
      <c r="B981" t="s">
        <v>2</v>
      </c>
      <c r="C981">
        <v>41</v>
      </c>
      <c r="D981">
        <v>835476921.95198143</v>
      </c>
      <c r="E981">
        <v>0</v>
      </c>
    </row>
    <row r="982" spans="1:6" x14ac:dyDescent="0.3">
      <c r="A982">
        <v>2046</v>
      </c>
      <c r="B982" t="s">
        <v>1</v>
      </c>
      <c r="C982">
        <v>40</v>
      </c>
      <c r="D982">
        <v>323318.10427425505</v>
      </c>
      <c r="E982">
        <v>63140119.845075585</v>
      </c>
      <c r="F982">
        <v>5.1206444502729471E-3</v>
      </c>
    </row>
    <row r="983" spans="1:6" x14ac:dyDescent="0.3">
      <c r="A983">
        <v>2046</v>
      </c>
      <c r="B983" t="s">
        <v>2</v>
      </c>
      <c r="C983">
        <v>40</v>
      </c>
      <c r="D983">
        <v>246146.72413288648</v>
      </c>
      <c r="E983">
        <v>107403387.15317212</v>
      </c>
      <c r="F983">
        <v>2.2917966616997575E-3</v>
      </c>
    </row>
    <row r="984" spans="1:6" x14ac:dyDescent="0.3">
      <c r="A984">
        <v>2046</v>
      </c>
      <c r="B984" t="s">
        <v>2</v>
      </c>
      <c r="C984">
        <v>39</v>
      </c>
      <c r="D984">
        <v>273392.87607258232</v>
      </c>
      <c r="E984">
        <v>120939745.31283322</v>
      </c>
      <c r="F984">
        <v>2.2605709592442139E-3</v>
      </c>
    </row>
    <row r="985" spans="1:6" x14ac:dyDescent="0.3">
      <c r="A985">
        <v>2046</v>
      </c>
      <c r="B985" t="s">
        <v>1</v>
      </c>
      <c r="C985">
        <v>39</v>
      </c>
      <c r="D985">
        <v>302653.07462340704</v>
      </c>
      <c r="E985">
        <v>56002196.227920339</v>
      </c>
      <c r="F985">
        <v>5.4043072416598715E-3</v>
      </c>
    </row>
    <row r="986" spans="1:6" x14ac:dyDescent="0.3">
      <c r="A986">
        <v>2046</v>
      </c>
      <c r="B986" t="s">
        <v>2</v>
      </c>
      <c r="C986">
        <v>38</v>
      </c>
      <c r="D986">
        <v>234051.21222307652</v>
      </c>
      <c r="E986">
        <v>117323931.97970952</v>
      </c>
      <c r="F986">
        <v>1.9949144924971854E-3</v>
      </c>
    </row>
    <row r="987" spans="1:6" x14ac:dyDescent="0.3">
      <c r="A987">
        <v>2046</v>
      </c>
      <c r="B987" t="s">
        <v>1</v>
      </c>
      <c r="C987">
        <v>38</v>
      </c>
      <c r="D987">
        <v>284643.55370976398</v>
      </c>
      <c r="E987">
        <v>59238429.401405558</v>
      </c>
      <c r="F987">
        <v>4.8050489620680287E-3</v>
      </c>
    </row>
    <row r="988" spans="1:6" x14ac:dyDescent="0.3">
      <c r="A988">
        <v>2046</v>
      </c>
      <c r="B988" t="s">
        <v>1</v>
      </c>
      <c r="C988">
        <v>37</v>
      </c>
      <c r="D988">
        <v>238638.03033122752</v>
      </c>
      <c r="E988">
        <v>53176500.706370987</v>
      </c>
      <c r="F988">
        <v>4.4876595330883952E-3</v>
      </c>
    </row>
    <row r="989" spans="1:6" x14ac:dyDescent="0.3">
      <c r="A989">
        <v>2046</v>
      </c>
      <c r="B989" t="s">
        <v>2</v>
      </c>
      <c r="C989">
        <v>37</v>
      </c>
      <c r="D989">
        <v>190379.38647078688</v>
      </c>
      <c r="E989">
        <v>104013375.14771909</v>
      </c>
      <c r="F989">
        <v>1.8303356294362275E-3</v>
      </c>
    </row>
    <row r="990" spans="1:6" x14ac:dyDescent="0.3">
      <c r="A990">
        <v>2046</v>
      </c>
      <c r="B990" t="s">
        <v>2</v>
      </c>
      <c r="C990">
        <v>36</v>
      </c>
      <c r="D990">
        <v>40917.254190628635</v>
      </c>
      <c r="E990">
        <v>26712370.883306216</v>
      </c>
      <c r="F990">
        <v>1.5317717161601593E-3</v>
      </c>
    </row>
    <row r="991" spans="1:6" x14ac:dyDescent="0.3">
      <c r="A991">
        <v>2046</v>
      </c>
      <c r="B991" t="s">
        <v>1</v>
      </c>
      <c r="C991">
        <v>36</v>
      </c>
      <c r="D991">
        <v>56451.49998002535</v>
      </c>
      <c r="E991">
        <v>10176394.194206784</v>
      </c>
      <c r="F991">
        <v>5.547298866641983E-3</v>
      </c>
    </row>
    <row r="992" spans="1:6" x14ac:dyDescent="0.3">
      <c r="A992">
        <v>2047</v>
      </c>
      <c r="B992" t="s">
        <v>1</v>
      </c>
      <c r="C992">
        <v>54</v>
      </c>
      <c r="D992">
        <v>6442093.9592224173</v>
      </c>
      <c r="E992">
        <v>0</v>
      </c>
    </row>
    <row r="993" spans="1:5" x14ac:dyDescent="0.3">
      <c r="A993">
        <v>2047</v>
      </c>
      <c r="B993" t="s">
        <v>1</v>
      </c>
      <c r="C993">
        <v>53</v>
      </c>
      <c r="D993">
        <v>9698691.6933478806</v>
      </c>
      <c r="E993">
        <v>0</v>
      </c>
    </row>
    <row r="994" spans="1:5" x14ac:dyDescent="0.3">
      <c r="A994">
        <v>2047</v>
      </c>
      <c r="B994" t="s">
        <v>2</v>
      </c>
      <c r="C994">
        <v>53</v>
      </c>
      <c r="D994">
        <v>90543027.933408692</v>
      </c>
      <c r="E994">
        <v>0</v>
      </c>
    </row>
    <row r="995" spans="1:5" x14ac:dyDescent="0.3">
      <c r="A995">
        <v>2047</v>
      </c>
      <c r="B995" t="s">
        <v>1</v>
      </c>
      <c r="C995">
        <v>52</v>
      </c>
      <c r="D995">
        <v>216353785.33177131</v>
      </c>
      <c r="E995">
        <v>0</v>
      </c>
    </row>
    <row r="996" spans="1:5" x14ac:dyDescent="0.3">
      <c r="A996">
        <v>2047</v>
      </c>
      <c r="B996" t="s">
        <v>2</v>
      </c>
      <c r="C996">
        <v>52</v>
      </c>
      <c r="D996">
        <v>404451066.98002547</v>
      </c>
      <c r="E996">
        <v>0</v>
      </c>
    </row>
    <row r="997" spans="1:5" x14ac:dyDescent="0.3">
      <c r="A997">
        <v>2047</v>
      </c>
      <c r="B997" t="s">
        <v>1</v>
      </c>
      <c r="C997">
        <v>58</v>
      </c>
      <c r="D997">
        <v>10222843.854723789</v>
      </c>
      <c r="E997">
        <v>0</v>
      </c>
    </row>
    <row r="998" spans="1:5" x14ac:dyDescent="0.3">
      <c r="A998">
        <v>2047</v>
      </c>
      <c r="B998" t="s">
        <v>1</v>
      </c>
      <c r="C998">
        <v>51</v>
      </c>
      <c r="D998">
        <v>270057317.47766739</v>
      </c>
      <c r="E998">
        <v>0</v>
      </c>
    </row>
    <row r="999" spans="1:5" x14ac:dyDescent="0.3">
      <c r="A999">
        <v>2047</v>
      </c>
      <c r="B999" t="s">
        <v>2</v>
      </c>
      <c r="C999">
        <v>51</v>
      </c>
      <c r="D999">
        <v>335194902.51208854</v>
      </c>
      <c r="E999">
        <v>0</v>
      </c>
    </row>
    <row r="1000" spans="1:5" x14ac:dyDescent="0.3">
      <c r="A1000">
        <v>2047</v>
      </c>
      <c r="B1000" t="s">
        <v>1</v>
      </c>
      <c r="C1000">
        <v>57</v>
      </c>
      <c r="D1000">
        <v>2890520.4991771746</v>
      </c>
      <c r="E1000">
        <v>0</v>
      </c>
    </row>
    <row r="1001" spans="1:5" x14ac:dyDescent="0.3">
      <c r="A1001">
        <v>2047</v>
      </c>
      <c r="B1001" t="s">
        <v>1</v>
      </c>
      <c r="C1001">
        <v>50</v>
      </c>
      <c r="D1001">
        <v>395673710.29082334</v>
      </c>
      <c r="E1001">
        <v>0</v>
      </c>
    </row>
    <row r="1002" spans="1:5" x14ac:dyDescent="0.3">
      <c r="A1002">
        <v>2047</v>
      </c>
      <c r="B1002" t="s">
        <v>2</v>
      </c>
      <c r="C1002">
        <v>50</v>
      </c>
      <c r="D1002">
        <v>532198575.06441295</v>
      </c>
      <c r="E1002">
        <v>0</v>
      </c>
    </row>
    <row r="1003" spans="1:5" x14ac:dyDescent="0.3">
      <c r="A1003">
        <v>2047</v>
      </c>
      <c r="B1003" t="s">
        <v>2</v>
      </c>
      <c r="C1003">
        <v>67</v>
      </c>
      <c r="D1003">
        <v>1410805.1353802592</v>
      </c>
      <c r="E1003">
        <v>0</v>
      </c>
    </row>
    <row r="1004" spans="1:5" x14ac:dyDescent="0.3">
      <c r="A1004">
        <v>2047</v>
      </c>
      <c r="B1004" t="s">
        <v>2</v>
      </c>
      <c r="C1004">
        <v>54</v>
      </c>
      <c r="D1004">
        <v>8063632.051968839</v>
      </c>
      <c r="E1004">
        <v>0</v>
      </c>
    </row>
    <row r="1005" spans="1:5" x14ac:dyDescent="0.3">
      <c r="A1005">
        <v>2047</v>
      </c>
      <c r="B1005" t="s">
        <v>2</v>
      </c>
      <c r="C1005">
        <v>57</v>
      </c>
      <c r="D1005">
        <v>8405616.4241954647</v>
      </c>
      <c r="E1005">
        <v>0</v>
      </c>
    </row>
    <row r="1006" spans="1:5" x14ac:dyDescent="0.3">
      <c r="A1006">
        <v>2047</v>
      </c>
      <c r="B1006" t="s">
        <v>2</v>
      </c>
      <c r="C1006">
        <v>49</v>
      </c>
      <c r="D1006">
        <v>542481557.15047956</v>
      </c>
      <c r="E1006">
        <v>0</v>
      </c>
    </row>
    <row r="1007" spans="1:5" x14ac:dyDescent="0.3">
      <c r="A1007">
        <v>2047</v>
      </c>
      <c r="B1007" t="s">
        <v>1</v>
      </c>
      <c r="C1007">
        <v>49</v>
      </c>
      <c r="D1007">
        <v>262146434.22521469</v>
      </c>
      <c r="E1007">
        <v>0</v>
      </c>
    </row>
    <row r="1008" spans="1:5" x14ac:dyDescent="0.3">
      <c r="A1008">
        <v>2047</v>
      </c>
      <c r="B1008" t="s">
        <v>1</v>
      </c>
      <c r="C1008">
        <v>48</v>
      </c>
      <c r="D1008">
        <v>343810643.01790679</v>
      </c>
      <c r="E1008">
        <v>0</v>
      </c>
    </row>
    <row r="1009" spans="1:5" x14ac:dyDescent="0.3">
      <c r="A1009">
        <v>2047</v>
      </c>
      <c r="B1009" t="s">
        <v>2</v>
      </c>
      <c r="C1009">
        <v>48</v>
      </c>
      <c r="D1009">
        <v>556652402.4919852</v>
      </c>
      <c r="E1009">
        <v>0</v>
      </c>
    </row>
    <row r="1010" spans="1:5" x14ac:dyDescent="0.3">
      <c r="A1010">
        <v>2047</v>
      </c>
      <c r="B1010" t="s">
        <v>1</v>
      </c>
      <c r="C1010">
        <v>64</v>
      </c>
      <c r="D1010">
        <v>4637803.9231116986</v>
      </c>
      <c r="E1010">
        <v>0</v>
      </c>
    </row>
    <row r="1011" spans="1:5" x14ac:dyDescent="0.3">
      <c r="A1011">
        <v>2047</v>
      </c>
      <c r="B1011" t="s">
        <v>2</v>
      </c>
      <c r="C1011">
        <v>47</v>
      </c>
      <c r="D1011">
        <v>532608256.1949358</v>
      </c>
      <c r="E1011">
        <v>0</v>
      </c>
    </row>
    <row r="1012" spans="1:5" x14ac:dyDescent="0.3">
      <c r="A1012">
        <v>2047</v>
      </c>
      <c r="B1012" t="s">
        <v>1</v>
      </c>
      <c r="C1012">
        <v>47</v>
      </c>
      <c r="D1012">
        <v>431862532.99116433</v>
      </c>
      <c r="E1012">
        <v>0</v>
      </c>
    </row>
    <row r="1013" spans="1:5" x14ac:dyDescent="0.3">
      <c r="A1013">
        <v>2047</v>
      </c>
      <c r="B1013" t="s">
        <v>1</v>
      </c>
      <c r="C1013">
        <v>55</v>
      </c>
      <c r="D1013">
        <v>17428315.59802033</v>
      </c>
      <c r="E1013">
        <v>0</v>
      </c>
    </row>
    <row r="1014" spans="1:5" x14ac:dyDescent="0.3">
      <c r="A1014">
        <v>2047</v>
      </c>
      <c r="B1014" t="s">
        <v>1</v>
      </c>
      <c r="C1014">
        <v>46</v>
      </c>
      <c r="D1014">
        <v>464180199.71124429</v>
      </c>
      <c r="E1014">
        <v>0</v>
      </c>
    </row>
    <row r="1015" spans="1:5" x14ac:dyDescent="0.3">
      <c r="A1015">
        <v>2047</v>
      </c>
      <c r="B1015" t="s">
        <v>2</v>
      </c>
      <c r="C1015">
        <v>46</v>
      </c>
      <c r="D1015">
        <v>636162837.21354973</v>
      </c>
      <c r="E1015">
        <v>0</v>
      </c>
    </row>
    <row r="1016" spans="1:5" x14ac:dyDescent="0.3">
      <c r="A1016">
        <v>2047</v>
      </c>
      <c r="B1016" t="s">
        <v>1</v>
      </c>
      <c r="C1016">
        <v>45</v>
      </c>
      <c r="D1016">
        <v>617718022.4699173</v>
      </c>
      <c r="E1016">
        <v>0</v>
      </c>
    </row>
    <row r="1017" spans="1:5" x14ac:dyDescent="0.3">
      <c r="A1017">
        <v>2047</v>
      </c>
      <c r="B1017" t="s">
        <v>2</v>
      </c>
      <c r="C1017">
        <v>45</v>
      </c>
      <c r="D1017">
        <v>696842417.07403493</v>
      </c>
      <c r="E1017">
        <v>0</v>
      </c>
    </row>
    <row r="1018" spans="1:5" x14ac:dyDescent="0.3">
      <c r="A1018">
        <v>2047</v>
      </c>
      <c r="B1018" t="s">
        <v>2</v>
      </c>
      <c r="C1018">
        <v>63</v>
      </c>
      <c r="D1018">
        <v>1206093.6977830846</v>
      </c>
      <c r="E1018">
        <v>0</v>
      </c>
    </row>
    <row r="1019" spans="1:5" x14ac:dyDescent="0.3">
      <c r="A1019">
        <v>2047</v>
      </c>
      <c r="B1019" t="s">
        <v>1</v>
      </c>
      <c r="C1019">
        <v>44</v>
      </c>
      <c r="D1019">
        <v>567402024.48218453</v>
      </c>
      <c r="E1019">
        <v>0</v>
      </c>
    </row>
    <row r="1020" spans="1:5" x14ac:dyDescent="0.3">
      <c r="A1020">
        <v>2047</v>
      </c>
      <c r="B1020" t="s">
        <v>2</v>
      </c>
      <c r="C1020">
        <v>44</v>
      </c>
      <c r="D1020">
        <v>694399234.63695836</v>
      </c>
      <c r="E1020">
        <v>0</v>
      </c>
    </row>
    <row r="1021" spans="1:5" x14ac:dyDescent="0.3">
      <c r="A1021">
        <v>2047</v>
      </c>
      <c r="B1021" t="s">
        <v>1</v>
      </c>
      <c r="C1021">
        <v>43</v>
      </c>
      <c r="D1021">
        <v>612389509.21084595</v>
      </c>
      <c r="E1021">
        <v>0</v>
      </c>
    </row>
    <row r="1022" spans="1:5" x14ac:dyDescent="0.3">
      <c r="A1022">
        <v>2047</v>
      </c>
      <c r="B1022" t="s">
        <v>2</v>
      </c>
      <c r="C1022">
        <v>43</v>
      </c>
      <c r="D1022">
        <v>767043807.49664748</v>
      </c>
      <c r="E1022">
        <v>0</v>
      </c>
    </row>
    <row r="1023" spans="1:5" x14ac:dyDescent="0.3">
      <c r="A1023">
        <v>2047</v>
      </c>
      <c r="B1023" t="s">
        <v>2</v>
      </c>
      <c r="C1023">
        <v>42</v>
      </c>
      <c r="D1023">
        <v>855672649.20502853</v>
      </c>
      <c r="E1023">
        <v>0</v>
      </c>
    </row>
    <row r="1024" spans="1:5" x14ac:dyDescent="0.3">
      <c r="A1024">
        <v>2047</v>
      </c>
      <c r="B1024" t="s">
        <v>1</v>
      </c>
      <c r="C1024">
        <v>42</v>
      </c>
      <c r="D1024">
        <v>524008464.88590962</v>
      </c>
      <c r="E1024">
        <v>0</v>
      </c>
    </row>
    <row r="1025" spans="1:6" x14ac:dyDescent="0.3">
      <c r="A1025">
        <v>2047</v>
      </c>
      <c r="B1025" t="s">
        <v>1</v>
      </c>
      <c r="C1025">
        <v>41</v>
      </c>
      <c r="D1025">
        <v>347657.72299609083</v>
      </c>
      <c r="E1025">
        <v>60911224.717608206</v>
      </c>
      <c r="F1025">
        <v>5.7076134096445113E-3</v>
      </c>
    </row>
    <row r="1026" spans="1:6" x14ac:dyDescent="0.3">
      <c r="A1026">
        <v>2047</v>
      </c>
      <c r="B1026" t="s">
        <v>2</v>
      </c>
      <c r="C1026">
        <v>41</v>
      </c>
      <c r="D1026">
        <v>903521251.26737654</v>
      </c>
      <c r="E1026">
        <v>0</v>
      </c>
    </row>
    <row r="1027" spans="1:6" x14ac:dyDescent="0.3">
      <c r="A1027">
        <v>2047</v>
      </c>
      <c r="B1027" t="s">
        <v>1</v>
      </c>
      <c r="C1027">
        <v>40</v>
      </c>
      <c r="D1027">
        <v>322813.46137755417</v>
      </c>
      <c r="E1027">
        <v>62354909.314682215</v>
      </c>
      <c r="F1027">
        <v>5.1770336117150581E-3</v>
      </c>
    </row>
    <row r="1028" spans="1:6" x14ac:dyDescent="0.3">
      <c r="A1028">
        <v>2047</v>
      </c>
      <c r="B1028" t="s">
        <v>2</v>
      </c>
      <c r="C1028">
        <v>40</v>
      </c>
      <c r="D1028">
        <v>979517812.37349892</v>
      </c>
      <c r="E1028">
        <v>0</v>
      </c>
    </row>
    <row r="1029" spans="1:6" x14ac:dyDescent="0.3">
      <c r="A1029">
        <v>2047</v>
      </c>
      <c r="B1029" t="s">
        <v>2</v>
      </c>
      <c r="C1029">
        <v>39</v>
      </c>
      <c r="D1029">
        <v>281164.65096064325</v>
      </c>
      <c r="E1029">
        <v>119435738.64012288</v>
      </c>
      <c r="F1029">
        <v>2.3541081937612741E-3</v>
      </c>
    </row>
    <row r="1030" spans="1:6" x14ac:dyDescent="0.3">
      <c r="A1030">
        <v>2047</v>
      </c>
      <c r="B1030" t="s">
        <v>1</v>
      </c>
      <c r="C1030">
        <v>39</v>
      </c>
      <c r="D1030">
        <v>303419.71608050808</v>
      </c>
      <c r="E1030">
        <v>55305752.915629908</v>
      </c>
      <c r="F1030">
        <v>5.4862234050656765E-3</v>
      </c>
    </row>
    <row r="1031" spans="1:6" x14ac:dyDescent="0.3">
      <c r="A1031">
        <v>2047</v>
      </c>
      <c r="B1031" t="s">
        <v>2</v>
      </c>
      <c r="C1031">
        <v>38</v>
      </c>
      <c r="D1031">
        <v>239401.5960125133</v>
      </c>
      <c r="E1031">
        <v>115864891.56160985</v>
      </c>
      <c r="F1031">
        <v>2.0662134386516401E-3</v>
      </c>
    </row>
    <row r="1032" spans="1:6" x14ac:dyDescent="0.3">
      <c r="A1032">
        <v>2047</v>
      </c>
      <c r="B1032" t="s">
        <v>1</v>
      </c>
      <c r="C1032">
        <v>38</v>
      </c>
      <c r="D1032">
        <v>287012.11187418533</v>
      </c>
      <c r="E1032">
        <v>58501740.293369703</v>
      </c>
      <c r="F1032">
        <v>4.9060439986041557E-3</v>
      </c>
    </row>
    <row r="1033" spans="1:6" x14ac:dyDescent="0.3">
      <c r="A1033">
        <v>2047</v>
      </c>
      <c r="B1033" t="s">
        <v>1</v>
      </c>
      <c r="C1033">
        <v>37</v>
      </c>
      <c r="D1033">
        <v>242286.4269220175</v>
      </c>
      <c r="E1033">
        <v>52515197.743586548</v>
      </c>
      <c r="F1033">
        <v>4.613643998924233E-3</v>
      </c>
    </row>
    <row r="1034" spans="1:6" x14ac:dyDescent="0.3">
      <c r="A1034">
        <v>2047</v>
      </c>
      <c r="B1034" t="s">
        <v>2</v>
      </c>
      <c r="C1034">
        <v>37</v>
      </c>
      <c r="D1034">
        <v>192747.36216423483</v>
      </c>
      <c r="E1034">
        <v>102719864.81438199</v>
      </c>
      <c r="F1034">
        <v>1.8764370700110962E-3</v>
      </c>
    </row>
    <row r="1035" spans="1:6" x14ac:dyDescent="0.3">
      <c r="A1035">
        <v>2047</v>
      </c>
      <c r="B1035" t="s">
        <v>2</v>
      </c>
      <c r="C1035">
        <v>36</v>
      </c>
      <c r="D1035">
        <v>40969.577785672038</v>
      </c>
      <c r="E1035">
        <v>26380175.839001421</v>
      </c>
      <c r="F1035">
        <v>1.5530441508695748E-3</v>
      </c>
    </row>
    <row r="1036" spans="1:6" x14ac:dyDescent="0.3">
      <c r="A1036">
        <v>2047</v>
      </c>
      <c r="B1036" t="s">
        <v>1</v>
      </c>
      <c r="C1036">
        <v>36</v>
      </c>
      <c r="D1036">
        <v>57910.235661703351</v>
      </c>
      <c r="E1036">
        <v>10049840.556007627</v>
      </c>
      <c r="F1036">
        <v>5.7623039230294626E-3</v>
      </c>
    </row>
    <row r="1037" spans="1:6" x14ac:dyDescent="0.3">
      <c r="A1037">
        <v>2048</v>
      </c>
      <c r="B1037" t="s">
        <v>1</v>
      </c>
      <c r="C1037">
        <v>54</v>
      </c>
      <c r="D1037">
        <v>6043080.6554751433</v>
      </c>
      <c r="E1037">
        <v>0</v>
      </c>
    </row>
    <row r="1038" spans="1:6" x14ac:dyDescent="0.3">
      <c r="A1038">
        <v>2048</v>
      </c>
      <c r="B1038" t="s">
        <v>1</v>
      </c>
      <c r="C1038">
        <v>53</v>
      </c>
      <c r="D1038">
        <v>9122522.0160453878</v>
      </c>
      <c r="E1038">
        <v>0</v>
      </c>
    </row>
    <row r="1039" spans="1:6" x14ac:dyDescent="0.3">
      <c r="A1039">
        <v>2048</v>
      </c>
      <c r="B1039" t="s">
        <v>2</v>
      </c>
      <c r="C1039">
        <v>53</v>
      </c>
      <c r="D1039">
        <v>86189257.29219602</v>
      </c>
      <c r="E1039">
        <v>0</v>
      </c>
    </row>
    <row r="1040" spans="1:6" x14ac:dyDescent="0.3">
      <c r="A1040">
        <v>2048</v>
      </c>
      <c r="B1040" t="s">
        <v>1</v>
      </c>
      <c r="C1040">
        <v>52</v>
      </c>
      <c r="D1040">
        <v>204023840.73622054</v>
      </c>
      <c r="E1040">
        <v>0</v>
      </c>
    </row>
    <row r="1041" spans="1:5" x14ac:dyDescent="0.3">
      <c r="A1041">
        <v>2048</v>
      </c>
      <c r="B1041" t="s">
        <v>2</v>
      </c>
      <c r="C1041">
        <v>52</v>
      </c>
      <c r="D1041">
        <v>385716712.34892726</v>
      </c>
      <c r="E1041">
        <v>0</v>
      </c>
    </row>
    <row r="1042" spans="1:5" x14ac:dyDescent="0.3">
      <c r="A1042">
        <v>2048</v>
      </c>
      <c r="B1042" t="s">
        <v>1</v>
      </c>
      <c r="C1042">
        <v>58</v>
      </c>
      <c r="D1042">
        <v>9431720.7218278181</v>
      </c>
      <c r="E1042">
        <v>0</v>
      </c>
    </row>
    <row r="1043" spans="1:5" x14ac:dyDescent="0.3">
      <c r="A1043">
        <v>2048</v>
      </c>
      <c r="B1043" t="s">
        <v>1</v>
      </c>
      <c r="C1043">
        <v>51</v>
      </c>
      <c r="D1043">
        <v>255318093.80425981</v>
      </c>
      <c r="E1043">
        <v>0</v>
      </c>
    </row>
    <row r="1044" spans="1:5" x14ac:dyDescent="0.3">
      <c r="A1044">
        <v>2048</v>
      </c>
      <c r="B1044" t="s">
        <v>2</v>
      </c>
      <c r="C1044">
        <v>51</v>
      </c>
      <c r="D1044">
        <v>320146126.06235874</v>
      </c>
      <c r="E1044">
        <v>0</v>
      </c>
    </row>
    <row r="1045" spans="1:5" x14ac:dyDescent="0.3">
      <c r="A1045">
        <v>2048</v>
      </c>
      <c r="B1045" t="s">
        <v>1</v>
      </c>
      <c r="C1045">
        <v>57</v>
      </c>
      <c r="D1045">
        <v>2679144.0836973991</v>
      </c>
      <c r="E1045">
        <v>0</v>
      </c>
    </row>
    <row r="1046" spans="1:5" x14ac:dyDescent="0.3">
      <c r="A1046">
        <v>2048</v>
      </c>
      <c r="B1046" t="s">
        <v>1</v>
      </c>
      <c r="C1046">
        <v>50</v>
      </c>
      <c r="D1046">
        <v>375033596.08524287</v>
      </c>
      <c r="E1046">
        <v>0</v>
      </c>
    </row>
    <row r="1047" spans="1:5" x14ac:dyDescent="0.3">
      <c r="A1047">
        <v>2048</v>
      </c>
      <c r="B1047" t="s">
        <v>2</v>
      </c>
      <c r="C1047">
        <v>50</v>
      </c>
      <c r="D1047">
        <v>508972365.02770805</v>
      </c>
      <c r="E1047">
        <v>0</v>
      </c>
    </row>
    <row r="1048" spans="1:5" x14ac:dyDescent="0.3">
      <c r="A1048">
        <v>2048</v>
      </c>
      <c r="B1048" t="s">
        <v>2</v>
      </c>
      <c r="C1048">
        <v>67</v>
      </c>
      <c r="D1048">
        <v>1238505.842797952</v>
      </c>
      <c r="E1048">
        <v>0</v>
      </c>
    </row>
    <row r="1049" spans="1:5" x14ac:dyDescent="0.3">
      <c r="A1049">
        <v>2048</v>
      </c>
      <c r="B1049" t="s">
        <v>2</v>
      </c>
      <c r="C1049">
        <v>54</v>
      </c>
      <c r="D1049">
        <v>7658758.9180620629</v>
      </c>
      <c r="E1049">
        <v>0</v>
      </c>
    </row>
    <row r="1050" spans="1:5" x14ac:dyDescent="0.3">
      <c r="A1050">
        <v>2048</v>
      </c>
      <c r="B1050" t="s">
        <v>2</v>
      </c>
      <c r="C1050">
        <v>57</v>
      </c>
      <c r="D1050">
        <v>7900510.5453250892</v>
      </c>
      <c r="E1050">
        <v>0</v>
      </c>
    </row>
    <row r="1051" spans="1:5" x14ac:dyDescent="0.3">
      <c r="A1051">
        <v>2048</v>
      </c>
      <c r="B1051" t="s">
        <v>2</v>
      </c>
      <c r="C1051">
        <v>49</v>
      </c>
      <c r="D1051">
        <v>519491792.35558724</v>
      </c>
      <c r="E1051">
        <v>0</v>
      </c>
    </row>
    <row r="1052" spans="1:5" x14ac:dyDescent="0.3">
      <c r="A1052">
        <v>2048</v>
      </c>
      <c r="B1052" t="s">
        <v>1</v>
      </c>
      <c r="C1052">
        <v>49</v>
      </c>
      <c r="D1052">
        <v>249077298.55198202</v>
      </c>
      <c r="E1052">
        <v>0</v>
      </c>
    </row>
    <row r="1053" spans="1:5" x14ac:dyDescent="0.3">
      <c r="A1053">
        <v>2048</v>
      </c>
      <c r="B1053" t="s">
        <v>1</v>
      </c>
      <c r="C1053">
        <v>48</v>
      </c>
      <c r="D1053">
        <v>327367550.609653</v>
      </c>
      <c r="E1053">
        <v>0</v>
      </c>
    </row>
    <row r="1054" spans="1:5" x14ac:dyDescent="0.3">
      <c r="A1054">
        <v>2048</v>
      </c>
      <c r="B1054" t="s">
        <v>2</v>
      </c>
      <c r="C1054">
        <v>48</v>
      </c>
      <c r="D1054">
        <v>533770159.06112206</v>
      </c>
      <c r="E1054">
        <v>0</v>
      </c>
    </row>
    <row r="1055" spans="1:5" x14ac:dyDescent="0.3">
      <c r="A1055">
        <v>2048</v>
      </c>
      <c r="B1055" t="s">
        <v>1</v>
      </c>
      <c r="C1055">
        <v>64</v>
      </c>
      <c r="D1055">
        <v>4111977.0794828306</v>
      </c>
      <c r="E1055">
        <v>0</v>
      </c>
    </row>
    <row r="1056" spans="1:5" x14ac:dyDescent="0.3">
      <c r="A1056">
        <v>2048</v>
      </c>
      <c r="B1056" t="s">
        <v>2</v>
      </c>
      <c r="C1056">
        <v>47</v>
      </c>
      <c r="D1056">
        <v>511342137.47869569</v>
      </c>
      <c r="E1056">
        <v>0</v>
      </c>
    </row>
    <row r="1057" spans="1:6" x14ac:dyDescent="0.3">
      <c r="A1057">
        <v>2048</v>
      </c>
      <c r="B1057" t="s">
        <v>1</v>
      </c>
      <c r="C1057">
        <v>47</v>
      </c>
      <c r="D1057">
        <v>411941464.86253166</v>
      </c>
      <c r="E1057">
        <v>0</v>
      </c>
    </row>
    <row r="1058" spans="1:6" x14ac:dyDescent="0.3">
      <c r="A1058">
        <v>2048</v>
      </c>
      <c r="B1058" t="s">
        <v>1</v>
      </c>
      <c r="C1058">
        <v>55</v>
      </c>
      <c r="D1058">
        <v>16299949.03241181</v>
      </c>
      <c r="E1058">
        <v>0</v>
      </c>
    </row>
    <row r="1059" spans="1:6" x14ac:dyDescent="0.3">
      <c r="A1059">
        <v>2048</v>
      </c>
      <c r="B1059" t="s">
        <v>1</v>
      </c>
      <c r="C1059">
        <v>46</v>
      </c>
      <c r="D1059">
        <v>443395519.82557034</v>
      </c>
      <c r="E1059">
        <v>0</v>
      </c>
    </row>
    <row r="1060" spans="1:6" x14ac:dyDescent="0.3">
      <c r="A1060">
        <v>2048</v>
      </c>
      <c r="B1060" t="s">
        <v>2</v>
      </c>
      <c r="C1060">
        <v>46</v>
      </c>
      <c r="D1060">
        <v>611366272.33947909</v>
      </c>
      <c r="E1060">
        <v>0</v>
      </c>
    </row>
    <row r="1061" spans="1:6" x14ac:dyDescent="0.3">
      <c r="A1061">
        <v>2048</v>
      </c>
      <c r="B1061" t="s">
        <v>1</v>
      </c>
      <c r="C1061">
        <v>45</v>
      </c>
      <c r="D1061">
        <v>590699008.75108993</v>
      </c>
      <c r="E1061">
        <v>0</v>
      </c>
    </row>
    <row r="1062" spans="1:6" x14ac:dyDescent="0.3">
      <c r="A1062">
        <v>2048</v>
      </c>
      <c r="B1062" t="s">
        <v>2</v>
      </c>
      <c r="C1062">
        <v>45</v>
      </c>
      <c r="D1062">
        <v>670197410.97249293</v>
      </c>
      <c r="E1062">
        <v>0</v>
      </c>
    </row>
    <row r="1063" spans="1:6" x14ac:dyDescent="0.3">
      <c r="A1063">
        <v>2048</v>
      </c>
      <c r="B1063" t="s">
        <v>2</v>
      </c>
      <c r="C1063">
        <v>63</v>
      </c>
      <c r="D1063">
        <v>1099100.825525827</v>
      </c>
      <c r="E1063">
        <v>0</v>
      </c>
    </row>
    <row r="1064" spans="1:6" x14ac:dyDescent="0.3">
      <c r="A1064">
        <v>2048</v>
      </c>
      <c r="B1064" t="s">
        <v>1</v>
      </c>
      <c r="C1064">
        <v>44</v>
      </c>
      <c r="D1064">
        <v>543052764.77712607</v>
      </c>
      <c r="E1064">
        <v>0</v>
      </c>
    </row>
    <row r="1065" spans="1:6" x14ac:dyDescent="0.3">
      <c r="A1065">
        <v>2048</v>
      </c>
      <c r="B1065" t="s">
        <v>2</v>
      </c>
      <c r="C1065">
        <v>44</v>
      </c>
      <c r="D1065">
        <v>668265597.17445064</v>
      </c>
      <c r="E1065">
        <v>0</v>
      </c>
    </row>
    <row r="1066" spans="1:6" x14ac:dyDescent="0.3">
      <c r="A1066">
        <v>2048</v>
      </c>
      <c r="B1066" t="s">
        <v>1</v>
      </c>
      <c r="C1066">
        <v>43</v>
      </c>
      <c r="D1066">
        <v>586561115.96751118</v>
      </c>
      <c r="E1066">
        <v>0</v>
      </c>
    </row>
    <row r="1067" spans="1:6" x14ac:dyDescent="0.3">
      <c r="A1067">
        <v>2048</v>
      </c>
      <c r="B1067" t="s">
        <v>2</v>
      </c>
      <c r="C1067">
        <v>43</v>
      </c>
      <c r="D1067">
        <v>738563636.7903372</v>
      </c>
      <c r="E1067">
        <v>0</v>
      </c>
    </row>
    <row r="1068" spans="1:6" x14ac:dyDescent="0.3">
      <c r="A1068">
        <v>2048</v>
      </c>
      <c r="B1068" t="s">
        <v>2</v>
      </c>
      <c r="C1068">
        <v>42</v>
      </c>
      <c r="D1068">
        <v>824275055.50205326</v>
      </c>
      <c r="E1068">
        <v>0</v>
      </c>
    </row>
    <row r="1069" spans="1:6" x14ac:dyDescent="0.3">
      <c r="A1069">
        <v>2048</v>
      </c>
      <c r="B1069" t="s">
        <v>1</v>
      </c>
      <c r="C1069">
        <v>42</v>
      </c>
      <c r="D1069">
        <v>539136345.50457287</v>
      </c>
      <c r="E1069">
        <v>0</v>
      </c>
    </row>
    <row r="1070" spans="1:6" x14ac:dyDescent="0.3">
      <c r="A1070">
        <v>2048</v>
      </c>
      <c r="B1070" t="s">
        <v>1</v>
      </c>
      <c r="C1070">
        <v>41</v>
      </c>
      <c r="D1070">
        <v>572987429.52232206</v>
      </c>
      <c r="E1070">
        <v>0</v>
      </c>
    </row>
    <row r="1071" spans="1:6" x14ac:dyDescent="0.3">
      <c r="A1071">
        <v>2048</v>
      </c>
      <c r="B1071" t="s">
        <v>2</v>
      </c>
      <c r="C1071">
        <v>41</v>
      </c>
      <c r="D1071">
        <v>870742619.44835043</v>
      </c>
      <c r="E1071">
        <v>0</v>
      </c>
    </row>
    <row r="1072" spans="1:6" x14ac:dyDescent="0.3">
      <c r="A1072">
        <v>2048</v>
      </c>
      <c r="B1072" t="s">
        <v>1</v>
      </c>
      <c r="C1072">
        <v>40</v>
      </c>
      <c r="D1072">
        <v>323042.03488379071</v>
      </c>
      <c r="E1072">
        <v>61579463.662444837</v>
      </c>
      <c r="F1072">
        <v>5.2459377797537191E-3</v>
      </c>
    </row>
    <row r="1073" spans="1:6" x14ac:dyDescent="0.3">
      <c r="A1073">
        <v>2048</v>
      </c>
      <c r="B1073" t="s">
        <v>2</v>
      </c>
      <c r="C1073">
        <v>40</v>
      </c>
      <c r="D1073">
        <v>1078112704.0355511</v>
      </c>
      <c r="E1073">
        <v>0</v>
      </c>
    </row>
    <row r="1074" spans="1:6" x14ac:dyDescent="0.3">
      <c r="A1074">
        <v>2048</v>
      </c>
      <c r="B1074" t="s">
        <v>2</v>
      </c>
      <c r="C1074">
        <v>39</v>
      </c>
      <c r="D1074">
        <v>1104406876.7294402</v>
      </c>
      <c r="E1074">
        <v>0</v>
      </c>
    </row>
    <row r="1075" spans="1:6" x14ac:dyDescent="0.3">
      <c r="A1075">
        <v>2048</v>
      </c>
      <c r="B1075" t="s">
        <v>1</v>
      </c>
      <c r="C1075">
        <v>39</v>
      </c>
      <c r="D1075">
        <v>303200.78096686373</v>
      </c>
      <c r="E1075">
        <v>54617970.572371155</v>
      </c>
      <c r="F1075">
        <v>5.5513007493588522E-3</v>
      </c>
    </row>
    <row r="1076" spans="1:6" x14ac:dyDescent="0.3">
      <c r="A1076">
        <v>2048</v>
      </c>
      <c r="B1076" t="s">
        <v>2</v>
      </c>
      <c r="C1076">
        <v>38</v>
      </c>
      <c r="D1076">
        <v>246596.14877639356</v>
      </c>
      <c r="E1076">
        <v>114423995.7701498</v>
      </c>
      <c r="F1076">
        <v>2.1551087000295441E-3</v>
      </c>
    </row>
    <row r="1077" spans="1:6" x14ac:dyDescent="0.3">
      <c r="A1077">
        <v>2048</v>
      </c>
      <c r="B1077" t="s">
        <v>1</v>
      </c>
      <c r="C1077">
        <v>38</v>
      </c>
      <c r="D1077">
        <v>287980.68896296114</v>
      </c>
      <c r="E1077">
        <v>57774212.651081339</v>
      </c>
      <c r="F1077">
        <v>4.9845887247685601E-3</v>
      </c>
    </row>
    <row r="1078" spans="1:6" x14ac:dyDescent="0.3">
      <c r="A1078">
        <v>2048</v>
      </c>
      <c r="B1078" t="s">
        <v>1</v>
      </c>
      <c r="C1078">
        <v>37</v>
      </c>
      <c r="D1078">
        <v>244523.13393656776</v>
      </c>
      <c r="E1078">
        <v>51862118.744447328</v>
      </c>
      <c r="F1078">
        <v>4.714869732597415E-3</v>
      </c>
    </row>
    <row r="1079" spans="1:6" x14ac:dyDescent="0.3">
      <c r="A1079">
        <v>2048</v>
      </c>
      <c r="B1079" t="s">
        <v>2</v>
      </c>
      <c r="C1079">
        <v>37</v>
      </c>
      <c r="D1079">
        <v>197464.99849750579</v>
      </c>
      <c r="E1079">
        <v>101442440.57555035</v>
      </c>
      <c r="F1079">
        <v>1.9465718428811026E-3</v>
      </c>
    </row>
    <row r="1080" spans="1:6" x14ac:dyDescent="0.3">
      <c r="A1080">
        <v>2048</v>
      </c>
      <c r="B1080" t="s">
        <v>2</v>
      </c>
      <c r="C1080">
        <v>36</v>
      </c>
      <c r="D1080">
        <v>41539.843778680603</v>
      </c>
      <c r="E1080">
        <v>26052111.972267598</v>
      </c>
      <c r="F1080">
        <v>1.5944904514036964E-3</v>
      </c>
    </row>
    <row r="1081" spans="1:6" x14ac:dyDescent="0.3">
      <c r="A1081">
        <v>2048</v>
      </c>
      <c r="B1081" t="s">
        <v>1</v>
      </c>
      <c r="C1081">
        <v>36</v>
      </c>
      <c r="D1081">
        <v>58854.790437344142</v>
      </c>
      <c r="E1081">
        <v>9924860.7388531193</v>
      </c>
      <c r="F1081">
        <v>5.9300369028800282E-3</v>
      </c>
    </row>
    <row r="1082" spans="1:6" x14ac:dyDescent="0.3">
      <c r="A1082">
        <v>2049</v>
      </c>
      <c r="B1082" t="s">
        <v>1</v>
      </c>
      <c r="C1082">
        <v>54</v>
      </c>
      <c r="D1082">
        <v>5653975.2775120037</v>
      </c>
      <c r="E1082">
        <v>0</v>
      </c>
    </row>
    <row r="1083" spans="1:6" x14ac:dyDescent="0.3">
      <c r="A1083">
        <v>2049</v>
      </c>
      <c r="B1083" t="s">
        <v>1</v>
      </c>
      <c r="C1083">
        <v>53</v>
      </c>
      <c r="D1083">
        <v>8560012.0326142907</v>
      </c>
      <c r="E1083">
        <v>0</v>
      </c>
    </row>
    <row r="1084" spans="1:6" x14ac:dyDescent="0.3">
      <c r="A1084">
        <v>2049</v>
      </c>
      <c r="B1084" t="s">
        <v>2</v>
      </c>
      <c r="C1084">
        <v>53</v>
      </c>
      <c r="D1084">
        <v>81878625.486361176</v>
      </c>
      <c r="E1084">
        <v>0</v>
      </c>
    </row>
    <row r="1085" spans="1:6" x14ac:dyDescent="0.3">
      <c r="A1085">
        <v>2049</v>
      </c>
      <c r="B1085" t="s">
        <v>1</v>
      </c>
      <c r="C1085">
        <v>52</v>
      </c>
      <c r="D1085">
        <v>191950419.32267526</v>
      </c>
      <c r="E1085">
        <v>0</v>
      </c>
    </row>
    <row r="1086" spans="1:6" x14ac:dyDescent="0.3">
      <c r="A1086">
        <v>2049</v>
      </c>
      <c r="B1086" t="s">
        <v>2</v>
      </c>
      <c r="C1086">
        <v>52</v>
      </c>
      <c r="D1086">
        <v>367260913.50109178</v>
      </c>
      <c r="E1086">
        <v>0</v>
      </c>
    </row>
    <row r="1087" spans="1:6" x14ac:dyDescent="0.3">
      <c r="A1087">
        <v>2049</v>
      </c>
      <c r="B1087" t="s">
        <v>1</v>
      </c>
      <c r="C1087">
        <v>58</v>
      </c>
      <c r="D1087">
        <v>8662323.1109072883</v>
      </c>
      <c r="E1087">
        <v>0</v>
      </c>
    </row>
    <row r="1088" spans="1:6" x14ac:dyDescent="0.3">
      <c r="A1088">
        <v>2049</v>
      </c>
      <c r="B1088" t="s">
        <v>1</v>
      </c>
      <c r="C1088">
        <v>51</v>
      </c>
      <c r="D1088">
        <v>240824531.5774515</v>
      </c>
      <c r="E1088">
        <v>0</v>
      </c>
    </row>
    <row r="1089" spans="1:5" x14ac:dyDescent="0.3">
      <c r="A1089">
        <v>2049</v>
      </c>
      <c r="B1089" t="s">
        <v>2</v>
      </c>
      <c r="C1089">
        <v>51</v>
      </c>
      <c r="D1089">
        <v>305382140.6437006</v>
      </c>
      <c r="E1089">
        <v>0</v>
      </c>
    </row>
    <row r="1090" spans="1:5" x14ac:dyDescent="0.3">
      <c r="A1090">
        <v>2049</v>
      </c>
      <c r="B1090" t="s">
        <v>1</v>
      </c>
      <c r="C1090">
        <v>57</v>
      </c>
      <c r="D1090">
        <v>2473095.7677383078</v>
      </c>
      <c r="E1090">
        <v>0</v>
      </c>
    </row>
    <row r="1091" spans="1:5" x14ac:dyDescent="0.3">
      <c r="A1091">
        <v>2049</v>
      </c>
      <c r="B1091" t="s">
        <v>1</v>
      </c>
      <c r="C1091">
        <v>50</v>
      </c>
      <c r="D1091">
        <v>354647075.9877395</v>
      </c>
      <c r="E1091">
        <v>0</v>
      </c>
    </row>
    <row r="1092" spans="1:5" x14ac:dyDescent="0.3">
      <c r="A1092">
        <v>2049</v>
      </c>
      <c r="B1092" t="s">
        <v>2</v>
      </c>
      <c r="C1092">
        <v>50</v>
      </c>
      <c r="D1092">
        <v>486213278.80677778</v>
      </c>
      <c r="E1092">
        <v>0</v>
      </c>
    </row>
    <row r="1093" spans="1:5" x14ac:dyDescent="0.3">
      <c r="A1093">
        <v>2049</v>
      </c>
      <c r="B1093" t="s">
        <v>2</v>
      </c>
      <c r="C1093">
        <v>67</v>
      </c>
      <c r="D1093">
        <v>1074659.7004507356</v>
      </c>
      <c r="E1093">
        <v>0</v>
      </c>
    </row>
    <row r="1094" spans="1:5" x14ac:dyDescent="0.3">
      <c r="A1094">
        <v>2049</v>
      </c>
      <c r="B1094" t="s">
        <v>2</v>
      </c>
      <c r="C1094">
        <v>54</v>
      </c>
      <c r="D1094">
        <v>7256395.1013008971</v>
      </c>
      <c r="E1094">
        <v>0</v>
      </c>
    </row>
    <row r="1095" spans="1:5" x14ac:dyDescent="0.3">
      <c r="A1095">
        <v>2049</v>
      </c>
      <c r="B1095" t="s">
        <v>2</v>
      </c>
      <c r="C1095">
        <v>57</v>
      </c>
      <c r="D1095">
        <v>7400012.609613738</v>
      </c>
      <c r="E1095">
        <v>0</v>
      </c>
    </row>
    <row r="1096" spans="1:5" x14ac:dyDescent="0.3">
      <c r="A1096">
        <v>2049</v>
      </c>
      <c r="B1096" t="s">
        <v>2</v>
      </c>
      <c r="C1096">
        <v>49</v>
      </c>
      <c r="D1096">
        <v>496910818.86112541</v>
      </c>
      <c r="E1096">
        <v>0</v>
      </c>
    </row>
    <row r="1097" spans="1:5" x14ac:dyDescent="0.3">
      <c r="A1097">
        <v>2049</v>
      </c>
      <c r="B1097" t="s">
        <v>1</v>
      </c>
      <c r="C1097">
        <v>49</v>
      </c>
      <c r="D1097">
        <v>236137265.48020208</v>
      </c>
      <c r="E1097">
        <v>0</v>
      </c>
    </row>
    <row r="1098" spans="1:5" x14ac:dyDescent="0.3">
      <c r="A1098">
        <v>2049</v>
      </c>
      <c r="B1098" t="s">
        <v>1</v>
      </c>
      <c r="C1098">
        <v>48</v>
      </c>
      <c r="D1098">
        <v>311106912.55801785</v>
      </c>
      <c r="E1098">
        <v>0</v>
      </c>
    </row>
    <row r="1099" spans="1:5" x14ac:dyDescent="0.3">
      <c r="A1099">
        <v>2049</v>
      </c>
      <c r="B1099" t="s">
        <v>2</v>
      </c>
      <c r="C1099">
        <v>48</v>
      </c>
      <c r="D1099">
        <v>511230605.56427526</v>
      </c>
      <c r="E1099">
        <v>0</v>
      </c>
    </row>
    <row r="1100" spans="1:5" x14ac:dyDescent="0.3">
      <c r="A1100">
        <v>2049</v>
      </c>
      <c r="B1100" t="s">
        <v>1</v>
      </c>
      <c r="C1100">
        <v>64</v>
      </c>
      <c r="D1100">
        <v>3613888.1345754056</v>
      </c>
      <c r="E1100">
        <v>0</v>
      </c>
    </row>
    <row r="1101" spans="1:5" x14ac:dyDescent="0.3">
      <c r="A1101">
        <v>2049</v>
      </c>
      <c r="B1101" t="s">
        <v>2</v>
      </c>
      <c r="C1101">
        <v>47</v>
      </c>
      <c r="D1101">
        <v>490397720.01994246</v>
      </c>
      <c r="E1101">
        <v>0</v>
      </c>
    </row>
    <row r="1102" spans="1:5" x14ac:dyDescent="0.3">
      <c r="A1102">
        <v>2049</v>
      </c>
      <c r="B1102" t="s">
        <v>1</v>
      </c>
      <c r="C1102">
        <v>47</v>
      </c>
      <c r="D1102">
        <v>392310237.64362162</v>
      </c>
      <c r="E1102">
        <v>0</v>
      </c>
    </row>
    <row r="1103" spans="1:5" x14ac:dyDescent="0.3">
      <c r="A1103">
        <v>2049</v>
      </c>
      <c r="B1103" t="s">
        <v>1</v>
      </c>
      <c r="C1103">
        <v>55</v>
      </c>
      <c r="D1103">
        <v>15174048.05058147</v>
      </c>
      <c r="E1103">
        <v>0</v>
      </c>
    </row>
    <row r="1104" spans="1:5" x14ac:dyDescent="0.3">
      <c r="A1104">
        <v>2049</v>
      </c>
      <c r="B1104" t="s">
        <v>1</v>
      </c>
      <c r="C1104">
        <v>46</v>
      </c>
      <c r="D1104">
        <v>423012703.29622144</v>
      </c>
      <c r="E1104">
        <v>0</v>
      </c>
    </row>
    <row r="1105" spans="1:6" x14ac:dyDescent="0.3">
      <c r="A1105">
        <v>2049</v>
      </c>
      <c r="B1105" t="s">
        <v>2</v>
      </c>
      <c r="C1105">
        <v>46</v>
      </c>
      <c r="D1105">
        <v>587031706.92894638</v>
      </c>
      <c r="E1105">
        <v>0</v>
      </c>
    </row>
    <row r="1106" spans="1:6" x14ac:dyDescent="0.3">
      <c r="A1106">
        <v>2049</v>
      </c>
      <c r="B1106" t="s">
        <v>1</v>
      </c>
      <c r="C1106">
        <v>45</v>
      </c>
      <c r="D1106">
        <v>564335509.58795178</v>
      </c>
      <c r="E1106">
        <v>0</v>
      </c>
    </row>
    <row r="1107" spans="1:6" x14ac:dyDescent="0.3">
      <c r="A1107">
        <v>2049</v>
      </c>
      <c r="B1107" t="s">
        <v>2</v>
      </c>
      <c r="C1107">
        <v>45</v>
      </c>
      <c r="D1107">
        <v>644152813.80182517</v>
      </c>
      <c r="E1107">
        <v>0</v>
      </c>
    </row>
    <row r="1108" spans="1:6" x14ac:dyDescent="0.3">
      <c r="A1108">
        <v>2049</v>
      </c>
      <c r="B1108" t="s">
        <v>2</v>
      </c>
      <c r="C1108">
        <v>63</v>
      </c>
      <c r="D1108">
        <v>994459.47445897339</v>
      </c>
      <c r="E1108">
        <v>0</v>
      </c>
    </row>
    <row r="1109" spans="1:6" x14ac:dyDescent="0.3">
      <c r="A1109">
        <v>2049</v>
      </c>
      <c r="B1109" t="s">
        <v>1</v>
      </c>
      <c r="C1109">
        <v>44</v>
      </c>
      <c r="D1109">
        <v>519373613.1848253</v>
      </c>
      <c r="E1109">
        <v>0</v>
      </c>
    </row>
    <row r="1110" spans="1:6" x14ac:dyDescent="0.3">
      <c r="A1110">
        <v>2049</v>
      </c>
      <c r="B1110" t="s">
        <v>2</v>
      </c>
      <c r="C1110">
        <v>44</v>
      </c>
      <c r="D1110">
        <v>642783811.13757253</v>
      </c>
      <c r="E1110">
        <v>0</v>
      </c>
    </row>
    <row r="1111" spans="1:6" x14ac:dyDescent="0.3">
      <c r="A1111">
        <v>2049</v>
      </c>
      <c r="B1111" t="s">
        <v>1</v>
      </c>
      <c r="C1111">
        <v>43</v>
      </c>
      <c r="D1111">
        <v>561462479.5946604</v>
      </c>
      <c r="E1111">
        <v>0</v>
      </c>
    </row>
    <row r="1112" spans="1:6" x14ac:dyDescent="0.3">
      <c r="A1112">
        <v>2049</v>
      </c>
      <c r="B1112" t="s">
        <v>2</v>
      </c>
      <c r="C1112">
        <v>43</v>
      </c>
      <c r="D1112">
        <v>710839975.48042774</v>
      </c>
      <c r="E1112">
        <v>0</v>
      </c>
    </row>
    <row r="1113" spans="1:6" x14ac:dyDescent="0.3">
      <c r="A1113">
        <v>2049</v>
      </c>
      <c r="B1113" t="s">
        <v>2</v>
      </c>
      <c r="C1113">
        <v>42</v>
      </c>
      <c r="D1113">
        <v>793742505.07965124</v>
      </c>
      <c r="E1113">
        <v>0</v>
      </c>
    </row>
    <row r="1114" spans="1:6" x14ac:dyDescent="0.3">
      <c r="A1114">
        <v>2049</v>
      </c>
      <c r="B1114" t="s">
        <v>1</v>
      </c>
      <c r="C1114">
        <v>42</v>
      </c>
      <c r="D1114">
        <v>516458362.82075131</v>
      </c>
      <c r="E1114">
        <v>0</v>
      </c>
    </row>
    <row r="1115" spans="1:6" x14ac:dyDescent="0.3">
      <c r="A1115">
        <v>2049</v>
      </c>
      <c r="B1115" t="s">
        <v>1</v>
      </c>
      <c r="C1115">
        <v>41</v>
      </c>
      <c r="D1115">
        <v>585987096.68375134</v>
      </c>
      <c r="E1115">
        <v>0</v>
      </c>
    </row>
    <row r="1116" spans="1:6" x14ac:dyDescent="0.3">
      <c r="A1116">
        <v>2049</v>
      </c>
      <c r="B1116" t="s">
        <v>2</v>
      </c>
      <c r="C1116">
        <v>41</v>
      </c>
      <c r="D1116">
        <v>838862673.08876204</v>
      </c>
      <c r="E1116">
        <v>0</v>
      </c>
    </row>
    <row r="1117" spans="1:6" x14ac:dyDescent="0.3">
      <c r="A1117">
        <v>2049</v>
      </c>
      <c r="B1117" t="s">
        <v>1</v>
      </c>
      <c r="C1117">
        <v>40</v>
      </c>
      <c r="D1117">
        <v>599820576.91545177</v>
      </c>
      <c r="E1117">
        <v>0</v>
      </c>
    </row>
    <row r="1118" spans="1:6" x14ac:dyDescent="0.3">
      <c r="A1118">
        <v>2049</v>
      </c>
      <c r="B1118" t="s">
        <v>2</v>
      </c>
      <c r="C1118">
        <v>40</v>
      </c>
      <c r="D1118">
        <v>1039080103.4081022</v>
      </c>
      <c r="E1118">
        <v>0</v>
      </c>
    </row>
    <row r="1119" spans="1:6" x14ac:dyDescent="0.3">
      <c r="A1119">
        <v>2049</v>
      </c>
      <c r="B1119" t="s">
        <v>2</v>
      </c>
      <c r="C1119">
        <v>39</v>
      </c>
      <c r="D1119">
        <v>1202536283.2606571</v>
      </c>
      <c r="E1119">
        <v>0</v>
      </c>
    </row>
    <row r="1120" spans="1:6" x14ac:dyDescent="0.3">
      <c r="A1120">
        <v>2049</v>
      </c>
      <c r="B1120" t="s">
        <v>1</v>
      </c>
      <c r="C1120">
        <v>39</v>
      </c>
      <c r="D1120">
        <v>303349.76940309594</v>
      </c>
      <c r="E1120">
        <v>53938741.490333147</v>
      </c>
      <c r="F1120">
        <v>5.6239682465980788E-3</v>
      </c>
    </row>
    <row r="1121" spans="1:6" x14ac:dyDescent="0.3">
      <c r="A1121">
        <v>2049</v>
      </c>
      <c r="B1121" t="s">
        <v>2</v>
      </c>
      <c r="C1121">
        <v>38</v>
      </c>
      <c r="D1121">
        <v>1038539915.2815869</v>
      </c>
      <c r="E1121">
        <v>0</v>
      </c>
    </row>
    <row r="1122" spans="1:6" x14ac:dyDescent="0.3">
      <c r="A1122">
        <v>2049</v>
      </c>
      <c r="B1122" t="s">
        <v>1</v>
      </c>
      <c r="C1122">
        <v>38</v>
      </c>
      <c r="D1122">
        <v>287691.39023029752</v>
      </c>
      <c r="E1122">
        <v>57055732.542552523</v>
      </c>
      <c r="F1122">
        <v>5.0422872060355284E-3</v>
      </c>
    </row>
    <row r="1123" spans="1:6" x14ac:dyDescent="0.3">
      <c r="A1123">
        <v>2049</v>
      </c>
      <c r="B1123" t="s">
        <v>1</v>
      </c>
      <c r="C1123">
        <v>37</v>
      </c>
      <c r="D1123">
        <v>245284.25539831739</v>
      </c>
      <c r="E1123">
        <v>51217161.435741372</v>
      </c>
      <c r="F1123">
        <v>4.7891028811906837E-3</v>
      </c>
    </row>
    <row r="1124" spans="1:6" x14ac:dyDescent="0.3">
      <c r="A1124">
        <v>2049</v>
      </c>
      <c r="B1124" t="s">
        <v>2</v>
      </c>
      <c r="C1124">
        <v>37</v>
      </c>
      <c r="D1124">
        <v>203349.34275686377</v>
      </c>
      <c r="E1124">
        <v>100180902.3845529</v>
      </c>
      <c r="F1124">
        <v>2.0298214321956302E-3</v>
      </c>
    </row>
    <row r="1125" spans="1:6" x14ac:dyDescent="0.3">
      <c r="A1125">
        <v>2049</v>
      </c>
      <c r="B1125" t="s">
        <v>2</v>
      </c>
      <c r="C1125">
        <v>36</v>
      </c>
      <c r="D1125">
        <v>42543.303548276897</v>
      </c>
      <c r="E1125">
        <v>25728127.907780487</v>
      </c>
      <c r="F1125">
        <v>1.6535716745799955E-3</v>
      </c>
    </row>
    <row r="1126" spans="1:6" x14ac:dyDescent="0.3">
      <c r="A1126">
        <v>2049</v>
      </c>
      <c r="B1126" t="s">
        <v>1</v>
      </c>
      <c r="C1126">
        <v>36</v>
      </c>
      <c r="D1126">
        <v>59386.33341005793</v>
      </c>
      <c r="E1126">
        <v>9801435.1707047429</v>
      </c>
      <c r="F1126">
        <v>6.0589426319480446E-3</v>
      </c>
    </row>
    <row r="1127" spans="1:6" x14ac:dyDescent="0.3">
      <c r="A1127">
        <v>2050</v>
      </c>
      <c r="B1127" t="s">
        <v>1</v>
      </c>
      <c r="C1127">
        <v>54</v>
      </c>
      <c r="D1127">
        <v>5266025.9568322385</v>
      </c>
      <c r="E1127">
        <v>0</v>
      </c>
    </row>
    <row r="1128" spans="1:6" x14ac:dyDescent="0.3">
      <c r="A1128">
        <v>2050</v>
      </c>
      <c r="B1128" t="s">
        <v>1</v>
      </c>
      <c r="C1128">
        <v>53</v>
      </c>
      <c r="D1128">
        <v>8011613.1445505554</v>
      </c>
      <c r="E1128">
        <v>0</v>
      </c>
    </row>
    <row r="1129" spans="1:6" x14ac:dyDescent="0.3">
      <c r="A1129">
        <v>2050</v>
      </c>
      <c r="B1129" t="s">
        <v>2</v>
      </c>
      <c r="C1129">
        <v>53</v>
      </c>
      <c r="D1129">
        <v>77595742.307038188</v>
      </c>
      <c r="E1129">
        <v>0</v>
      </c>
    </row>
    <row r="1130" spans="1:6" x14ac:dyDescent="0.3">
      <c r="A1130">
        <v>2050</v>
      </c>
      <c r="B1130" t="s">
        <v>1</v>
      </c>
      <c r="C1130">
        <v>52</v>
      </c>
      <c r="D1130">
        <v>180167058.70687118</v>
      </c>
      <c r="E1130">
        <v>0</v>
      </c>
    </row>
    <row r="1131" spans="1:6" x14ac:dyDescent="0.3">
      <c r="A1131">
        <v>2050</v>
      </c>
      <c r="B1131" t="s">
        <v>2</v>
      </c>
      <c r="C1131">
        <v>52</v>
      </c>
      <c r="D1131">
        <v>348995206.93684763</v>
      </c>
      <c r="E1131">
        <v>0</v>
      </c>
    </row>
    <row r="1132" spans="1:6" x14ac:dyDescent="0.3">
      <c r="A1132">
        <v>2050</v>
      </c>
      <c r="B1132" t="s">
        <v>1</v>
      </c>
      <c r="C1132">
        <v>58</v>
      </c>
      <c r="D1132">
        <v>7915907.1852004789</v>
      </c>
      <c r="E1132">
        <v>0</v>
      </c>
    </row>
    <row r="1133" spans="1:6" x14ac:dyDescent="0.3">
      <c r="A1133">
        <v>2050</v>
      </c>
      <c r="B1133" t="s">
        <v>1</v>
      </c>
      <c r="C1133">
        <v>51</v>
      </c>
      <c r="D1133">
        <v>226636784.02951565</v>
      </c>
      <c r="E1133">
        <v>0</v>
      </c>
    </row>
    <row r="1134" spans="1:6" x14ac:dyDescent="0.3">
      <c r="A1134">
        <v>2050</v>
      </c>
      <c r="B1134" t="s">
        <v>2</v>
      </c>
      <c r="C1134">
        <v>51</v>
      </c>
      <c r="D1134">
        <v>290843025.20135134</v>
      </c>
      <c r="E1134">
        <v>0</v>
      </c>
    </row>
    <row r="1135" spans="1:6" x14ac:dyDescent="0.3">
      <c r="A1135">
        <v>2050</v>
      </c>
      <c r="B1135" t="s">
        <v>1</v>
      </c>
      <c r="C1135">
        <v>57</v>
      </c>
      <c r="D1135">
        <v>2272709.3476091167</v>
      </c>
      <c r="E1135">
        <v>0</v>
      </c>
    </row>
    <row r="1136" spans="1:6" x14ac:dyDescent="0.3">
      <c r="A1136">
        <v>2050</v>
      </c>
      <c r="B1136" t="s">
        <v>1</v>
      </c>
      <c r="C1136">
        <v>50</v>
      </c>
      <c r="D1136">
        <v>334605240.17471308</v>
      </c>
      <c r="E1136">
        <v>0</v>
      </c>
    </row>
    <row r="1137" spans="1:5" x14ac:dyDescent="0.3">
      <c r="A1137">
        <v>2050</v>
      </c>
      <c r="B1137" t="s">
        <v>2</v>
      </c>
      <c r="C1137">
        <v>50</v>
      </c>
      <c r="D1137">
        <v>463893219.75832623</v>
      </c>
      <c r="E1137">
        <v>0</v>
      </c>
    </row>
    <row r="1138" spans="1:5" x14ac:dyDescent="0.3">
      <c r="A1138">
        <v>2050</v>
      </c>
      <c r="B1138" t="s">
        <v>2</v>
      </c>
      <c r="C1138">
        <v>67</v>
      </c>
      <c r="D1138">
        <v>920394.40942587913</v>
      </c>
      <c r="E1138">
        <v>0</v>
      </c>
    </row>
    <row r="1139" spans="1:5" x14ac:dyDescent="0.3">
      <c r="A1139">
        <v>2050</v>
      </c>
      <c r="B1139" t="s">
        <v>2</v>
      </c>
      <c r="C1139">
        <v>54</v>
      </c>
      <c r="D1139">
        <v>6848617.9188714344</v>
      </c>
      <c r="E1139">
        <v>0</v>
      </c>
    </row>
    <row r="1140" spans="1:5" x14ac:dyDescent="0.3">
      <c r="A1140">
        <v>2050</v>
      </c>
      <c r="B1140" t="s">
        <v>2</v>
      </c>
      <c r="C1140">
        <v>57</v>
      </c>
      <c r="D1140">
        <v>6904549.7781637767</v>
      </c>
      <c r="E1140">
        <v>0</v>
      </c>
    </row>
    <row r="1141" spans="1:5" x14ac:dyDescent="0.3">
      <c r="A1141">
        <v>2050</v>
      </c>
      <c r="B1141" t="s">
        <v>2</v>
      </c>
      <c r="C1141">
        <v>49</v>
      </c>
      <c r="D1141">
        <v>474792103.14332962</v>
      </c>
      <c r="E1141">
        <v>0</v>
      </c>
    </row>
    <row r="1142" spans="1:5" x14ac:dyDescent="0.3">
      <c r="A1142">
        <v>2050</v>
      </c>
      <c r="B1142" t="s">
        <v>1</v>
      </c>
      <c r="C1142">
        <v>49</v>
      </c>
      <c r="D1142">
        <v>223358951.97625479</v>
      </c>
      <c r="E1142">
        <v>0</v>
      </c>
    </row>
    <row r="1143" spans="1:5" x14ac:dyDescent="0.3">
      <c r="A1143">
        <v>2050</v>
      </c>
      <c r="B1143" t="s">
        <v>1</v>
      </c>
      <c r="C1143">
        <v>48</v>
      </c>
      <c r="D1143">
        <v>295010774.9774192</v>
      </c>
      <c r="E1143">
        <v>0</v>
      </c>
    </row>
    <row r="1144" spans="1:5" x14ac:dyDescent="0.3">
      <c r="A1144">
        <v>2050</v>
      </c>
      <c r="B1144" t="s">
        <v>2</v>
      </c>
      <c r="C1144">
        <v>48</v>
      </c>
      <c r="D1144">
        <v>489100632.78885531</v>
      </c>
      <c r="E1144">
        <v>0</v>
      </c>
    </row>
    <row r="1145" spans="1:5" x14ac:dyDescent="0.3">
      <c r="A1145">
        <v>2050</v>
      </c>
      <c r="B1145" t="s">
        <v>1</v>
      </c>
      <c r="C1145">
        <v>64</v>
      </c>
      <c r="D1145">
        <v>3145608.1300426642</v>
      </c>
      <c r="E1145">
        <v>0</v>
      </c>
    </row>
    <row r="1146" spans="1:5" x14ac:dyDescent="0.3">
      <c r="A1146">
        <v>2050</v>
      </c>
      <c r="B1146" t="s">
        <v>2</v>
      </c>
      <c r="C1146">
        <v>47</v>
      </c>
      <c r="D1146">
        <v>469774579.88918483</v>
      </c>
      <c r="E1146">
        <v>0</v>
      </c>
    </row>
    <row r="1147" spans="1:5" x14ac:dyDescent="0.3">
      <c r="A1147">
        <v>2050</v>
      </c>
      <c r="B1147" t="s">
        <v>1</v>
      </c>
      <c r="C1147">
        <v>47</v>
      </c>
      <c r="D1147">
        <v>372901966.76248938</v>
      </c>
      <c r="E1147">
        <v>0</v>
      </c>
    </row>
    <row r="1148" spans="1:5" x14ac:dyDescent="0.3">
      <c r="A1148">
        <v>2050</v>
      </c>
      <c r="B1148" t="s">
        <v>1</v>
      </c>
      <c r="C1148">
        <v>55</v>
      </c>
      <c r="D1148">
        <v>14074051.16873768</v>
      </c>
      <c r="E1148">
        <v>0</v>
      </c>
    </row>
    <row r="1149" spans="1:5" x14ac:dyDescent="0.3">
      <c r="A1149">
        <v>2050</v>
      </c>
      <c r="B1149" t="s">
        <v>1</v>
      </c>
      <c r="C1149">
        <v>46</v>
      </c>
      <c r="D1149">
        <v>402932241.56364465</v>
      </c>
      <c r="E1149">
        <v>0</v>
      </c>
    </row>
    <row r="1150" spans="1:5" x14ac:dyDescent="0.3">
      <c r="A1150">
        <v>2050</v>
      </c>
      <c r="B1150" t="s">
        <v>2</v>
      </c>
      <c r="C1150">
        <v>46</v>
      </c>
      <c r="D1150">
        <v>563073780.93852401</v>
      </c>
      <c r="E1150">
        <v>0</v>
      </c>
    </row>
    <row r="1151" spans="1:5" x14ac:dyDescent="0.3">
      <c r="A1151">
        <v>2050</v>
      </c>
      <c r="B1151" t="s">
        <v>1</v>
      </c>
      <c r="C1151">
        <v>45</v>
      </c>
      <c r="D1151">
        <v>538489755.46535015</v>
      </c>
      <c r="E1151">
        <v>0</v>
      </c>
    </row>
    <row r="1152" spans="1:5" x14ac:dyDescent="0.3">
      <c r="A1152">
        <v>2050</v>
      </c>
      <c r="B1152" t="s">
        <v>2</v>
      </c>
      <c r="C1152">
        <v>45</v>
      </c>
      <c r="D1152">
        <v>618602779.20620525</v>
      </c>
      <c r="E1152">
        <v>0</v>
      </c>
    </row>
    <row r="1153" spans="1:6" x14ac:dyDescent="0.3">
      <c r="A1153">
        <v>2050</v>
      </c>
      <c r="B1153" t="s">
        <v>2</v>
      </c>
      <c r="C1153">
        <v>63</v>
      </c>
      <c r="D1153">
        <v>892642.02157132328</v>
      </c>
      <c r="E1153">
        <v>0</v>
      </c>
    </row>
    <row r="1154" spans="1:6" x14ac:dyDescent="0.3">
      <c r="A1154">
        <v>2050</v>
      </c>
      <c r="B1154" t="s">
        <v>1</v>
      </c>
      <c r="C1154">
        <v>44</v>
      </c>
      <c r="D1154">
        <v>496276691.58517492</v>
      </c>
      <c r="E1154">
        <v>0</v>
      </c>
    </row>
    <row r="1155" spans="1:6" x14ac:dyDescent="0.3">
      <c r="A1155">
        <v>2050</v>
      </c>
      <c r="B1155" t="s">
        <v>2</v>
      </c>
      <c r="C1155">
        <v>44</v>
      </c>
      <c r="D1155">
        <v>617884507.67556036</v>
      </c>
      <c r="E1155">
        <v>0</v>
      </c>
    </row>
    <row r="1156" spans="1:6" x14ac:dyDescent="0.3">
      <c r="A1156">
        <v>2050</v>
      </c>
      <c r="B1156" t="s">
        <v>1</v>
      </c>
      <c r="C1156">
        <v>43</v>
      </c>
      <c r="D1156">
        <v>537062154.24998081</v>
      </c>
      <c r="E1156">
        <v>0</v>
      </c>
    </row>
    <row r="1157" spans="1:6" x14ac:dyDescent="0.3">
      <c r="A1157">
        <v>2050</v>
      </c>
      <c r="B1157" t="s">
        <v>2</v>
      </c>
      <c r="C1157">
        <v>43</v>
      </c>
      <c r="D1157">
        <v>683816233.70609772</v>
      </c>
      <c r="E1157">
        <v>0</v>
      </c>
    </row>
    <row r="1158" spans="1:6" x14ac:dyDescent="0.3">
      <c r="A1158">
        <v>2050</v>
      </c>
      <c r="B1158" t="s">
        <v>2</v>
      </c>
      <c r="C1158">
        <v>42</v>
      </c>
      <c r="D1158">
        <v>764029308.83646345</v>
      </c>
      <c r="E1158">
        <v>0</v>
      </c>
    </row>
    <row r="1159" spans="1:6" x14ac:dyDescent="0.3">
      <c r="A1159">
        <v>2050</v>
      </c>
      <c r="B1159" t="s">
        <v>1</v>
      </c>
      <c r="C1159">
        <v>42</v>
      </c>
      <c r="D1159">
        <v>494427795.69327623</v>
      </c>
      <c r="E1159">
        <v>0</v>
      </c>
    </row>
    <row r="1160" spans="1:6" x14ac:dyDescent="0.3">
      <c r="A1160">
        <v>2050</v>
      </c>
      <c r="B1160" t="s">
        <v>1</v>
      </c>
      <c r="C1160">
        <v>41</v>
      </c>
      <c r="D1160">
        <v>561410786.57542002</v>
      </c>
      <c r="E1160">
        <v>0</v>
      </c>
    </row>
    <row r="1161" spans="1:6" x14ac:dyDescent="0.3">
      <c r="A1161">
        <v>2050</v>
      </c>
      <c r="B1161" t="s">
        <v>2</v>
      </c>
      <c r="C1161">
        <v>41</v>
      </c>
      <c r="D1161">
        <v>807869221.68570197</v>
      </c>
      <c r="E1161">
        <v>0</v>
      </c>
    </row>
    <row r="1162" spans="1:6" x14ac:dyDescent="0.3">
      <c r="A1162">
        <v>2050</v>
      </c>
      <c r="B1162" t="s">
        <v>1</v>
      </c>
      <c r="C1162">
        <v>40</v>
      </c>
      <c r="D1162">
        <v>622441310.07100153</v>
      </c>
      <c r="E1162">
        <v>0</v>
      </c>
    </row>
    <row r="1163" spans="1:6" x14ac:dyDescent="0.3">
      <c r="A1163">
        <v>2050</v>
      </c>
      <c r="B1163" t="s">
        <v>2</v>
      </c>
      <c r="C1163">
        <v>40</v>
      </c>
      <c r="D1163">
        <v>1001127161.0126433</v>
      </c>
      <c r="E1163">
        <v>0</v>
      </c>
    </row>
    <row r="1164" spans="1:6" x14ac:dyDescent="0.3">
      <c r="A1164">
        <v>2050</v>
      </c>
      <c r="B1164" t="s">
        <v>2</v>
      </c>
      <c r="C1164">
        <v>39</v>
      </c>
      <c r="D1164">
        <v>1159095596.9651206</v>
      </c>
      <c r="E1164">
        <v>0</v>
      </c>
    </row>
    <row r="1165" spans="1:6" x14ac:dyDescent="0.3">
      <c r="A1165">
        <v>2050</v>
      </c>
      <c r="B1165" t="s">
        <v>1</v>
      </c>
      <c r="C1165">
        <v>39</v>
      </c>
      <c r="D1165">
        <v>475725011.05968773</v>
      </c>
      <c r="E1165">
        <v>0</v>
      </c>
    </row>
    <row r="1166" spans="1:6" x14ac:dyDescent="0.3">
      <c r="A1166">
        <v>2050</v>
      </c>
      <c r="B1166" t="s">
        <v>2</v>
      </c>
      <c r="C1166">
        <v>38</v>
      </c>
      <c r="D1166">
        <v>1166612805.7866468</v>
      </c>
      <c r="E1166">
        <v>0</v>
      </c>
    </row>
    <row r="1167" spans="1:6" x14ac:dyDescent="0.3">
      <c r="A1167">
        <v>2050</v>
      </c>
      <c r="B1167" t="s">
        <v>1</v>
      </c>
      <c r="C1167">
        <v>38</v>
      </c>
      <c r="D1167">
        <v>287565.71881235758</v>
      </c>
      <c r="E1167">
        <v>56346187.452653356</v>
      </c>
      <c r="F1167">
        <v>5.1035523752870349E-3</v>
      </c>
    </row>
    <row r="1168" spans="1:6" x14ac:dyDescent="0.3">
      <c r="A1168">
        <v>2050</v>
      </c>
      <c r="B1168" t="s">
        <v>1</v>
      </c>
      <c r="C1168">
        <v>37</v>
      </c>
      <c r="D1168">
        <v>244798.04331707134</v>
      </c>
      <c r="E1168">
        <v>50580224.816126503</v>
      </c>
      <c r="F1168">
        <v>4.8397974545779862E-3</v>
      </c>
    </row>
    <row r="1169" spans="1:6" x14ac:dyDescent="0.3">
      <c r="A1169">
        <v>2050</v>
      </c>
      <c r="B1169" t="s">
        <v>2</v>
      </c>
      <c r="C1169">
        <v>37</v>
      </c>
      <c r="D1169">
        <v>968783440.8760165</v>
      </c>
      <c r="E1169">
        <v>0</v>
      </c>
    </row>
    <row r="1170" spans="1:6" x14ac:dyDescent="0.3">
      <c r="A1170">
        <v>2050</v>
      </c>
      <c r="B1170" t="s">
        <v>2</v>
      </c>
      <c r="C1170">
        <v>36</v>
      </c>
      <c r="D1170">
        <v>43753.500082269951</v>
      </c>
      <c r="E1170">
        <v>25408172.909119327</v>
      </c>
      <c r="F1170">
        <v>1.7220246508384807E-3</v>
      </c>
    </row>
    <row r="1171" spans="1:6" x14ac:dyDescent="0.3">
      <c r="A1171">
        <v>2050</v>
      </c>
      <c r="B1171" t="s">
        <v>1</v>
      </c>
      <c r="C1171">
        <v>36</v>
      </c>
      <c r="D1171">
        <v>59513.393975009014</v>
      </c>
      <c r="E1171">
        <v>9679544.5229218584</v>
      </c>
      <c r="F1171">
        <v>6.1483671916666132E-3</v>
      </c>
    </row>
    <row r="1172" spans="1:6" x14ac:dyDescent="0.3">
      <c r="A1172">
        <v>2051</v>
      </c>
      <c r="B1172" t="s">
        <v>1</v>
      </c>
      <c r="C1172">
        <v>54</v>
      </c>
      <c r="D1172">
        <v>4886681.5065684877</v>
      </c>
      <c r="E1172">
        <v>0</v>
      </c>
    </row>
    <row r="1173" spans="1:6" x14ac:dyDescent="0.3">
      <c r="A1173">
        <v>2051</v>
      </c>
      <c r="B1173" t="s">
        <v>1</v>
      </c>
      <c r="C1173">
        <v>53</v>
      </c>
      <c r="D1173">
        <v>7464707.757431156</v>
      </c>
      <c r="E1173">
        <v>0</v>
      </c>
    </row>
    <row r="1174" spans="1:6" x14ac:dyDescent="0.3">
      <c r="A1174">
        <v>2051</v>
      </c>
      <c r="B1174" t="s">
        <v>2</v>
      </c>
      <c r="C1174">
        <v>53</v>
      </c>
      <c r="D1174">
        <v>73252321.02631031</v>
      </c>
      <c r="E1174">
        <v>0</v>
      </c>
    </row>
    <row r="1175" spans="1:6" x14ac:dyDescent="0.3">
      <c r="A1175">
        <v>2051</v>
      </c>
      <c r="B1175" t="s">
        <v>1</v>
      </c>
      <c r="C1175">
        <v>52</v>
      </c>
      <c r="D1175">
        <v>168679350.64329648</v>
      </c>
      <c r="E1175">
        <v>0</v>
      </c>
    </row>
    <row r="1176" spans="1:6" x14ac:dyDescent="0.3">
      <c r="A1176">
        <v>2051</v>
      </c>
      <c r="B1176" t="s">
        <v>2</v>
      </c>
      <c r="C1176">
        <v>52</v>
      </c>
      <c r="D1176">
        <v>330847632.9297356</v>
      </c>
      <c r="E1176">
        <v>0</v>
      </c>
    </row>
    <row r="1177" spans="1:6" x14ac:dyDescent="0.3">
      <c r="A1177">
        <v>2051</v>
      </c>
      <c r="B1177" t="s">
        <v>1</v>
      </c>
      <c r="C1177">
        <v>58</v>
      </c>
      <c r="D1177">
        <v>7193815.1887522144</v>
      </c>
      <c r="E1177">
        <v>0</v>
      </c>
    </row>
    <row r="1178" spans="1:6" x14ac:dyDescent="0.3">
      <c r="A1178">
        <v>2051</v>
      </c>
      <c r="B1178" t="s">
        <v>1</v>
      </c>
      <c r="C1178">
        <v>51</v>
      </c>
      <c r="D1178">
        <v>212790179.05031624</v>
      </c>
      <c r="E1178">
        <v>0</v>
      </c>
    </row>
    <row r="1179" spans="1:6" x14ac:dyDescent="0.3">
      <c r="A1179">
        <v>2051</v>
      </c>
      <c r="B1179" t="s">
        <v>2</v>
      </c>
      <c r="C1179">
        <v>51</v>
      </c>
      <c r="D1179">
        <v>276454365.49614716</v>
      </c>
      <c r="E1179">
        <v>0</v>
      </c>
    </row>
    <row r="1180" spans="1:6" x14ac:dyDescent="0.3">
      <c r="A1180">
        <v>2051</v>
      </c>
      <c r="B1180" t="s">
        <v>1</v>
      </c>
      <c r="C1180">
        <v>57</v>
      </c>
      <c r="D1180">
        <v>2078237.0546933156</v>
      </c>
      <c r="E1180">
        <v>0</v>
      </c>
    </row>
    <row r="1181" spans="1:6" x14ac:dyDescent="0.3">
      <c r="A1181">
        <v>2051</v>
      </c>
      <c r="B1181" t="s">
        <v>1</v>
      </c>
      <c r="C1181">
        <v>50</v>
      </c>
      <c r="D1181">
        <v>314986075.41120213</v>
      </c>
      <c r="E1181">
        <v>0</v>
      </c>
    </row>
    <row r="1182" spans="1:6" x14ac:dyDescent="0.3">
      <c r="A1182">
        <v>2051</v>
      </c>
      <c r="B1182" t="s">
        <v>2</v>
      </c>
      <c r="C1182">
        <v>50</v>
      </c>
      <c r="D1182">
        <v>441914278.60327101</v>
      </c>
      <c r="E1182">
        <v>0</v>
      </c>
    </row>
    <row r="1183" spans="1:6" x14ac:dyDescent="0.3">
      <c r="A1183">
        <v>2051</v>
      </c>
      <c r="B1183" t="s">
        <v>2</v>
      </c>
      <c r="C1183">
        <v>67</v>
      </c>
      <c r="D1183">
        <v>776771.4730748632</v>
      </c>
      <c r="E1183">
        <v>0</v>
      </c>
    </row>
    <row r="1184" spans="1:6" x14ac:dyDescent="0.3">
      <c r="A1184">
        <v>2051</v>
      </c>
      <c r="B1184" t="s">
        <v>2</v>
      </c>
      <c r="C1184">
        <v>54</v>
      </c>
      <c r="D1184">
        <v>6444068.0511044357</v>
      </c>
      <c r="E1184">
        <v>0</v>
      </c>
    </row>
    <row r="1185" spans="1:5" x14ac:dyDescent="0.3">
      <c r="A1185">
        <v>2051</v>
      </c>
      <c r="B1185" t="s">
        <v>2</v>
      </c>
      <c r="C1185">
        <v>57</v>
      </c>
      <c r="D1185">
        <v>6414608.8979181889</v>
      </c>
      <c r="E1185">
        <v>0</v>
      </c>
    </row>
    <row r="1186" spans="1:5" x14ac:dyDescent="0.3">
      <c r="A1186">
        <v>2051</v>
      </c>
      <c r="B1186" t="s">
        <v>2</v>
      </c>
      <c r="C1186">
        <v>49</v>
      </c>
      <c r="D1186">
        <v>453102406.74655855</v>
      </c>
      <c r="E1186">
        <v>0</v>
      </c>
    </row>
    <row r="1187" spans="1:5" x14ac:dyDescent="0.3">
      <c r="A1187">
        <v>2051</v>
      </c>
      <c r="B1187" t="s">
        <v>1</v>
      </c>
      <c r="C1187">
        <v>49</v>
      </c>
      <c r="D1187">
        <v>210796086.86350465</v>
      </c>
      <c r="E1187">
        <v>0</v>
      </c>
    </row>
    <row r="1188" spans="1:5" x14ac:dyDescent="0.3">
      <c r="A1188">
        <v>2051</v>
      </c>
      <c r="B1188" t="s">
        <v>1</v>
      </c>
      <c r="C1188">
        <v>48</v>
      </c>
      <c r="D1188">
        <v>279115710.56082529</v>
      </c>
      <c r="E1188">
        <v>0</v>
      </c>
    </row>
    <row r="1189" spans="1:5" x14ac:dyDescent="0.3">
      <c r="A1189">
        <v>2051</v>
      </c>
      <c r="B1189" t="s">
        <v>2</v>
      </c>
      <c r="C1189">
        <v>48</v>
      </c>
      <c r="D1189">
        <v>467426719.23260009</v>
      </c>
      <c r="E1189">
        <v>0</v>
      </c>
    </row>
    <row r="1190" spans="1:5" x14ac:dyDescent="0.3">
      <c r="A1190">
        <v>2051</v>
      </c>
      <c r="B1190" t="s">
        <v>1</v>
      </c>
      <c r="C1190">
        <v>64</v>
      </c>
      <c r="D1190">
        <v>2708963.8431953387</v>
      </c>
      <c r="E1190">
        <v>0</v>
      </c>
    </row>
    <row r="1191" spans="1:5" x14ac:dyDescent="0.3">
      <c r="A1191">
        <v>2051</v>
      </c>
      <c r="B1191" t="s">
        <v>2</v>
      </c>
      <c r="C1191">
        <v>47</v>
      </c>
      <c r="D1191">
        <v>449528437.01220888</v>
      </c>
      <c r="E1191">
        <v>0</v>
      </c>
    </row>
    <row r="1192" spans="1:5" x14ac:dyDescent="0.3">
      <c r="A1192">
        <v>2051</v>
      </c>
      <c r="B1192" t="s">
        <v>1</v>
      </c>
      <c r="C1192">
        <v>47</v>
      </c>
      <c r="D1192">
        <v>353690016.62459677</v>
      </c>
      <c r="E1192">
        <v>0</v>
      </c>
    </row>
    <row r="1193" spans="1:5" x14ac:dyDescent="0.3">
      <c r="A1193">
        <v>2051</v>
      </c>
      <c r="B1193" t="s">
        <v>1</v>
      </c>
      <c r="C1193">
        <v>55</v>
      </c>
      <c r="D1193">
        <v>13001861.931885831</v>
      </c>
      <c r="E1193">
        <v>0</v>
      </c>
    </row>
    <row r="1194" spans="1:5" x14ac:dyDescent="0.3">
      <c r="A1194">
        <v>2051</v>
      </c>
      <c r="B1194" t="s">
        <v>1</v>
      </c>
      <c r="C1194">
        <v>46</v>
      </c>
      <c r="D1194">
        <v>383080490.9809649</v>
      </c>
      <c r="E1194">
        <v>0</v>
      </c>
    </row>
    <row r="1195" spans="1:5" x14ac:dyDescent="0.3">
      <c r="A1195">
        <v>2051</v>
      </c>
      <c r="B1195" t="s">
        <v>2</v>
      </c>
      <c r="C1195">
        <v>46</v>
      </c>
      <c r="D1195">
        <v>539487054.94766402</v>
      </c>
      <c r="E1195">
        <v>0</v>
      </c>
    </row>
    <row r="1196" spans="1:5" x14ac:dyDescent="0.3">
      <c r="A1196">
        <v>2051</v>
      </c>
      <c r="B1196" t="s">
        <v>1</v>
      </c>
      <c r="C1196">
        <v>45</v>
      </c>
      <c r="D1196">
        <v>513029121.58333677</v>
      </c>
      <c r="E1196">
        <v>0</v>
      </c>
    </row>
    <row r="1197" spans="1:5" x14ac:dyDescent="0.3">
      <c r="A1197">
        <v>2051</v>
      </c>
      <c r="B1197" t="s">
        <v>2</v>
      </c>
      <c r="C1197">
        <v>45</v>
      </c>
      <c r="D1197">
        <v>593452298.81065619</v>
      </c>
      <c r="E1197">
        <v>0</v>
      </c>
    </row>
    <row r="1198" spans="1:5" x14ac:dyDescent="0.3">
      <c r="A1198">
        <v>2051</v>
      </c>
      <c r="B1198" t="s">
        <v>2</v>
      </c>
      <c r="C1198">
        <v>63</v>
      </c>
      <c r="D1198">
        <v>794127.16977854073</v>
      </c>
      <c r="E1198">
        <v>0</v>
      </c>
    </row>
    <row r="1199" spans="1:5" x14ac:dyDescent="0.3">
      <c r="A1199">
        <v>2051</v>
      </c>
      <c r="B1199" t="s">
        <v>1</v>
      </c>
      <c r="C1199">
        <v>44</v>
      </c>
      <c r="D1199">
        <v>473636172.19152641</v>
      </c>
      <c r="E1199">
        <v>0</v>
      </c>
    </row>
    <row r="1200" spans="1:5" x14ac:dyDescent="0.3">
      <c r="A1200">
        <v>2051</v>
      </c>
      <c r="B1200" t="s">
        <v>2</v>
      </c>
      <c r="C1200">
        <v>44</v>
      </c>
      <c r="D1200">
        <v>593461888.56580317</v>
      </c>
      <c r="E1200">
        <v>0</v>
      </c>
    </row>
    <row r="1201" spans="1:6" x14ac:dyDescent="0.3">
      <c r="A1201">
        <v>2051</v>
      </c>
      <c r="B1201" t="s">
        <v>1</v>
      </c>
      <c r="C1201">
        <v>43</v>
      </c>
      <c r="D1201">
        <v>513264843.53137738</v>
      </c>
      <c r="E1201">
        <v>0</v>
      </c>
    </row>
    <row r="1202" spans="1:6" x14ac:dyDescent="0.3">
      <c r="A1202">
        <v>2051</v>
      </c>
      <c r="B1202" t="s">
        <v>2</v>
      </c>
      <c r="C1202">
        <v>43</v>
      </c>
      <c r="D1202">
        <v>657414521.98544979</v>
      </c>
      <c r="E1202">
        <v>0</v>
      </c>
    </row>
    <row r="1203" spans="1:6" x14ac:dyDescent="0.3">
      <c r="A1203">
        <v>2051</v>
      </c>
      <c r="B1203" t="s">
        <v>2</v>
      </c>
      <c r="C1203">
        <v>42</v>
      </c>
      <c r="D1203">
        <v>735070195.37533498</v>
      </c>
      <c r="E1203">
        <v>0</v>
      </c>
    </row>
    <row r="1204" spans="1:6" x14ac:dyDescent="0.3">
      <c r="A1204">
        <v>2051</v>
      </c>
      <c r="B1204" t="s">
        <v>1</v>
      </c>
      <c r="C1204">
        <v>42</v>
      </c>
      <c r="D1204">
        <v>473012883.61176533</v>
      </c>
      <c r="E1204">
        <v>0</v>
      </c>
    </row>
    <row r="1205" spans="1:6" x14ac:dyDescent="0.3">
      <c r="A1205">
        <v>2051</v>
      </c>
      <c r="B1205" t="s">
        <v>1</v>
      </c>
      <c r="C1205">
        <v>41</v>
      </c>
      <c r="D1205">
        <v>537538949.77703011</v>
      </c>
      <c r="E1205">
        <v>0</v>
      </c>
    </row>
    <row r="1206" spans="1:6" x14ac:dyDescent="0.3">
      <c r="A1206">
        <v>2051</v>
      </c>
      <c r="B1206" t="s">
        <v>2</v>
      </c>
      <c r="C1206">
        <v>41</v>
      </c>
      <c r="D1206">
        <v>777711292.97531617</v>
      </c>
      <c r="E1206">
        <v>0</v>
      </c>
    </row>
    <row r="1207" spans="1:6" x14ac:dyDescent="0.3">
      <c r="A1207">
        <v>2051</v>
      </c>
      <c r="B1207" t="s">
        <v>1</v>
      </c>
      <c r="C1207">
        <v>40</v>
      </c>
      <c r="D1207">
        <v>596412875.40253258</v>
      </c>
      <c r="E1207">
        <v>0</v>
      </c>
    </row>
    <row r="1208" spans="1:6" x14ac:dyDescent="0.3">
      <c r="A1208">
        <v>2051</v>
      </c>
      <c r="B1208" t="s">
        <v>2</v>
      </c>
      <c r="C1208">
        <v>40</v>
      </c>
      <c r="D1208">
        <v>964234063.65223277</v>
      </c>
      <c r="E1208">
        <v>0</v>
      </c>
    </row>
    <row r="1209" spans="1:6" x14ac:dyDescent="0.3">
      <c r="A1209">
        <v>2051</v>
      </c>
      <c r="B1209" t="s">
        <v>2</v>
      </c>
      <c r="C1209">
        <v>39</v>
      </c>
      <c r="D1209">
        <v>1116861229.2235799</v>
      </c>
      <c r="E1209">
        <v>0</v>
      </c>
    </row>
    <row r="1210" spans="1:6" x14ac:dyDescent="0.3">
      <c r="A1210">
        <v>2051</v>
      </c>
      <c r="B1210" t="s">
        <v>1</v>
      </c>
      <c r="C1210">
        <v>39</v>
      </c>
      <c r="D1210">
        <v>540042311.03297913</v>
      </c>
      <c r="E1210">
        <v>0</v>
      </c>
    </row>
    <row r="1211" spans="1:6" x14ac:dyDescent="0.3">
      <c r="A1211">
        <v>2051</v>
      </c>
      <c r="B1211" t="s">
        <v>2</v>
      </c>
      <c r="C1211">
        <v>38</v>
      </c>
      <c r="D1211">
        <v>1124563285.2670729</v>
      </c>
      <c r="E1211">
        <v>0</v>
      </c>
    </row>
    <row r="1212" spans="1:6" x14ac:dyDescent="0.3">
      <c r="A1212">
        <v>2051</v>
      </c>
      <c r="B1212" t="s">
        <v>1</v>
      </c>
      <c r="C1212">
        <v>38</v>
      </c>
      <c r="D1212">
        <v>527484273.738662</v>
      </c>
      <c r="E1212">
        <v>0</v>
      </c>
    </row>
    <row r="1213" spans="1:6" x14ac:dyDescent="0.3">
      <c r="A1213">
        <v>2051</v>
      </c>
      <c r="B1213" t="s">
        <v>1</v>
      </c>
      <c r="C1213">
        <v>37</v>
      </c>
      <c r="D1213">
        <v>244639.68991060223</v>
      </c>
      <c r="E1213">
        <v>49951209.140313163</v>
      </c>
      <c r="F1213">
        <v>4.8975729340887076E-3</v>
      </c>
    </row>
    <row r="1214" spans="1:6" x14ac:dyDescent="0.3">
      <c r="A1214">
        <v>2051</v>
      </c>
      <c r="B1214" t="s">
        <v>2</v>
      </c>
      <c r="C1214">
        <v>37</v>
      </c>
      <c r="D1214">
        <v>1040197360.7908992</v>
      </c>
      <c r="E1214">
        <v>0</v>
      </c>
    </row>
    <row r="1215" spans="1:6" x14ac:dyDescent="0.3">
      <c r="A1215">
        <v>2051</v>
      </c>
      <c r="B1215" t="s">
        <v>2</v>
      </c>
      <c r="C1215">
        <v>36</v>
      </c>
      <c r="D1215">
        <v>340509283.25225854</v>
      </c>
      <c r="E1215">
        <v>0</v>
      </c>
    </row>
    <row r="1216" spans="1:6" x14ac:dyDescent="0.3">
      <c r="A1216">
        <v>2051</v>
      </c>
      <c r="B1216" t="s">
        <v>1</v>
      </c>
      <c r="C1216">
        <v>36</v>
      </c>
      <c r="D1216">
        <v>59379.219277225515</v>
      </c>
      <c r="E1216">
        <v>9559169.7072348054</v>
      </c>
      <c r="F1216">
        <v>6.2117549008764514E-3</v>
      </c>
    </row>
    <row r="1217" spans="1:5" x14ac:dyDescent="0.3">
      <c r="A1217">
        <v>2052</v>
      </c>
      <c r="B1217" t="s">
        <v>1</v>
      </c>
      <c r="C1217">
        <v>54</v>
      </c>
      <c r="D1217">
        <v>4516684.1376461517</v>
      </c>
      <c r="E1217">
        <v>0</v>
      </c>
    </row>
    <row r="1218" spans="1:5" x14ac:dyDescent="0.3">
      <c r="A1218">
        <v>2052</v>
      </c>
      <c r="B1218" t="s">
        <v>1</v>
      </c>
      <c r="C1218">
        <v>53</v>
      </c>
      <c r="D1218">
        <v>6929645.3585222475</v>
      </c>
      <c r="E1218">
        <v>0</v>
      </c>
    </row>
    <row r="1219" spans="1:5" x14ac:dyDescent="0.3">
      <c r="A1219">
        <v>2052</v>
      </c>
      <c r="B1219" t="s">
        <v>2</v>
      </c>
      <c r="C1219">
        <v>53</v>
      </c>
      <c r="D1219">
        <v>68943901.724638656</v>
      </c>
      <c r="E1219">
        <v>0</v>
      </c>
    </row>
    <row r="1220" spans="1:5" x14ac:dyDescent="0.3">
      <c r="A1220">
        <v>2052</v>
      </c>
      <c r="B1220" t="s">
        <v>1</v>
      </c>
      <c r="C1220">
        <v>52</v>
      </c>
      <c r="D1220">
        <v>157211096.97502983</v>
      </c>
      <c r="E1220">
        <v>0</v>
      </c>
    </row>
    <row r="1221" spans="1:5" x14ac:dyDescent="0.3">
      <c r="A1221">
        <v>2052</v>
      </c>
      <c r="B1221" t="s">
        <v>2</v>
      </c>
      <c r="C1221">
        <v>52</v>
      </c>
      <c r="D1221">
        <v>312437442.23875254</v>
      </c>
      <c r="E1221">
        <v>0</v>
      </c>
    </row>
    <row r="1222" spans="1:5" x14ac:dyDescent="0.3">
      <c r="A1222">
        <v>2052</v>
      </c>
      <c r="B1222" t="s">
        <v>1</v>
      </c>
      <c r="C1222">
        <v>58</v>
      </c>
      <c r="D1222">
        <v>6497271.2533117188</v>
      </c>
      <c r="E1222">
        <v>0</v>
      </c>
    </row>
    <row r="1223" spans="1:5" x14ac:dyDescent="0.3">
      <c r="A1223">
        <v>2052</v>
      </c>
      <c r="B1223" t="s">
        <v>1</v>
      </c>
      <c r="C1223">
        <v>51</v>
      </c>
      <c r="D1223">
        <v>199285267.78818342</v>
      </c>
      <c r="E1223">
        <v>0</v>
      </c>
    </row>
    <row r="1224" spans="1:5" x14ac:dyDescent="0.3">
      <c r="A1224">
        <v>2052</v>
      </c>
      <c r="B1224" t="s">
        <v>2</v>
      </c>
      <c r="C1224">
        <v>51</v>
      </c>
      <c r="D1224">
        <v>262152703.63716826</v>
      </c>
      <c r="E1224">
        <v>0</v>
      </c>
    </row>
    <row r="1225" spans="1:5" x14ac:dyDescent="0.3">
      <c r="A1225">
        <v>2052</v>
      </c>
      <c r="B1225" t="s">
        <v>1</v>
      </c>
      <c r="C1225">
        <v>57</v>
      </c>
      <c r="D1225">
        <v>1889935.4767354359</v>
      </c>
      <c r="E1225">
        <v>0</v>
      </c>
    </row>
    <row r="1226" spans="1:5" x14ac:dyDescent="0.3">
      <c r="A1226">
        <v>2052</v>
      </c>
      <c r="B1226" t="s">
        <v>1</v>
      </c>
      <c r="C1226">
        <v>50</v>
      </c>
      <c r="D1226">
        <v>295830950.56772345</v>
      </c>
      <c r="E1226">
        <v>0</v>
      </c>
    </row>
    <row r="1227" spans="1:5" x14ac:dyDescent="0.3">
      <c r="A1227">
        <v>2052</v>
      </c>
      <c r="B1227" t="s">
        <v>2</v>
      </c>
      <c r="C1227">
        <v>50</v>
      </c>
      <c r="D1227">
        <v>420153907.45923793</v>
      </c>
      <c r="E1227">
        <v>0</v>
      </c>
    </row>
    <row r="1228" spans="1:5" x14ac:dyDescent="0.3">
      <c r="A1228">
        <v>2052</v>
      </c>
      <c r="B1228" t="s">
        <v>2</v>
      </c>
      <c r="C1228">
        <v>67</v>
      </c>
      <c r="D1228">
        <v>644737.94014357275</v>
      </c>
      <c r="E1228">
        <v>0</v>
      </c>
    </row>
    <row r="1229" spans="1:5" x14ac:dyDescent="0.3">
      <c r="A1229">
        <v>2052</v>
      </c>
      <c r="B1229" t="s">
        <v>2</v>
      </c>
      <c r="C1229">
        <v>54</v>
      </c>
      <c r="D1229">
        <v>6043009.7380440086</v>
      </c>
      <c r="E1229">
        <v>0</v>
      </c>
    </row>
    <row r="1230" spans="1:5" x14ac:dyDescent="0.3">
      <c r="A1230">
        <v>2052</v>
      </c>
      <c r="B1230" t="s">
        <v>2</v>
      </c>
      <c r="C1230">
        <v>57</v>
      </c>
      <c r="D1230">
        <v>5930532.0064120088</v>
      </c>
      <c r="E1230">
        <v>0</v>
      </c>
    </row>
    <row r="1231" spans="1:5" x14ac:dyDescent="0.3">
      <c r="A1231">
        <v>2052</v>
      </c>
      <c r="B1231" t="s">
        <v>2</v>
      </c>
      <c r="C1231">
        <v>49</v>
      </c>
      <c r="D1231">
        <v>431737661.20197481</v>
      </c>
      <c r="E1231">
        <v>0</v>
      </c>
    </row>
    <row r="1232" spans="1:5" x14ac:dyDescent="0.3">
      <c r="A1232">
        <v>2052</v>
      </c>
      <c r="B1232" t="s">
        <v>1</v>
      </c>
      <c r="C1232">
        <v>49</v>
      </c>
      <c r="D1232">
        <v>198493060.22218502</v>
      </c>
      <c r="E1232">
        <v>0</v>
      </c>
    </row>
    <row r="1233" spans="1:5" x14ac:dyDescent="0.3">
      <c r="A1233">
        <v>2052</v>
      </c>
      <c r="B1233" t="s">
        <v>1</v>
      </c>
      <c r="C1233">
        <v>48</v>
      </c>
      <c r="D1233">
        <v>263482981.7953397</v>
      </c>
      <c r="E1233">
        <v>0</v>
      </c>
    </row>
    <row r="1234" spans="1:5" x14ac:dyDescent="0.3">
      <c r="A1234">
        <v>2052</v>
      </c>
      <c r="B1234" t="s">
        <v>2</v>
      </c>
      <c r="C1234">
        <v>48</v>
      </c>
      <c r="D1234">
        <v>446167284.9429369</v>
      </c>
      <c r="E1234">
        <v>0</v>
      </c>
    </row>
    <row r="1235" spans="1:5" x14ac:dyDescent="0.3">
      <c r="A1235">
        <v>2052</v>
      </c>
      <c r="B1235" t="s">
        <v>1</v>
      </c>
      <c r="C1235">
        <v>64</v>
      </c>
      <c r="D1235">
        <v>2305432.1013460346</v>
      </c>
      <c r="E1235">
        <v>0</v>
      </c>
    </row>
    <row r="1236" spans="1:5" x14ac:dyDescent="0.3">
      <c r="A1236">
        <v>2052</v>
      </c>
      <c r="B1236" t="s">
        <v>2</v>
      </c>
      <c r="C1236">
        <v>47</v>
      </c>
      <c r="D1236">
        <v>429694503.72204351</v>
      </c>
      <c r="E1236">
        <v>0</v>
      </c>
    </row>
    <row r="1237" spans="1:5" x14ac:dyDescent="0.3">
      <c r="A1237">
        <v>2052</v>
      </c>
      <c r="B1237" t="s">
        <v>1</v>
      </c>
      <c r="C1237">
        <v>47</v>
      </c>
      <c r="D1237">
        <v>334711169.95017695</v>
      </c>
      <c r="E1237">
        <v>0</v>
      </c>
    </row>
    <row r="1238" spans="1:5" x14ac:dyDescent="0.3">
      <c r="A1238">
        <v>2052</v>
      </c>
      <c r="B1238" t="s">
        <v>1</v>
      </c>
      <c r="C1238">
        <v>55</v>
      </c>
      <c r="D1238">
        <v>11958316.119157173</v>
      </c>
      <c r="E1238">
        <v>0</v>
      </c>
    </row>
    <row r="1239" spans="1:5" x14ac:dyDescent="0.3">
      <c r="A1239">
        <v>2052</v>
      </c>
      <c r="B1239" t="s">
        <v>1</v>
      </c>
      <c r="C1239">
        <v>46</v>
      </c>
      <c r="D1239">
        <v>363422764.31784457</v>
      </c>
      <c r="E1239">
        <v>0</v>
      </c>
    </row>
    <row r="1240" spans="1:5" x14ac:dyDescent="0.3">
      <c r="A1240">
        <v>2052</v>
      </c>
      <c r="B1240" t="s">
        <v>2</v>
      </c>
      <c r="C1240">
        <v>46</v>
      </c>
      <c r="D1240">
        <v>516327364.14937955</v>
      </c>
      <c r="E1240">
        <v>0</v>
      </c>
    </row>
    <row r="1241" spans="1:5" x14ac:dyDescent="0.3">
      <c r="A1241">
        <v>2052</v>
      </c>
      <c r="B1241" t="s">
        <v>1</v>
      </c>
      <c r="C1241">
        <v>45</v>
      </c>
      <c r="D1241">
        <v>487851013.17531115</v>
      </c>
      <c r="E1241">
        <v>0</v>
      </c>
    </row>
    <row r="1242" spans="1:5" x14ac:dyDescent="0.3">
      <c r="A1242">
        <v>2052</v>
      </c>
      <c r="B1242" t="s">
        <v>2</v>
      </c>
      <c r="C1242">
        <v>45</v>
      </c>
      <c r="D1242">
        <v>568687358.33087552</v>
      </c>
      <c r="E1242">
        <v>0</v>
      </c>
    </row>
    <row r="1243" spans="1:5" x14ac:dyDescent="0.3">
      <c r="A1243">
        <v>2052</v>
      </c>
      <c r="B1243" t="s">
        <v>2</v>
      </c>
      <c r="C1243">
        <v>63</v>
      </c>
      <c r="D1243">
        <v>699389.33431943157</v>
      </c>
      <c r="E1243">
        <v>0</v>
      </c>
    </row>
    <row r="1244" spans="1:5" x14ac:dyDescent="0.3">
      <c r="A1244">
        <v>2052</v>
      </c>
      <c r="B1244" t="s">
        <v>1</v>
      </c>
      <c r="C1244">
        <v>44</v>
      </c>
      <c r="D1244">
        <v>451327961.17417151</v>
      </c>
      <c r="E1244">
        <v>0</v>
      </c>
    </row>
    <row r="1245" spans="1:5" x14ac:dyDescent="0.3">
      <c r="A1245">
        <v>2052</v>
      </c>
      <c r="B1245" t="s">
        <v>2</v>
      </c>
      <c r="C1245">
        <v>44</v>
      </c>
      <c r="D1245">
        <v>569417832.90169394</v>
      </c>
      <c r="E1245">
        <v>0</v>
      </c>
    </row>
    <row r="1246" spans="1:5" x14ac:dyDescent="0.3">
      <c r="A1246">
        <v>2052</v>
      </c>
      <c r="B1246" t="s">
        <v>1</v>
      </c>
      <c r="C1246">
        <v>43</v>
      </c>
      <c r="D1246">
        <v>489933339.29158735</v>
      </c>
      <c r="E1246">
        <v>0</v>
      </c>
    </row>
    <row r="1247" spans="1:5" x14ac:dyDescent="0.3">
      <c r="A1247">
        <v>2052</v>
      </c>
      <c r="B1247" t="s">
        <v>2</v>
      </c>
      <c r="C1247">
        <v>43</v>
      </c>
      <c r="D1247">
        <v>631515628.82829857</v>
      </c>
      <c r="E1247">
        <v>0</v>
      </c>
    </row>
    <row r="1248" spans="1:5" x14ac:dyDescent="0.3">
      <c r="A1248">
        <v>2052</v>
      </c>
      <c r="B1248" t="s">
        <v>2</v>
      </c>
      <c r="C1248">
        <v>42</v>
      </c>
      <c r="D1248">
        <v>706774606.80282366</v>
      </c>
      <c r="E1248">
        <v>0</v>
      </c>
    </row>
    <row r="1249" spans="1:6" x14ac:dyDescent="0.3">
      <c r="A1249">
        <v>2052</v>
      </c>
      <c r="B1249" t="s">
        <v>1</v>
      </c>
      <c r="C1249">
        <v>42</v>
      </c>
      <c r="D1249">
        <v>452123806.09102219</v>
      </c>
      <c r="E1249">
        <v>0</v>
      </c>
    </row>
    <row r="1250" spans="1:6" x14ac:dyDescent="0.3">
      <c r="A1250">
        <v>2052</v>
      </c>
      <c r="B1250" t="s">
        <v>1</v>
      </c>
      <c r="C1250">
        <v>41</v>
      </c>
      <c r="D1250">
        <v>514331001.94579655</v>
      </c>
      <c r="E1250">
        <v>0</v>
      </c>
    </row>
    <row r="1251" spans="1:6" x14ac:dyDescent="0.3">
      <c r="A1251">
        <v>2052</v>
      </c>
      <c r="B1251" t="s">
        <v>2</v>
      </c>
      <c r="C1251">
        <v>41</v>
      </c>
      <c r="D1251">
        <v>748315828.53479671</v>
      </c>
      <c r="E1251">
        <v>0</v>
      </c>
    </row>
    <row r="1252" spans="1:6" x14ac:dyDescent="0.3">
      <c r="A1252">
        <v>2052</v>
      </c>
      <c r="B1252" t="s">
        <v>1</v>
      </c>
      <c r="C1252">
        <v>40</v>
      </c>
      <c r="D1252">
        <v>571127492.04590142</v>
      </c>
      <c r="E1252">
        <v>0</v>
      </c>
    </row>
    <row r="1253" spans="1:6" x14ac:dyDescent="0.3">
      <c r="A1253">
        <v>2052</v>
      </c>
      <c r="B1253" t="s">
        <v>2</v>
      </c>
      <c r="C1253">
        <v>40</v>
      </c>
      <c r="D1253">
        <v>928332070.0978291</v>
      </c>
      <c r="E1253">
        <v>0</v>
      </c>
    </row>
    <row r="1254" spans="1:6" x14ac:dyDescent="0.3">
      <c r="A1254">
        <v>2052</v>
      </c>
      <c r="B1254" t="s">
        <v>2</v>
      </c>
      <c r="C1254">
        <v>39</v>
      </c>
      <c r="D1254">
        <v>1075802709.4692793</v>
      </c>
      <c r="E1254">
        <v>0</v>
      </c>
    </row>
    <row r="1255" spans="1:6" x14ac:dyDescent="0.3">
      <c r="A1255">
        <v>2052</v>
      </c>
      <c r="B1255" t="s">
        <v>1</v>
      </c>
      <c r="C1255">
        <v>39</v>
      </c>
      <c r="D1255">
        <v>517522750.92522877</v>
      </c>
      <c r="E1255">
        <v>0</v>
      </c>
    </row>
    <row r="1256" spans="1:6" x14ac:dyDescent="0.3">
      <c r="A1256">
        <v>2052</v>
      </c>
      <c r="B1256" t="s">
        <v>2</v>
      </c>
      <c r="C1256">
        <v>38</v>
      </c>
      <c r="D1256">
        <v>1083678547.4570775</v>
      </c>
      <c r="E1256">
        <v>0</v>
      </c>
    </row>
    <row r="1257" spans="1:6" x14ac:dyDescent="0.3">
      <c r="A1257">
        <v>2052</v>
      </c>
      <c r="B1257" t="s">
        <v>1</v>
      </c>
      <c r="C1257">
        <v>38</v>
      </c>
      <c r="D1257">
        <v>556551716.40875769</v>
      </c>
      <c r="E1257">
        <v>0</v>
      </c>
    </row>
    <row r="1258" spans="1:6" x14ac:dyDescent="0.3">
      <c r="A1258">
        <v>2052</v>
      </c>
      <c r="B1258" t="s">
        <v>1</v>
      </c>
      <c r="C1258">
        <v>37</v>
      </c>
      <c r="D1258">
        <v>456028962.83547682</v>
      </c>
      <c r="E1258">
        <v>0</v>
      </c>
    </row>
    <row r="1259" spans="1:6" x14ac:dyDescent="0.3">
      <c r="A1259">
        <v>2052</v>
      </c>
      <c r="B1259" t="s">
        <v>2</v>
      </c>
      <c r="C1259">
        <v>37</v>
      </c>
      <c r="D1259">
        <v>1002781815.1866652</v>
      </c>
      <c r="E1259">
        <v>0</v>
      </c>
    </row>
    <row r="1260" spans="1:6" x14ac:dyDescent="0.3">
      <c r="A1260">
        <v>2052</v>
      </c>
      <c r="B1260" t="s">
        <v>2</v>
      </c>
      <c r="C1260">
        <v>36</v>
      </c>
      <c r="D1260">
        <v>267414388.96582699</v>
      </c>
      <c r="E1260">
        <v>0</v>
      </c>
    </row>
    <row r="1261" spans="1:6" x14ac:dyDescent="0.3">
      <c r="A1261">
        <v>2052</v>
      </c>
      <c r="B1261" t="s">
        <v>1</v>
      </c>
      <c r="C1261">
        <v>36</v>
      </c>
      <c r="D1261">
        <v>59386.353013018728</v>
      </c>
      <c r="E1261">
        <v>9440291.8727556337</v>
      </c>
      <c r="F1261">
        <v>6.2907327245257912E-3</v>
      </c>
    </row>
    <row r="1262" spans="1:6" x14ac:dyDescent="0.3">
      <c r="A1262">
        <v>2053</v>
      </c>
      <c r="B1262" t="s">
        <v>1</v>
      </c>
      <c r="C1262">
        <v>54</v>
      </c>
      <c r="D1262">
        <v>4156312.1848921748</v>
      </c>
      <c r="E1262">
        <v>0</v>
      </c>
    </row>
    <row r="1263" spans="1:6" x14ac:dyDescent="0.3">
      <c r="A1263">
        <v>2053</v>
      </c>
      <c r="B1263" t="s">
        <v>1</v>
      </c>
      <c r="C1263">
        <v>53</v>
      </c>
      <c r="D1263">
        <v>6407450.3018459082</v>
      </c>
      <c r="E1263">
        <v>0</v>
      </c>
    </row>
    <row r="1264" spans="1:6" x14ac:dyDescent="0.3">
      <c r="A1264">
        <v>2053</v>
      </c>
      <c r="B1264" t="s">
        <v>2</v>
      </c>
      <c r="C1264">
        <v>53</v>
      </c>
      <c r="D1264">
        <v>64670180.157285199</v>
      </c>
      <c r="E1264">
        <v>0</v>
      </c>
    </row>
    <row r="1265" spans="1:5" x14ac:dyDescent="0.3">
      <c r="A1265">
        <v>2053</v>
      </c>
      <c r="B1265" t="s">
        <v>1</v>
      </c>
      <c r="C1265">
        <v>52</v>
      </c>
      <c r="D1265">
        <v>145988747.25720173</v>
      </c>
      <c r="E1265">
        <v>0</v>
      </c>
    </row>
    <row r="1266" spans="1:5" x14ac:dyDescent="0.3">
      <c r="A1266">
        <v>2053</v>
      </c>
      <c r="B1266" t="s">
        <v>2</v>
      </c>
      <c r="C1266">
        <v>52</v>
      </c>
      <c r="D1266">
        <v>294159792.44110078</v>
      </c>
      <c r="E1266">
        <v>0</v>
      </c>
    </row>
    <row r="1267" spans="1:5" x14ac:dyDescent="0.3">
      <c r="A1267">
        <v>2053</v>
      </c>
      <c r="B1267" t="s">
        <v>1</v>
      </c>
      <c r="C1267">
        <v>58</v>
      </c>
      <c r="D1267">
        <v>5827744.1062084436</v>
      </c>
      <c r="E1267">
        <v>0</v>
      </c>
    </row>
    <row r="1268" spans="1:5" x14ac:dyDescent="0.3">
      <c r="A1268">
        <v>2053</v>
      </c>
      <c r="B1268" t="s">
        <v>1</v>
      </c>
      <c r="C1268">
        <v>51</v>
      </c>
      <c r="D1268">
        <v>185791521.26158929</v>
      </c>
      <c r="E1268">
        <v>0</v>
      </c>
    </row>
    <row r="1269" spans="1:5" x14ac:dyDescent="0.3">
      <c r="A1269">
        <v>2053</v>
      </c>
      <c r="B1269" t="s">
        <v>2</v>
      </c>
      <c r="C1269">
        <v>51</v>
      </c>
      <c r="D1269">
        <v>247635688.62390369</v>
      </c>
      <c r="E1269">
        <v>0</v>
      </c>
    </row>
    <row r="1270" spans="1:5" x14ac:dyDescent="0.3">
      <c r="A1270">
        <v>2053</v>
      </c>
      <c r="B1270" t="s">
        <v>1</v>
      </c>
      <c r="C1270">
        <v>57</v>
      </c>
      <c r="D1270">
        <v>1708120.3726519919</v>
      </c>
      <c r="E1270">
        <v>0</v>
      </c>
    </row>
    <row r="1271" spans="1:5" x14ac:dyDescent="0.3">
      <c r="A1271">
        <v>2053</v>
      </c>
      <c r="B1271" t="s">
        <v>1</v>
      </c>
      <c r="C1271">
        <v>50</v>
      </c>
      <c r="D1271">
        <v>277140018.40421414</v>
      </c>
      <c r="E1271">
        <v>0</v>
      </c>
    </row>
    <row r="1272" spans="1:5" x14ac:dyDescent="0.3">
      <c r="A1272">
        <v>2053</v>
      </c>
      <c r="B1272" t="s">
        <v>2</v>
      </c>
      <c r="C1272">
        <v>50</v>
      </c>
      <c r="D1272">
        <v>398514639.04694831</v>
      </c>
      <c r="E1272">
        <v>0</v>
      </c>
    </row>
    <row r="1273" spans="1:5" x14ac:dyDescent="0.3">
      <c r="A1273">
        <v>2053</v>
      </c>
      <c r="B1273" t="s">
        <v>2</v>
      </c>
      <c r="C1273">
        <v>67</v>
      </c>
      <c r="D1273">
        <v>525139.28230080474</v>
      </c>
      <c r="E1273">
        <v>0</v>
      </c>
    </row>
    <row r="1274" spans="1:5" x14ac:dyDescent="0.3">
      <c r="A1274">
        <v>2053</v>
      </c>
      <c r="B1274" t="s">
        <v>2</v>
      </c>
      <c r="C1274">
        <v>54</v>
      </c>
      <c r="D1274">
        <v>5645393.820814589</v>
      </c>
      <c r="E1274">
        <v>0</v>
      </c>
    </row>
    <row r="1275" spans="1:5" x14ac:dyDescent="0.3">
      <c r="A1275">
        <v>2053</v>
      </c>
      <c r="B1275" t="s">
        <v>2</v>
      </c>
      <c r="C1275">
        <v>57</v>
      </c>
      <c r="D1275">
        <v>5452813.4448047262</v>
      </c>
      <c r="E1275">
        <v>0</v>
      </c>
    </row>
    <row r="1276" spans="1:5" x14ac:dyDescent="0.3">
      <c r="A1276">
        <v>2053</v>
      </c>
      <c r="B1276" t="s">
        <v>2</v>
      </c>
      <c r="C1276">
        <v>49</v>
      </c>
      <c r="D1276">
        <v>410577227.89743865</v>
      </c>
      <c r="E1276">
        <v>0</v>
      </c>
    </row>
    <row r="1277" spans="1:5" x14ac:dyDescent="0.3">
      <c r="A1277">
        <v>2053</v>
      </c>
      <c r="B1277" t="s">
        <v>1</v>
      </c>
      <c r="C1277">
        <v>49</v>
      </c>
      <c r="D1277">
        <v>186475755.94450343</v>
      </c>
      <c r="E1277">
        <v>0</v>
      </c>
    </row>
    <row r="1278" spans="1:5" x14ac:dyDescent="0.3">
      <c r="A1278">
        <v>2053</v>
      </c>
      <c r="B1278" t="s">
        <v>1</v>
      </c>
      <c r="C1278">
        <v>48</v>
      </c>
      <c r="D1278">
        <v>248167567.88121954</v>
      </c>
      <c r="E1278">
        <v>0</v>
      </c>
    </row>
    <row r="1279" spans="1:5" x14ac:dyDescent="0.3">
      <c r="A1279">
        <v>2053</v>
      </c>
      <c r="B1279" t="s">
        <v>2</v>
      </c>
      <c r="C1279">
        <v>48</v>
      </c>
      <c r="D1279">
        <v>425218667.55693269</v>
      </c>
      <c r="E1279">
        <v>0</v>
      </c>
    </row>
    <row r="1280" spans="1:5" x14ac:dyDescent="0.3">
      <c r="A1280">
        <v>2053</v>
      </c>
      <c r="B1280" t="s">
        <v>1</v>
      </c>
      <c r="C1280">
        <v>64</v>
      </c>
      <c r="D1280">
        <v>1936289.3216155411</v>
      </c>
      <c r="E1280">
        <v>0</v>
      </c>
    </row>
    <row r="1281" spans="1:5" x14ac:dyDescent="0.3">
      <c r="A1281">
        <v>2053</v>
      </c>
      <c r="B1281" t="s">
        <v>2</v>
      </c>
      <c r="C1281">
        <v>47</v>
      </c>
      <c r="D1281">
        <v>410234057.70632601</v>
      </c>
      <c r="E1281">
        <v>0</v>
      </c>
    </row>
    <row r="1282" spans="1:5" x14ac:dyDescent="0.3">
      <c r="A1282">
        <v>2053</v>
      </c>
      <c r="B1282" t="s">
        <v>1</v>
      </c>
      <c r="C1282">
        <v>47</v>
      </c>
      <c r="D1282">
        <v>316038329.14830643</v>
      </c>
      <c r="E1282">
        <v>0</v>
      </c>
    </row>
    <row r="1283" spans="1:5" x14ac:dyDescent="0.3">
      <c r="A1283">
        <v>2053</v>
      </c>
      <c r="B1283" t="s">
        <v>1</v>
      </c>
      <c r="C1283">
        <v>55</v>
      </c>
      <c r="D1283">
        <v>10944162.51278317</v>
      </c>
      <c r="E1283">
        <v>0</v>
      </c>
    </row>
    <row r="1284" spans="1:5" x14ac:dyDescent="0.3">
      <c r="A1284">
        <v>2053</v>
      </c>
      <c r="B1284" t="s">
        <v>1</v>
      </c>
      <c r="C1284">
        <v>46</v>
      </c>
      <c r="D1284">
        <v>343996140.97588104</v>
      </c>
      <c r="E1284">
        <v>0</v>
      </c>
    </row>
    <row r="1285" spans="1:5" x14ac:dyDescent="0.3">
      <c r="A1285">
        <v>2053</v>
      </c>
      <c r="B1285" t="s">
        <v>2</v>
      </c>
      <c r="C1285">
        <v>46</v>
      </c>
      <c r="D1285">
        <v>493633445.62211317</v>
      </c>
      <c r="E1285">
        <v>0</v>
      </c>
    </row>
    <row r="1286" spans="1:5" x14ac:dyDescent="0.3">
      <c r="A1286">
        <v>2053</v>
      </c>
      <c r="B1286" t="s">
        <v>1</v>
      </c>
      <c r="C1286">
        <v>45</v>
      </c>
      <c r="D1286">
        <v>462909929.74652541</v>
      </c>
      <c r="E1286">
        <v>0</v>
      </c>
    </row>
    <row r="1287" spans="1:5" x14ac:dyDescent="0.3">
      <c r="A1287">
        <v>2053</v>
      </c>
      <c r="B1287" t="s">
        <v>2</v>
      </c>
      <c r="C1287">
        <v>45</v>
      </c>
      <c r="D1287">
        <v>544364939.42092371</v>
      </c>
      <c r="E1287">
        <v>0</v>
      </c>
    </row>
    <row r="1288" spans="1:5" x14ac:dyDescent="0.3">
      <c r="A1288">
        <v>2053</v>
      </c>
      <c r="B1288" t="s">
        <v>2</v>
      </c>
      <c r="C1288">
        <v>63</v>
      </c>
      <c r="D1288">
        <v>608951.15691434999</v>
      </c>
      <c r="E1288">
        <v>0</v>
      </c>
    </row>
    <row r="1289" spans="1:5" x14ac:dyDescent="0.3">
      <c r="A1289">
        <v>2053</v>
      </c>
      <c r="B1289" t="s">
        <v>1</v>
      </c>
      <c r="C1289">
        <v>44</v>
      </c>
      <c r="D1289">
        <v>429260611.47802103</v>
      </c>
      <c r="E1289">
        <v>0</v>
      </c>
    </row>
    <row r="1290" spans="1:5" x14ac:dyDescent="0.3">
      <c r="A1290">
        <v>2053</v>
      </c>
      <c r="B1290" t="s">
        <v>2</v>
      </c>
      <c r="C1290">
        <v>44</v>
      </c>
      <c r="D1290">
        <v>545737767.68123364</v>
      </c>
      <c r="E1290">
        <v>0</v>
      </c>
    </row>
    <row r="1291" spans="1:5" x14ac:dyDescent="0.3">
      <c r="A1291">
        <v>2053</v>
      </c>
      <c r="B1291" t="s">
        <v>1</v>
      </c>
      <c r="C1291">
        <v>43</v>
      </c>
      <c r="D1291">
        <v>466938321.92241615</v>
      </c>
      <c r="E1291">
        <v>0</v>
      </c>
    </row>
    <row r="1292" spans="1:5" x14ac:dyDescent="0.3">
      <c r="A1292">
        <v>2053</v>
      </c>
      <c r="B1292" t="s">
        <v>2</v>
      </c>
      <c r="C1292">
        <v>43</v>
      </c>
      <c r="D1292">
        <v>606014251.93114913</v>
      </c>
      <c r="E1292">
        <v>0</v>
      </c>
    </row>
    <row r="1293" spans="1:5" x14ac:dyDescent="0.3">
      <c r="A1293">
        <v>2053</v>
      </c>
      <c r="B1293" t="s">
        <v>2</v>
      </c>
      <c r="C1293">
        <v>42</v>
      </c>
      <c r="D1293">
        <v>679013744.60664904</v>
      </c>
      <c r="E1293">
        <v>0</v>
      </c>
    </row>
    <row r="1294" spans="1:5" x14ac:dyDescent="0.3">
      <c r="A1294">
        <v>2053</v>
      </c>
      <c r="B1294" t="s">
        <v>1</v>
      </c>
      <c r="C1294">
        <v>42</v>
      </c>
      <c r="D1294">
        <v>431638962.33567357</v>
      </c>
      <c r="E1294">
        <v>0</v>
      </c>
    </row>
    <row r="1295" spans="1:5" x14ac:dyDescent="0.3">
      <c r="A1295">
        <v>2053</v>
      </c>
      <c r="B1295" t="s">
        <v>1</v>
      </c>
      <c r="C1295">
        <v>41</v>
      </c>
      <c r="D1295">
        <v>491689067.52988541</v>
      </c>
      <c r="E1295">
        <v>0</v>
      </c>
    </row>
    <row r="1296" spans="1:5" x14ac:dyDescent="0.3">
      <c r="A1296">
        <v>2053</v>
      </c>
      <c r="B1296" t="s">
        <v>2</v>
      </c>
      <c r="C1296">
        <v>41</v>
      </c>
      <c r="D1296">
        <v>719590157.92336667</v>
      </c>
      <c r="E1296">
        <v>0</v>
      </c>
    </row>
    <row r="1297" spans="1:5" x14ac:dyDescent="0.3">
      <c r="A1297">
        <v>2053</v>
      </c>
      <c r="B1297" t="s">
        <v>1</v>
      </c>
      <c r="C1297">
        <v>40</v>
      </c>
      <c r="D1297">
        <v>546541349.84159434</v>
      </c>
      <c r="E1297">
        <v>0</v>
      </c>
    </row>
    <row r="1298" spans="1:5" x14ac:dyDescent="0.3">
      <c r="A1298">
        <v>2053</v>
      </c>
      <c r="B1298" t="s">
        <v>2</v>
      </c>
      <c r="C1298">
        <v>40</v>
      </c>
      <c r="D1298">
        <v>893333365.48367596</v>
      </c>
      <c r="E1298">
        <v>0</v>
      </c>
    </row>
    <row r="1299" spans="1:5" x14ac:dyDescent="0.3">
      <c r="A1299">
        <v>2053</v>
      </c>
      <c r="B1299" t="s">
        <v>2</v>
      </c>
      <c r="C1299">
        <v>39</v>
      </c>
      <c r="D1299">
        <v>1035842573.4191669</v>
      </c>
      <c r="E1299">
        <v>0</v>
      </c>
    </row>
    <row r="1300" spans="1:5" x14ac:dyDescent="0.3">
      <c r="A1300">
        <v>2053</v>
      </c>
      <c r="B1300" t="s">
        <v>1</v>
      </c>
      <c r="C1300">
        <v>39</v>
      </c>
      <c r="D1300">
        <v>495642790.92150271</v>
      </c>
      <c r="E1300">
        <v>0</v>
      </c>
    </row>
    <row r="1301" spans="1:5" x14ac:dyDescent="0.3">
      <c r="A1301">
        <v>2053</v>
      </c>
      <c r="B1301" t="s">
        <v>2</v>
      </c>
      <c r="C1301">
        <v>38</v>
      </c>
      <c r="D1301">
        <v>1043927768.684667</v>
      </c>
      <c r="E1301">
        <v>0</v>
      </c>
    </row>
    <row r="1302" spans="1:5" x14ac:dyDescent="0.3">
      <c r="A1302">
        <v>2053</v>
      </c>
      <c r="B1302" t="s">
        <v>1</v>
      </c>
      <c r="C1302">
        <v>38</v>
      </c>
      <c r="D1302">
        <v>533403204.22320265</v>
      </c>
      <c r="E1302">
        <v>0</v>
      </c>
    </row>
    <row r="1303" spans="1:5" x14ac:dyDescent="0.3">
      <c r="A1303">
        <v>2053</v>
      </c>
      <c r="B1303" t="s">
        <v>1</v>
      </c>
      <c r="C1303">
        <v>37</v>
      </c>
      <c r="D1303">
        <v>490715732.67950499</v>
      </c>
      <c r="E1303">
        <v>0</v>
      </c>
    </row>
    <row r="1304" spans="1:5" x14ac:dyDescent="0.3">
      <c r="A1304">
        <v>2053</v>
      </c>
      <c r="B1304" t="s">
        <v>2</v>
      </c>
      <c r="C1304">
        <v>37</v>
      </c>
      <c r="D1304">
        <v>966399302.82255495</v>
      </c>
      <c r="E1304">
        <v>0</v>
      </c>
    </row>
    <row r="1305" spans="1:5" x14ac:dyDescent="0.3">
      <c r="A1305">
        <v>2053</v>
      </c>
      <c r="B1305" t="s">
        <v>2</v>
      </c>
      <c r="C1305">
        <v>36</v>
      </c>
      <c r="D1305">
        <v>257813717.3040497</v>
      </c>
      <c r="E1305">
        <v>0</v>
      </c>
    </row>
    <row r="1306" spans="1:5" x14ac:dyDescent="0.3">
      <c r="A1306">
        <v>2053</v>
      </c>
      <c r="B1306" t="s">
        <v>1</v>
      </c>
      <c r="C1306">
        <v>36</v>
      </c>
      <c r="D1306">
        <v>115617117.51206915</v>
      </c>
      <c r="E1306">
        <v>0</v>
      </c>
    </row>
    <row r="1307" spans="1:5" x14ac:dyDescent="0.3">
      <c r="A1307">
        <v>2054</v>
      </c>
      <c r="B1307" t="s">
        <v>1</v>
      </c>
      <c r="C1307">
        <v>54</v>
      </c>
      <c r="D1307">
        <v>3806004.8244726704</v>
      </c>
      <c r="E1307">
        <v>0</v>
      </c>
    </row>
    <row r="1308" spans="1:5" x14ac:dyDescent="0.3">
      <c r="A1308">
        <v>2054</v>
      </c>
      <c r="B1308" t="s">
        <v>1</v>
      </c>
      <c r="C1308">
        <v>53</v>
      </c>
      <c r="D1308">
        <v>5898769.9371189671</v>
      </c>
      <c r="E1308">
        <v>0</v>
      </c>
    </row>
    <row r="1309" spans="1:5" x14ac:dyDescent="0.3">
      <c r="A1309">
        <v>2054</v>
      </c>
      <c r="B1309" t="s">
        <v>2</v>
      </c>
      <c r="C1309">
        <v>53</v>
      </c>
      <c r="D1309">
        <v>60432865.202534303</v>
      </c>
      <c r="E1309">
        <v>0</v>
      </c>
    </row>
    <row r="1310" spans="1:5" x14ac:dyDescent="0.3">
      <c r="A1310">
        <v>2054</v>
      </c>
      <c r="B1310" t="s">
        <v>1</v>
      </c>
      <c r="C1310">
        <v>52</v>
      </c>
      <c r="D1310">
        <v>135035640.1213854</v>
      </c>
      <c r="E1310">
        <v>0</v>
      </c>
    </row>
    <row r="1311" spans="1:5" x14ac:dyDescent="0.3">
      <c r="A1311">
        <v>2054</v>
      </c>
      <c r="B1311" t="s">
        <v>2</v>
      </c>
      <c r="C1311">
        <v>52</v>
      </c>
      <c r="D1311">
        <v>276028106.78968555</v>
      </c>
      <c r="E1311">
        <v>0</v>
      </c>
    </row>
    <row r="1312" spans="1:5" x14ac:dyDescent="0.3">
      <c r="A1312">
        <v>2054</v>
      </c>
      <c r="B1312" t="s">
        <v>1</v>
      </c>
      <c r="C1312">
        <v>58</v>
      </c>
      <c r="D1312">
        <v>5187316.1489404915</v>
      </c>
      <c r="E1312">
        <v>0</v>
      </c>
    </row>
    <row r="1313" spans="1:5" x14ac:dyDescent="0.3">
      <c r="A1313">
        <v>2054</v>
      </c>
      <c r="B1313" t="s">
        <v>1</v>
      </c>
      <c r="C1313">
        <v>51</v>
      </c>
      <c r="D1313">
        <v>172588799.27044028</v>
      </c>
      <c r="E1313">
        <v>0</v>
      </c>
    </row>
    <row r="1314" spans="1:5" x14ac:dyDescent="0.3">
      <c r="A1314">
        <v>2054</v>
      </c>
      <c r="B1314" t="s">
        <v>2</v>
      </c>
      <c r="C1314">
        <v>51</v>
      </c>
      <c r="D1314">
        <v>233222452.27244902</v>
      </c>
      <c r="E1314">
        <v>0</v>
      </c>
    </row>
    <row r="1315" spans="1:5" x14ac:dyDescent="0.3">
      <c r="A1315">
        <v>2054</v>
      </c>
      <c r="B1315" t="s">
        <v>1</v>
      </c>
      <c r="C1315">
        <v>57</v>
      </c>
      <c r="D1315">
        <v>1533271.9420219553</v>
      </c>
      <c r="E1315">
        <v>0</v>
      </c>
    </row>
    <row r="1316" spans="1:5" x14ac:dyDescent="0.3">
      <c r="A1316">
        <v>2054</v>
      </c>
      <c r="B1316" t="s">
        <v>1</v>
      </c>
      <c r="C1316">
        <v>50</v>
      </c>
      <c r="D1316">
        <v>258461124.72455958</v>
      </c>
      <c r="E1316">
        <v>0</v>
      </c>
    </row>
    <row r="1317" spans="1:5" x14ac:dyDescent="0.3">
      <c r="A1317">
        <v>2054</v>
      </c>
      <c r="B1317" t="s">
        <v>2</v>
      </c>
      <c r="C1317">
        <v>50</v>
      </c>
      <c r="D1317">
        <v>376544387.93533742</v>
      </c>
      <c r="E1317">
        <v>0</v>
      </c>
    </row>
    <row r="1318" spans="1:5" x14ac:dyDescent="0.3">
      <c r="A1318">
        <v>2054</v>
      </c>
      <c r="B1318" t="s">
        <v>2</v>
      </c>
      <c r="C1318">
        <v>67</v>
      </c>
      <c r="D1318">
        <v>418700.11664057244</v>
      </c>
      <c r="E1318">
        <v>0</v>
      </c>
    </row>
    <row r="1319" spans="1:5" x14ac:dyDescent="0.3">
      <c r="A1319">
        <v>2054</v>
      </c>
      <c r="B1319" t="s">
        <v>2</v>
      </c>
      <c r="C1319">
        <v>54</v>
      </c>
      <c r="D1319">
        <v>5251582.0645966101</v>
      </c>
      <c r="E1319">
        <v>0</v>
      </c>
    </row>
    <row r="1320" spans="1:5" x14ac:dyDescent="0.3">
      <c r="A1320">
        <v>2054</v>
      </c>
      <c r="B1320" t="s">
        <v>2</v>
      </c>
      <c r="C1320">
        <v>57</v>
      </c>
      <c r="D1320">
        <v>4982588.4739968562</v>
      </c>
      <c r="E1320">
        <v>0</v>
      </c>
    </row>
    <row r="1321" spans="1:5" x14ac:dyDescent="0.3">
      <c r="A1321">
        <v>2054</v>
      </c>
      <c r="B1321" t="s">
        <v>2</v>
      </c>
      <c r="C1321">
        <v>49</v>
      </c>
      <c r="D1321">
        <v>389535755.99228352</v>
      </c>
      <c r="E1321">
        <v>0</v>
      </c>
    </row>
    <row r="1322" spans="1:5" x14ac:dyDescent="0.3">
      <c r="A1322">
        <v>2054</v>
      </c>
      <c r="B1322" t="s">
        <v>1</v>
      </c>
      <c r="C1322">
        <v>49</v>
      </c>
      <c r="D1322">
        <v>174750016.77398756</v>
      </c>
      <c r="E1322">
        <v>0</v>
      </c>
    </row>
    <row r="1323" spans="1:5" x14ac:dyDescent="0.3">
      <c r="A1323">
        <v>2054</v>
      </c>
      <c r="B1323" t="s">
        <v>1</v>
      </c>
      <c r="C1323">
        <v>48</v>
      </c>
      <c r="D1323">
        <v>233208664.55663574</v>
      </c>
      <c r="E1323">
        <v>0</v>
      </c>
    </row>
    <row r="1324" spans="1:5" x14ac:dyDescent="0.3">
      <c r="A1324">
        <v>2054</v>
      </c>
      <c r="B1324" t="s">
        <v>2</v>
      </c>
      <c r="C1324">
        <v>48</v>
      </c>
      <c r="D1324">
        <v>404471653.03284502</v>
      </c>
      <c r="E1324">
        <v>0</v>
      </c>
    </row>
    <row r="1325" spans="1:5" x14ac:dyDescent="0.3">
      <c r="A1325">
        <v>2054</v>
      </c>
      <c r="B1325" t="s">
        <v>1</v>
      </c>
      <c r="C1325">
        <v>64</v>
      </c>
      <c r="D1325">
        <v>1602688.1972237951</v>
      </c>
      <c r="E1325">
        <v>0</v>
      </c>
    </row>
    <row r="1326" spans="1:5" x14ac:dyDescent="0.3">
      <c r="A1326">
        <v>2054</v>
      </c>
      <c r="B1326" t="s">
        <v>2</v>
      </c>
      <c r="C1326">
        <v>47</v>
      </c>
      <c r="D1326">
        <v>391060607.66735876</v>
      </c>
      <c r="E1326">
        <v>0</v>
      </c>
    </row>
    <row r="1327" spans="1:5" x14ac:dyDescent="0.3">
      <c r="A1327">
        <v>2054</v>
      </c>
      <c r="B1327" t="s">
        <v>1</v>
      </c>
      <c r="C1327">
        <v>47</v>
      </c>
      <c r="D1327">
        <v>297745543.84634578</v>
      </c>
      <c r="E1327">
        <v>0</v>
      </c>
    </row>
    <row r="1328" spans="1:5" x14ac:dyDescent="0.3">
      <c r="A1328">
        <v>2054</v>
      </c>
      <c r="B1328" t="s">
        <v>1</v>
      </c>
      <c r="C1328">
        <v>55</v>
      </c>
      <c r="D1328">
        <v>9961249.5992152356</v>
      </c>
      <c r="E1328">
        <v>0</v>
      </c>
    </row>
    <row r="1329" spans="1:5" x14ac:dyDescent="0.3">
      <c r="A1329">
        <v>2054</v>
      </c>
      <c r="B1329" t="s">
        <v>1</v>
      </c>
      <c r="C1329">
        <v>46</v>
      </c>
      <c r="D1329">
        <v>324883616.93935406</v>
      </c>
      <c r="E1329">
        <v>0</v>
      </c>
    </row>
    <row r="1330" spans="1:5" x14ac:dyDescent="0.3">
      <c r="A1330">
        <v>2054</v>
      </c>
      <c r="B1330" t="s">
        <v>2</v>
      </c>
      <c r="C1330">
        <v>46</v>
      </c>
      <c r="D1330">
        <v>471369705.76665318</v>
      </c>
      <c r="E1330">
        <v>0</v>
      </c>
    </row>
    <row r="1331" spans="1:5" x14ac:dyDescent="0.3">
      <c r="A1331">
        <v>2054</v>
      </c>
      <c r="B1331" t="s">
        <v>1</v>
      </c>
      <c r="C1331">
        <v>45</v>
      </c>
      <c r="D1331">
        <v>438263089.32367766</v>
      </c>
      <c r="E1331">
        <v>0</v>
      </c>
    </row>
    <row r="1332" spans="1:5" x14ac:dyDescent="0.3">
      <c r="A1332">
        <v>2054</v>
      </c>
      <c r="B1332" t="s">
        <v>2</v>
      </c>
      <c r="C1332">
        <v>45</v>
      </c>
      <c r="D1332">
        <v>520535041.28382403</v>
      </c>
      <c r="E1332">
        <v>0</v>
      </c>
    </row>
    <row r="1333" spans="1:5" x14ac:dyDescent="0.3">
      <c r="A1333">
        <v>2054</v>
      </c>
      <c r="B1333" t="s">
        <v>2</v>
      </c>
      <c r="C1333">
        <v>63</v>
      </c>
      <c r="D1333">
        <v>523419.62876420451</v>
      </c>
      <c r="E1333">
        <v>0</v>
      </c>
    </row>
    <row r="1334" spans="1:5" x14ac:dyDescent="0.3">
      <c r="A1334">
        <v>2054</v>
      </c>
      <c r="B1334" t="s">
        <v>1</v>
      </c>
      <c r="C1334">
        <v>44</v>
      </c>
      <c r="D1334">
        <v>407402177.71355009</v>
      </c>
      <c r="E1334">
        <v>0</v>
      </c>
    </row>
    <row r="1335" spans="1:5" x14ac:dyDescent="0.3">
      <c r="A1335">
        <v>2054</v>
      </c>
      <c r="B1335" t="s">
        <v>2</v>
      </c>
      <c r="C1335">
        <v>44</v>
      </c>
      <c r="D1335">
        <v>522484558.04912591</v>
      </c>
      <c r="E1335">
        <v>0</v>
      </c>
    </row>
    <row r="1336" spans="1:5" x14ac:dyDescent="0.3">
      <c r="A1336">
        <v>2054</v>
      </c>
      <c r="B1336" t="s">
        <v>1</v>
      </c>
      <c r="C1336">
        <v>43</v>
      </c>
      <c r="D1336">
        <v>444193522.48834252</v>
      </c>
      <c r="E1336">
        <v>0</v>
      </c>
    </row>
    <row r="1337" spans="1:5" x14ac:dyDescent="0.3">
      <c r="A1337">
        <v>2054</v>
      </c>
      <c r="B1337" t="s">
        <v>2</v>
      </c>
      <c r="C1337">
        <v>43</v>
      </c>
      <c r="D1337">
        <v>580902991.39117432</v>
      </c>
      <c r="E1337">
        <v>0</v>
      </c>
    </row>
    <row r="1338" spans="1:5" x14ac:dyDescent="0.3">
      <c r="A1338">
        <v>2054</v>
      </c>
      <c r="B1338" t="s">
        <v>2</v>
      </c>
      <c r="C1338">
        <v>42</v>
      </c>
      <c r="D1338">
        <v>651683447.78197575</v>
      </c>
      <c r="E1338">
        <v>0</v>
      </c>
    </row>
    <row r="1339" spans="1:5" x14ac:dyDescent="0.3">
      <c r="A1339">
        <v>2054</v>
      </c>
      <c r="B1339" t="s">
        <v>1</v>
      </c>
      <c r="C1339">
        <v>42</v>
      </c>
      <c r="D1339">
        <v>411451637.85241336</v>
      </c>
      <c r="E1339">
        <v>0</v>
      </c>
    </row>
    <row r="1340" spans="1:5" x14ac:dyDescent="0.3">
      <c r="A1340">
        <v>2054</v>
      </c>
      <c r="B1340" t="s">
        <v>1</v>
      </c>
      <c r="C1340">
        <v>41</v>
      </c>
      <c r="D1340">
        <v>469488612.4095</v>
      </c>
      <c r="E1340">
        <v>0</v>
      </c>
    </row>
    <row r="1341" spans="1:5" x14ac:dyDescent="0.3">
      <c r="A1341">
        <v>2054</v>
      </c>
      <c r="B1341" t="s">
        <v>2</v>
      </c>
      <c r="C1341">
        <v>41</v>
      </c>
      <c r="D1341">
        <v>691412017.3403846</v>
      </c>
      <c r="E1341">
        <v>0</v>
      </c>
    </row>
    <row r="1342" spans="1:5" x14ac:dyDescent="0.3">
      <c r="A1342">
        <v>2054</v>
      </c>
      <c r="B1342" t="s">
        <v>1</v>
      </c>
      <c r="C1342">
        <v>40</v>
      </c>
      <c r="D1342">
        <v>522558256.46536231</v>
      </c>
      <c r="E1342">
        <v>0</v>
      </c>
    </row>
    <row r="1343" spans="1:5" x14ac:dyDescent="0.3">
      <c r="A1343">
        <v>2054</v>
      </c>
      <c r="B1343" t="s">
        <v>2</v>
      </c>
      <c r="C1343">
        <v>40</v>
      </c>
      <c r="D1343">
        <v>859137529.15000796</v>
      </c>
      <c r="E1343">
        <v>0</v>
      </c>
    </row>
    <row r="1344" spans="1:5" x14ac:dyDescent="0.3">
      <c r="A1344">
        <v>2054</v>
      </c>
      <c r="B1344" t="s">
        <v>2</v>
      </c>
      <c r="C1344">
        <v>39</v>
      </c>
      <c r="D1344">
        <v>996893585.53759062</v>
      </c>
      <c r="E1344">
        <v>0</v>
      </c>
    </row>
    <row r="1345" spans="1:5" x14ac:dyDescent="0.3">
      <c r="A1345">
        <v>2054</v>
      </c>
      <c r="B1345" t="s">
        <v>1</v>
      </c>
      <c r="C1345">
        <v>39</v>
      </c>
      <c r="D1345">
        <v>474371088.04877424</v>
      </c>
      <c r="E1345">
        <v>0</v>
      </c>
    </row>
    <row r="1346" spans="1:5" x14ac:dyDescent="0.3">
      <c r="A1346">
        <v>2054</v>
      </c>
      <c r="B1346" t="s">
        <v>2</v>
      </c>
      <c r="C1346">
        <v>38</v>
      </c>
      <c r="D1346">
        <v>1005245417.4172438</v>
      </c>
      <c r="E1346">
        <v>0</v>
      </c>
    </row>
    <row r="1347" spans="1:5" x14ac:dyDescent="0.3">
      <c r="A1347">
        <v>2054</v>
      </c>
      <c r="B1347" t="s">
        <v>1</v>
      </c>
      <c r="C1347">
        <v>38</v>
      </c>
      <c r="D1347">
        <v>510915417.44660896</v>
      </c>
      <c r="E1347">
        <v>0</v>
      </c>
    </row>
    <row r="1348" spans="1:5" x14ac:dyDescent="0.3">
      <c r="A1348">
        <v>2054</v>
      </c>
      <c r="B1348" t="s">
        <v>1</v>
      </c>
      <c r="C1348">
        <v>37</v>
      </c>
      <c r="D1348">
        <v>470359472.1038453</v>
      </c>
      <c r="E1348">
        <v>0</v>
      </c>
    </row>
    <row r="1349" spans="1:5" x14ac:dyDescent="0.3">
      <c r="A1349">
        <v>2054</v>
      </c>
      <c r="B1349" t="s">
        <v>2</v>
      </c>
      <c r="C1349">
        <v>37</v>
      </c>
      <c r="D1349">
        <v>931030261.5882026</v>
      </c>
      <c r="E1349">
        <v>0</v>
      </c>
    </row>
    <row r="1350" spans="1:5" x14ac:dyDescent="0.3">
      <c r="A1350">
        <v>2054</v>
      </c>
      <c r="B1350" t="s">
        <v>2</v>
      </c>
      <c r="C1350">
        <v>36</v>
      </c>
      <c r="D1350">
        <v>248479244.54849687</v>
      </c>
      <c r="E1350">
        <v>0</v>
      </c>
    </row>
    <row r="1351" spans="1:5" x14ac:dyDescent="0.3">
      <c r="A1351">
        <v>2054</v>
      </c>
      <c r="B1351" t="s">
        <v>1</v>
      </c>
      <c r="C1351">
        <v>36</v>
      </c>
      <c r="D1351">
        <v>93083279.305607677</v>
      </c>
      <c r="E1351">
        <v>0</v>
      </c>
    </row>
    <row r="1352" spans="1:5" x14ac:dyDescent="0.3">
      <c r="A1352">
        <v>2055</v>
      </c>
      <c r="B1352" t="s">
        <v>1</v>
      </c>
      <c r="C1352">
        <v>54</v>
      </c>
      <c r="D1352">
        <v>3466475.1898369603</v>
      </c>
      <c r="E1352">
        <v>0</v>
      </c>
    </row>
    <row r="1353" spans="1:5" x14ac:dyDescent="0.3">
      <c r="A1353">
        <v>2055</v>
      </c>
      <c r="B1353" t="s">
        <v>1</v>
      </c>
      <c r="C1353">
        <v>53</v>
      </c>
      <c r="D1353">
        <v>5404344.1678833477</v>
      </c>
      <c r="E1353">
        <v>0</v>
      </c>
    </row>
    <row r="1354" spans="1:5" x14ac:dyDescent="0.3">
      <c r="A1354">
        <v>2055</v>
      </c>
      <c r="B1354" t="s">
        <v>2</v>
      </c>
      <c r="C1354">
        <v>53</v>
      </c>
      <c r="D1354">
        <v>56237040.345356204</v>
      </c>
      <c r="E1354">
        <v>0</v>
      </c>
    </row>
    <row r="1355" spans="1:5" x14ac:dyDescent="0.3">
      <c r="A1355">
        <v>2055</v>
      </c>
      <c r="B1355" t="s">
        <v>1</v>
      </c>
      <c r="C1355">
        <v>52</v>
      </c>
      <c r="D1355">
        <v>124367983.81929883</v>
      </c>
      <c r="E1355">
        <v>0</v>
      </c>
    </row>
    <row r="1356" spans="1:5" x14ac:dyDescent="0.3">
      <c r="A1356">
        <v>2055</v>
      </c>
      <c r="B1356" t="s">
        <v>2</v>
      </c>
      <c r="C1356">
        <v>52</v>
      </c>
      <c r="D1356">
        <v>258054340.55019376</v>
      </c>
      <c r="E1356">
        <v>0</v>
      </c>
    </row>
    <row r="1357" spans="1:5" x14ac:dyDescent="0.3">
      <c r="A1357">
        <v>2055</v>
      </c>
      <c r="B1357" t="s">
        <v>1</v>
      </c>
      <c r="C1357">
        <v>58</v>
      </c>
      <c r="D1357">
        <v>4578425.4667101586</v>
      </c>
      <c r="E1357">
        <v>0</v>
      </c>
    </row>
    <row r="1358" spans="1:5" x14ac:dyDescent="0.3">
      <c r="A1358">
        <v>2055</v>
      </c>
      <c r="B1358" t="s">
        <v>1</v>
      </c>
      <c r="C1358">
        <v>51</v>
      </c>
      <c r="D1358">
        <v>159705546.95894781</v>
      </c>
      <c r="E1358">
        <v>0</v>
      </c>
    </row>
    <row r="1359" spans="1:5" x14ac:dyDescent="0.3">
      <c r="A1359">
        <v>2055</v>
      </c>
      <c r="B1359" t="s">
        <v>2</v>
      </c>
      <c r="C1359">
        <v>51</v>
      </c>
      <c r="D1359">
        <v>218927851.92024356</v>
      </c>
      <c r="E1359">
        <v>0</v>
      </c>
    </row>
    <row r="1360" spans="1:5" x14ac:dyDescent="0.3">
      <c r="A1360">
        <v>2055</v>
      </c>
      <c r="B1360" t="s">
        <v>1</v>
      </c>
      <c r="C1360">
        <v>57</v>
      </c>
      <c r="D1360">
        <v>1365972.0499565422</v>
      </c>
      <c r="E1360">
        <v>0</v>
      </c>
    </row>
    <row r="1361" spans="1:5" x14ac:dyDescent="0.3">
      <c r="A1361">
        <v>2055</v>
      </c>
      <c r="B1361" t="s">
        <v>1</v>
      </c>
      <c r="C1361">
        <v>50</v>
      </c>
      <c r="D1361">
        <v>240189364.51592186</v>
      </c>
      <c r="E1361">
        <v>0</v>
      </c>
    </row>
    <row r="1362" spans="1:5" x14ac:dyDescent="0.3">
      <c r="A1362">
        <v>2055</v>
      </c>
      <c r="B1362" t="s">
        <v>2</v>
      </c>
      <c r="C1362">
        <v>50</v>
      </c>
      <c r="D1362">
        <v>354741614.72493035</v>
      </c>
      <c r="E1362">
        <v>0</v>
      </c>
    </row>
    <row r="1363" spans="1:5" x14ac:dyDescent="0.3">
      <c r="A1363">
        <v>2055</v>
      </c>
      <c r="B1363" t="s">
        <v>2</v>
      </c>
      <c r="C1363">
        <v>67</v>
      </c>
      <c r="D1363">
        <v>325898.44706059765</v>
      </c>
      <c r="E1363">
        <v>0</v>
      </c>
    </row>
    <row r="1364" spans="1:5" x14ac:dyDescent="0.3">
      <c r="A1364">
        <v>2055</v>
      </c>
      <c r="B1364" t="s">
        <v>2</v>
      </c>
      <c r="C1364">
        <v>54</v>
      </c>
      <c r="D1364">
        <v>4862133.6950298538</v>
      </c>
      <c r="E1364">
        <v>0</v>
      </c>
    </row>
    <row r="1365" spans="1:5" x14ac:dyDescent="0.3">
      <c r="A1365">
        <v>2055</v>
      </c>
      <c r="B1365" t="s">
        <v>2</v>
      </c>
      <c r="C1365">
        <v>57</v>
      </c>
      <c r="D1365">
        <v>4521534.5509275449</v>
      </c>
      <c r="E1365">
        <v>0</v>
      </c>
    </row>
    <row r="1366" spans="1:5" x14ac:dyDescent="0.3">
      <c r="A1366">
        <v>2055</v>
      </c>
      <c r="B1366" t="s">
        <v>2</v>
      </c>
      <c r="C1366">
        <v>49</v>
      </c>
      <c r="D1366">
        <v>368178394.67983633</v>
      </c>
      <c r="E1366">
        <v>0</v>
      </c>
    </row>
    <row r="1367" spans="1:5" x14ac:dyDescent="0.3">
      <c r="A1367">
        <v>2055</v>
      </c>
      <c r="B1367" t="s">
        <v>1</v>
      </c>
      <c r="C1367">
        <v>49</v>
      </c>
      <c r="D1367">
        <v>163034117.63713932</v>
      </c>
      <c r="E1367">
        <v>0</v>
      </c>
    </row>
    <row r="1368" spans="1:5" x14ac:dyDescent="0.3">
      <c r="A1368">
        <v>2055</v>
      </c>
      <c r="B1368" t="s">
        <v>1</v>
      </c>
      <c r="C1368">
        <v>48</v>
      </c>
      <c r="D1368">
        <v>218617142.90291429</v>
      </c>
      <c r="E1368">
        <v>0</v>
      </c>
    </row>
    <row r="1369" spans="1:5" x14ac:dyDescent="0.3">
      <c r="A1369">
        <v>2055</v>
      </c>
      <c r="B1369" t="s">
        <v>2</v>
      </c>
      <c r="C1369">
        <v>48</v>
      </c>
      <c r="D1369">
        <v>383847929.96329474</v>
      </c>
      <c r="E1369">
        <v>0</v>
      </c>
    </row>
    <row r="1370" spans="1:5" x14ac:dyDescent="0.3">
      <c r="A1370">
        <v>2055</v>
      </c>
      <c r="B1370" t="s">
        <v>1</v>
      </c>
      <c r="C1370">
        <v>64</v>
      </c>
      <c r="D1370">
        <v>1305378.6689245286</v>
      </c>
      <c r="E1370">
        <v>0</v>
      </c>
    </row>
    <row r="1371" spans="1:5" x14ac:dyDescent="0.3">
      <c r="A1371">
        <v>2055</v>
      </c>
      <c r="B1371" t="s">
        <v>2</v>
      </c>
      <c r="C1371">
        <v>47</v>
      </c>
      <c r="D1371">
        <v>372078903.05578917</v>
      </c>
      <c r="E1371">
        <v>0</v>
      </c>
    </row>
    <row r="1372" spans="1:5" x14ac:dyDescent="0.3">
      <c r="A1372">
        <v>2055</v>
      </c>
      <c r="B1372" t="s">
        <v>1</v>
      </c>
      <c r="C1372">
        <v>47</v>
      </c>
      <c r="D1372">
        <v>279884164.08296412</v>
      </c>
      <c r="E1372">
        <v>0</v>
      </c>
    </row>
    <row r="1373" spans="1:5" x14ac:dyDescent="0.3">
      <c r="A1373">
        <v>2055</v>
      </c>
      <c r="B1373" t="s">
        <v>1</v>
      </c>
      <c r="C1373">
        <v>55</v>
      </c>
      <c r="D1373">
        <v>9011992.035860626</v>
      </c>
      <c r="E1373">
        <v>0</v>
      </c>
    </row>
    <row r="1374" spans="1:5" x14ac:dyDescent="0.3">
      <c r="A1374">
        <v>2055</v>
      </c>
      <c r="B1374" t="s">
        <v>1</v>
      </c>
      <c r="C1374">
        <v>46</v>
      </c>
      <c r="D1374">
        <v>306165700.68606234</v>
      </c>
      <c r="E1374">
        <v>0</v>
      </c>
    </row>
    <row r="1375" spans="1:5" x14ac:dyDescent="0.3">
      <c r="A1375">
        <v>2055</v>
      </c>
      <c r="B1375" t="s">
        <v>2</v>
      </c>
      <c r="C1375">
        <v>46</v>
      </c>
      <c r="D1375">
        <v>449442197.27870029</v>
      </c>
      <c r="E1375">
        <v>0</v>
      </c>
    </row>
    <row r="1376" spans="1:5" x14ac:dyDescent="0.3">
      <c r="A1376">
        <v>2055</v>
      </c>
      <c r="B1376" t="s">
        <v>1</v>
      </c>
      <c r="C1376">
        <v>45</v>
      </c>
      <c r="D1376">
        <v>414021553.50659406</v>
      </c>
      <c r="E1376">
        <v>0</v>
      </c>
    </row>
    <row r="1377" spans="1:5" x14ac:dyDescent="0.3">
      <c r="A1377">
        <v>2055</v>
      </c>
      <c r="B1377" t="s">
        <v>2</v>
      </c>
      <c r="C1377">
        <v>45</v>
      </c>
      <c r="D1377">
        <v>497165822.06857926</v>
      </c>
      <c r="E1377">
        <v>0</v>
      </c>
    </row>
    <row r="1378" spans="1:5" x14ac:dyDescent="0.3">
      <c r="A1378">
        <v>2055</v>
      </c>
      <c r="B1378" t="s">
        <v>2</v>
      </c>
      <c r="C1378">
        <v>63</v>
      </c>
      <c r="D1378">
        <v>443433.82999232988</v>
      </c>
      <c r="E1378">
        <v>0</v>
      </c>
    </row>
    <row r="1379" spans="1:5" x14ac:dyDescent="0.3">
      <c r="A1379">
        <v>2055</v>
      </c>
      <c r="B1379" t="s">
        <v>1</v>
      </c>
      <c r="C1379">
        <v>44</v>
      </c>
      <c r="D1379">
        <v>385807045.8965649</v>
      </c>
      <c r="E1379">
        <v>0</v>
      </c>
    </row>
    <row r="1380" spans="1:5" x14ac:dyDescent="0.3">
      <c r="A1380">
        <v>2055</v>
      </c>
      <c r="B1380" t="s">
        <v>2</v>
      </c>
      <c r="C1380">
        <v>44</v>
      </c>
      <c r="D1380">
        <v>499711025.31167716</v>
      </c>
      <c r="E1380">
        <v>0</v>
      </c>
    </row>
    <row r="1381" spans="1:5" x14ac:dyDescent="0.3">
      <c r="A1381">
        <v>2055</v>
      </c>
      <c r="B1381" t="s">
        <v>1</v>
      </c>
      <c r="C1381">
        <v>43</v>
      </c>
      <c r="D1381">
        <v>421670162.496158</v>
      </c>
      <c r="E1381">
        <v>0</v>
      </c>
    </row>
    <row r="1382" spans="1:5" x14ac:dyDescent="0.3">
      <c r="A1382">
        <v>2055</v>
      </c>
      <c r="B1382" t="s">
        <v>2</v>
      </c>
      <c r="C1382">
        <v>43</v>
      </c>
      <c r="D1382">
        <v>556253391.30414891</v>
      </c>
      <c r="E1382">
        <v>0</v>
      </c>
    </row>
    <row r="1383" spans="1:5" x14ac:dyDescent="0.3">
      <c r="A1383">
        <v>2055</v>
      </c>
      <c r="B1383" t="s">
        <v>2</v>
      </c>
      <c r="C1383">
        <v>42</v>
      </c>
      <c r="D1383">
        <v>624781490.50636566</v>
      </c>
      <c r="E1383">
        <v>0</v>
      </c>
    </row>
    <row r="1384" spans="1:5" x14ac:dyDescent="0.3">
      <c r="A1384">
        <v>2055</v>
      </c>
      <c r="B1384" t="s">
        <v>1</v>
      </c>
      <c r="C1384">
        <v>42</v>
      </c>
      <c r="D1384">
        <v>391489860.50237143</v>
      </c>
      <c r="E1384">
        <v>0</v>
      </c>
    </row>
    <row r="1385" spans="1:5" x14ac:dyDescent="0.3">
      <c r="A1385">
        <v>2055</v>
      </c>
      <c r="B1385" t="s">
        <v>1</v>
      </c>
      <c r="C1385">
        <v>41</v>
      </c>
      <c r="D1385">
        <v>447617810.15528446</v>
      </c>
      <c r="E1385">
        <v>0</v>
      </c>
    </row>
    <row r="1386" spans="1:5" x14ac:dyDescent="0.3">
      <c r="A1386">
        <v>2055</v>
      </c>
      <c r="B1386" t="s">
        <v>2</v>
      </c>
      <c r="C1386">
        <v>41</v>
      </c>
      <c r="D1386">
        <v>663681140.46997273</v>
      </c>
      <c r="E1386">
        <v>0</v>
      </c>
    </row>
    <row r="1387" spans="1:5" x14ac:dyDescent="0.3">
      <c r="A1387">
        <v>2055</v>
      </c>
      <c r="B1387" t="s">
        <v>1</v>
      </c>
      <c r="C1387">
        <v>40</v>
      </c>
      <c r="D1387">
        <v>499050407.24244648</v>
      </c>
      <c r="E1387">
        <v>0</v>
      </c>
    </row>
    <row r="1388" spans="1:5" x14ac:dyDescent="0.3">
      <c r="A1388">
        <v>2055</v>
      </c>
      <c r="B1388" t="s">
        <v>2</v>
      </c>
      <c r="C1388">
        <v>40</v>
      </c>
      <c r="D1388">
        <v>825605197.90559399</v>
      </c>
      <c r="E1388">
        <v>0</v>
      </c>
    </row>
    <row r="1389" spans="1:5" x14ac:dyDescent="0.3">
      <c r="A1389">
        <v>2055</v>
      </c>
      <c r="B1389" t="s">
        <v>2</v>
      </c>
      <c r="C1389">
        <v>39</v>
      </c>
      <c r="D1389">
        <v>958850690.33723593</v>
      </c>
      <c r="E1389">
        <v>0</v>
      </c>
    </row>
    <row r="1390" spans="1:5" x14ac:dyDescent="0.3">
      <c r="A1390">
        <v>2055</v>
      </c>
      <c r="B1390" t="s">
        <v>1</v>
      </c>
      <c r="C1390">
        <v>39</v>
      </c>
      <c r="D1390">
        <v>453628261.48356837</v>
      </c>
      <c r="E1390">
        <v>0</v>
      </c>
    </row>
    <row r="1391" spans="1:5" x14ac:dyDescent="0.3">
      <c r="A1391">
        <v>2055</v>
      </c>
      <c r="B1391" t="s">
        <v>2</v>
      </c>
      <c r="C1391">
        <v>38</v>
      </c>
      <c r="D1391">
        <v>967553038.58443642</v>
      </c>
      <c r="E1391">
        <v>0</v>
      </c>
    </row>
    <row r="1392" spans="1:5" x14ac:dyDescent="0.3">
      <c r="A1392">
        <v>2055</v>
      </c>
      <c r="B1392" t="s">
        <v>1</v>
      </c>
      <c r="C1392">
        <v>38</v>
      </c>
      <c r="D1392">
        <v>489059789.56628734</v>
      </c>
      <c r="E1392">
        <v>0</v>
      </c>
    </row>
    <row r="1393" spans="1:5" x14ac:dyDescent="0.3">
      <c r="A1393">
        <v>2055</v>
      </c>
      <c r="B1393" t="s">
        <v>1</v>
      </c>
      <c r="C1393">
        <v>37</v>
      </c>
      <c r="D1393">
        <v>450590307.35171181</v>
      </c>
      <c r="E1393">
        <v>0</v>
      </c>
    </row>
    <row r="1394" spans="1:5" x14ac:dyDescent="0.3">
      <c r="A1394">
        <v>2055</v>
      </c>
      <c r="B1394" t="s">
        <v>2</v>
      </c>
      <c r="C1394">
        <v>37</v>
      </c>
      <c r="D1394">
        <v>896621228.9207139</v>
      </c>
      <c r="E1394">
        <v>0</v>
      </c>
    </row>
    <row r="1395" spans="1:5" x14ac:dyDescent="0.3">
      <c r="A1395">
        <v>2055</v>
      </c>
      <c r="B1395" t="s">
        <v>2</v>
      </c>
      <c r="C1395">
        <v>36</v>
      </c>
      <c r="D1395">
        <v>239407102.57665297</v>
      </c>
      <c r="E1395">
        <v>0</v>
      </c>
    </row>
    <row r="1396" spans="1:5" x14ac:dyDescent="0.3">
      <c r="A1396">
        <v>2055</v>
      </c>
      <c r="B1396" t="s">
        <v>1</v>
      </c>
      <c r="C1396">
        <v>36</v>
      </c>
      <c r="D1396">
        <v>89233235.782053173</v>
      </c>
      <c r="E1396">
        <v>0</v>
      </c>
    </row>
    <row r="1397" spans="1:5" x14ac:dyDescent="0.3">
      <c r="A1397">
        <v>2056</v>
      </c>
      <c r="B1397" t="s">
        <v>1</v>
      </c>
      <c r="C1397">
        <v>54</v>
      </c>
      <c r="D1397">
        <v>3138413.5435881754</v>
      </c>
      <c r="E1397">
        <v>0</v>
      </c>
    </row>
    <row r="1398" spans="1:5" x14ac:dyDescent="0.3">
      <c r="A1398">
        <v>2056</v>
      </c>
      <c r="B1398" t="s">
        <v>1</v>
      </c>
      <c r="C1398">
        <v>53</v>
      </c>
      <c r="D1398">
        <v>4924979.5276652593</v>
      </c>
      <c r="E1398">
        <v>0</v>
      </c>
    </row>
    <row r="1399" spans="1:5" x14ac:dyDescent="0.3">
      <c r="A1399">
        <v>2056</v>
      </c>
      <c r="B1399" t="s">
        <v>2</v>
      </c>
      <c r="C1399">
        <v>53</v>
      </c>
      <c r="D1399">
        <v>52086905.528090358</v>
      </c>
      <c r="E1399">
        <v>0</v>
      </c>
    </row>
    <row r="1400" spans="1:5" x14ac:dyDescent="0.3">
      <c r="A1400">
        <v>2056</v>
      </c>
      <c r="B1400" t="s">
        <v>1</v>
      </c>
      <c r="C1400">
        <v>52</v>
      </c>
      <c r="D1400">
        <v>113996972.0712935</v>
      </c>
      <c r="E1400">
        <v>0</v>
      </c>
    </row>
    <row r="1401" spans="1:5" x14ac:dyDescent="0.3">
      <c r="A1401">
        <v>2056</v>
      </c>
      <c r="B1401" t="s">
        <v>2</v>
      </c>
      <c r="C1401">
        <v>52</v>
      </c>
      <c r="D1401">
        <v>240252740.08881035</v>
      </c>
      <c r="E1401">
        <v>0</v>
      </c>
    </row>
    <row r="1402" spans="1:5" x14ac:dyDescent="0.3">
      <c r="A1402">
        <v>2056</v>
      </c>
      <c r="B1402" t="s">
        <v>1</v>
      </c>
      <c r="C1402">
        <v>58</v>
      </c>
      <c r="D1402">
        <v>4003420.5443955348</v>
      </c>
      <c r="E1402">
        <v>0</v>
      </c>
    </row>
    <row r="1403" spans="1:5" x14ac:dyDescent="0.3">
      <c r="A1403">
        <v>2056</v>
      </c>
      <c r="B1403" t="s">
        <v>1</v>
      </c>
      <c r="C1403">
        <v>51</v>
      </c>
      <c r="D1403">
        <v>147155829.10586661</v>
      </c>
      <c r="E1403">
        <v>0</v>
      </c>
    </row>
    <row r="1404" spans="1:5" x14ac:dyDescent="0.3">
      <c r="A1404">
        <v>2056</v>
      </c>
      <c r="B1404" t="s">
        <v>2</v>
      </c>
      <c r="C1404">
        <v>51</v>
      </c>
      <c r="D1404">
        <v>204755749.35332972</v>
      </c>
      <c r="E1404">
        <v>0</v>
      </c>
    </row>
    <row r="1405" spans="1:5" x14ac:dyDescent="0.3">
      <c r="A1405">
        <v>2056</v>
      </c>
      <c r="B1405" t="s">
        <v>1</v>
      </c>
      <c r="C1405">
        <v>57</v>
      </c>
      <c r="D1405">
        <v>1206786.3864463815</v>
      </c>
      <c r="E1405">
        <v>0</v>
      </c>
    </row>
    <row r="1406" spans="1:5" x14ac:dyDescent="0.3">
      <c r="A1406">
        <v>2056</v>
      </c>
      <c r="B1406" t="s">
        <v>1</v>
      </c>
      <c r="C1406">
        <v>50</v>
      </c>
      <c r="D1406">
        <v>222357137.59735912</v>
      </c>
      <c r="E1406">
        <v>0</v>
      </c>
    </row>
    <row r="1407" spans="1:5" x14ac:dyDescent="0.3">
      <c r="A1407">
        <v>2056</v>
      </c>
      <c r="B1407" t="s">
        <v>2</v>
      </c>
      <c r="C1407">
        <v>50</v>
      </c>
      <c r="D1407">
        <v>333116472.62023801</v>
      </c>
      <c r="E1407">
        <v>0</v>
      </c>
    </row>
    <row r="1408" spans="1:5" x14ac:dyDescent="0.3">
      <c r="A1408">
        <v>2056</v>
      </c>
      <c r="B1408" t="s">
        <v>2</v>
      </c>
      <c r="C1408">
        <v>67</v>
      </c>
      <c r="D1408">
        <v>246845.72994251936</v>
      </c>
      <c r="E1408">
        <v>0</v>
      </c>
    </row>
    <row r="1409" spans="1:5" x14ac:dyDescent="0.3">
      <c r="A1409">
        <v>2056</v>
      </c>
      <c r="B1409" t="s">
        <v>2</v>
      </c>
      <c r="C1409">
        <v>54</v>
      </c>
      <c r="D1409">
        <v>4477584.0377871739</v>
      </c>
      <c r="E1409">
        <v>0</v>
      </c>
    </row>
    <row r="1410" spans="1:5" x14ac:dyDescent="0.3">
      <c r="A1410">
        <v>2056</v>
      </c>
      <c r="B1410" t="s">
        <v>2</v>
      </c>
      <c r="C1410">
        <v>57</v>
      </c>
      <c r="D1410">
        <v>4071496.3474876103</v>
      </c>
      <c r="E1410">
        <v>0</v>
      </c>
    </row>
    <row r="1411" spans="1:5" x14ac:dyDescent="0.3">
      <c r="A1411">
        <v>2056</v>
      </c>
      <c r="B1411" t="s">
        <v>2</v>
      </c>
      <c r="C1411">
        <v>49</v>
      </c>
      <c r="D1411">
        <v>346981024.01924676</v>
      </c>
      <c r="E1411">
        <v>0</v>
      </c>
    </row>
    <row r="1412" spans="1:5" x14ac:dyDescent="0.3">
      <c r="A1412">
        <v>2056</v>
      </c>
      <c r="B1412" t="s">
        <v>1</v>
      </c>
      <c r="C1412">
        <v>49</v>
      </c>
      <c r="D1412">
        <v>151571191.85696584</v>
      </c>
      <c r="E1412">
        <v>0</v>
      </c>
    </row>
    <row r="1413" spans="1:5" x14ac:dyDescent="0.3">
      <c r="A1413">
        <v>2056</v>
      </c>
      <c r="B1413" t="s">
        <v>1</v>
      </c>
      <c r="C1413">
        <v>48</v>
      </c>
      <c r="D1413">
        <v>204033220.54442161</v>
      </c>
      <c r="E1413">
        <v>0</v>
      </c>
    </row>
    <row r="1414" spans="1:5" x14ac:dyDescent="0.3">
      <c r="A1414">
        <v>2056</v>
      </c>
      <c r="B1414" t="s">
        <v>2</v>
      </c>
      <c r="C1414">
        <v>48</v>
      </c>
      <c r="D1414">
        <v>362910391.8082034</v>
      </c>
      <c r="E1414">
        <v>0</v>
      </c>
    </row>
    <row r="1415" spans="1:5" x14ac:dyDescent="0.3">
      <c r="A1415">
        <v>2056</v>
      </c>
      <c r="B1415" t="s">
        <v>1</v>
      </c>
      <c r="C1415">
        <v>64</v>
      </c>
      <c r="D1415">
        <v>1044421.0641690283</v>
      </c>
      <c r="E1415">
        <v>0</v>
      </c>
    </row>
    <row r="1416" spans="1:5" x14ac:dyDescent="0.3">
      <c r="A1416">
        <v>2056</v>
      </c>
      <c r="B1416" t="s">
        <v>2</v>
      </c>
      <c r="C1416">
        <v>47</v>
      </c>
      <c r="D1416">
        <v>353210743.81944418</v>
      </c>
      <c r="E1416">
        <v>0</v>
      </c>
    </row>
    <row r="1417" spans="1:5" x14ac:dyDescent="0.3">
      <c r="A1417">
        <v>2056</v>
      </c>
      <c r="B1417" t="s">
        <v>1</v>
      </c>
      <c r="C1417">
        <v>47</v>
      </c>
      <c r="D1417">
        <v>262461279.60150284</v>
      </c>
      <c r="E1417">
        <v>0</v>
      </c>
    </row>
    <row r="1418" spans="1:5" x14ac:dyDescent="0.3">
      <c r="A1418">
        <v>2056</v>
      </c>
      <c r="B1418" t="s">
        <v>1</v>
      </c>
      <c r="C1418">
        <v>55</v>
      </c>
      <c r="D1418">
        <v>8098725.4410431385</v>
      </c>
      <c r="E1418">
        <v>0</v>
      </c>
    </row>
    <row r="1419" spans="1:5" x14ac:dyDescent="0.3">
      <c r="A1419">
        <v>2056</v>
      </c>
      <c r="B1419" t="s">
        <v>1</v>
      </c>
      <c r="C1419">
        <v>46</v>
      </c>
      <c r="D1419">
        <v>287889337.87107563</v>
      </c>
      <c r="E1419">
        <v>0</v>
      </c>
    </row>
    <row r="1420" spans="1:5" x14ac:dyDescent="0.3">
      <c r="A1420">
        <v>2056</v>
      </c>
      <c r="B1420" t="s">
        <v>2</v>
      </c>
      <c r="C1420">
        <v>46</v>
      </c>
      <c r="D1420">
        <v>427734885.20281667</v>
      </c>
      <c r="E1420">
        <v>0</v>
      </c>
    </row>
    <row r="1421" spans="1:5" x14ac:dyDescent="0.3">
      <c r="A1421">
        <v>2056</v>
      </c>
      <c r="B1421" t="s">
        <v>1</v>
      </c>
      <c r="C1421">
        <v>45</v>
      </c>
      <c r="D1421">
        <v>390280697.01449466</v>
      </c>
      <c r="E1421">
        <v>0</v>
      </c>
    </row>
    <row r="1422" spans="1:5" x14ac:dyDescent="0.3">
      <c r="A1422">
        <v>2056</v>
      </c>
      <c r="B1422" t="s">
        <v>2</v>
      </c>
      <c r="C1422">
        <v>45</v>
      </c>
      <c r="D1422">
        <v>474151789.87917942</v>
      </c>
      <c r="E1422">
        <v>0</v>
      </c>
    </row>
    <row r="1423" spans="1:5" x14ac:dyDescent="0.3">
      <c r="A1423">
        <v>2056</v>
      </c>
      <c r="B1423" t="s">
        <v>2</v>
      </c>
      <c r="C1423">
        <v>63</v>
      </c>
      <c r="D1423">
        <v>369582.08468829357</v>
      </c>
      <c r="E1423">
        <v>0</v>
      </c>
    </row>
    <row r="1424" spans="1:5" x14ac:dyDescent="0.3">
      <c r="A1424">
        <v>2056</v>
      </c>
      <c r="B1424" t="s">
        <v>1</v>
      </c>
      <c r="C1424">
        <v>44</v>
      </c>
      <c r="D1424">
        <v>364566521.78187007</v>
      </c>
      <c r="E1424">
        <v>0</v>
      </c>
    </row>
    <row r="1425" spans="1:5" x14ac:dyDescent="0.3">
      <c r="A1425">
        <v>2056</v>
      </c>
      <c r="B1425" t="s">
        <v>2</v>
      </c>
      <c r="C1425">
        <v>44</v>
      </c>
      <c r="D1425">
        <v>477380307.69015872</v>
      </c>
      <c r="E1425">
        <v>0</v>
      </c>
    </row>
    <row r="1426" spans="1:5" x14ac:dyDescent="0.3">
      <c r="A1426">
        <v>2056</v>
      </c>
      <c r="B1426" t="s">
        <v>1</v>
      </c>
      <c r="C1426">
        <v>43</v>
      </c>
      <c r="D1426">
        <v>399417989.33618957</v>
      </c>
      <c r="E1426">
        <v>0</v>
      </c>
    </row>
    <row r="1427" spans="1:5" x14ac:dyDescent="0.3">
      <c r="A1427">
        <v>2056</v>
      </c>
      <c r="B1427" t="s">
        <v>2</v>
      </c>
      <c r="C1427">
        <v>43</v>
      </c>
      <c r="D1427">
        <v>532115229.68816072</v>
      </c>
      <c r="E1427">
        <v>0</v>
      </c>
    </row>
    <row r="1428" spans="1:5" x14ac:dyDescent="0.3">
      <c r="A1428">
        <v>2056</v>
      </c>
      <c r="B1428" t="s">
        <v>2</v>
      </c>
      <c r="C1428">
        <v>42</v>
      </c>
      <c r="D1428">
        <v>598378259.53478813</v>
      </c>
      <c r="E1428">
        <v>0</v>
      </c>
    </row>
    <row r="1429" spans="1:5" x14ac:dyDescent="0.3">
      <c r="A1429">
        <v>2056</v>
      </c>
      <c r="B1429" t="s">
        <v>1</v>
      </c>
      <c r="C1429">
        <v>42</v>
      </c>
      <c r="D1429">
        <v>371722681.70685041</v>
      </c>
      <c r="E1429">
        <v>0</v>
      </c>
    </row>
    <row r="1430" spans="1:5" x14ac:dyDescent="0.3">
      <c r="A1430">
        <v>2056</v>
      </c>
      <c r="B1430" t="s">
        <v>1</v>
      </c>
      <c r="C1430">
        <v>41</v>
      </c>
      <c r="D1430">
        <v>425992556.3185786</v>
      </c>
      <c r="E1430">
        <v>0</v>
      </c>
    </row>
    <row r="1431" spans="1:5" x14ac:dyDescent="0.3">
      <c r="A1431">
        <v>2056</v>
      </c>
      <c r="B1431" t="s">
        <v>2</v>
      </c>
      <c r="C1431">
        <v>41</v>
      </c>
      <c r="D1431">
        <v>636389207.61442232</v>
      </c>
      <c r="E1431">
        <v>0</v>
      </c>
    </row>
    <row r="1432" spans="1:5" x14ac:dyDescent="0.3">
      <c r="A1432">
        <v>2056</v>
      </c>
      <c r="B1432" t="s">
        <v>1</v>
      </c>
      <c r="C1432">
        <v>40</v>
      </c>
      <c r="D1432">
        <v>475893342.31343532</v>
      </c>
      <c r="E1432">
        <v>0</v>
      </c>
    </row>
    <row r="1433" spans="1:5" x14ac:dyDescent="0.3">
      <c r="A1433">
        <v>2056</v>
      </c>
      <c r="B1433" t="s">
        <v>2</v>
      </c>
      <c r="C1433">
        <v>40</v>
      </c>
      <c r="D1433">
        <v>792610419.45593238</v>
      </c>
      <c r="E1433">
        <v>0</v>
      </c>
    </row>
    <row r="1434" spans="1:5" x14ac:dyDescent="0.3">
      <c r="A1434">
        <v>2056</v>
      </c>
      <c r="B1434" t="s">
        <v>2</v>
      </c>
      <c r="C1434">
        <v>39</v>
      </c>
      <c r="D1434">
        <v>921552265.88992155</v>
      </c>
      <c r="E1434">
        <v>0</v>
      </c>
    </row>
    <row r="1435" spans="1:5" x14ac:dyDescent="0.3">
      <c r="A1435">
        <v>2056</v>
      </c>
      <c r="B1435" t="s">
        <v>1</v>
      </c>
      <c r="C1435">
        <v>39</v>
      </c>
      <c r="D1435">
        <v>433299041.61122859</v>
      </c>
      <c r="E1435">
        <v>0</v>
      </c>
    </row>
    <row r="1436" spans="1:5" x14ac:dyDescent="0.3">
      <c r="A1436">
        <v>2056</v>
      </c>
      <c r="B1436" t="s">
        <v>2</v>
      </c>
      <c r="C1436">
        <v>38</v>
      </c>
      <c r="D1436">
        <v>930743066.5872016</v>
      </c>
      <c r="E1436">
        <v>0</v>
      </c>
    </row>
    <row r="1437" spans="1:5" x14ac:dyDescent="0.3">
      <c r="A1437">
        <v>2056</v>
      </c>
      <c r="B1437" t="s">
        <v>1</v>
      </c>
      <c r="C1437">
        <v>38</v>
      </c>
      <c r="D1437">
        <v>467750213.34524792</v>
      </c>
      <c r="E1437">
        <v>0</v>
      </c>
    </row>
    <row r="1438" spans="1:5" x14ac:dyDescent="0.3">
      <c r="A1438">
        <v>2056</v>
      </c>
      <c r="B1438" t="s">
        <v>1</v>
      </c>
      <c r="C1438">
        <v>37</v>
      </c>
      <c r="D1438">
        <v>431379310.51050389</v>
      </c>
      <c r="E1438">
        <v>0</v>
      </c>
    </row>
    <row r="1439" spans="1:5" x14ac:dyDescent="0.3">
      <c r="A1439">
        <v>2056</v>
      </c>
      <c r="B1439" t="s">
        <v>2</v>
      </c>
      <c r="C1439">
        <v>37</v>
      </c>
      <c r="D1439">
        <v>863097304.43776143</v>
      </c>
      <c r="E1439">
        <v>0</v>
      </c>
    </row>
    <row r="1440" spans="1:5" x14ac:dyDescent="0.3">
      <c r="A1440">
        <v>2056</v>
      </c>
      <c r="B1440" t="s">
        <v>2</v>
      </c>
      <c r="C1440">
        <v>36</v>
      </c>
      <c r="D1440">
        <v>230582251.5441255</v>
      </c>
      <c r="E1440">
        <v>0</v>
      </c>
    </row>
    <row r="1441" spans="1:5" x14ac:dyDescent="0.3">
      <c r="A1441">
        <v>2056</v>
      </c>
      <c r="B1441" t="s">
        <v>1</v>
      </c>
      <c r="C1441">
        <v>36</v>
      </c>
      <c r="D1441">
        <v>85494624.568320677</v>
      </c>
      <c r="E1441">
        <v>0</v>
      </c>
    </row>
    <row r="1442" spans="1:5" x14ac:dyDescent="0.3">
      <c r="A1442">
        <v>2057</v>
      </c>
      <c r="B1442" t="s">
        <v>1</v>
      </c>
      <c r="C1442">
        <v>54</v>
      </c>
      <c r="D1442">
        <v>2822465.5613710023</v>
      </c>
      <c r="E1442">
        <v>0</v>
      </c>
    </row>
    <row r="1443" spans="1:5" x14ac:dyDescent="0.3">
      <c r="A1443">
        <v>2057</v>
      </c>
      <c r="B1443" t="s">
        <v>1</v>
      </c>
      <c r="C1443">
        <v>53</v>
      </c>
      <c r="D1443">
        <v>4461410.3034702092</v>
      </c>
      <c r="E1443">
        <v>0</v>
      </c>
    </row>
    <row r="1444" spans="1:5" x14ac:dyDescent="0.3">
      <c r="A1444">
        <v>2057</v>
      </c>
      <c r="B1444" t="s">
        <v>2</v>
      </c>
      <c r="C1444">
        <v>53</v>
      </c>
      <c r="D1444">
        <v>47985867.163998276</v>
      </c>
      <c r="E1444">
        <v>0</v>
      </c>
    </row>
    <row r="1445" spans="1:5" x14ac:dyDescent="0.3">
      <c r="A1445">
        <v>2057</v>
      </c>
      <c r="B1445" t="s">
        <v>1</v>
      </c>
      <c r="C1445">
        <v>52</v>
      </c>
      <c r="D1445">
        <v>103934314.77546509</v>
      </c>
      <c r="E1445">
        <v>0</v>
      </c>
    </row>
    <row r="1446" spans="1:5" x14ac:dyDescent="0.3">
      <c r="A1446">
        <v>2057</v>
      </c>
      <c r="B1446" t="s">
        <v>2</v>
      </c>
      <c r="C1446">
        <v>52</v>
      </c>
      <c r="D1446">
        <v>222631603.16968822</v>
      </c>
      <c r="E1446">
        <v>0</v>
      </c>
    </row>
    <row r="1447" spans="1:5" x14ac:dyDescent="0.3">
      <c r="A1447">
        <v>2057</v>
      </c>
      <c r="B1447" t="s">
        <v>1</v>
      </c>
      <c r="C1447">
        <v>58</v>
      </c>
      <c r="D1447">
        <v>3464403.2328494303</v>
      </c>
      <c r="E1447">
        <v>0</v>
      </c>
    </row>
    <row r="1448" spans="1:5" x14ac:dyDescent="0.3">
      <c r="A1448">
        <v>2057</v>
      </c>
      <c r="B1448" t="s">
        <v>1</v>
      </c>
      <c r="C1448">
        <v>51</v>
      </c>
      <c r="D1448">
        <v>134946427.82981563</v>
      </c>
      <c r="E1448">
        <v>0</v>
      </c>
    </row>
    <row r="1449" spans="1:5" x14ac:dyDescent="0.3">
      <c r="A1449">
        <v>2057</v>
      </c>
      <c r="B1449" t="s">
        <v>2</v>
      </c>
      <c r="C1449">
        <v>51</v>
      </c>
      <c r="D1449">
        <v>190709979.04401726</v>
      </c>
      <c r="E1449">
        <v>0</v>
      </c>
    </row>
    <row r="1450" spans="1:5" x14ac:dyDescent="0.3">
      <c r="A1450">
        <v>2057</v>
      </c>
      <c r="B1450" t="s">
        <v>1</v>
      </c>
      <c r="C1450">
        <v>57</v>
      </c>
      <c r="D1450">
        <v>1056259.1682825342</v>
      </c>
      <c r="E1450">
        <v>0</v>
      </c>
    </row>
    <row r="1451" spans="1:5" x14ac:dyDescent="0.3">
      <c r="A1451">
        <v>2057</v>
      </c>
      <c r="B1451" t="s">
        <v>1</v>
      </c>
      <c r="C1451">
        <v>50</v>
      </c>
      <c r="D1451">
        <v>204975242.17381346</v>
      </c>
      <c r="E1451">
        <v>0</v>
      </c>
    </row>
    <row r="1452" spans="1:5" x14ac:dyDescent="0.3">
      <c r="A1452">
        <v>2057</v>
      </c>
      <c r="B1452" t="s">
        <v>2</v>
      </c>
      <c r="C1452">
        <v>50</v>
      </c>
      <c r="D1452">
        <v>311663768.57839429</v>
      </c>
      <c r="E1452">
        <v>0</v>
      </c>
    </row>
    <row r="1453" spans="1:5" x14ac:dyDescent="0.3">
      <c r="A1453">
        <v>2057</v>
      </c>
      <c r="B1453" t="s">
        <v>2</v>
      </c>
      <c r="C1453">
        <v>67</v>
      </c>
      <c r="D1453">
        <v>181257.70893665432</v>
      </c>
      <c r="E1453">
        <v>0</v>
      </c>
    </row>
    <row r="1454" spans="1:5" x14ac:dyDescent="0.3">
      <c r="A1454">
        <v>2057</v>
      </c>
      <c r="B1454" t="s">
        <v>2</v>
      </c>
      <c r="C1454">
        <v>54</v>
      </c>
      <c r="D1454">
        <v>4098562.3083968135</v>
      </c>
      <c r="E1454">
        <v>0</v>
      </c>
    </row>
    <row r="1455" spans="1:5" x14ac:dyDescent="0.3">
      <c r="A1455">
        <v>2057</v>
      </c>
      <c r="B1455" t="s">
        <v>2</v>
      </c>
      <c r="C1455">
        <v>57</v>
      </c>
      <c r="D1455">
        <v>3634283.0979141146</v>
      </c>
      <c r="E1455">
        <v>0</v>
      </c>
    </row>
    <row r="1456" spans="1:5" x14ac:dyDescent="0.3">
      <c r="A1456">
        <v>2057</v>
      </c>
      <c r="B1456" t="s">
        <v>2</v>
      </c>
      <c r="C1456">
        <v>49</v>
      </c>
      <c r="D1456">
        <v>325944651.78560096</v>
      </c>
      <c r="E1456">
        <v>0</v>
      </c>
    </row>
    <row r="1457" spans="1:5" x14ac:dyDescent="0.3">
      <c r="A1457">
        <v>2057</v>
      </c>
      <c r="B1457" t="s">
        <v>1</v>
      </c>
      <c r="C1457">
        <v>49</v>
      </c>
      <c r="D1457">
        <v>140377307.89970204</v>
      </c>
      <c r="E1457">
        <v>0</v>
      </c>
    </row>
    <row r="1458" spans="1:5" x14ac:dyDescent="0.3">
      <c r="A1458">
        <v>2057</v>
      </c>
      <c r="B1458" t="s">
        <v>1</v>
      </c>
      <c r="C1458">
        <v>48</v>
      </c>
      <c r="D1458">
        <v>189757575.60005081</v>
      </c>
      <c r="E1458">
        <v>0</v>
      </c>
    </row>
    <row r="1459" spans="1:5" x14ac:dyDescent="0.3">
      <c r="A1459">
        <v>2057</v>
      </c>
      <c r="B1459" t="s">
        <v>2</v>
      </c>
      <c r="C1459">
        <v>48</v>
      </c>
      <c r="D1459">
        <v>342121740.70573783</v>
      </c>
      <c r="E1459">
        <v>0</v>
      </c>
    </row>
    <row r="1460" spans="1:5" x14ac:dyDescent="0.3">
      <c r="A1460">
        <v>2057</v>
      </c>
      <c r="B1460" t="s">
        <v>1</v>
      </c>
      <c r="C1460">
        <v>64</v>
      </c>
      <c r="D1460">
        <v>819170.86883683922</v>
      </c>
      <c r="E1460">
        <v>0</v>
      </c>
    </row>
    <row r="1461" spans="1:5" x14ac:dyDescent="0.3">
      <c r="A1461">
        <v>2057</v>
      </c>
      <c r="B1461" t="s">
        <v>2</v>
      </c>
      <c r="C1461">
        <v>47</v>
      </c>
      <c r="D1461">
        <v>334046874.23629677</v>
      </c>
      <c r="E1461">
        <v>0</v>
      </c>
    </row>
    <row r="1462" spans="1:5" x14ac:dyDescent="0.3">
      <c r="A1462">
        <v>2057</v>
      </c>
      <c r="B1462" t="s">
        <v>1</v>
      </c>
      <c r="C1462">
        <v>47</v>
      </c>
      <c r="D1462">
        <v>245034768.34556174</v>
      </c>
      <c r="E1462">
        <v>0</v>
      </c>
    </row>
    <row r="1463" spans="1:5" x14ac:dyDescent="0.3">
      <c r="A1463">
        <v>2057</v>
      </c>
      <c r="B1463" t="s">
        <v>1</v>
      </c>
      <c r="C1463">
        <v>55</v>
      </c>
      <c r="D1463">
        <v>7223654.8095995439</v>
      </c>
      <c r="E1463">
        <v>0</v>
      </c>
    </row>
    <row r="1464" spans="1:5" x14ac:dyDescent="0.3">
      <c r="A1464">
        <v>2057</v>
      </c>
      <c r="B1464" t="s">
        <v>1</v>
      </c>
      <c r="C1464">
        <v>46</v>
      </c>
      <c r="D1464">
        <v>270053991.82465941</v>
      </c>
      <c r="E1464">
        <v>0</v>
      </c>
    </row>
    <row r="1465" spans="1:5" x14ac:dyDescent="0.3">
      <c r="A1465">
        <v>2057</v>
      </c>
      <c r="B1465" t="s">
        <v>2</v>
      </c>
      <c r="C1465">
        <v>46</v>
      </c>
      <c r="D1465">
        <v>406148443.84428847</v>
      </c>
      <c r="E1465">
        <v>0</v>
      </c>
    </row>
    <row r="1466" spans="1:5" x14ac:dyDescent="0.3">
      <c r="A1466">
        <v>2057</v>
      </c>
      <c r="B1466" t="s">
        <v>1</v>
      </c>
      <c r="C1466">
        <v>45</v>
      </c>
      <c r="D1466">
        <v>367090641.55929595</v>
      </c>
      <c r="E1466">
        <v>0</v>
      </c>
    </row>
    <row r="1467" spans="1:5" x14ac:dyDescent="0.3">
      <c r="A1467">
        <v>2057</v>
      </c>
      <c r="B1467" t="s">
        <v>2</v>
      </c>
      <c r="C1467">
        <v>45</v>
      </c>
      <c r="D1467">
        <v>451361118.88783205</v>
      </c>
      <c r="E1467">
        <v>0</v>
      </c>
    </row>
    <row r="1468" spans="1:5" x14ac:dyDescent="0.3">
      <c r="A1468">
        <v>2057</v>
      </c>
      <c r="B1468" t="s">
        <v>2</v>
      </c>
      <c r="C1468">
        <v>63</v>
      </c>
      <c r="D1468">
        <v>302370.39653252671</v>
      </c>
      <c r="E1468">
        <v>0</v>
      </c>
    </row>
    <row r="1469" spans="1:5" x14ac:dyDescent="0.3">
      <c r="A1469">
        <v>2057</v>
      </c>
      <c r="B1469" t="s">
        <v>1</v>
      </c>
      <c r="C1469">
        <v>44</v>
      </c>
      <c r="D1469">
        <v>343756317.45279759</v>
      </c>
      <c r="E1469">
        <v>0</v>
      </c>
    </row>
    <row r="1470" spans="1:5" x14ac:dyDescent="0.3">
      <c r="A1470">
        <v>2057</v>
      </c>
      <c r="B1470" t="s">
        <v>2</v>
      </c>
      <c r="C1470">
        <v>44</v>
      </c>
      <c r="D1470">
        <v>455382375.47278804</v>
      </c>
      <c r="E1470">
        <v>0</v>
      </c>
    </row>
    <row r="1471" spans="1:5" x14ac:dyDescent="0.3">
      <c r="A1471">
        <v>2057</v>
      </c>
      <c r="B1471" t="s">
        <v>1</v>
      </c>
      <c r="C1471">
        <v>43</v>
      </c>
      <c r="D1471">
        <v>377522874.09104747</v>
      </c>
      <c r="E1471">
        <v>0</v>
      </c>
    </row>
    <row r="1472" spans="1:5" x14ac:dyDescent="0.3">
      <c r="A1472">
        <v>2057</v>
      </c>
      <c r="B1472" t="s">
        <v>2</v>
      </c>
      <c r="C1472">
        <v>43</v>
      </c>
      <c r="D1472">
        <v>508440412.308855</v>
      </c>
      <c r="E1472">
        <v>0</v>
      </c>
    </row>
    <row r="1473" spans="1:5" x14ac:dyDescent="0.3">
      <c r="A1473">
        <v>2057</v>
      </c>
      <c r="B1473" t="s">
        <v>2</v>
      </c>
      <c r="C1473">
        <v>42</v>
      </c>
      <c r="D1473">
        <v>572517308.22978616</v>
      </c>
      <c r="E1473">
        <v>0</v>
      </c>
    </row>
    <row r="1474" spans="1:5" x14ac:dyDescent="0.3">
      <c r="A1474">
        <v>2057</v>
      </c>
      <c r="B1474" t="s">
        <v>1</v>
      </c>
      <c r="C1474">
        <v>42</v>
      </c>
      <c r="D1474">
        <v>352186481.31717169</v>
      </c>
      <c r="E1474">
        <v>0</v>
      </c>
    </row>
    <row r="1475" spans="1:5" x14ac:dyDescent="0.3">
      <c r="A1475">
        <v>2057</v>
      </c>
      <c r="B1475" t="s">
        <v>1</v>
      </c>
      <c r="C1475">
        <v>41</v>
      </c>
      <c r="D1475">
        <v>404570978.46925861</v>
      </c>
      <c r="E1475">
        <v>0</v>
      </c>
    </row>
    <row r="1476" spans="1:5" x14ac:dyDescent="0.3">
      <c r="A1476">
        <v>2057</v>
      </c>
      <c r="B1476" t="s">
        <v>2</v>
      </c>
      <c r="C1476">
        <v>41</v>
      </c>
      <c r="D1476">
        <v>609598337.81779778</v>
      </c>
      <c r="E1476">
        <v>0</v>
      </c>
    </row>
    <row r="1477" spans="1:5" x14ac:dyDescent="0.3">
      <c r="A1477">
        <v>2057</v>
      </c>
      <c r="B1477" t="s">
        <v>1</v>
      </c>
      <c r="C1477">
        <v>40</v>
      </c>
      <c r="D1477">
        <v>452989648.42665863</v>
      </c>
      <c r="E1477">
        <v>0</v>
      </c>
    </row>
    <row r="1478" spans="1:5" x14ac:dyDescent="0.3">
      <c r="A1478">
        <v>2057</v>
      </c>
      <c r="B1478" t="s">
        <v>2</v>
      </c>
      <c r="C1478">
        <v>40</v>
      </c>
      <c r="D1478">
        <v>760133220.18737602</v>
      </c>
      <c r="E1478">
        <v>0</v>
      </c>
    </row>
    <row r="1479" spans="1:5" x14ac:dyDescent="0.3">
      <c r="A1479">
        <v>2057</v>
      </c>
      <c r="B1479" t="s">
        <v>2</v>
      </c>
      <c r="C1479">
        <v>39</v>
      </c>
      <c r="D1479">
        <v>884847615.58343637</v>
      </c>
      <c r="E1479">
        <v>0</v>
      </c>
    </row>
    <row r="1480" spans="1:5" x14ac:dyDescent="0.3">
      <c r="A1480">
        <v>2057</v>
      </c>
      <c r="B1480" t="s">
        <v>1</v>
      </c>
      <c r="C1480">
        <v>39</v>
      </c>
      <c r="D1480">
        <v>413268725.89579588</v>
      </c>
      <c r="E1480">
        <v>0</v>
      </c>
    </row>
    <row r="1481" spans="1:5" x14ac:dyDescent="0.3">
      <c r="A1481">
        <v>2057</v>
      </c>
      <c r="B1481" t="s">
        <v>2</v>
      </c>
      <c r="C1481">
        <v>38</v>
      </c>
      <c r="D1481">
        <v>894649648.65314937</v>
      </c>
      <c r="E1481">
        <v>0</v>
      </c>
    </row>
    <row r="1482" spans="1:5" x14ac:dyDescent="0.3">
      <c r="A1482">
        <v>2057</v>
      </c>
      <c r="B1482" t="s">
        <v>1</v>
      </c>
      <c r="C1482">
        <v>38</v>
      </c>
      <c r="D1482">
        <v>446861493.61262864</v>
      </c>
      <c r="E1482">
        <v>0</v>
      </c>
    </row>
    <row r="1483" spans="1:5" x14ac:dyDescent="0.3">
      <c r="A1483">
        <v>2057</v>
      </c>
      <c r="B1483" t="s">
        <v>1</v>
      </c>
      <c r="C1483">
        <v>37</v>
      </c>
      <c r="D1483">
        <v>412645366.14168978</v>
      </c>
      <c r="E1483">
        <v>0</v>
      </c>
    </row>
    <row r="1484" spans="1:5" x14ac:dyDescent="0.3">
      <c r="A1484">
        <v>2057</v>
      </c>
      <c r="B1484" t="s">
        <v>2</v>
      </c>
      <c r="C1484">
        <v>37</v>
      </c>
      <c r="D1484">
        <v>830355041.18693209</v>
      </c>
      <c r="E1484">
        <v>0</v>
      </c>
    </row>
    <row r="1485" spans="1:5" x14ac:dyDescent="0.3">
      <c r="A1485">
        <v>2057</v>
      </c>
      <c r="B1485" t="s">
        <v>2</v>
      </c>
      <c r="C1485">
        <v>36</v>
      </c>
      <c r="D1485">
        <v>221983583.84751588</v>
      </c>
      <c r="E1485">
        <v>0</v>
      </c>
    </row>
    <row r="1486" spans="1:5" x14ac:dyDescent="0.3">
      <c r="A1486">
        <v>2057</v>
      </c>
      <c r="B1486" t="s">
        <v>1</v>
      </c>
      <c r="C1486">
        <v>36</v>
      </c>
      <c r="D1486">
        <v>81861071.750605345</v>
      </c>
      <c r="E1486">
        <v>0</v>
      </c>
    </row>
    <row r="1487" spans="1:5" x14ac:dyDescent="0.3">
      <c r="A1487">
        <v>2058</v>
      </c>
      <c r="B1487" t="s">
        <v>1</v>
      </c>
      <c r="C1487">
        <v>54</v>
      </c>
      <c r="D1487">
        <v>2519384.2891715914</v>
      </c>
      <c r="E1487">
        <v>0</v>
      </c>
    </row>
    <row r="1488" spans="1:5" x14ac:dyDescent="0.3">
      <c r="A1488">
        <v>2058</v>
      </c>
      <c r="B1488" t="s">
        <v>1</v>
      </c>
      <c r="C1488">
        <v>53</v>
      </c>
      <c r="D1488">
        <v>4014522.2003172152</v>
      </c>
      <c r="E1488">
        <v>0</v>
      </c>
    </row>
    <row r="1489" spans="1:5" x14ac:dyDescent="0.3">
      <c r="A1489">
        <v>2058</v>
      </c>
      <c r="B1489" t="s">
        <v>2</v>
      </c>
      <c r="C1489">
        <v>53</v>
      </c>
      <c r="D1489">
        <v>43940303.785871565</v>
      </c>
      <c r="E1489">
        <v>0</v>
      </c>
    </row>
    <row r="1490" spans="1:5" x14ac:dyDescent="0.3">
      <c r="A1490">
        <v>2058</v>
      </c>
      <c r="B1490" t="s">
        <v>1</v>
      </c>
      <c r="C1490">
        <v>52</v>
      </c>
      <c r="D1490">
        <v>94194722.300788954</v>
      </c>
      <c r="E1490">
        <v>0</v>
      </c>
    </row>
    <row r="1491" spans="1:5" x14ac:dyDescent="0.3">
      <c r="A1491">
        <v>2058</v>
      </c>
      <c r="B1491" t="s">
        <v>2</v>
      </c>
      <c r="C1491">
        <v>52</v>
      </c>
      <c r="D1491">
        <v>205203693.30992407</v>
      </c>
      <c r="E1491">
        <v>0</v>
      </c>
    </row>
    <row r="1492" spans="1:5" x14ac:dyDescent="0.3">
      <c r="A1492">
        <v>2058</v>
      </c>
      <c r="B1492" t="s">
        <v>1</v>
      </c>
      <c r="C1492">
        <v>58</v>
      </c>
      <c r="D1492">
        <v>2963388.4520861362</v>
      </c>
      <c r="E1492">
        <v>0</v>
      </c>
    </row>
    <row r="1493" spans="1:5" x14ac:dyDescent="0.3">
      <c r="A1493">
        <v>2058</v>
      </c>
      <c r="B1493" t="s">
        <v>1</v>
      </c>
      <c r="C1493">
        <v>51</v>
      </c>
      <c r="D1493">
        <v>123090252.30350494</v>
      </c>
      <c r="E1493">
        <v>0</v>
      </c>
    </row>
    <row r="1494" spans="1:5" x14ac:dyDescent="0.3">
      <c r="A1494">
        <v>2058</v>
      </c>
      <c r="B1494" t="s">
        <v>2</v>
      </c>
      <c r="C1494">
        <v>51</v>
      </c>
      <c r="D1494">
        <v>176795676.39877942</v>
      </c>
      <c r="E1494">
        <v>0</v>
      </c>
    </row>
    <row r="1495" spans="1:5" x14ac:dyDescent="0.3">
      <c r="A1495">
        <v>2058</v>
      </c>
      <c r="B1495" t="s">
        <v>1</v>
      </c>
      <c r="C1495">
        <v>57</v>
      </c>
      <c r="D1495">
        <v>914949.82948090218</v>
      </c>
      <c r="E1495">
        <v>0</v>
      </c>
    </row>
    <row r="1496" spans="1:5" x14ac:dyDescent="0.3">
      <c r="A1496">
        <v>2058</v>
      </c>
      <c r="B1496" t="s">
        <v>1</v>
      </c>
      <c r="C1496">
        <v>50</v>
      </c>
      <c r="D1496">
        <v>188051622.63302466</v>
      </c>
      <c r="E1496">
        <v>0</v>
      </c>
    </row>
    <row r="1497" spans="1:5" x14ac:dyDescent="0.3">
      <c r="A1497">
        <v>2058</v>
      </c>
      <c r="B1497" t="s">
        <v>2</v>
      </c>
      <c r="C1497">
        <v>50</v>
      </c>
      <c r="D1497">
        <v>290387206.4053182</v>
      </c>
      <c r="E1497">
        <v>0</v>
      </c>
    </row>
    <row r="1498" spans="1:5" x14ac:dyDescent="0.3">
      <c r="A1498">
        <v>2058</v>
      </c>
      <c r="B1498" t="s">
        <v>2</v>
      </c>
      <c r="C1498">
        <v>67</v>
      </c>
      <c r="D1498">
        <v>128470.01639862207</v>
      </c>
      <c r="E1498">
        <v>0</v>
      </c>
    </row>
    <row r="1499" spans="1:5" x14ac:dyDescent="0.3">
      <c r="A1499">
        <v>2058</v>
      </c>
      <c r="B1499" t="s">
        <v>2</v>
      </c>
      <c r="C1499">
        <v>54</v>
      </c>
      <c r="D1499">
        <v>3726016.589687129</v>
      </c>
      <c r="E1499">
        <v>0</v>
      </c>
    </row>
    <row r="1500" spans="1:5" x14ac:dyDescent="0.3">
      <c r="A1500">
        <v>2058</v>
      </c>
      <c r="B1500" t="s">
        <v>2</v>
      </c>
      <c r="C1500">
        <v>57</v>
      </c>
      <c r="D1500">
        <v>3211933.1891267933</v>
      </c>
      <c r="E1500">
        <v>0</v>
      </c>
    </row>
    <row r="1501" spans="1:5" x14ac:dyDescent="0.3">
      <c r="A1501">
        <v>2058</v>
      </c>
      <c r="B1501" t="s">
        <v>2</v>
      </c>
      <c r="C1501">
        <v>49</v>
      </c>
      <c r="D1501">
        <v>305062127.69185132</v>
      </c>
      <c r="E1501">
        <v>0</v>
      </c>
    </row>
    <row r="1502" spans="1:5" x14ac:dyDescent="0.3">
      <c r="A1502">
        <v>2058</v>
      </c>
      <c r="B1502" t="s">
        <v>1</v>
      </c>
      <c r="C1502">
        <v>49</v>
      </c>
      <c r="D1502">
        <v>129458344.39458473</v>
      </c>
      <c r="E1502">
        <v>0</v>
      </c>
    </row>
    <row r="1503" spans="1:5" x14ac:dyDescent="0.3">
      <c r="A1503">
        <v>2058</v>
      </c>
      <c r="B1503" t="s">
        <v>1</v>
      </c>
      <c r="C1503">
        <v>48</v>
      </c>
      <c r="D1503">
        <v>175808063.07598802</v>
      </c>
      <c r="E1503">
        <v>0</v>
      </c>
    </row>
    <row r="1504" spans="1:5" x14ac:dyDescent="0.3">
      <c r="A1504">
        <v>2058</v>
      </c>
      <c r="B1504" t="s">
        <v>2</v>
      </c>
      <c r="C1504">
        <v>48</v>
      </c>
      <c r="D1504">
        <v>321478554.51081854</v>
      </c>
      <c r="E1504">
        <v>0</v>
      </c>
    </row>
    <row r="1505" spans="1:5" x14ac:dyDescent="0.3">
      <c r="A1505">
        <v>2058</v>
      </c>
      <c r="B1505" t="s">
        <v>1</v>
      </c>
      <c r="C1505">
        <v>64</v>
      </c>
      <c r="D1505">
        <v>628381.80326715158</v>
      </c>
      <c r="E1505">
        <v>0</v>
      </c>
    </row>
    <row r="1506" spans="1:5" x14ac:dyDescent="0.3">
      <c r="A1506">
        <v>2058</v>
      </c>
      <c r="B1506" t="s">
        <v>2</v>
      </c>
      <c r="C1506">
        <v>47</v>
      </c>
      <c r="D1506">
        <v>315006641.28935486</v>
      </c>
      <c r="E1506">
        <v>0</v>
      </c>
    </row>
    <row r="1507" spans="1:5" x14ac:dyDescent="0.3">
      <c r="A1507">
        <v>2058</v>
      </c>
      <c r="B1507" t="s">
        <v>1</v>
      </c>
      <c r="C1507">
        <v>47</v>
      </c>
      <c r="D1507">
        <v>227967542.53463051</v>
      </c>
      <c r="E1507">
        <v>0</v>
      </c>
    </row>
    <row r="1508" spans="1:5" x14ac:dyDescent="0.3">
      <c r="A1508">
        <v>2058</v>
      </c>
      <c r="B1508" t="s">
        <v>1</v>
      </c>
      <c r="C1508">
        <v>55</v>
      </c>
      <c r="D1508">
        <v>6389316.3145696009</v>
      </c>
      <c r="E1508">
        <v>0</v>
      </c>
    </row>
    <row r="1509" spans="1:5" x14ac:dyDescent="0.3">
      <c r="A1509">
        <v>2058</v>
      </c>
      <c r="B1509" t="s">
        <v>1</v>
      </c>
      <c r="C1509">
        <v>46</v>
      </c>
      <c r="D1509">
        <v>252201462.66934347</v>
      </c>
      <c r="E1509">
        <v>0</v>
      </c>
    </row>
    <row r="1510" spans="1:5" x14ac:dyDescent="0.3">
      <c r="A1510">
        <v>2058</v>
      </c>
      <c r="B1510" t="s">
        <v>2</v>
      </c>
      <c r="C1510">
        <v>46</v>
      </c>
      <c r="D1510">
        <v>384208568.97390819</v>
      </c>
      <c r="E1510">
        <v>0</v>
      </c>
    </row>
    <row r="1511" spans="1:5" x14ac:dyDescent="0.3">
      <c r="A1511">
        <v>2058</v>
      </c>
      <c r="B1511" t="s">
        <v>1</v>
      </c>
      <c r="C1511">
        <v>45</v>
      </c>
      <c r="D1511">
        <v>344449087.4071399</v>
      </c>
      <c r="E1511">
        <v>0</v>
      </c>
    </row>
    <row r="1512" spans="1:5" x14ac:dyDescent="0.3">
      <c r="A1512">
        <v>2058</v>
      </c>
      <c r="B1512" t="s">
        <v>2</v>
      </c>
      <c r="C1512">
        <v>45</v>
      </c>
      <c r="D1512">
        <v>428687135.75712216</v>
      </c>
      <c r="E1512">
        <v>0</v>
      </c>
    </row>
    <row r="1513" spans="1:5" x14ac:dyDescent="0.3">
      <c r="A1513">
        <v>2058</v>
      </c>
      <c r="B1513" t="s">
        <v>2</v>
      </c>
      <c r="C1513">
        <v>63</v>
      </c>
      <c r="D1513">
        <v>242220.78706276164</v>
      </c>
      <c r="E1513">
        <v>0</v>
      </c>
    </row>
    <row r="1514" spans="1:5" x14ac:dyDescent="0.3">
      <c r="A1514">
        <v>2058</v>
      </c>
      <c r="B1514" t="s">
        <v>1</v>
      </c>
      <c r="C1514">
        <v>44</v>
      </c>
      <c r="D1514">
        <v>323419401.54260594</v>
      </c>
      <c r="E1514">
        <v>0</v>
      </c>
    </row>
    <row r="1515" spans="1:5" x14ac:dyDescent="0.3">
      <c r="A1515">
        <v>2058</v>
      </c>
      <c r="B1515" t="s">
        <v>2</v>
      </c>
      <c r="C1515">
        <v>44</v>
      </c>
      <c r="D1515">
        <v>433589128.38164371</v>
      </c>
      <c r="E1515">
        <v>0</v>
      </c>
    </row>
    <row r="1516" spans="1:5" x14ac:dyDescent="0.3">
      <c r="A1516">
        <v>2058</v>
      </c>
      <c r="B1516" t="s">
        <v>1</v>
      </c>
      <c r="C1516">
        <v>43</v>
      </c>
      <c r="D1516">
        <v>356061813.75438553</v>
      </c>
      <c r="E1516">
        <v>0</v>
      </c>
    </row>
    <row r="1517" spans="1:5" x14ac:dyDescent="0.3">
      <c r="A1517">
        <v>2058</v>
      </c>
      <c r="B1517" t="s">
        <v>2</v>
      </c>
      <c r="C1517">
        <v>43</v>
      </c>
      <c r="D1517">
        <v>485110556.3438347</v>
      </c>
      <c r="E1517">
        <v>0</v>
      </c>
    </row>
    <row r="1518" spans="1:5" x14ac:dyDescent="0.3">
      <c r="A1518">
        <v>2058</v>
      </c>
      <c r="B1518" t="s">
        <v>2</v>
      </c>
      <c r="C1518">
        <v>42</v>
      </c>
      <c r="D1518">
        <v>547144886.15244365</v>
      </c>
      <c r="E1518">
        <v>0</v>
      </c>
    </row>
    <row r="1519" spans="1:5" x14ac:dyDescent="0.3">
      <c r="A1519">
        <v>2058</v>
      </c>
      <c r="B1519" t="s">
        <v>1</v>
      </c>
      <c r="C1519">
        <v>42</v>
      </c>
      <c r="D1519">
        <v>332955691.86058837</v>
      </c>
      <c r="E1519">
        <v>0</v>
      </c>
    </row>
    <row r="1520" spans="1:5" x14ac:dyDescent="0.3">
      <c r="A1520">
        <v>2058</v>
      </c>
      <c r="B1520" t="s">
        <v>1</v>
      </c>
      <c r="C1520">
        <v>41</v>
      </c>
      <c r="D1520">
        <v>383390839.86042511</v>
      </c>
      <c r="E1520">
        <v>0</v>
      </c>
    </row>
    <row r="1521" spans="1:5" x14ac:dyDescent="0.3">
      <c r="A1521">
        <v>2058</v>
      </c>
      <c r="B1521" t="s">
        <v>2</v>
      </c>
      <c r="C1521">
        <v>41</v>
      </c>
      <c r="D1521">
        <v>583350687.43155015</v>
      </c>
      <c r="E1521">
        <v>0</v>
      </c>
    </row>
    <row r="1522" spans="1:5" x14ac:dyDescent="0.3">
      <c r="A1522">
        <v>2058</v>
      </c>
      <c r="B1522" t="s">
        <v>1</v>
      </c>
      <c r="C1522">
        <v>40</v>
      </c>
      <c r="D1522">
        <v>430292967.12319368</v>
      </c>
      <c r="E1522">
        <v>0</v>
      </c>
    </row>
    <row r="1523" spans="1:5" x14ac:dyDescent="0.3">
      <c r="A1523">
        <v>2058</v>
      </c>
      <c r="B1523" t="s">
        <v>2</v>
      </c>
      <c r="C1523">
        <v>40</v>
      </c>
      <c r="D1523">
        <v>728244865.98650634</v>
      </c>
      <c r="E1523">
        <v>0</v>
      </c>
    </row>
    <row r="1524" spans="1:5" x14ac:dyDescent="0.3">
      <c r="A1524">
        <v>2058</v>
      </c>
      <c r="B1524" t="s">
        <v>2</v>
      </c>
      <c r="C1524">
        <v>39</v>
      </c>
      <c r="D1524">
        <v>848711562.37246394</v>
      </c>
      <c r="E1524">
        <v>0</v>
      </c>
    </row>
    <row r="1525" spans="1:5" x14ac:dyDescent="0.3">
      <c r="A1525">
        <v>2058</v>
      </c>
      <c r="B1525" t="s">
        <v>1</v>
      </c>
      <c r="C1525">
        <v>39</v>
      </c>
      <c r="D1525">
        <v>393451168.91774023</v>
      </c>
      <c r="E1525">
        <v>0</v>
      </c>
    </row>
    <row r="1526" spans="1:5" x14ac:dyDescent="0.3">
      <c r="A1526">
        <v>2058</v>
      </c>
      <c r="B1526" t="s">
        <v>2</v>
      </c>
      <c r="C1526">
        <v>38</v>
      </c>
      <c r="D1526">
        <v>859124805.46934581</v>
      </c>
      <c r="E1526">
        <v>0</v>
      </c>
    </row>
    <row r="1527" spans="1:5" x14ac:dyDescent="0.3">
      <c r="A1527">
        <v>2058</v>
      </c>
      <c r="B1527" t="s">
        <v>1</v>
      </c>
      <c r="C1527">
        <v>38</v>
      </c>
      <c r="D1527">
        <v>426274007.01167953</v>
      </c>
      <c r="E1527">
        <v>0</v>
      </c>
    </row>
    <row r="1528" spans="1:5" x14ac:dyDescent="0.3">
      <c r="A1528">
        <v>2058</v>
      </c>
      <c r="B1528" t="s">
        <v>1</v>
      </c>
      <c r="C1528">
        <v>37</v>
      </c>
      <c r="D1528">
        <v>394277034.70620948</v>
      </c>
      <c r="E1528">
        <v>0</v>
      </c>
    </row>
    <row r="1529" spans="1:5" x14ac:dyDescent="0.3">
      <c r="A1529">
        <v>2058</v>
      </c>
      <c r="B1529" t="s">
        <v>2</v>
      </c>
      <c r="C1529">
        <v>37</v>
      </c>
      <c r="D1529">
        <v>798245507.92609644</v>
      </c>
      <c r="E1529">
        <v>0</v>
      </c>
    </row>
    <row r="1530" spans="1:5" x14ac:dyDescent="0.3">
      <c r="A1530">
        <v>2058</v>
      </c>
      <c r="B1530" t="s">
        <v>2</v>
      </c>
      <c r="C1530">
        <v>36</v>
      </c>
      <c r="D1530">
        <v>213584276.7780948</v>
      </c>
      <c r="E1530">
        <v>0</v>
      </c>
    </row>
    <row r="1531" spans="1:5" x14ac:dyDescent="0.3">
      <c r="A1531">
        <v>2058</v>
      </c>
      <c r="B1531" t="s">
        <v>1</v>
      </c>
      <c r="C1531">
        <v>36</v>
      </c>
      <c r="D1531">
        <v>78317118.491714373</v>
      </c>
      <c r="E1531">
        <v>0</v>
      </c>
    </row>
    <row r="1532" spans="1:5" x14ac:dyDescent="0.3">
      <c r="A1532">
        <v>2059</v>
      </c>
      <c r="B1532" t="s">
        <v>1</v>
      </c>
      <c r="C1532">
        <v>54</v>
      </c>
      <c r="D1532">
        <v>2230213.4497718094</v>
      </c>
      <c r="E1532">
        <v>0</v>
      </c>
    </row>
    <row r="1533" spans="1:5" x14ac:dyDescent="0.3">
      <c r="A1533">
        <v>2059</v>
      </c>
      <c r="B1533" t="s">
        <v>1</v>
      </c>
      <c r="C1533">
        <v>53</v>
      </c>
      <c r="D1533">
        <v>3585619.1611185926</v>
      </c>
      <c r="E1533">
        <v>0</v>
      </c>
    </row>
    <row r="1534" spans="1:5" x14ac:dyDescent="0.3">
      <c r="A1534">
        <v>2059</v>
      </c>
      <c r="B1534" t="s">
        <v>2</v>
      </c>
      <c r="C1534">
        <v>53</v>
      </c>
      <c r="D1534">
        <v>39962566.734596103</v>
      </c>
      <c r="E1534">
        <v>0</v>
      </c>
    </row>
    <row r="1535" spans="1:5" x14ac:dyDescent="0.3">
      <c r="A1535">
        <v>2059</v>
      </c>
      <c r="B1535" t="s">
        <v>1</v>
      </c>
      <c r="C1535">
        <v>52</v>
      </c>
      <c r="D1535">
        <v>84801981.359678656</v>
      </c>
      <c r="E1535">
        <v>0</v>
      </c>
    </row>
    <row r="1536" spans="1:5" x14ac:dyDescent="0.3">
      <c r="A1536">
        <v>2059</v>
      </c>
      <c r="B1536" t="s">
        <v>2</v>
      </c>
      <c r="C1536">
        <v>52</v>
      </c>
      <c r="D1536">
        <v>188005062.17214739</v>
      </c>
      <c r="E1536">
        <v>0</v>
      </c>
    </row>
    <row r="1537" spans="1:5" x14ac:dyDescent="0.3">
      <c r="A1537">
        <v>2059</v>
      </c>
      <c r="B1537" t="s">
        <v>1</v>
      </c>
      <c r="C1537">
        <v>58</v>
      </c>
      <c r="D1537">
        <v>2502463.6142325746</v>
      </c>
      <c r="E1537">
        <v>0</v>
      </c>
    </row>
    <row r="1538" spans="1:5" x14ac:dyDescent="0.3">
      <c r="A1538">
        <v>2059</v>
      </c>
      <c r="B1538" t="s">
        <v>1</v>
      </c>
      <c r="C1538">
        <v>51</v>
      </c>
      <c r="D1538">
        <v>111610794.50897403</v>
      </c>
      <c r="E1538">
        <v>0</v>
      </c>
    </row>
    <row r="1539" spans="1:5" x14ac:dyDescent="0.3">
      <c r="A1539">
        <v>2059</v>
      </c>
      <c r="B1539" t="s">
        <v>2</v>
      </c>
      <c r="C1539">
        <v>51</v>
      </c>
      <c r="D1539">
        <v>163029972.17737243</v>
      </c>
      <c r="E1539">
        <v>0</v>
      </c>
    </row>
    <row r="1540" spans="1:5" x14ac:dyDescent="0.3">
      <c r="A1540">
        <v>2059</v>
      </c>
      <c r="B1540" t="s">
        <v>1</v>
      </c>
      <c r="C1540">
        <v>57</v>
      </c>
      <c r="D1540">
        <v>783473.89067108778</v>
      </c>
      <c r="E1540">
        <v>0</v>
      </c>
    </row>
    <row r="1541" spans="1:5" x14ac:dyDescent="0.3">
      <c r="A1541">
        <v>2059</v>
      </c>
      <c r="B1541" t="s">
        <v>1</v>
      </c>
      <c r="C1541">
        <v>50</v>
      </c>
      <c r="D1541">
        <v>171612687.11916292</v>
      </c>
      <c r="E1541">
        <v>0</v>
      </c>
    </row>
    <row r="1542" spans="1:5" x14ac:dyDescent="0.3">
      <c r="A1542">
        <v>2059</v>
      </c>
      <c r="B1542" t="s">
        <v>2</v>
      </c>
      <c r="C1542">
        <v>50</v>
      </c>
      <c r="D1542">
        <v>269305306.4148823</v>
      </c>
      <c r="E1542">
        <v>0</v>
      </c>
    </row>
    <row r="1543" spans="1:5" x14ac:dyDescent="0.3">
      <c r="A1543">
        <v>2059</v>
      </c>
      <c r="B1543" t="s">
        <v>2</v>
      </c>
      <c r="C1543">
        <v>67</v>
      </c>
      <c r="D1543">
        <v>87459.074044417837</v>
      </c>
      <c r="E1543">
        <v>0</v>
      </c>
    </row>
    <row r="1544" spans="1:5" x14ac:dyDescent="0.3">
      <c r="A1544">
        <v>2059</v>
      </c>
      <c r="B1544" t="s">
        <v>2</v>
      </c>
      <c r="C1544">
        <v>54</v>
      </c>
      <c r="D1544">
        <v>3361417.7639009985</v>
      </c>
      <c r="E1544">
        <v>0</v>
      </c>
    </row>
    <row r="1545" spans="1:5" x14ac:dyDescent="0.3">
      <c r="A1545">
        <v>2059</v>
      </c>
      <c r="B1545" t="s">
        <v>2</v>
      </c>
      <c r="C1545">
        <v>57</v>
      </c>
      <c r="D1545">
        <v>2807001.8173291599</v>
      </c>
      <c r="E1545">
        <v>0</v>
      </c>
    </row>
    <row r="1546" spans="1:5" x14ac:dyDescent="0.3">
      <c r="A1546">
        <v>2059</v>
      </c>
      <c r="B1546" t="s">
        <v>2</v>
      </c>
      <c r="C1546">
        <v>49</v>
      </c>
      <c r="D1546">
        <v>284347425.20703351</v>
      </c>
      <c r="E1546">
        <v>0</v>
      </c>
    </row>
    <row r="1547" spans="1:5" x14ac:dyDescent="0.3">
      <c r="A1547">
        <v>2059</v>
      </c>
      <c r="B1547" t="s">
        <v>1</v>
      </c>
      <c r="C1547">
        <v>49</v>
      </c>
      <c r="D1547">
        <v>118824564.15634295</v>
      </c>
      <c r="E1547">
        <v>0</v>
      </c>
    </row>
    <row r="1548" spans="1:5" x14ac:dyDescent="0.3">
      <c r="A1548">
        <v>2059</v>
      </c>
      <c r="B1548" t="s">
        <v>1</v>
      </c>
      <c r="C1548">
        <v>48</v>
      </c>
      <c r="D1548">
        <v>162198629.09625265</v>
      </c>
      <c r="E1548">
        <v>0</v>
      </c>
    </row>
    <row r="1549" spans="1:5" x14ac:dyDescent="0.3">
      <c r="A1549">
        <v>2059</v>
      </c>
      <c r="B1549" t="s">
        <v>2</v>
      </c>
      <c r="C1549">
        <v>48</v>
      </c>
      <c r="D1549">
        <v>300983842.68381256</v>
      </c>
      <c r="E1549">
        <v>0</v>
      </c>
    </row>
    <row r="1550" spans="1:5" x14ac:dyDescent="0.3">
      <c r="A1550">
        <v>2059</v>
      </c>
      <c r="B1550" t="s">
        <v>1</v>
      </c>
      <c r="C1550">
        <v>64</v>
      </c>
      <c r="D1550">
        <v>470263.91523505334</v>
      </c>
      <c r="E1550">
        <v>0</v>
      </c>
    </row>
    <row r="1551" spans="1:5" x14ac:dyDescent="0.3">
      <c r="A1551">
        <v>2059</v>
      </c>
      <c r="B1551" t="s">
        <v>2</v>
      </c>
      <c r="C1551">
        <v>47</v>
      </c>
      <c r="D1551">
        <v>296097961.9773677</v>
      </c>
      <c r="E1551">
        <v>0</v>
      </c>
    </row>
    <row r="1552" spans="1:5" x14ac:dyDescent="0.3">
      <c r="A1552">
        <v>2059</v>
      </c>
      <c r="B1552" t="s">
        <v>1</v>
      </c>
      <c r="C1552">
        <v>47</v>
      </c>
      <c r="D1552">
        <v>211287883.26148158</v>
      </c>
      <c r="E1552">
        <v>0</v>
      </c>
    </row>
    <row r="1553" spans="1:5" x14ac:dyDescent="0.3">
      <c r="A1553">
        <v>2059</v>
      </c>
      <c r="B1553" t="s">
        <v>1</v>
      </c>
      <c r="C1553">
        <v>55</v>
      </c>
      <c r="D1553">
        <v>5599069.1178799113</v>
      </c>
      <c r="E1553">
        <v>0</v>
      </c>
    </row>
    <row r="1554" spans="1:5" x14ac:dyDescent="0.3">
      <c r="A1554">
        <v>2059</v>
      </c>
      <c r="B1554" t="s">
        <v>1</v>
      </c>
      <c r="C1554">
        <v>46</v>
      </c>
      <c r="D1554">
        <v>234715891.48595592</v>
      </c>
      <c r="E1554">
        <v>0</v>
      </c>
    </row>
    <row r="1555" spans="1:5" x14ac:dyDescent="0.3">
      <c r="A1555">
        <v>2059</v>
      </c>
      <c r="B1555" t="s">
        <v>2</v>
      </c>
      <c r="C1555">
        <v>46</v>
      </c>
      <c r="D1555">
        <v>362411978.43678486</v>
      </c>
      <c r="E1555">
        <v>0</v>
      </c>
    </row>
    <row r="1556" spans="1:5" x14ac:dyDescent="0.3">
      <c r="A1556">
        <v>2059</v>
      </c>
      <c r="B1556" t="s">
        <v>1</v>
      </c>
      <c r="C1556">
        <v>45</v>
      </c>
      <c r="D1556">
        <v>321779867.4469139</v>
      </c>
      <c r="E1556">
        <v>0</v>
      </c>
    </row>
    <row r="1557" spans="1:5" x14ac:dyDescent="0.3">
      <c r="A1557">
        <v>2059</v>
      </c>
      <c r="B1557" t="s">
        <v>2</v>
      </c>
      <c r="C1557">
        <v>45</v>
      </c>
      <c r="D1557">
        <v>405640333.77971613</v>
      </c>
      <c r="E1557">
        <v>0</v>
      </c>
    </row>
    <row r="1558" spans="1:5" x14ac:dyDescent="0.3">
      <c r="A1558">
        <v>2059</v>
      </c>
      <c r="B1558" t="s">
        <v>2</v>
      </c>
      <c r="C1558">
        <v>63</v>
      </c>
      <c r="D1558">
        <v>189455.19911200146</v>
      </c>
      <c r="E1558">
        <v>0</v>
      </c>
    </row>
    <row r="1559" spans="1:5" x14ac:dyDescent="0.3">
      <c r="A1559">
        <v>2059</v>
      </c>
      <c r="B1559" t="s">
        <v>1</v>
      </c>
      <c r="C1559">
        <v>44</v>
      </c>
      <c r="D1559">
        <v>303562896.7527225</v>
      </c>
      <c r="E1559">
        <v>0</v>
      </c>
    </row>
    <row r="1560" spans="1:5" x14ac:dyDescent="0.3">
      <c r="A1560">
        <v>2059</v>
      </c>
      <c r="B1560" t="s">
        <v>2</v>
      </c>
      <c r="C1560">
        <v>44</v>
      </c>
      <c r="D1560">
        <v>411907854.2111339</v>
      </c>
      <c r="E1560">
        <v>0</v>
      </c>
    </row>
    <row r="1561" spans="1:5" x14ac:dyDescent="0.3">
      <c r="A1561">
        <v>2059</v>
      </c>
      <c r="B1561" t="s">
        <v>1</v>
      </c>
      <c r="C1561">
        <v>43</v>
      </c>
      <c r="D1561">
        <v>335088500.44362462</v>
      </c>
      <c r="E1561">
        <v>0</v>
      </c>
    </row>
    <row r="1562" spans="1:5" x14ac:dyDescent="0.3">
      <c r="A1562">
        <v>2059</v>
      </c>
      <c r="B1562" t="s">
        <v>2</v>
      </c>
      <c r="C1562">
        <v>43</v>
      </c>
      <c r="D1562">
        <v>461999278.71902061</v>
      </c>
      <c r="E1562">
        <v>0</v>
      </c>
    </row>
    <row r="1563" spans="1:5" x14ac:dyDescent="0.3">
      <c r="A1563">
        <v>2059</v>
      </c>
      <c r="B1563" t="s">
        <v>2</v>
      </c>
      <c r="C1563">
        <v>42</v>
      </c>
      <c r="D1563">
        <v>522143926.63749188</v>
      </c>
      <c r="E1563">
        <v>0</v>
      </c>
    </row>
    <row r="1564" spans="1:5" x14ac:dyDescent="0.3">
      <c r="A1564">
        <v>2059</v>
      </c>
      <c r="B1564" t="s">
        <v>1</v>
      </c>
      <c r="C1564">
        <v>42</v>
      </c>
      <c r="D1564">
        <v>314106082.19739819</v>
      </c>
      <c r="E1564">
        <v>0</v>
      </c>
    </row>
    <row r="1565" spans="1:5" x14ac:dyDescent="0.3">
      <c r="A1565">
        <v>2059</v>
      </c>
      <c r="B1565" t="s">
        <v>1</v>
      </c>
      <c r="C1565">
        <v>41</v>
      </c>
      <c r="D1565">
        <v>362541229.02626443</v>
      </c>
      <c r="E1565">
        <v>0</v>
      </c>
    </row>
    <row r="1566" spans="1:5" x14ac:dyDescent="0.3">
      <c r="A1566">
        <v>2059</v>
      </c>
      <c r="B1566" t="s">
        <v>2</v>
      </c>
      <c r="C1566">
        <v>41</v>
      </c>
      <c r="D1566">
        <v>557601372.3285557</v>
      </c>
      <c r="E1566">
        <v>0</v>
      </c>
    </row>
    <row r="1567" spans="1:5" x14ac:dyDescent="0.3">
      <c r="A1567">
        <v>2059</v>
      </c>
      <c r="B1567" t="s">
        <v>1</v>
      </c>
      <c r="C1567">
        <v>40</v>
      </c>
      <c r="D1567">
        <v>407851955.83400369</v>
      </c>
      <c r="E1567">
        <v>0</v>
      </c>
    </row>
    <row r="1568" spans="1:5" x14ac:dyDescent="0.3">
      <c r="A1568">
        <v>2059</v>
      </c>
      <c r="B1568" t="s">
        <v>2</v>
      </c>
      <c r="C1568">
        <v>40</v>
      </c>
      <c r="D1568">
        <v>697006701.31713057</v>
      </c>
      <c r="E1568">
        <v>0</v>
      </c>
    </row>
    <row r="1569" spans="1:5" x14ac:dyDescent="0.3">
      <c r="A1569">
        <v>2059</v>
      </c>
      <c r="B1569" t="s">
        <v>2</v>
      </c>
      <c r="C1569">
        <v>39</v>
      </c>
      <c r="D1569">
        <v>813234893.57965052</v>
      </c>
      <c r="E1569">
        <v>0</v>
      </c>
    </row>
    <row r="1570" spans="1:5" x14ac:dyDescent="0.3">
      <c r="A1570">
        <v>2059</v>
      </c>
      <c r="B1570" t="s">
        <v>1</v>
      </c>
      <c r="C1570">
        <v>39</v>
      </c>
      <c r="D1570">
        <v>373812826.76388091</v>
      </c>
      <c r="E1570">
        <v>0</v>
      </c>
    </row>
    <row r="1571" spans="1:5" x14ac:dyDescent="0.3">
      <c r="A1571">
        <v>2059</v>
      </c>
      <c r="B1571" t="s">
        <v>2</v>
      </c>
      <c r="C1571">
        <v>38</v>
      </c>
      <c r="D1571">
        <v>824155184.61268532</v>
      </c>
      <c r="E1571">
        <v>0</v>
      </c>
    </row>
    <row r="1572" spans="1:5" x14ac:dyDescent="0.3">
      <c r="A1572">
        <v>2059</v>
      </c>
      <c r="B1572" t="s">
        <v>1</v>
      </c>
      <c r="C1572">
        <v>38</v>
      </c>
      <c r="D1572">
        <v>405905860.12012547</v>
      </c>
      <c r="E1572">
        <v>0</v>
      </c>
    </row>
    <row r="1573" spans="1:5" x14ac:dyDescent="0.3">
      <c r="A1573">
        <v>2059</v>
      </c>
      <c r="B1573" t="s">
        <v>1</v>
      </c>
      <c r="C1573">
        <v>37</v>
      </c>
      <c r="D1573">
        <v>376174742.92133236</v>
      </c>
      <c r="E1573">
        <v>0</v>
      </c>
    </row>
    <row r="1574" spans="1:5" x14ac:dyDescent="0.3">
      <c r="A1574">
        <v>2059</v>
      </c>
      <c r="B1574" t="s">
        <v>2</v>
      </c>
      <c r="C1574">
        <v>37</v>
      </c>
      <c r="D1574">
        <v>766646400.95048904</v>
      </c>
      <c r="E1574">
        <v>0</v>
      </c>
    </row>
    <row r="1575" spans="1:5" x14ac:dyDescent="0.3">
      <c r="A1575">
        <v>2059</v>
      </c>
      <c r="B1575" t="s">
        <v>2</v>
      </c>
      <c r="C1575">
        <v>36</v>
      </c>
      <c r="D1575">
        <v>205348387.05140671</v>
      </c>
      <c r="E1575">
        <v>0</v>
      </c>
    </row>
    <row r="1576" spans="1:5" x14ac:dyDescent="0.3">
      <c r="A1576">
        <v>2059</v>
      </c>
      <c r="B1576" t="s">
        <v>1</v>
      </c>
      <c r="C1576">
        <v>36</v>
      </c>
      <c r="D1576">
        <v>74842751.612133726</v>
      </c>
      <c r="E1576">
        <v>0</v>
      </c>
    </row>
    <row r="1577" spans="1:5" x14ac:dyDescent="0.3">
      <c r="A1577">
        <v>2060</v>
      </c>
      <c r="B1577" t="s">
        <v>1</v>
      </c>
      <c r="C1577">
        <v>54</v>
      </c>
      <c r="D1577">
        <v>1956201.0819819313</v>
      </c>
      <c r="E1577">
        <v>0</v>
      </c>
    </row>
    <row r="1578" spans="1:5" x14ac:dyDescent="0.3">
      <c r="A1578">
        <v>2060</v>
      </c>
      <c r="B1578" t="s">
        <v>1</v>
      </c>
      <c r="C1578">
        <v>53</v>
      </c>
      <c r="D1578">
        <v>3176308.6397750219</v>
      </c>
      <c r="E1578">
        <v>0</v>
      </c>
    </row>
    <row r="1579" spans="1:5" x14ac:dyDescent="0.3">
      <c r="A1579">
        <v>2060</v>
      </c>
      <c r="B1579" t="s">
        <v>2</v>
      </c>
      <c r="C1579">
        <v>53</v>
      </c>
      <c r="D1579">
        <v>36069603.423096299</v>
      </c>
      <c r="E1579">
        <v>0</v>
      </c>
    </row>
    <row r="1580" spans="1:5" x14ac:dyDescent="0.3">
      <c r="A1580">
        <v>2060</v>
      </c>
      <c r="B1580" t="s">
        <v>1</v>
      </c>
      <c r="C1580">
        <v>52</v>
      </c>
      <c r="D1580">
        <v>75786360.508195952</v>
      </c>
      <c r="E1580">
        <v>0</v>
      </c>
    </row>
    <row r="1581" spans="1:5" x14ac:dyDescent="0.3">
      <c r="A1581">
        <v>2060</v>
      </c>
      <c r="B1581" t="s">
        <v>2</v>
      </c>
      <c r="C1581">
        <v>52</v>
      </c>
      <c r="D1581">
        <v>171092948.1179972</v>
      </c>
      <c r="E1581">
        <v>0</v>
      </c>
    </row>
    <row r="1582" spans="1:5" x14ac:dyDescent="0.3">
      <c r="A1582">
        <v>2060</v>
      </c>
      <c r="B1582" t="s">
        <v>1</v>
      </c>
      <c r="C1582">
        <v>58</v>
      </c>
      <c r="D1582">
        <v>2083464.425835374</v>
      </c>
      <c r="E1582">
        <v>0</v>
      </c>
    </row>
    <row r="1583" spans="1:5" x14ac:dyDescent="0.3">
      <c r="A1583">
        <v>2060</v>
      </c>
      <c r="B1583" t="s">
        <v>1</v>
      </c>
      <c r="C1583">
        <v>51</v>
      </c>
      <c r="D1583">
        <v>100539460.14902844</v>
      </c>
      <c r="E1583">
        <v>0</v>
      </c>
    </row>
    <row r="1584" spans="1:5" x14ac:dyDescent="0.3">
      <c r="A1584">
        <v>2060</v>
      </c>
      <c r="B1584" t="s">
        <v>2</v>
      </c>
      <c r="C1584">
        <v>51</v>
      </c>
      <c r="D1584">
        <v>149445299.2348009</v>
      </c>
      <c r="E1584">
        <v>0</v>
      </c>
    </row>
    <row r="1585" spans="1:5" x14ac:dyDescent="0.3">
      <c r="A1585">
        <v>2060</v>
      </c>
      <c r="B1585" t="s">
        <v>1</v>
      </c>
      <c r="C1585">
        <v>57</v>
      </c>
      <c r="D1585">
        <v>662423.46212651336</v>
      </c>
      <c r="E1585">
        <v>0</v>
      </c>
    </row>
    <row r="1586" spans="1:5" x14ac:dyDescent="0.3">
      <c r="A1586">
        <v>2060</v>
      </c>
      <c r="B1586" t="s">
        <v>1</v>
      </c>
      <c r="C1586">
        <v>50</v>
      </c>
      <c r="D1586">
        <v>155695726.7229259</v>
      </c>
      <c r="E1586">
        <v>0</v>
      </c>
    </row>
    <row r="1587" spans="1:5" x14ac:dyDescent="0.3">
      <c r="A1587">
        <v>2060</v>
      </c>
      <c r="B1587" t="s">
        <v>2</v>
      </c>
      <c r="C1587">
        <v>50</v>
      </c>
      <c r="D1587">
        <v>248450195.54669377</v>
      </c>
      <c r="E1587">
        <v>0</v>
      </c>
    </row>
    <row r="1588" spans="1:5" x14ac:dyDescent="0.3">
      <c r="A1588">
        <v>2060</v>
      </c>
      <c r="B1588" t="s">
        <v>2</v>
      </c>
      <c r="C1588">
        <v>67</v>
      </c>
      <c r="D1588">
        <v>56866.955682481901</v>
      </c>
      <c r="E1588">
        <v>0</v>
      </c>
    </row>
    <row r="1589" spans="1:5" x14ac:dyDescent="0.3">
      <c r="A1589">
        <v>2060</v>
      </c>
      <c r="B1589" t="s">
        <v>2</v>
      </c>
      <c r="C1589">
        <v>54</v>
      </c>
      <c r="D1589">
        <v>3006516.0653369687</v>
      </c>
      <c r="E1589">
        <v>0</v>
      </c>
    </row>
    <row r="1590" spans="1:5" x14ac:dyDescent="0.3">
      <c r="A1590">
        <v>2060</v>
      </c>
      <c r="B1590" t="s">
        <v>2</v>
      </c>
      <c r="C1590">
        <v>57</v>
      </c>
      <c r="D1590">
        <v>2422358.4285454703</v>
      </c>
      <c r="E1590">
        <v>0</v>
      </c>
    </row>
    <row r="1591" spans="1:5" x14ac:dyDescent="0.3">
      <c r="A1591">
        <v>2060</v>
      </c>
      <c r="B1591" t="s">
        <v>2</v>
      </c>
      <c r="C1591">
        <v>49</v>
      </c>
      <c r="D1591">
        <v>263824619.08399439</v>
      </c>
      <c r="E1591">
        <v>0</v>
      </c>
    </row>
    <row r="1592" spans="1:5" x14ac:dyDescent="0.3">
      <c r="A1592">
        <v>2060</v>
      </c>
      <c r="B1592" t="s">
        <v>1</v>
      </c>
      <c r="C1592">
        <v>49</v>
      </c>
      <c r="D1592">
        <v>108495570.79458098</v>
      </c>
      <c r="E1592">
        <v>0</v>
      </c>
    </row>
    <row r="1593" spans="1:5" x14ac:dyDescent="0.3">
      <c r="A1593">
        <v>2060</v>
      </c>
      <c r="B1593" t="s">
        <v>1</v>
      </c>
      <c r="C1593">
        <v>48</v>
      </c>
      <c r="D1593">
        <v>148945877.24601731</v>
      </c>
      <c r="E1593">
        <v>0</v>
      </c>
    </row>
    <row r="1594" spans="1:5" x14ac:dyDescent="0.3">
      <c r="A1594">
        <v>2060</v>
      </c>
      <c r="B1594" t="s">
        <v>2</v>
      </c>
      <c r="C1594">
        <v>48</v>
      </c>
      <c r="D1594">
        <v>280657503.40596771</v>
      </c>
      <c r="E1594">
        <v>0</v>
      </c>
    </row>
    <row r="1595" spans="1:5" x14ac:dyDescent="0.3">
      <c r="A1595">
        <v>2060</v>
      </c>
      <c r="B1595" t="s">
        <v>1</v>
      </c>
      <c r="C1595">
        <v>64</v>
      </c>
      <c r="D1595">
        <v>342414.21677770023</v>
      </c>
      <c r="E1595">
        <v>0</v>
      </c>
    </row>
    <row r="1596" spans="1:5" x14ac:dyDescent="0.3">
      <c r="A1596">
        <v>2060</v>
      </c>
      <c r="B1596" t="s">
        <v>2</v>
      </c>
      <c r="C1596">
        <v>47</v>
      </c>
      <c r="D1596">
        <v>277329124.86370796</v>
      </c>
      <c r="E1596">
        <v>0</v>
      </c>
    </row>
    <row r="1597" spans="1:5" x14ac:dyDescent="0.3">
      <c r="A1597">
        <v>2060</v>
      </c>
      <c r="B1597" t="s">
        <v>1</v>
      </c>
      <c r="C1597">
        <v>47</v>
      </c>
      <c r="D1597">
        <v>195017182.50858381</v>
      </c>
      <c r="E1597">
        <v>0</v>
      </c>
    </row>
    <row r="1598" spans="1:5" x14ac:dyDescent="0.3">
      <c r="A1598">
        <v>2060</v>
      </c>
      <c r="B1598" t="s">
        <v>1</v>
      </c>
      <c r="C1598">
        <v>55</v>
      </c>
      <c r="D1598">
        <v>4856574.2917466592</v>
      </c>
      <c r="E1598">
        <v>0</v>
      </c>
    </row>
    <row r="1599" spans="1:5" x14ac:dyDescent="0.3">
      <c r="A1599">
        <v>2060</v>
      </c>
      <c r="B1599" t="s">
        <v>1</v>
      </c>
      <c r="C1599">
        <v>46</v>
      </c>
      <c r="D1599">
        <v>217630469.1138562</v>
      </c>
      <c r="E1599">
        <v>0</v>
      </c>
    </row>
    <row r="1600" spans="1:5" x14ac:dyDescent="0.3">
      <c r="A1600">
        <v>2060</v>
      </c>
      <c r="B1600" t="s">
        <v>2</v>
      </c>
      <c r="C1600">
        <v>46</v>
      </c>
      <c r="D1600">
        <v>340771425.89025533</v>
      </c>
      <c r="E1600">
        <v>0</v>
      </c>
    </row>
    <row r="1601" spans="1:5" x14ac:dyDescent="0.3">
      <c r="A1601">
        <v>2060</v>
      </c>
      <c r="B1601" t="s">
        <v>1</v>
      </c>
      <c r="C1601">
        <v>45</v>
      </c>
      <c r="D1601">
        <v>299581941.94632578</v>
      </c>
      <c r="E1601">
        <v>0</v>
      </c>
    </row>
    <row r="1602" spans="1:5" x14ac:dyDescent="0.3">
      <c r="A1602">
        <v>2060</v>
      </c>
      <c r="B1602" t="s">
        <v>2</v>
      </c>
      <c r="C1602">
        <v>45</v>
      </c>
      <c r="D1602">
        <v>382749836.33764809</v>
      </c>
      <c r="E1602">
        <v>0</v>
      </c>
    </row>
    <row r="1603" spans="1:5" x14ac:dyDescent="0.3">
      <c r="A1603">
        <v>2060</v>
      </c>
      <c r="B1603" t="s">
        <v>2</v>
      </c>
      <c r="C1603">
        <v>63</v>
      </c>
      <c r="D1603">
        <v>144230.79353380902</v>
      </c>
      <c r="E1603">
        <v>0</v>
      </c>
    </row>
    <row r="1604" spans="1:5" x14ac:dyDescent="0.3">
      <c r="A1604">
        <v>2060</v>
      </c>
      <c r="B1604" t="s">
        <v>1</v>
      </c>
      <c r="C1604">
        <v>44</v>
      </c>
      <c r="D1604">
        <v>283685045.08809382</v>
      </c>
      <c r="E1604">
        <v>0</v>
      </c>
    </row>
    <row r="1605" spans="1:5" x14ac:dyDescent="0.3">
      <c r="A1605">
        <v>2060</v>
      </c>
      <c r="B1605" t="s">
        <v>2</v>
      </c>
      <c r="C1605">
        <v>44</v>
      </c>
      <c r="D1605">
        <v>389874532.02079821</v>
      </c>
      <c r="E1605">
        <v>0</v>
      </c>
    </row>
    <row r="1606" spans="1:5" x14ac:dyDescent="0.3">
      <c r="A1606">
        <v>2060</v>
      </c>
      <c r="B1606" t="s">
        <v>1</v>
      </c>
      <c r="C1606">
        <v>43</v>
      </c>
      <c r="D1606">
        <v>314616291.18941528</v>
      </c>
      <c r="E1606">
        <v>0</v>
      </c>
    </row>
    <row r="1607" spans="1:5" x14ac:dyDescent="0.3">
      <c r="A1607">
        <v>2060</v>
      </c>
      <c r="B1607" t="s">
        <v>2</v>
      </c>
      <c r="C1607">
        <v>43</v>
      </c>
      <c r="D1607">
        <v>439014503.54401058</v>
      </c>
      <c r="E1607">
        <v>0</v>
      </c>
    </row>
    <row r="1608" spans="1:5" x14ac:dyDescent="0.3">
      <c r="A1608">
        <v>2060</v>
      </c>
      <c r="B1608" t="s">
        <v>2</v>
      </c>
      <c r="C1608">
        <v>42</v>
      </c>
      <c r="D1608">
        <v>497385634.72776741</v>
      </c>
      <c r="E1608">
        <v>0</v>
      </c>
    </row>
    <row r="1609" spans="1:5" x14ac:dyDescent="0.3">
      <c r="A1609">
        <v>2060</v>
      </c>
      <c r="B1609" t="s">
        <v>1</v>
      </c>
      <c r="C1609">
        <v>42</v>
      </c>
      <c r="D1609">
        <v>295690104.29873168</v>
      </c>
      <c r="E1609">
        <v>0</v>
      </c>
    </row>
    <row r="1610" spans="1:5" x14ac:dyDescent="0.3">
      <c r="A1610">
        <v>2060</v>
      </c>
      <c r="B1610" t="s">
        <v>1</v>
      </c>
      <c r="C1610">
        <v>41</v>
      </c>
      <c r="D1610">
        <v>342110084.21634144</v>
      </c>
      <c r="E1610">
        <v>0</v>
      </c>
    </row>
    <row r="1611" spans="1:5" x14ac:dyDescent="0.3">
      <c r="A1611">
        <v>2060</v>
      </c>
      <c r="B1611" t="s">
        <v>2</v>
      </c>
      <c r="C1611">
        <v>41</v>
      </c>
      <c r="D1611">
        <v>532238079.54939681</v>
      </c>
      <c r="E1611">
        <v>0</v>
      </c>
    </row>
    <row r="1612" spans="1:5" x14ac:dyDescent="0.3">
      <c r="A1612">
        <v>2060</v>
      </c>
      <c r="B1612" t="s">
        <v>1</v>
      </c>
      <c r="C1612">
        <v>40</v>
      </c>
      <c r="D1612">
        <v>385766965.43879068</v>
      </c>
      <c r="E1612">
        <v>0</v>
      </c>
    </row>
    <row r="1613" spans="1:5" x14ac:dyDescent="0.3">
      <c r="A1613">
        <v>2060</v>
      </c>
      <c r="B1613" t="s">
        <v>2</v>
      </c>
      <c r="C1613">
        <v>40</v>
      </c>
      <c r="D1613">
        <v>666372745.78089094</v>
      </c>
      <c r="E1613">
        <v>0</v>
      </c>
    </row>
    <row r="1614" spans="1:5" x14ac:dyDescent="0.3">
      <c r="A1614">
        <v>2060</v>
      </c>
      <c r="B1614" t="s">
        <v>2</v>
      </c>
      <c r="C1614">
        <v>39</v>
      </c>
      <c r="D1614">
        <v>778493915.01621604</v>
      </c>
      <c r="E1614">
        <v>0</v>
      </c>
    </row>
    <row r="1615" spans="1:5" x14ac:dyDescent="0.3">
      <c r="A1615">
        <v>2060</v>
      </c>
      <c r="B1615" t="s">
        <v>1</v>
      </c>
      <c r="C1615">
        <v>39</v>
      </c>
      <c r="D1615">
        <v>354400282.59129065</v>
      </c>
      <c r="E1615">
        <v>0</v>
      </c>
    </row>
    <row r="1616" spans="1:5" x14ac:dyDescent="0.3">
      <c r="A1616">
        <v>2060</v>
      </c>
      <c r="B1616" t="s">
        <v>2</v>
      </c>
      <c r="C1616">
        <v>38</v>
      </c>
      <c r="D1616">
        <v>789836157.14753342</v>
      </c>
      <c r="E1616">
        <v>0</v>
      </c>
    </row>
    <row r="1617" spans="1:5" x14ac:dyDescent="0.3">
      <c r="A1617">
        <v>2060</v>
      </c>
      <c r="B1617" t="s">
        <v>1</v>
      </c>
      <c r="C1617">
        <v>38</v>
      </c>
      <c r="D1617">
        <v>385726978.89242399</v>
      </c>
      <c r="E1617">
        <v>0</v>
      </c>
    </row>
    <row r="1618" spans="1:5" x14ac:dyDescent="0.3">
      <c r="A1618">
        <v>2060</v>
      </c>
      <c r="B1618" t="s">
        <v>1</v>
      </c>
      <c r="C1618">
        <v>37</v>
      </c>
      <c r="D1618">
        <v>358270285.23855084</v>
      </c>
      <c r="E1618">
        <v>0</v>
      </c>
    </row>
    <row r="1619" spans="1:5" x14ac:dyDescent="0.3">
      <c r="A1619">
        <v>2060</v>
      </c>
      <c r="B1619" t="s">
        <v>2</v>
      </c>
      <c r="C1619">
        <v>37</v>
      </c>
      <c r="D1619">
        <v>735552283.07701778</v>
      </c>
      <c r="E1619">
        <v>0</v>
      </c>
    </row>
    <row r="1620" spans="1:5" x14ac:dyDescent="0.3">
      <c r="A1620">
        <v>2060</v>
      </c>
      <c r="B1620" t="s">
        <v>2</v>
      </c>
      <c r="C1620">
        <v>36</v>
      </c>
      <c r="D1620">
        <v>197246198.51382229</v>
      </c>
      <c r="E1620">
        <v>0</v>
      </c>
    </row>
    <row r="1621" spans="1:5" x14ac:dyDescent="0.3">
      <c r="A1621">
        <v>2060</v>
      </c>
      <c r="B1621" t="s">
        <v>1</v>
      </c>
      <c r="C1621">
        <v>36</v>
      </c>
      <c r="D1621">
        <v>71419821.551635385</v>
      </c>
      <c r="E1621">
        <v>0</v>
      </c>
    </row>
    <row r="1622" spans="1:5" x14ac:dyDescent="0.3">
      <c r="A1622">
        <v>2061</v>
      </c>
      <c r="B1622" t="s">
        <v>1</v>
      </c>
      <c r="C1622">
        <v>54</v>
      </c>
      <c r="D1622">
        <v>1698518.199756725</v>
      </c>
      <c r="E1622">
        <v>0</v>
      </c>
    </row>
    <row r="1623" spans="1:5" x14ac:dyDescent="0.3">
      <c r="A1623">
        <v>2061</v>
      </c>
      <c r="B1623" t="s">
        <v>1</v>
      </c>
      <c r="C1623">
        <v>53</v>
      </c>
      <c r="D1623">
        <v>2788207.5185899609</v>
      </c>
      <c r="E1623">
        <v>0</v>
      </c>
    </row>
    <row r="1624" spans="1:5" x14ac:dyDescent="0.3">
      <c r="A1624">
        <v>2061</v>
      </c>
      <c r="B1624" t="s">
        <v>2</v>
      </c>
      <c r="C1624">
        <v>53</v>
      </c>
      <c r="D1624">
        <v>32278495.316922635</v>
      </c>
      <c r="E1624">
        <v>0</v>
      </c>
    </row>
    <row r="1625" spans="1:5" x14ac:dyDescent="0.3">
      <c r="A1625">
        <v>2061</v>
      </c>
      <c r="B1625" t="s">
        <v>1</v>
      </c>
      <c r="C1625">
        <v>52</v>
      </c>
      <c r="D1625">
        <v>67178248.955405146</v>
      </c>
      <c r="E1625">
        <v>0</v>
      </c>
    </row>
    <row r="1626" spans="1:5" x14ac:dyDescent="0.3">
      <c r="A1626">
        <v>2061</v>
      </c>
      <c r="B1626" t="s">
        <v>2</v>
      </c>
      <c r="C1626">
        <v>52</v>
      </c>
      <c r="D1626">
        <v>154532290.39275858</v>
      </c>
      <c r="E1626">
        <v>0</v>
      </c>
    </row>
    <row r="1627" spans="1:5" x14ac:dyDescent="0.3">
      <c r="A1627">
        <v>2061</v>
      </c>
      <c r="B1627" t="s">
        <v>1</v>
      </c>
      <c r="C1627">
        <v>58</v>
      </c>
      <c r="D1627">
        <v>1707544.2538764086</v>
      </c>
      <c r="E1627">
        <v>0</v>
      </c>
    </row>
    <row r="1628" spans="1:5" x14ac:dyDescent="0.3">
      <c r="A1628">
        <v>2061</v>
      </c>
      <c r="B1628" t="s">
        <v>1</v>
      </c>
      <c r="C1628">
        <v>51</v>
      </c>
      <c r="D1628">
        <v>89907650.484653011</v>
      </c>
      <c r="E1628">
        <v>0</v>
      </c>
    </row>
    <row r="1629" spans="1:5" x14ac:dyDescent="0.3">
      <c r="A1629">
        <v>2061</v>
      </c>
      <c r="B1629" t="s">
        <v>2</v>
      </c>
      <c r="C1629">
        <v>51</v>
      </c>
      <c r="D1629">
        <v>136081287.63519499</v>
      </c>
      <c r="E1629">
        <v>0</v>
      </c>
    </row>
    <row r="1630" spans="1:5" x14ac:dyDescent="0.3">
      <c r="A1630">
        <v>2061</v>
      </c>
      <c r="B1630" t="s">
        <v>1</v>
      </c>
      <c r="C1630">
        <v>57</v>
      </c>
      <c r="D1630">
        <v>552247.43329630676</v>
      </c>
      <c r="E1630">
        <v>0</v>
      </c>
    </row>
    <row r="1631" spans="1:5" x14ac:dyDescent="0.3">
      <c r="A1631">
        <v>2061</v>
      </c>
      <c r="B1631" t="s">
        <v>1</v>
      </c>
      <c r="C1631">
        <v>50</v>
      </c>
      <c r="D1631">
        <v>140338111.29012868</v>
      </c>
      <c r="E1631">
        <v>0</v>
      </c>
    </row>
    <row r="1632" spans="1:5" x14ac:dyDescent="0.3">
      <c r="A1632">
        <v>2061</v>
      </c>
      <c r="B1632" t="s">
        <v>2</v>
      </c>
      <c r="C1632">
        <v>50</v>
      </c>
      <c r="D1632">
        <v>227862496.40730879</v>
      </c>
      <c r="E1632">
        <v>0</v>
      </c>
    </row>
    <row r="1633" spans="1:5" x14ac:dyDescent="0.3">
      <c r="A1633">
        <v>2061</v>
      </c>
      <c r="B1633" t="s">
        <v>2</v>
      </c>
      <c r="C1633">
        <v>67</v>
      </c>
      <c r="D1633">
        <v>35081.313031693389</v>
      </c>
      <c r="E1633">
        <v>0</v>
      </c>
    </row>
    <row r="1634" spans="1:5" x14ac:dyDescent="0.3">
      <c r="A1634">
        <v>2061</v>
      </c>
      <c r="B1634" t="s">
        <v>2</v>
      </c>
      <c r="C1634">
        <v>54</v>
      </c>
      <c r="D1634">
        <v>2663113.4256234169</v>
      </c>
      <c r="E1634">
        <v>0</v>
      </c>
    </row>
    <row r="1635" spans="1:5" x14ac:dyDescent="0.3">
      <c r="A1635">
        <v>2061</v>
      </c>
      <c r="B1635" t="s">
        <v>2</v>
      </c>
      <c r="C1635">
        <v>57</v>
      </c>
      <c r="D1635">
        <v>2060819.514485623</v>
      </c>
      <c r="E1635">
        <v>0</v>
      </c>
    </row>
    <row r="1636" spans="1:5" x14ac:dyDescent="0.3">
      <c r="A1636">
        <v>2061</v>
      </c>
      <c r="B1636" t="s">
        <v>2</v>
      </c>
      <c r="C1636">
        <v>49</v>
      </c>
      <c r="D1636">
        <v>243516657.9659465</v>
      </c>
      <c r="E1636">
        <v>0</v>
      </c>
    </row>
    <row r="1637" spans="1:5" x14ac:dyDescent="0.3">
      <c r="A1637">
        <v>2061</v>
      </c>
      <c r="B1637" t="s">
        <v>1</v>
      </c>
      <c r="C1637">
        <v>49</v>
      </c>
      <c r="D1637">
        <v>98490846.865251318</v>
      </c>
      <c r="E1637">
        <v>0</v>
      </c>
    </row>
    <row r="1638" spans="1:5" x14ac:dyDescent="0.3">
      <c r="A1638">
        <v>2061</v>
      </c>
      <c r="B1638" t="s">
        <v>1</v>
      </c>
      <c r="C1638">
        <v>48</v>
      </c>
      <c r="D1638">
        <v>136069300.81881997</v>
      </c>
      <c r="E1638">
        <v>0</v>
      </c>
    </row>
    <row r="1639" spans="1:5" x14ac:dyDescent="0.3">
      <c r="A1639">
        <v>2061</v>
      </c>
      <c r="B1639" t="s">
        <v>2</v>
      </c>
      <c r="C1639">
        <v>48</v>
      </c>
      <c r="D1639">
        <v>260515247.69296095</v>
      </c>
      <c r="E1639">
        <v>0</v>
      </c>
    </row>
    <row r="1640" spans="1:5" x14ac:dyDescent="0.3">
      <c r="A1640">
        <v>2061</v>
      </c>
      <c r="B1640" t="s">
        <v>1</v>
      </c>
      <c r="C1640">
        <v>64</v>
      </c>
      <c r="D1640">
        <v>241819.73484988854</v>
      </c>
      <c r="E1640">
        <v>0</v>
      </c>
    </row>
    <row r="1641" spans="1:5" x14ac:dyDescent="0.3">
      <c r="A1641">
        <v>2061</v>
      </c>
      <c r="B1641" t="s">
        <v>2</v>
      </c>
      <c r="C1641">
        <v>47</v>
      </c>
      <c r="D1641">
        <v>258711338.08321068</v>
      </c>
      <c r="E1641">
        <v>0</v>
      </c>
    </row>
    <row r="1642" spans="1:5" x14ac:dyDescent="0.3">
      <c r="A1642">
        <v>2061</v>
      </c>
      <c r="B1642" t="s">
        <v>1</v>
      </c>
      <c r="C1642">
        <v>47</v>
      </c>
      <c r="D1642">
        <v>179169285.24069566</v>
      </c>
      <c r="E1642">
        <v>0</v>
      </c>
    </row>
    <row r="1643" spans="1:5" x14ac:dyDescent="0.3">
      <c r="A1643">
        <v>2061</v>
      </c>
      <c r="B1643" t="s">
        <v>1</v>
      </c>
      <c r="C1643">
        <v>55</v>
      </c>
      <c r="D1643">
        <v>4165045.6305391928</v>
      </c>
      <c r="E1643">
        <v>0</v>
      </c>
    </row>
    <row r="1644" spans="1:5" x14ac:dyDescent="0.3">
      <c r="A1644">
        <v>2061</v>
      </c>
      <c r="B1644" t="s">
        <v>1</v>
      </c>
      <c r="C1644">
        <v>46</v>
      </c>
      <c r="D1644">
        <v>200961112.81939614</v>
      </c>
      <c r="E1644">
        <v>0</v>
      </c>
    </row>
    <row r="1645" spans="1:5" x14ac:dyDescent="0.3">
      <c r="A1645">
        <v>2061</v>
      </c>
      <c r="B1645" t="s">
        <v>2</v>
      </c>
      <c r="C1645">
        <v>46</v>
      </c>
      <c r="D1645">
        <v>319288662.25433493</v>
      </c>
      <c r="E1645">
        <v>0</v>
      </c>
    </row>
    <row r="1646" spans="1:5" x14ac:dyDescent="0.3">
      <c r="A1646">
        <v>2061</v>
      </c>
      <c r="B1646" t="s">
        <v>1</v>
      </c>
      <c r="C1646">
        <v>45</v>
      </c>
      <c r="D1646">
        <v>277889272.67235845</v>
      </c>
      <c r="E1646">
        <v>0</v>
      </c>
    </row>
    <row r="1647" spans="1:5" x14ac:dyDescent="0.3">
      <c r="A1647">
        <v>2061</v>
      </c>
      <c r="B1647" t="s">
        <v>2</v>
      </c>
      <c r="C1647">
        <v>45</v>
      </c>
      <c r="D1647">
        <v>360021661.66793078</v>
      </c>
      <c r="E1647">
        <v>0</v>
      </c>
    </row>
    <row r="1648" spans="1:5" x14ac:dyDescent="0.3">
      <c r="A1648">
        <v>2061</v>
      </c>
      <c r="B1648" t="s">
        <v>2</v>
      </c>
      <c r="C1648">
        <v>63</v>
      </c>
      <c r="D1648">
        <v>106480.61962580403</v>
      </c>
      <c r="E1648">
        <v>0</v>
      </c>
    </row>
    <row r="1649" spans="1:5" x14ac:dyDescent="0.3">
      <c r="A1649">
        <v>2061</v>
      </c>
      <c r="B1649" t="s">
        <v>1</v>
      </c>
      <c r="C1649">
        <v>44</v>
      </c>
      <c r="D1649">
        <v>264217515.2136924</v>
      </c>
      <c r="E1649">
        <v>0</v>
      </c>
    </row>
    <row r="1650" spans="1:5" x14ac:dyDescent="0.3">
      <c r="A1650">
        <v>2061</v>
      </c>
      <c r="B1650" t="s">
        <v>2</v>
      </c>
      <c r="C1650">
        <v>44</v>
      </c>
      <c r="D1650">
        <v>367990762.66453815</v>
      </c>
      <c r="E1650">
        <v>0</v>
      </c>
    </row>
    <row r="1651" spans="1:5" x14ac:dyDescent="0.3">
      <c r="A1651">
        <v>2061</v>
      </c>
      <c r="B1651" t="s">
        <v>1</v>
      </c>
      <c r="C1651">
        <v>43</v>
      </c>
      <c r="D1651">
        <v>294117923.75735825</v>
      </c>
      <c r="E1651">
        <v>0</v>
      </c>
    </row>
    <row r="1652" spans="1:5" x14ac:dyDescent="0.3">
      <c r="A1652">
        <v>2061</v>
      </c>
      <c r="B1652" t="s">
        <v>2</v>
      </c>
      <c r="C1652">
        <v>43</v>
      </c>
      <c r="D1652">
        <v>415655924.35863358</v>
      </c>
      <c r="E1652">
        <v>0</v>
      </c>
    </row>
    <row r="1653" spans="1:5" x14ac:dyDescent="0.3">
      <c r="A1653">
        <v>2061</v>
      </c>
      <c r="B1653" t="s">
        <v>2</v>
      </c>
      <c r="C1653">
        <v>42</v>
      </c>
      <c r="D1653">
        <v>472763866.59914541</v>
      </c>
      <c r="E1653">
        <v>0</v>
      </c>
    </row>
    <row r="1654" spans="1:5" x14ac:dyDescent="0.3">
      <c r="A1654">
        <v>2061</v>
      </c>
      <c r="B1654" t="s">
        <v>1</v>
      </c>
      <c r="C1654">
        <v>42</v>
      </c>
      <c r="D1654">
        <v>277714155.8690632</v>
      </c>
      <c r="E1654">
        <v>0</v>
      </c>
    </row>
    <row r="1655" spans="1:5" x14ac:dyDescent="0.3">
      <c r="A1655">
        <v>2061</v>
      </c>
      <c r="B1655" t="s">
        <v>1</v>
      </c>
      <c r="C1655">
        <v>41</v>
      </c>
      <c r="D1655">
        <v>322149061.98120755</v>
      </c>
      <c r="E1655">
        <v>0</v>
      </c>
    </row>
    <row r="1656" spans="1:5" x14ac:dyDescent="0.3">
      <c r="A1656">
        <v>2061</v>
      </c>
      <c r="B1656" t="s">
        <v>2</v>
      </c>
      <c r="C1656">
        <v>41</v>
      </c>
      <c r="D1656">
        <v>507122898.44532311</v>
      </c>
      <c r="E1656">
        <v>0</v>
      </c>
    </row>
    <row r="1657" spans="1:5" x14ac:dyDescent="0.3">
      <c r="A1657">
        <v>2061</v>
      </c>
      <c r="B1657" t="s">
        <v>1</v>
      </c>
      <c r="C1657">
        <v>40</v>
      </c>
      <c r="D1657">
        <v>364125679.71040177</v>
      </c>
      <c r="E1657">
        <v>0</v>
      </c>
    </row>
    <row r="1658" spans="1:5" x14ac:dyDescent="0.3">
      <c r="A1658">
        <v>2061</v>
      </c>
      <c r="B1658" t="s">
        <v>2</v>
      </c>
      <c r="C1658">
        <v>40</v>
      </c>
      <c r="D1658">
        <v>636201041.71648264</v>
      </c>
      <c r="E1658">
        <v>0</v>
      </c>
    </row>
    <row r="1659" spans="1:5" x14ac:dyDescent="0.3">
      <c r="A1659">
        <v>2061</v>
      </c>
      <c r="B1659" t="s">
        <v>2</v>
      </c>
      <c r="C1659">
        <v>39</v>
      </c>
      <c r="D1659">
        <v>744428975.98901558</v>
      </c>
      <c r="E1659">
        <v>0</v>
      </c>
    </row>
    <row r="1660" spans="1:5" x14ac:dyDescent="0.3">
      <c r="A1660">
        <v>2061</v>
      </c>
      <c r="B1660" t="s">
        <v>1</v>
      </c>
      <c r="C1660">
        <v>39</v>
      </c>
      <c r="D1660">
        <v>335295567.16420376</v>
      </c>
      <c r="E1660">
        <v>0</v>
      </c>
    </row>
    <row r="1661" spans="1:5" x14ac:dyDescent="0.3">
      <c r="A1661">
        <v>2061</v>
      </c>
      <c r="B1661" t="s">
        <v>2</v>
      </c>
      <c r="C1661">
        <v>38</v>
      </c>
      <c r="D1661">
        <v>756233362.36803353</v>
      </c>
      <c r="E1661">
        <v>0</v>
      </c>
    </row>
    <row r="1662" spans="1:5" x14ac:dyDescent="0.3">
      <c r="A1662">
        <v>2061</v>
      </c>
      <c r="B1662" t="s">
        <v>1</v>
      </c>
      <c r="C1662">
        <v>38</v>
      </c>
      <c r="D1662">
        <v>365780347.97674429</v>
      </c>
      <c r="E1662">
        <v>0</v>
      </c>
    </row>
    <row r="1663" spans="1:5" x14ac:dyDescent="0.3">
      <c r="A1663">
        <v>2061</v>
      </c>
      <c r="B1663" t="s">
        <v>1</v>
      </c>
      <c r="C1663">
        <v>37</v>
      </c>
      <c r="D1663">
        <v>340532697.46556669</v>
      </c>
      <c r="E1663">
        <v>0</v>
      </c>
    </row>
    <row r="1664" spans="1:5" x14ac:dyDescent="0.3">
      <c r="A1664">
        <v>2061</v>
      </c>
      <c r="B1664" t="s">
        <v>2</v>
      </c>
      <c r="C1664">
        <v>37</v>
      </c>
      <c r="D1664">
        <v>705041197.76397312</v>
      </c>
      <c r="E1664">
        <v>0</v>
      </c>
    </row>
    <row r="1665" spans="1:5" x14ac:dyDescent="0.3">
      <c r="A1665">
        <v>2061</v>
      </c>
      <c r="B1665" t="s">
        <v>2</v>
      </c>
      <c r="C1665">
        <v>36</v>
      </c>
      <c r="D1665">
        <v>189274802.89517298</v>
      </c>
      <c r="E1665">
        <v>0</v>
      </c>
    </row>
    <row r="1666" spans="1:5" x14ac:dyDescent="0.3">
      <c r="A1666">
        <v>2061</v>
      </c>
      <c r="B1666" t="s">
        <v>1</v>
      </c>
      <c r="C1666">
        <v>36</v>
      </c>
      <c r="D1666">
        <v>68034585.612358958</v>
      </c>
      <c r="E1666">
        <v>0</v>
      </c>
    </row>
    <row r="1667" spans="1:5" x14ac:dyDescent="0.3">
      <c r="A1667">
        <v>2062</v>
      </c>
      <c r="B1667" t="s">
        <v>1</v>
      </c>
      <c r="C1667">
        <v>54</v>
      </c>
      <c r="D1667">
        <v>1458182.917631431</v>
      </c>
      <c r="E1667">
        <v>0</v>
      </c>
    </row>
    <row r="1668" spans="1:5" x14ac:dyDescent="0.3">
      <c r="A1668">
        <v>2062</v>
      </c>
      <c r="B1668" t="s">
        <v>1</v>
      </c>
      <c r="C1668">
        <v>53</v>
      </c>
      <c r="D1668">
        <v>2422810.3158510081</v>
      </c>
      <c r="E1668">
        <v>0</v>
      </c>
    </row>
    <row r="1669" spans="1:5" x14ac:dyDescent="0.3">
      <c r="A1669">
        <v>2062</v>
      </c>
      <c r="B1669" t="s">
        <v>2</v>
      </c>
      <c r="C1669">
        <v>53</v>
      </c>
      <c r="D1669">
        <v>28606589.982452963</v>
      </c>
      <c r="E1669">
        <v>0</v>
      </c>
    </row>
    <row r="1670" spans="1:5" x14ac:dyDescent="0.3">
      <c r="A1670">
        <v>2062</v>
      </c>
      <c r="B1670" t="s">
        <v>1</v>
      </c>
      <c r="C1670">
        <v>52</v>
      </c>
      <c r="D1670">
        <v>59007782.183227055</v>
      </c>
      <c r="E1670">
        <v>0</v>
      </c>
    </row>
    <row r="1671" spans="1:5" x14ac:dyDescent="0.3">
      <c r="A1671">
        <v>2062</v>
      </c>
      <c r="B1671" t="s">
        <v>2</v>
      </c>
      <c r="C1671">
        <v>52</v>
      </c>
      <c r="D1671">
        <v>138387342.09319156</v>
      </c>
      <c r="E1671">
        <v>0</v>
      </c>
    </row>
    <row r="1672" spans="1:5" x14ac:dyDescent="0.3">
      <c r="A1672">
        <v>2062</v>
      </c>
      <c r="B1672" t="s">
        <v>1</v>
      </c>
      <c r="C1672">
        <v>58</v>
      </c>
      <c r="D1672">
        <v>1375098.5718767773</v>
      </c>
      <c r="E1672">
        <v>0</v>
      </c>
    </row>
    <row r="1673" spans="1:5" x14ac:dyDescent="0.3">
      <c r="A1673">
        <v>2062</v>
      </c>
      <c r="B1673" t="s">
        <v>1</v>
      </c>
      <c r="C1673">
        <v>51</v>
      </c>
      <c r="D1673">
        <v>79746187.424513429</v>
      </c>
      <c r="E1673">
        <v>0</v>
      </c>
    </row>
    <row r="1674" spans="1:5" x14ac:dyDescent="0.3">
      <c r="A1674">
        <v>2062</v>
      </c>
      <c r="B1674" t="s">
        <v>2</v>
      </c>
      <c r="C1674">
        <v>51</v>
      </c>
      <c r="D1674">
        <v>122982328.35701269</v>
      </c>
      <c r="E1674">
        <v>0</v>
      </c>
    </row>
    <row r="1675" spans="1:5" x14ac:dyDescent="0.3">
      <c r="A1675">
        <v>2062</v>
      </c>
      <c r="B1675" t="s">
        <v>1</v>
      </c>
      <c r="C1675">
        <v>57</v>
      </c>
      <c r="D1675">
        <v>453225.07543336437</v>
      </c>
      <c r="E1675">
        <v>0</v>
      </c>
    </row>
    <row r="1676" spans="1:5" x14ac:dyDescent="0.3">
      <c r="A1676">
        <v>2062</v>
      </c>
      <c r="B1676" t="s">
        <v>1</v>
      </c>
      <c r="C1676">
        <v>50</v>
      </c>
      <c r="D1676">
        <v>125575959.68019828</v>
      </c>
      <c r="E1676">
        <v>0</v>
      </c>
    </row>
    <row r="1677" spans="1:5" x14ac:dyDescent="0.3">
      <c r="A1677">
        <v>2062</v>
      </c>
      <c r="B1677" t="s">
        <v>2</v>
      </c>
      <c r="C1677">
        <v>50</v>
      </c>
      <c r="D1677">
        <v>207591454.91953111</v>
      </c>
      <c r="E1677">
        <v>0</v>
      </c>
    </row>
    <row r="1678" spans="1:5" x14ac:dyDescent="0.3">
      <c r="A1678">
        <v>2062</v>
      </c>
      <c r="B1678" t="s">
        <v>2</v>
      </c>
      <c r="C1678">
        <v>67</v>
      </c>
      <c r="D1678">
        <v>20370.447005850539</v>
      </c>
      <c r="E1678">
        <v>0</v>
      </c>
    </row>
    <row r="1679" spans="1:5" x14ac:dyDescent="0.3">
      <c r="A1679">
        <v>2062</v>
      </c>
      <c r="B1679" t="s">
        <v>2</v>
      </c>
      <c r="C1679">
        <v>54</v>
      </c>
      <c r="D1679">
        <v>2333079.2241956117</v>
      </c>
      <c r="E1679">
        <v>0</v>
      </c>
    </row>
    <row r="1680" spans="1:5" x14ac:dyDescent="0.3">
      <c r="A1680">
        <v>2062</v>
      </c>
      <c r="B1680" t="s">
        <v>2</v>
      </c>
      <c r="C1680">
        <v>57</v>
      </c>
      <c r="D1680">
        <v>1725043.0297631109</v>
      </c>
      <c r="E1680">
        <v>0</v>
      </c>
    </row>
    <row r="1681" spans="1:5" x14ac:dyDescent="0.3">
      <c r="A1681">
        <v>2062</v>
      </c>
      <c r="B1681" t="s">
        <v>2</v>
      </c>
      <c r="C1681">
        <v>49</v>
      </c>
      <c r="D1681">
        <v>223452263.02175641</v>
      </c>
      <c r="E1681">
        <v>0</v>
      </c>
    </row>
    <row r="1682" spans="1:5" x14ac:dyDescent="0.3">
      <c r="A1682">
        <v>2062</v>
      </c>
      <c r="B1682" t="s">
        <v>1</v>
      </c>
      <c r="C1682">
        <v>49</v>
      </c>
      <c r="D1682">
        <v>88828965.905687898</v>
      </c>
      <c r="E1682">
        <v>0</v>
      </c>
    </row>
    <row r="1683" spans="1:5" x14ac:dyDescent="0.3">
      <c r="A1683">
        <v>2062</v>
      </c>
      <c r="B1683" t="s">
        <v>1</v>
      </c>
      <c r="C1683">
        <v>48</v>
      </c>
      <c r="D1683">
        <v>123586827.1370317</v>
      </c>
      <c r="E1683">
        <v>0</v>
      </c>
    </row>
    <row r="1684" spans="1:5" x14ac:dyDescent="0.3">
      <c r="A1684">
        <v>2062</v>
      </c>
      <c r="B1684" t="s">
        <v>2</v>
      </c>
      <c r="C1684">
        <v>48</v>
      </c>
      <c r="D1684">
        <v>240568808.23094088</v>
      </c>
      <c r="E1684">
        <v>0</v>
      </c>
    </row>
    <row r="1685" spans="1:5" x14ac:dyDescent="0.3">
      <c r="A1685">
        <v>2062</v>
      </c>
      <c r="B1685" t="s">
        <v>1</v>
      </c>
      <c r="C1685">
        <v>64</v>
      </c>
      <c r="D1685">
        <v>165030.08442335538</v>
      </c>
      <c r="E1685">
        <v>0</v>
      </c>
    </row>
    <row r="1686" spans="1:5" x14ac:dyDescent="0.3">
      <c r="A1686">
        <v>2062</v>
      </c>
      <c r="B1686" t="s">
        <v>2</v>
      </c>
      <c r="C1686">
        <v>47</v>
      </c>
      <c r="D1686">
        <v>240249309.97286737</v>
      </c>
      <c r="E1686">
        <v>0</v>
      </c>
    </row>
    <row r="1687" spans="1:5" x14ac:dyDescent="0.3">
      <c r="A1687">
        <v>2062</v>
      </c>
      <c r="B1687" t="s">
        <v>1</v>
      </c>
      <c r="C1687">
        <v>47</v>
      </c>
      <c r="D1687">
        <v>163759724.79865426</v>
      </c>
      <c r="E1687">
        <v>0</v>
      </c>
    </row>
    <row r="1688" spans="1:5" x14ac:dyDescent="0.3">
      <c r="A1688">
        <v>2062</v>
      </c>
      <c r="B1688" t="s">
        <v>1</v>
      </c>
      <c r="C1688">
        <v>55</v>
      </c>
      <c r="D1688">
        <v>3527114.2098708721</v>
      </c>
      <c r="E1688">
        <v>0</v>
      </c>
    </row>
    <row r="1689" spans="1:5" x14ac:dyDescent="0.3">
      <c r="A1689">
        <v>2062</v>
      </c>
      <c r="B1689" t="s">
        <v>1</v>
      </c>
      <c r="C1689">
        <v>46</v>
      </c>
      <c r="D1689">
        <v>184713813.70108005</v>
      </c>
      <c r="E1689">
        <v>0</v>
      </c>
    </row>
    <row r="1690" spans="1:5" x14ac:dyDescent="0.3">
      <c r="A1690">
        <v>2062</v>
      </c>
      <c r="B1690" t="s">
        <v>2</v>
      </c>
      <c r="C1690">
        <v>46</v>
      </c>
      <c r="D1690">
        <v>297965675.86716676</v>
      </c>
      <c r="E1690">
        <v>0</v>
      </c>
    </row>
    <row r="1691" spans="1:5" x14ac:dyDescent="0.3">
      <c r="A1691">
        <v>2062</v>
      </c>
      <c r="B1691" t="s">
        <v>1</v>
      </c>
      <c r="C1691">
        <v>45</v>
      </c>
      <c r="D1691">
        <v>256711851.57851762</v>
      </c>
      <c r="E1691">
        <v>0</v>
      </c>
    </row>
    <row r="1692" spans="1:5" x14ac:dyDescent="0.3">
      <c r="A1692">
        <v>2062</v>
      </c>
      <c r="B1692" t="s">
        <v>2</v>
      </c>
      <c r="C1692">
        <v>45</v>
      </c>
      <c r="D1692">
        <v>337446406.29784888</v>
      </c>
      <c r="E1692">
        <v>0</v>
      </c>
    </row>
    <row r="1693" spans="1:5" x14ac:dyDescent="0.3">
      <c r="A1693">
        <v>2062</v>
      </c>
      <c r="B1693" t="s">
        <v>2</v>
      </c>
      <c r="C1693">
        <v>63</v>
      </c>
      <c r="D1693">
        <v>75903.360651972776</v>
      </c>
      <c r="E1693">
        <v>0</v>
      </c>
    </row>
    <row r="1694" spans="1:5" x14ac:dyDescent="0.3">
      <c r="A1694">
        <v>2062</v>
      </c>
      <c r="B1694" t="s">
        <v>1</v>
      </c>
      <c r="C1694">
        <v>44</v>
      </c>
      <c r="D1694">
        <v>245182393.9894006</v>
      </c>
      <c r="E1694">
        <v>0</v>
      </c>
    </row>
    <row r="1695" spans="1:5" x14ac:dyDescent="0.3">
      <c r="A1695">
        <v>2062</v>
      </c>
      <c r="B1695" t="s">
        <v>2</v>
      </c>
      <c r="C1695">
        <v>44</v>
      </c>
      <c r="D1695">
        <v>346251158.21608341</v>
      </c>
      <c r="E1695">
        <v>0</v>
      </c>
    </row>
    <row r="1696" spans="1:5" x14ac:dyDescent="0.3">
      <c r="A1696">
        <v>2062</v>
      </c>
      <c r="B1696" t="s">
        <v>1</v>
      </c>
      <c r="C1696">
        <v>43</v>
      </c>
      <c r="D1696">
        <v>274032371.81783414</v>
      </c>
      <c r="E1696">
        <v>0</v>
      </c>
    </row>
    <row r="1697" spans="1:5" x14ac:dyDescent="0.3">
      <c r="A1697">
        <v>2062</v>
      </c>
      <c r="B1697" t="s">
        <v>2</v>
      </c>
      <c r="C1697">
        <v>43</v>
      </c>
      <c r="D1697">
        <v>392444145.10595536</v>
      </c>
      <c r="E1697">
        <v>0</v>
      </c>
    </row>
    <row r="1698" spans="1:5" x14ac:dyDescent="0.3">
      <c r="A1698">
        <v>2062</v>
      </c>
      <c r="B1698" t="s">
        <v>2</v>
      </c>
      <c r="C1698">
        <v>42</v>
      </c>
      <c r="D1698">
        <v>447728422.51695013</v>
      </c>
      <c r="E1698">
        <v>0</v>
      </c>
    </row>
    <row r="1699" spans="1:5" x14ac:dyDescent="0.3">
      <c r="A1699">
        <v>2062</v>
      </c>
      <c r="B1699" t="s">
        <v>1</v>
      </c>
      <c r="C1699">
        <v>42</v>
      </c>
      <c r="D1699">
        <v>259703186.92939773</v>
      </c>
      <c r="E1699">
        <v>0</v>
      </c>
    </row>
    <row r="1700" spans="1:5" x14ac:dyDescent="0.3">
      <c r="A1700">
        <v>2062</v>
      </c>
      <c r="B1700" t="s">
        <v>1</v>
      </c>
      <c r="C1700">
        <v>41</v>
      </c>
      <c r="D1700">
        <v>302657067.93367112</v>
      </c>
      <c r="E1700">
        <v>0</v>
      </c>
    </row>
    <row r="1701" spans="1:5" x14ac:dyDescent="0.3">
      <c r="A1701">
        <v>2062</v>
      </c>
      <c r="B1701" t="s">
        <v>2</v>
      </c>
      <c r="C1701">
        <v>41</v>
      </c>
      <c r="D1701">
        <v>482137204.09359622</v>
      </c>
      <c r="E1701">
        <v>0</v>
      </c>
    </row>
    <row r="1702" spans="1:5" x14ac:dyDescent="0.3">
      <c r="A1702">
        <v>2062</v>
      </c>
      <c r="B1702" t="s">
        <v>1</v>
      </c>
      <c r="C1702">
        <v>40</v>
      </c>
      <c r="D1702">
        <v>342974566.85095334</v>
      </c>
      <c r="E1702">
        <v>0</v>
      </c>
    </row>
    <row r="1703" spans="1:5" x14ac:dyDescent="0.3">
      <c r="A1703">
        <v>2062</v>
      </c>
      <c r="B1703" t="s">
        <v>2</v>
      </c>
      <c r="C1703">
        <v>40</v>
      </c>
      <c r="D1703">
        <v>606315195.90891147</v>
      </c>
      <c r="E1703">
        <v>0</v>
      </c>
    </row>
    <row r="1704" spans="1:5" x14ac:dyDescent="0.3">
      <c r="A1704">
        <v>2062</v>
      </c>
      <c r="B1704" t="s">
        <v>2</v>
      </c>
      <c r="C1704">
        <v>39</v>
      </c>
      <c r="D1704">
        <v>710869543.76307726</v>
      </c>
      <c r="E1704">
        <v>0</v>
      </c>
    </row>
    <row r="1705" spans="1:5" x14ac:dyDescent="0.3">
      <c r="A1705">
        <v>2062</v>
      </c>
      <c r="B1705" t="s">
        <v>1</v>
      </c>
      <c r="C1705">
        <v>39</v>
      </c>
      <c r="D1705">
        <v>316567723.73034352</v>
      </c>
      <c r="E1705">
        <v>0</v>
      </c>
    </row>
    <row r="1706" spans="1:5" x14ac:dyDescent="0.3">
      <c r="A1706">
        <v>2062</v>
      </c>
      <c r="B1706" t="s">
        <v>2</v>
      </c>
      <c r="C1706">
        <v>38</v>
      </c>
      <c r="D1706">
        <v>723277064.00266039</v>
      </c>
      <c r="E1706">
        <v>0</v>
      </c>
    </row>
    <row r="1707" spans="1:5" x14ac:dyDescent="0.3">
      <c r="A1707">
        <v>2062</v>
      </c>
      <c r="B1707" t="s">
        <v>1</v>
      </c>
      <c r="C1707">
        <v>38</v>
      </c>
      <c r="D1707">
        <v>346143274.49410874</v>
      </c>
      <c r="E1707">
        <v>0</v>
      </c>
    </row>
    <row r="1708" spans="1:5" x14ac:dyDescent="0.3">
      <c r="A1708">
        <v>2062</v>
      </c>
      <c r="B1708" t="s">
        <v>1</v>
      </c>
      <c r="C1708">
        <v>37</v>
      </c>
      <c r="D1708">
        <v>322993419.14073563</v>
      </c>
      <c r="E1708">
        <v>0</v>
      </c>
    </row>
    <row r="1709" spans="1:5" x14ac:dyDescent="0.3">
      <c r="A1709">
        <v>2062</v>
      </c>
      <c r="B1709" t="s">
        <v>2</v>
      </c>
      <c r="C1709">
        <v>37</v>
      </c>
      <c r="D1709">
        <v>675161087.71162832</v>
      </c>
      <c r="E1709">
        <v>0</v>
      </c>
    </row>
    <row r="1710" spans="1:5" x14ac:dyDescent="0.3">
      <c r="A1710">
        <v>2062</v>
      </c>
      <c r="B1710" t="s">
        <v>2</v>
      </c>
      <c r="C1710">
        <v>36</v>
      </c>
      <c r="D1710">
        <v>181451659.70509669</v>
      </c>
      <c r="E1710">
        <v>0</v>
      </c>
    </row>
    <row r="1711" spans="1:5" x14ac:dyDescent="0.3">
      <c r="A1711">
        <v>2062</v>
      </c>
      <c r="B1711" t="s">
        <v>1</v>
      </c>
      <c r="C1711">
        <v>36</v>
      </c>
      <c r="D1711">
        <v>64679904.276618712</v>
      </c>
      <c r="E1711">
        <v>0</v>
      </c>
    </row>
    <row r="1712" spans="1:5" x14ac:dyDescent="0.3">
      <c r="A1712">
        <v>2063</v>
      </c>
      <c r="B1712" t="s">
        <v>1</v>
      </c>
      <c r="C1712">
        <v>54</v>
      </c>
      <c r="D1712">
        <v>1236141.0994545012</v>
      </c>
      <c r="E1712">
        <v>0</v>
      </c>
    </row>
    <row r="1713" spans="1:5" x14ac:dyDescent="0.3">
      <c r="A1713">
        <v>2063</v>
      </c>
      <c r="B1713" t="s">
        <v>1</v>
      </c>
      <c r="C1713">
        <v>53</v>
      </c>
      <c r="D1713">
        <v>2081586.8848055941</v>
      </c>
      <c r="E1713">
        <v>0</v>
      </c>
    </row>
    <row r="1714" spans="1:5" x14ac:dyDescent="0.3">
      <c r="A1714">
        <v>2063</v>
      </c>
      <c r="B1714" t="s">
        <v>2</v>
      </c>
      <c r="C1714">
        <v>53</v>
      </c>
      <c r="D1714">
        <v>25073906.25253205</v>
      </c>
      <c r="E1714">
        <v>0</v>
      </c>
    </row>
    <row r="1715" spans="1:5" x14ac:dyDescent="0.3">
      <c r="A1715">
        <v>2063</v>
      </c>
      <c r="B1715" t="s">
        <v>1</v>
      </c>
      <c r="C1715">
        <v>52</v>
      </c>
      <c r="D1715">
        <v>51306752.838173412</v>
      </c>
      <c r="E1715">
        <v>0</v>
      </c>
    </row>
    <row r="1716" spans="1:5" x14ac:dyDescent="0.3">
      <c r="A1716">
        <v>2063</v>
      </c>
      <c r="B1716" t="s">
        <v>2</v>
      </c>
      <c r="C1716">
        <v>52</v>
      </c>
      <c r="D1716">
        <v>122731617.63981019</v>
      </c>
      <c r="E1716">
        <v>0</v>
      </c>
    </row>
    <row r="1717" spans="1:5" x14ac:dyDescent="0.3">
      <c r="A1717">
        <v>2063</v>
      </c>
      <c r="B1717" t="s">
        <v>1</v>
      </c>
      <c r="C1717">
        <v>58</v>
      </c>
      <c r="D1717">
        <v>1085866.8677718528</v>
      </c>
      <c r="E1717">
        <v>0</v>
      </c>
    </row>
    <row r="1718" spans="1:5" x14ac:dyDescent="0.3">
      <c r="A1718">
        <v>2063</v>
      </c>
      <c r="B1718" t="s">
        <v>1</v>
      </c>
      <c r="C1718">
        <v>51</v>
      </c>
      <c r="D1718">
        <v>70090847.676124722</v>
      </c>
      <c r="E1718">
        <v>0</v>
      </c>
    </row>
    <row r="1719" spans="1:5" x14ac:dyDescent="0.3">
      <c r="A1719">
        <v>2063</v>
      </c>
      <c r="B1719" t="s">
        <v>2</v>
      </c>
      <c r="C1719">
        <v>51</v>
      </c>
      <c r="D1719">
        <v>110198670.10520422</v>
      </c>
      <c r="E1719">
        <v>0</v>
      </c>
    </row>
    <row r="1720" spans="1:5" x14ac:dyDescent="0.3">
      <c r="A1720">
        <v>2063</v>
      </c>
      <c r="B1720" t="s">
        <v>1</v>
      </c>
      <c r="C1720">
        <v>57</v>
      </c>
      <c r="D1720">
        <v>365493.01328881615</v>
      </c>
      <c r="E1720">
        <v>0</v>
      </c>
    </row>
    <row r="1721" spans="1:5" x14ac:dyDescent="0.3">
      <c r="A1721">
        <v>2063</v>
      </c>
      <c r="B1721" t="s">
        <v>1</v>
      </c>
      <c r="C1721">
        <v>50</v>
      </c>
      <c r="D1721">
        <v>111451958.41463256</v>
      </c>
      <c r="E1721">
        <v>0</v>
      </c>
    </row>
    <row r="1722" spans="1:5" x14ac:dyDescent="0.3">
      <c r="A1722">
        <v>2063</v>
      </c>
      <c r="B1722" t="s">
        <v>2</v>
      </c>
      <c r="C1722">
        <v>50</v>
      </c>
      <c r="D1722">
        <v>187703413.92660046</v>
      </c>
      <c r="E1722">
        <v>0</v>
      </c>
    </row>
    <row r="1723" spans="1:5" x14ac:dyDescent="0.3">
      <c r="A1723">
        <v>2063</v>
      </c>
      <c r="B1723" t="s">
        <v>2</v>
      </c>
      <c r="C1723">
        <v>67</v>
      </c>
      <c r="D1723">
        <v>11028.907943118458</v>
      </c>
      <c r="E1723">
        <v>0</v>
      </c>
    </row>
    <row r="1724" spans="1:5" x14ac:dyDescent="0.3">
      <c r="A1724">
        <v>2063</v>
      </c>
      <c r="B1724" t="s">
        <v>2</v>
      </c>
      <c r="C1724">
        <v>54</v>
      </c>
      <c r="D1724">
        <v>2018489.0406229678</v>
      </c>
      <c r="E1724">
        <v>0</v>
      </c>
    </row>
    <row r="1725" spans="1:5" x14ac:dyDescent="0.3">
      <c r="A1725">
        <v>2063</v>
      </c>
      <c r="B1725" t="s">
        <v>2</v>
      </c>
      <c r="C1725">
        <v>57</v>
      </c>
      <c r="D1725">
        <v>1417569.6112649648</v>
      </c>
      <c r="E1725">
        <v>0</v>
      </c>
    </row>
    <row r="1726" spans="1:5" x14ac:dyDescent="0.3">
      <c r="A1726">
        <v>2063</v>
      </c>
      <c r="B1726" t="s">
        <v>2</v>
      </c>
      <c r="C1726">
        <v>49</v>
      </c>
      <c r="D1726">
        <v>203678044.47510251</v>
      </c>
      <c r="E1726">
        <v>0</v>
      </c>
    </row>
    <row r="1727" spans="1:5" x14ac:dyDescent="0.3">
      <c r="A1727">
        <v>2063</v>
      </c>
      <c r="B1727" t="s">
        <v>1</v>
      </c>
      <c r="C1727">
        <v>49</v>
      </c>
      <c r="D1727">
        <v>79532356.149317861</v>
      </c>
      <c r="E1727">
        <v>0</v>
      </c>
    </row>
    <row r="1728" spans="1:5" x14ac:dyDescent="0.3">
      <c r="A1728">
        <v>2063</v>
      </c>
      <c r="B1728" t="s">
        <v>1</v>
      </c>
      <c r="C1728">
        <v>48</v>
      </c>
      <c r="D1728">
        <v>111521056.27109022</v>
      </c>
      <c r="E1728">
        <v>0</v>
      </c>
    </row>
    <row r="1729" spans="1:5" x14ac:dyDescent="0.3">
      <c r="A1729">
        <v>2063</v>
      </c>
      <c r="B1729" t="s">
        <v>2</v>
      </c>
      <c r="C1729">
        <v>48</v>
      </c>
      <c r="D1729">
        <v>220844837.36557916</v>
      </c>
      <c r="E1729">
        <v>0</v>
      </c>
    </row>
    <row r="1730" spans="1:5" x14ac:dyDescent="0.3">
      <c r="A1730">
        <v>2063</v>
      </c>
      <c r="B1730" t="s">
        <v>1</v>
      </c>
      <c r="C1730">
        <v>64</v>
      </c>
      <c r="D1730">
        <v>108377.93349148812</v>
      </c>
      <c r="E1730">
        <v>0</v>
      </c>
    </row>
    <row r="1731" spans="1:5" x14ac:dyDescent="0.3">
      <c r="A1731">
        <v>2063</v>
      </c>
      <c r="B1731" t="s">
        <v>2</v>
      </c>
      <c r="C1731">
        <v>47</v>
      </c>
      <c r="D1731">
        <v>221952165.37278178</v>
      </c>
      <c r="E1731">
        <v>0</v>
      </c>
    </row>
    <row r="1732" spans="1:5" x14ac:dyDescent="0.3">
      <c r="A1732">
        <v>2063</v>
      </c>
      <c r="B1732" t="s">
        <v>1</v>
      </c>
      <c r="C1732">
        <v>47</v>
      </c>
      <c r="D1732">
        <v>148809060.12583014</v>
      </c>
      <c r="E1732">
        <v>0</v>
      </c>
    </row>
    <row r="1733" spans="1:5" x14ac:dyDescent="0.3">
      <c r="A1733">
        <v>2063</v>
      </c>
      <c r="B1733" t="s">
        <v>1</v>
      </c>
      <c r="C1733">
        <v>55</v>
      </c>
      <c r="D1733">
        <v>2945033.5680675479</v>
      </c>
      <c r="E1733">
        <v>0</v>
      </c>
    </row>
    <row r="1734" spans="1:5" x14ac:dyDescent="0.3">
      <c r="A1734">
        <v>2063</v>
      </c>
      <c r="B1734" t="s">
        <v>1</v>
      </c>
      <c r="C1734">
        <v>46</v>
      </c>
      <c r="D1734">
        <v>168903437.47400996</v>
      </c>
      <c r="E1734">
        <v>0</v>
      </c>
    </row>
    <row r="1735" spans="1:5" x14ac:dyDescent="0.3">
      <c r="A1735">
        <v>2063</v>
      </c>
      <c r="B1735" t="s">
        <v>2</v>
      </c>
      <c r="C1735">
        <v>46</v>
      </c>
      <c r="D1735">
        <v>276805906.98708451</v>
      </c>
      <c r="E1735">
        <v>0</v>
      </c>
    </row>
    <row r="1736" spans="1:5" x14ac:dyDescent="0.3">
      <c r="A1736">
        <v>2063</v>
      </c>
      <c r="B1736" t="s">
        <v>1</v>
      </c>
      <c r="C1736">
        <v>45</v>
      </c>
      <c r="D1736">
        <v>236055641.82289761</v>
      </c>
      <c r="E1736">
        <v>0</v>
      </c>
    </row>
    <row r="1737" spans="1:5" x14ac:dyDescent="0.3">
      <c r="A1737">
        <v>2063</v>
      </c>
      <c r="B1737" t="s">
        <v>2</v>
      </c>
      <c r="C1737">
        <v>45</v>
      </c>
      <c r="D1737">
        <v>315024239.61055773</v>
      </c>
      <c r="E1737">
        <v>0</v>
      </c>
    </row>
    <row r="1738" spans="1:5" x14ac:dyDescent="0.3">
      <c r="A1738">
        <v>2063</v>
      </c>
      <c r="B1738" t="s">
        <v>2</v>
      </c>
      <c r="C1738">
        <v>63</v>
      </c>
      <c r="D1738">
        <v>51980.805265499337</v>
      </c>
      <c r="E1738">
        <v>0</v>
      </c>
    </row>
    <row r="1739" spans="1:5" x14ac:dyDescent="0.3">
      <c r="A1739">
        <v>2063</v>
      </c>
      <c r="B1739" t="s">
        <v>1</v>
      </c>
      <c r="C1739">
        <v>44</v>
      </c>
      <c r="D1739">
        <v>226587041.08810505</v>
      </c>
      <c r="E1739">
        <v>0</v>
      </c>
    </row>
    <row r="1740" spans="1:5" x14ac:dyDescent="0.3">
      <c r="A1740">
        <v>2063</v>
      </c>
      <c r="B1740" t="s">
        <v>2</v>
      </c>
      <c r="C1740">
        <v>44</v>
      </c>
      <c r="D1740">
        <v>324644813.11435914</v>
      </c>
      <c r="E1740">
        <v>0</v>
      </c>
    </row>
    <row r="1741" spans="1:5" x14ac:dyDescent="0.3">
      <c r="A1741">
        <v>2063</v>
      </c>
      <c r="B1741" t="s">
        <v>1</v>
      </c>
      <c r="C1741">
        <v>43</v>
      </c>
      <c r="D1741">
        <v>254381096.70933366</v>
      </c>
      <c r="E1741">
        <v>0</v>
      </c>
    </row>
    <row r="1742" spans="1:5" x14ac:dyDescent="0.3">
      <c r="A1742">
        <v>2063</v>
      </c>
      <c r="B1742" t="s">
        <v>2</v>
      </c>
      <c r="C1742">
        <v>43</v>
      </c>
      <c r="D1742">
        <v>369372605.722817</v>
      </c>
      <c r="E1742">
        <v>0</v>
      </c>
    </row>
    <row r="1743" spans="1:5" x14ac:dyDescent="0.3">
      <c r="A1743">
        <v>2063</v>
      </c>
      <c r="B1743" t="s">
        <v>2</v>
      </c>
      <c r="C1743">
        <v>42</v>
      </c>
      <c r="D1743">
        <v>422839580.72493625</v>
      </c>
      <c r="E1743">
        <v>0</v>
      </c>
    </row>
    <row r="1744" spans="1:5" x14ac:dyDescent="0.3">
      <c r="A1744">
        <v>2063</v>
      </c>
      <c r="B1744" t="s">
        <v>1</v>
      </c>
      <c r="C1744">
        <v>42</v>
      </c>
      <c r="D1744">
        <v>242045999.22551465</v>
      </c>
      <c r="E1744">
        <v>0</v>
      </c>
    </row>
    <row r="1745" spans="1:5" x14ac:dyDescent="0.3">
      <c r="A1745">
        <v>2063</v>
      </c>
      <c r="B1745" t="s">
        <v>1</v>
      </c>
      <c r="C1745">
        <v>41</v>
      </c>
      <c r="D1745">
        <v>283115156.87917751</v>
      </c>
      <c r="E1745">
        <v>0</v>
      </c>
    </row>
    <row r="1746" spans="1:5" x14ac:dyDescent="0.3">
      <c r="A1746">
        <v>2063</v>
      </c>
      <c r="B1746" t="s">
        <v>2</v>
      </c>
      <c r="C1746">
        <v>41</v>
      </c>
      <c r="D1746">
        <v>456718076.58601075</v>
      </c>
      <c r="E1746">
        <v>0</v>
      </c>
    </row>
    <row r="1747" spans="1:5" x14ac:dyDescent="0.3">
      <c r="A1747">
        <v>2063</v>
      </c>
      <c r="B1747" t="s">
        <v>1</v>
      </c>
      <c r="C1747">
        <v>40</v>
      </c>
      <c r="D1747">
        <v>322311089.49259365</v>
      </c>
      <c r="E1747">
        <v>0</v>
      </c>
    </row>
    <row r="1748" spans="1:5" x14ac:dyDescent="0.3">
      <c r="A1748">
        <v>2063</v>
      </c>
      <c r="B1748" t="s">
        <v>2</v>
      </c>
      <c r="C1748">
        <v>40</v>
      </c>
      <c r="D1748">
        <v>576571608.88293445</v>
      </c>
      <c r="E1748">
        <v>0</v>
      </c>
    </row>
    <row r="1749" spans="1:5" x14ac:dyDescent="0.3">
      <c r="A1749">
        <v>2063</v>
      </c>
      <c r="B1749" t="s">
        <v>2</v>
      </c>
      <c r="C1749">
        <v>39</v>
      </c>
      <c r="D1749">
        <v>677616800.73067284</v>
      </c>
      <c r="E1749">
        <v>0</v>
      </c>
    </row>
    <row r="1750" spans="1:5" x14ac:dyDescent="0.3">
      <c r="A1750">
        <v>2063</v>
      </c>
      <c r="B1750" t="s">
        <v>1</v>
      </c>
      <c r="C1750">
        <v>39</v>
      </c>
      <c r="D1750">
        <v>298256199.31768698</v>
      </c>
      <c r="E1750">
        <v>0</v>
      </c>
    </row>
    <row r="1751" spans="1:5" x14ac:dyDescent="0.3">
      <c r="A1751">
        <v>2063</v>
      </c>
      <c r="B1751" t="s">
        <v>2</v>
      </c>
      <c r="C1751">
        <v>38</v>
      </c>
      <c r="D1751">
        <v>690799839.60470414</v>
      </c>
      <c r="E1751">
        <v>0</v>
      </c>
    </row>
    <row r="1752" spans="1:5" x14ac:dyDescent="0.3">
      <c r="A1752">
        <v>2063</v>
      </c>
      <c r="B1752" t="s">
        <v>1</v>
      </c>
      <c r="C1752">
        <v>38</v>
      </c>
      <c r="D1752">
        <v>326885871.69115978</v>
      </c>
      <c r="E1752">
        <v>0</v>
      </c>
    </row>
    <row r="1753" spans="1:5" x14ac:dyDescent="0.3">
      <c r="A1753">
        <v>2063</v>
      </c>
      <c r="B1753" t="s">
        <v>1</v>
      </c>
      <c r="C1753">
        <v>37</v>
      </c>
      <c r="D1753">
        <v>305719545.13117361</v>
      </c>
      <c r="E1753">
        <v>0</v>
      </c>
    </row>
    <row r="1754" spans="1:5" x14ac:dyDescent="0.3">
      <c r="A1754">
        <v>2063</v>
      </c>
      <c r="B1754" t="s">
        <v>2</v>
      </c>
      <c r="C1754">
        <v>37</v>
      </c>
      <c r="D1754">
        <v>645848057.27664602</v>
      </c>
      <c r="E1754">
        <v>0</v>
      </c>
    </row>
    <row r="1755" spans="1:5" x14ac:dyDescent="0.3">
      <c r="A1755">
        <v>2063</v>
      </c>
      <c r="B1755" t="s">
        <v>2</v>
      </c>
      <c r="C1755">
        <v>36</v>
      </c>
      <c r="D1755">
        <v>173788572.66125911</v>
      </c>
      <c r="E1755">
        <v>0</v>
      </c>
    </row>
    <row r="1756" spans="1:5" x14ac:dyDescent="0.3">
      <c r="A1756">
        <v>2063</v>
      </c>
      <c r="B1756" t="s">
        <v>1</v>
      </c>
      <c r="C1756">
        <v>36</v>
      </c>
      <c r="D1756">
        <v>61361418.374289945</v>
      </c>
      <c r="E1756">
        <v>0</v>
      </c>
    </row>
    <row r="1757" spans="1:5" x14ac:dyDescent="0.3">
      <c r="A1757">
        <v>2064</v>
      </c>
      <c r="B1757" t="s">
        <v>1</v>
      </c>
      <c r="C1757">
        <v>54</v>
      </c>
      <c r="D1757">
        <v>1033323.446084531</v>
      </c>
      <c r="E1757">
        <v>0</v>
      </c>
    </row>
    <row r="1758" spans="1:5" x14ac:dyDescent="0.3">
      <c r="A1758">
        <v>2064</v>
      </c>
      <c r="B1758" t="s">
        <v>1</v>
      </c>
      <c r="C1758">
        <v>53</v>
      </c>
      <c r="D1758">
        <v>1766090.7714021972</v>
      </c>
      <c r="E1758">
        <v>0</v>
      </c>
    </row>
    <row r="1759" spans="1:5" x14ac:dyDescent="0.3">
      <c r="A1759">
        <v>2064</v>
      </c>
      <c r="B1759" t="s">
        <v>2</v>
      </c>
      <c r="C1759">
        <v>53</v>
      </c>
      <c r="D1759">
        <v>21704698.930793799</v>
      </c>
      <c r="E1759">
        <v>0</v>
      </c>
    </row>
    <row r="1760" spans="1:5" x14ac:dyDescent="0.3">
      <c r="A1760">
        <v>2064</v>
      </c>
      <c r="B1760" t="s">
        <v>1</v>
      </c>
      <c r="C1760">
        <v>52</v>
      </c>
      <c r="D1760">
        <v>44110741.72452987</v>
      </c>
      <c r="E1760">
        <v>0</v>
      </c>
    </row>
    <row r="1761" spans="1:5" x14ac:dyDescent="0.3">
      <c r="A1761">
        <v>2064</v>
      </c>
      <c r="B1761" t="s">
        <v>2</v>
      </c>
      <c r="C1761">
        <v>52</v>
      </c>
      <c r="D1761">
        <v>107659035.48521334</v>
      </c>
      <c r="E1761">
        <v>0</v>
      </c>
    </row>
    <row r="1762" spans="1:5" x14ac:dyDescent="0.3">
      <c r="A1762">
        <v>2064</v>
      </c>
      <c r="B1762" t="s">
        <v>1</v>
      </c>
      <c r="C1762">
        <v>58</v>
      </c>
      <c r="D1762">
        <v>838965.8061767387</v>
      </c>
      <c r="E1762">
        <v>0</v>
      </c>
    </row>
    <row r="1763" spans="1:5" x14ac:dyDescent="0.3">
      <c r="A1763">
        <v>2064</v>
      </c>
      <c r="B1763" t="s">
        <v>1</v>
      </c>
      <c r="C1763">
        <v>51</v>
      </c>
      <c r="D1763">
        <v>60984832.791347772</v>
      </c>
      <c r="E1763">
        <v>0</v>
      </c>
    </row>
    <row r="1764" spans="1:5" x14ac:dyDescent="0.3">
      <c r="A1764">
        <v>2064</v>
      </c>
      <c r="B1764" t="s">
        <v>2</v>
      </c>
      <c r="C1764">
        <v>51</v>
      </c>
      <c r="D1764">
        <v>97795457.776888743</v>
      </c>
      <c r="E1764">
        <v>0</v>
      </c>
    </row>
    <row r="1765" spans="1:5" x14ac:dyDescent="0.3">
      <c r="A1765">
        <v>2064</v>
      </c>
      <c r="B1765" t="s">
        <v>1</v>
      </c>
      <c r="C1765">
        <v>57</v>
      </c>
      <c r="D1765">
        <v>289054.39284193254</v>
      </c>
      <c r="E1765">
        <v>0</v>
      </c>
    </row>
    <row r="1766" spans="1:5" x14ac:dyDescent="0.3">
      <c r="A1766">
        <v>2064</v>
      </c>
      <c r="B1766" t="s">
        <v>1</v>
      </c>
      <c r="C1766">
        <v>50</v>
      </c>
      <c r="D1766">
        <v>98023827.678858131</v>
      </c>
      <c r="E1766">
        <v>0</v>
      </c>
    </row>
    <row r="1767" spans="1:5" x14ac:dyDescent="0.3">
      <c r="A1767">
        <v>2064</v>
      </c>
      <c r="B1767" t="s">
        <v>2</v>
      </c>
      <c r="C1767">
        <v>50</v>
      </c>
      <c r="D1767">
        <v>168285404.87459612</v>
      </c>
      <c r="E1767">
        <v>0</v>
      </c>
    </row>
    <row r="1768" spans="1:5" x14ac:dyDescent="0.3">
      <c r="A1768">
        <v>2064</v>
      </c>
      <c r="B1768" t="s">
        <v>2</v>
      </c>
      <c r="C1768">
        <v>67</v>
      </c>
      <c r="D1768">
        <v>5505.5085708771621</v>
      </c>
      <c r="E1768">
        <v>0</v>
      </c>
    </row>
    <row r="1769" spans="1:5" x14ac:dyDescent="0.3">
      <c r="A1769">
        <v>2064</v>
      </c>
      <c r="B1769" t="s">
        <v>2</v>
      </c>
      <c r="C1769">
        <v>54</v>
      </c>
      <c r="D1769">
        <v>1721727.362821036</v>
      </c>
      <c r="E1769">
        <v>0</v>
      </c>
    </row>
    <row r="1770" spans="1:5" x14ac:dyDescent="0.3">
      <c r="A1770">
        <v>2064</v>
      </c>
      <c r="B1770" t="s">
        <v>2</v>
      </c>
      <c r="C1770">
        <v>57</v>
      </c>
      <c r="D1770">
        <v>1140775.5972546805</v>
      </c>
      <c r="E1770">
        <v>0</v>
      </c>
    </row>
    <row r="1771" spans="1:5" x14ac:dyDescent="0.3">
      <c r="A1771">
        <v>2064</v>
      </c>
      <c r="B1771" t="s">
        <v>2</v>
      </c>
      <c r="C1771">
        <v>49</v>
      </c>
      <c r="D1771">
        <v>184269238.66761515</v>
      </c>
      <c r="E1771">
        <v>0</v>
      </c>
    </row>
    <row r="1772" spans="1:5" x14ac:dyDescent="0.3">
      <c r="A1772">
        <v>2064</v>
      </c>
      <c r="B1772" t="s">
        <v>1</v>
      </c>
      <c r="C1772">
        <v>49</v>
      </c>
      <c r="D1772">
        <v>70632984.944629997</v>
      </c>
      <c r="E1772">
        <v>0</v>
      </c>
    </row>
    <row r="1773" spans="1:5" x14ac:dyDescent="0.3">
      <c r="A1773">
        <v>2064</v>
      </c>
      <c r="B1773" t="s">
        <v>1</v>
      </c>
      <c r="C1773">
        <v>48</v>
      </c>
      <c r="D1773">
        <v>99906430.385605216</v>
      </c>
      <c r="E1773">
        <v>0</v>
      </c>
    </row>
    <row r="1774" spans="1:5" x14ac:dyDescent="0.3">
      <c r="A1774">
        <v>2064</v>
      </c>
      <c r="B1774" t="s">
        <v>2</v>
      </c>
      <c r="C1774">
        <v>48</v>
      </c>
      <c r="D1774">
        <v>201399622.4437882</v>
      </c>
      <c r="E1774">
        <v>0</v>
      </c>
    </row>
    <row r="1775" spans="1:5" x14ac:dyDescent="0.3">
      <c r="A1775">
        <v>2064</v>
      </c>
      <c r="B1775" t="s">
        <v>1</v>
      </c>
      <c r="C1775">
        <v>64</v>
      </c>
      <c r="D1775">
        <v>68173.253729938064</v>
      </c>
      <c r="E1775">
        <v>0</v>
      </c>
    </row>
    <row r="1776" spans="1:5" x14ac:dyDescent="0.3">
      <c r="A1776">
        <v>2064</v>
      </c>
      <c r="B1776" t="s">
        <v>2</v>
      </c>
      <c r="C1776">
        <v>47</v>
      </c>
      <c r="D1776">
        <v>203853686.55336589</v>
      </c>
      <c r="E1776">
        <v>0</v>
      </c>
    </row>
    <row r="1777" spans="1:5" x14ac:dyDescent="0.3">
      <c r="A1777">
        <v>2064</v>
      </c>
      <c r="B1777" t="s">
        <v>1</v>
      </c>
      <c r="C1777">
        <v>47</v>
      </c>
      <c r="D1777">
        <v>134352139.9300833</v>
      </c>
      <c r="E1777">
        <v>0</v>
      </c>
    </row>
    <row r="1778" spans="1:5" x14ac:dyDescent="0.3">
      <c r="A1778">
        <v>2064</v>
      </c>
      <c r="B1778" t="s">
        <v>1</v>
      </c>
      <c r="C1778">
        <v>55</v>
      </c>
      <c r="D1778">
        <v>2420788.8486325792</v>
      </c>
      <c r="E1778">
        <v>0</v>
      </c>
    </row>
    <row r="1779" spans="1:5" x14ac:dyDescent="0.3">
      <c r="A1779">
        <v>2064</v>
      </c>
      <c r="B1779" t="s">
        <v>1</v>
      </c>
      <c r="C1779">
        <v>46</v>
      </c>
      <c r="D1779">
        <v>153559112.50197002</v>
      </c>
      <c r="E1779">
        <v>0</v>
      </c>
    </row>
    <row r="1780" spans="1:5" x14ac:dyDescent="0.3">
      <c r="A1780">
        <v>2064</v>
      </c>
      <c r="B1780" t="s">
        <v>2</v>
      </c>
      <c r="C1780">
        <v>46</v>
      </c>
      <c r="D1780">
        <v>255830504.36039901</v>
      </c>
      <c r="E1780">
        <v>0</v>
      </c>
    </row>
    <row r="1781" spans="1:5" x14ac:dyDescent="0.3">
      <c r="A1781">
        <v>2064</v>
      </c>
      <c r="B1781" t="s">
        <v>1</v>
      </c>
      <c r="C1781">
        <v>45</v>
      </c>
      <c r="D1781">
        <v>215949811.80525896</v>
      </c>
      <c r="E1781">
        <v>0</v>
      </c>
    </row>
    <row r="1782" spans="1:5" x14ac:dyDescent="0.3">
      <c r="A1782">
        <v>2064</v>
      </c>
      <c r="B1782" t="s">
        <v>2</v>
      </c>
      <c r="C1782">
        <v>45</v>
      </c>
      <c r="D1782">
        <v>292769947.97193402</v>
      </c>
      <c r="E1782">
        <v>0</v>
      </c>
    </row>
    <row r="1783" spans="1:5" x14ac:dyDescent="0.3">
      <c r="A1783">
        <v>2064</v>
      </c>
      <c r="B1783" t="s">
        <v>2</v>
      </c>
      <c r="C1783">
        <v>63</v>
      </c>
      <c r="D1783">
        <v>34003.813873896004</v>
      </c>
      <c r="E1783">
        <v>0</v>
      </c>
    </row>
    <row r="1784" spans="1:5" x14ac:dyDescent="0.3">
      <c r="A1784">
        <v>2064</v>
      </c>
      <c r="B1784" t="s">
        <v>1</v>
      </c>
      <c r="C1784">
        <v>44</v>
      </c>
      <c r="D1784">
        <v>208445603.44037145</v>
      </c>
      <c r="E1784">
        <v>0</v>
      </c>
    </row>
    <row r="1785" spans="1:5" x14ac:dyDescent="0.3">
      <c r="A1785">
        <v>2064</v>
      </c>
      <c r="B1785" t="s">
        <v>2</v>
      </c>
      <c r="C1785">
        <v>44</v>
      </c>
      <c r="D1785">
        <v>303182518.0572167</v>
      </c>
      <c r="E1785">
        <v>0</v>
      </c>
    </row>
    <row r="1786" spans="1:5" x14ac:dyDescent="0.3">
      <c r="A1786">
        <v>2064</v>
      </c>
      <c r="B1786" t="s">
        <v>1</v>
      </c>
      <c r="C1786">
        <v>43</v>
      </c>
      <c r="D1786">
        <v>235180871.97826597</v>
      </c>
      <c r="E1786">
        <v>0</v>
      </c>
    </row>
    <row r="1787" spans="1:5" x14ac:dyDescent="0.3">
      <c r="A1787">
        <v>2064</v>
      </c>
      <c r="B1787" t="s">
        <v>2</v>
      </c>
      <c r="C1787">
        <v>43</v>
      </c>
      <c r="D1787">
        <v>346440772.53423613</v>
      </c>
      <c r="E1787">
        <v>0</v>
      </c>
    </row>
    <row r="1788" spans="1:5" x14ac:dyDescent="0.3">
      <c r="A1788">
        <v>2064</v>
      </c>
      <c r="B1788" t="s">
        <v>2</v>
      </c>
      <c r="C1788">
        <v>42</v>
      </c>
      <c r="D1788">
        <v>398100292.78121811</v>
      </c>
      <c r="E1788">
        <v>0</v>
      </c>
    </row>
    <row r="1789" spans="1:5" x14ac:dyDescent="0.3">
      <c r="A1789">
        <v>2064</v>
      </c>
      <c r="B1789" t="s">
        <v>1</v>
      </c>
      <c r="C1789">
        <v>42</v>
      </c>
      <c r="D1789">
        <v>224768757.79896128</v>
      </c>
      <c r="E1789">
        <v>0</v>
      </c>
    </row>
    <row r="1790" spans="1:5" x14ac:dyDescent="0.3">
      <c r="A1790">
        <v>2064</v>
      </c>
      <c r="B1790" t="s">
        <v>1</v>
      </c>
      <c r="C1790">
        <v>41</v>
      </c>
      <c r="D1790">
        <v>263954928.25745061</v>
      </c>
      <c r="E1790">
        <v>0</v>
      </c>
    </row>
    <row r="1791" spans="1:5" x14ac:dyDescent="0.3">
      <c r="A1791">
        <v>2064</v>
      </c>
      <c r="B1791" t="s">
        <v>2</v>
      </c>
      <c r="C1791">
        <v>41</v>
      </c>
      <c r="D1791">
        <v>431448711.04399979</v>
      </c>
      <c r="E1791">
        <v>0</v>
      </c>
    </row>
    <row r="1792" spans="1:5" x14ac:dyDescent="0.3">
      <c r="A1792">
        <v>2064</v>
      </c>
      <c r="B1792" t="s">
        <v>1</v>
      </c>
      <c r="C1792">
        <v>40</v>
      </c>
      <c r="D1792">
        <v>301589904.70940661</v>
      </c>
      <c r="E1792">
        <v>0</v>
      </c>
    </row>
    <row r="1793" spans="1:5" x14ac:dyDescent="0.3">
      <c r="A1793">
        <v>2064</v>
      </c>
      <c r="B1793" t="s">
        <v>2</v>
      </c>
      <c r="C1793">
        <v>40</v>
      </c>
      <c r="D1793">
        <v>546310334.54083347</v>
      </c>
      <c r="E1793">
        <v>0</v>
      </c>
    </row>
    <row r="1794" spans="1:5" x14ac:dyDescent="0.3">
      <c r="A1794">
        <v>2064</v>
      </c>
      <c r="B1794" t="s">
        <v>2</v>
      </c>
      <c r="C1794">
        <v>39</v>
      </c>
      <c r="D1794">
        <v>644524753.78458059</v>
      </c>
      <c r="E1794">
        <v>0</v>
      </c>
    </row>
    <row r="1795" spans="1:5" x14ac:dyDescent="0.3">
      <c r="A1795">
        <v>2064</v>
      </c>
      <c r="B1795" t="s">
        <v>1</v>
      </c>
      <c r="C1795">
        <v>39</v>
      </c>
      <c r="D1795">
        <v>280366796.30971491</v>
      </c>
      <c r="E1795">
        <v>0</v>
      </c>
    </row>
    <row r="1796" spans="1:5" x14ac:dyDescent="0.3">
      <c r="A1796">
        <v>2064</v>
      </c>
      <c r="B1796" t="s">
        <v>2</v>
      </c>
      <c r="C1796">
        <v>38</v>
      </c>
      <c r="D1796">
        <v>658622371.3278091</v>
      </c>
      <c r="E1796">
        <v>0</v>
      </c>
    </row>
    <row r="1797" spans="1:5" x14ac:dyDescent="0.3">
      <c r="A1797">
        <v>2064</v>
      </c>
      <c r="B1797" t="s">
        <v>1</v>
      </c>
      <c r="C1797">
        <v>38</v>
      </c>
      <c r="D1797">
        <v>308056805.64654851</v>
      </c>
      <c r="E1797">
        <v>0</v>
      </c>
    </row>
    <row r="1798" spans="1:5" x14ac:dyDescent="0.3">
      <c r="A1798">
        <v>2064</v>
      </c>
      <c r="B1798" t="s">
        <v>1</v>
      </c>
      <c r="C1798">
        <v>37</v>
      </c>
      <c r="D1798">
        <v>288779839.2158792</v>
      </c>
      <c r="E1798">
        <v>0</v>
      </c>
    </row>
    <row r="1799" spans="1:5" x14ac:dyDescent="0.3">
      <c r="A1799">
        <v>2064</v>
      </c>
      <c r="B1799" t="s">
        <v>2</v>
      </c>
      <c r="C1799">
        <v>37</v>
      </c>
      <c r="D1799">
        <v>616964443.44799912</v>
      </c>
      <c r="E1799">
        <v>0</v>
      </c>
    </row>
    <row r="1800" spans="1:5" x14ac:dyDescent="0.3">
      <c r="A1800">
        <v>2064</v>
      </c>
      <c r="B1800" t="s">
        <v>2</v>
      </c>
      <c r="C1800">
        <v>36</v>
      </c>
      <c r="D1800">
        <v>166271860.42740494</v>
      </c>
      <c r="E1800">
        <v>0</v>
      </c>
    </row>
    <row r="1801" spans="1:5" x14ac:dyDescent="0.3">
      <c r="A1801">
        <v>2064</v>
      </c>
      <c r="B1801" t="s">
        <v>1</v>
      </c>
      <c r="C1801">
        <v>36</v>
      </c>
      <c r="D1801">
        <v>58093057.110800952</v>
      </c>
      <c r="E1801">
        <v>0</v>
      </c>
    </row>
    <row r="1802" spans="1:5" x14ac:dyDescent="0.3">
      <c r="A1802">
        <v>2065</v>
      </c>
      <c r="B1802" t="s">
        <v>1</v>
      </c>
      <c r="C1802">
        <v>54</v>
      </c>
      <c r="D1802">
        <v>850493.94767038804</v>
      </c>
      <c r="E1802">
        <v>0</v>
      </c>
    </row>
    <row r="1803" spans="1:5" x14ac:dyDescent="0.3">
      <c r="A1803">
        <v>2065</v>
      </c>
      <c r="B1803" t="s">
        <v>1</v>
      </c>
      <c r="C1803">
        <v>53</v>
      </c>
      <c r="D1803">
        <v>1477747.6795640171</v>
      </c>
      <c r="E1803">
        <v>0</v>
      </c>
    </row>
    <row r="1804" spans="1:5" x14ac:dyDescent="0.3">
      <c r="A1804">
        <v>2065</v>
      </c>
      <c r="B1804" t="s">
        <v>2</v>
      </c>
      <c r="C1804">
        <v>53</v>
      </c>
      <c r="D1804">
        <v>18525415.362107903</v>
      </c>
      <c r="E1804">
        <v>0</v>
      </c>
    </row>
    <row r="1805" spans="1:5" x14ac:dyDescent="0.3">
      <c r="A1805">
        <v>2065</v>
      </c>
      <c r="B1805" t="s">
        <v>1</v>
      </c>
      <c r="C1805">
        <v>52</v>
      </c>
      <c r="D1805">
        <v>37454755.445483714</v>
      </c>
      <c r="E1805">
        <v>0</v>
      </c>
    </row>
    <row r="1806" spans="1:5" x14ac:dyDescent="0.3">
      <c r="A1806">
        <v>2065</v>
      </c>
      <c r="B1806" t="s">
        <v>2</v>
      </c>
      <c r="C1806">
        <v>52</v>
      </c>
      <c r="D1806">
        <v>93276745.976673543</v>
      </c>
      <c r="E1806">
        <v>0</v>
      </c>
    </row>
    <row r="1807" spans="1:5" x14ac:dyDescent="0.3">
      <c r="A1807">
        <v>2065</v>
      </c>
      <c r="B1807" t="s">
        <v>1</v>
      </c>
      <c r="C1807">
        <v>58</v>
      </c>
      <c r="D1807">
        <v>632699.81679779442</v>
      </c>
      <c r="E1807">
        <v>0</v>
      </c>
    </row>
    <row r="1808" spans="1:5" x14ac:dyDescent="0.3">
      <c r="A1808">
        <v>2065</v>
      </c>
      <c r="B1808" t="s">
        <v>1</v>
      </c>
      <c r="C1808">
        <v>51</v>
      </c>
      <c r="D1808">
        <v>52472948.450299144</v>
      </c>
      <c r="E1808">
        <v>0</v>
      </c>
    </row>
    <row r="1809" spans="1:5" x14ac:dyDescent="0.3">
      <c r="A1809">
        <v>2065</v>
      </c>
      <c r="B1809" t="s">
        <v>2</v>
      </c>
      <c r="C1809">
        <v>51</v>
      </c>
      <c r="D1809">
        <v>85850182.554107323</v>
      </c>
      <c r="E1809">
        <v>0</v>
      </c>
    </row>
    <row r="1810" spans="1:5" x14ac:dyDescent="0.3">
      <c r="A1810">
        <v>2065</v>
      </c>
      <c r="B1810" t="s">
        <v>1</v>
      </c>
      <c r="C1810">
        <v>57</v>
      </c>
      <c r="D1810">
        <v>223715.38883916539</v>
      </c>
      <c r="E1810">
        <v>0</v>
      </c>
    </row>
    <row r="1811" spans="1:5" x14ac:dyDescent="0.3">
      <c r="A1811">
        <v>2065</v>
      </c>
      <c r="B1811" t="s">
        <v>1</v>
      </c>
      <c r="C1811">
        <v>50</v>
      </c>
      <c r="D1811">
        <v>85355569.019893661</v>
      </c>
      <c r="E1811">
        <v>0</v>
      </c>
    </row>
    <row r="1812" spans="1:5" x14ac:dyDescent="0.3">
      <c r="A1812">
        <v>2065</v>
      </c>
      <c r="B1812" t="s">
        <v>2</v>
      </c>
      <c r="C1812">
        <v>50</v>
      </c>
      <c r="D1812">
        <v>149441317.80156967</v>
      </c>
      <c r="E1812">
        <v>0</v>
      </c>
    </row>
    <row r="1813" spans="1:5" x14ac:dyDescent="0.3">
      <c r="A1813">
        <v>2065</v>
      </c>
      <c r="B1813" t="s">
        <v>2</v>
      </c>
      <c r="C1813">
        <v>67</v>
      </c>
      <c r="D1813">
        <v>2499.5692234643575</v>
      </c>
      <c r="E1813">
        <v>0</v>
      </c>
    </row>
    <row r="1814" spans="1:5" x14ac:dyDescent="0.3">
      <c r="A1814">
        <v>2065</v>
      </c>
      <c r="B1814" t="s">
        <v>2</v>
      </c>
      <c r="C1814">
        <v>54</v>
      </c>
      <c r="D1814">
        <v>1445272.4356036005</v>
      </c>
      <c r="E1814">
        <v>0</v>
      </c>
    </row>
    <row r="1815" spans="1:5" x14ac:dyDescent="0.3">
      <c r="A1815">
        <v>2065</v>
      </c>
      <c r="B1815" t="s">
        <v>2</v>
      </c>
      <c r="C1815">
        <v>57</v>
      </c>
      <c r="D1815">
        <v>896530.75602009997</v>
      </c>
      <c r="E1815">
        <v>0</v>
      </c>
    </row>
    <row r="1816" spans="1:5" x14ac:dyDescent="0.3">
      <c r="A1816">
        <v>2065</v>
      </c>
      <c r="B1816" t="s">
        <v>2</v>
      </c>
      <c r="C1816">
        <v>49</v>
      </c>
      <c r="D1816">
        <v>165315745.19841775</v>
      </c>
      <c r="E1816">
        <v>0</v>
      </c>
    </row>
    <row r="1817" spans="1:5" x14ac:dyDescent="0.3">
      <c r="A1817">
        <v>2065</v>
      </c>
      <c r="B1817" t="s">
        <v>1</v>
      </c>
      <c r="C1817">
        <v>49</v>
      </c>
      <c r="D1817">
        <v>62169727.66829443</v>
      </c>
      <c r="E1817">
        <v>0</v>
      </c>
    </row>
    <row r="1818" spans="1:5" x14ac:dyDescent="0.3">
      <c r="A1818">
        <v>2065</v>
      </c>
      <c r="B1818" t="s">
        <v>1</v>
      </c>
      <c r="C1818">
        <v>48</v>
      </c>
      <c r="D1818">
        <v>88786126.839222163</v>
      </c>
      <c r="E1818">
        <v>0</v>
      </c>
    </row>
    <row r="1819" spans="1:5" x14ac:dyDescent="0.3">
      <c r="A1819">
        <v>2065</v>
      </c>
      <c r="B1819" t="s">
        <v>2</v>
      </c>
      <c r="C1819">
        <v>48</v>
      </c>
      <c r="D1819">
        <v>182312348.60380781</v>
      </c>
      <c r="E1819">
        <v>0</v>
      </c>
    </row>
    <row r="1820" spans="1:5" x14ac:dyDescent="0.3">
      <c r="A1820">
        <v>2065</v>
      </c>
      <c r="B1820" t="s">
        <v>1</v>
      </c>
      <c r="C1820">
        <v>64</v>
      </c>
      <c r="D1820">
        <v>40862.631315077393</v>
      </c>
      <c r="E1820">
        <v>0</v>
      </c>
    </row>
    <row r="1821" spans="1:5" x14ac:dyDescent="0.3">
      <c r="A1821">
        <v>2065</v>
      </c>
      <c r="B1821" t="s">
        <v>2</v>
      </c>
      <c r="C1821">
        <v>47</v>
      </c>
      <c r="D1821">
        <v>186010229.23582184</v>
      </c>
      <c r="E1821">
        <v>0</v>
      </c>
    </row>
    <row r="1822" spans="1:5" x14ac:dyDescent="0.3">
      <c r="A1822">
        <v>2065</v>
      </c>
      <c r="B1822" t="s">
        <v>1</v>
      </c>
      <c r="C1822">
        <v>47</v>
      </c>
      <c r="D1822">
        <v>120434220.0826021</v>
      </c>
      <c r="E1822">
        <v>0</v>
      </c>
    </row>
    <row r="1823" spans="1:5" x14ac:dyDescent="0.3">
      <c r="A1823">
        <v>2065</v>
      </c>
      <c r="B1823" t="s">
        <v>1</v>
      </c>
      <c r="C1823">
        <v>55</v>
      </c>
      <c r="D1823">
        <v>1955658.4668875204</v>
      </c>
      <c r="E1823">
        <v>0</v>
      </c>
    </row>
    <row r="1824" spans="1:5" x14ac:dyDescent="0.3">
      <c r="A1824">
        <v>2065</v>
      </c>
      <c r="B1824" t="s">
        <v>1</v>
      </c>
      <c r="C1824">
        <v>46</v>
      </c>
      <c r="D1824">
        <v>138720801.02434948</v>
      </c>
      <c r="E1824">
        <v>0</v>
      </c>
    </row>
    <row r="1825" spans="1:5" x14ac:dyDescent="0.3">
      <c r="A1825">
        <v>2065</v>
      </c>
      <c r="B1825" t="s">
        <v>2</v>
      </c>
      <c r="C1825">
        <v>46</v>
      </c>
      <c r="D1825">
        <v>235083864.43520296</v>
      </c>
      <c r="E1825">
        <v>0</v>
      </c>
    </row>
    <row r="1826" spans="1:5" x14ac:dyDescent="0.3">
      <c r="A1826">
        <v>2065</v>
      </c>
      <c r="B1826" t="s">
        <v>1</v>
      </c>
      <c r="C1826">
        <v>45</v>
      </c>
      <c r="D1826">
        <v>196436831.16087231</v>
      </c>
      <c r="E1826">
        <v>0</v>
      </c>
    </row>
    <row r="1827" spans="1:5" x14ac:dyDescent="0.3">
      <c r="A1827">
        <v>2065</v>
      </c>
      <c r="B1827" t="s">
        <v>2</v>
      </c>
      <c r="C1827">
        <v>45</v>
      </c>
      <c r="D1827">
        <v>270711692.10940146</v>
      </c>
      <c r="E1827">
        <v>0</v>
      </c>
    </row>
    <row r="1828" spans="1:5" x14ac:dyDescent="0.3">
      <c r="A1828">
        <v>2065</v>
      </c>
      <c r="B1828" t="s">
        <v>2</v>
      </c>
      <c r="C1828">
        <v>63</v>
      </c>
      <c r="D1828">
        <v>21107.655839859835</v>
      </c>
      <c r="E1828">
        <v>0</v>
      </c>
    </row>
    <row r="1829" spans="1:5" x14ac:dyDescent="0.3">
      <c r="A1829">
        <v>2065</v>
      </c>
      <c r="B1829" t="s">
        <v>1</v>
      </c>
      <c r="C1829">
        <v>44</v>
      </c>
      <c r="D1829">
        <v>190788501.43675604</v>
      </c>
      <c r="E1829">
        <v>0</v>
      </c>
    </row>
    <row r="1830" spans="1:5" x14ac:dyDescent="0.3">
      <c r="A1830">
        <v>2065</v>
      </c>
      <c r="B1830" t="s">
        <v>2</v>
      </c>
      <c r="C1830">
        <v>44</v>
      </c>
      <c r="D1830">
        <v>281884277.34043849</v>
      </c>
      <c r="E1830">
        <v>0</v>
      </c>
    </row>
    <row r="1831" spans="1:5" x14ac:dyDescent="0.3">
      <c r="A1831">
        <v>2065</v>
      </c>
      <c r="B1831" t="s">
        <v>1</v>
      </c>
      <c r="C1831">
        <v>43</v>
      </c>
      <c r="D1831">
        <v>216451405.58225274</v>
      </c>
      <c r="E1831">
        <v>0</v>
      </c>
    </row>
    <row r="1832" spans="1:5" x14ac:dyDescent="0.3">
      <c r="A1832">
        <v>2065</v>
      </c>
      <c r="B1832" t="s">
        <v>2</v>
      </c>
      <c r="C1832">
        <v>43</v>
      </c>
      <c r="D1832">
        <v>323666363.52821183</v>
      </c>
      <c r="E1832">
        <v>0</v>
      </c>
    </row>
    <row r="1833" spans="1:5" x14ac:dyDescent="0.3">
      <c r="A1833">
        <v>2065</v>
      </c>
      <c r="B1833" t="s">
        <v>2</v>
      </c>
      <c r="C1833">
        <v>42</v>
      </c>
      <c r="D1833">
        <v>373516802.47866696</v>
      </c>
      <c r="E1833">
        <v>0</v>
      </c>
    </row>
    <row r="1834" spans="1:5" x14ac:dyDescent="0.3">
      <c r="A1834">
        <v>2065</v>
      </c>
      <c r="B1834" t="s">
        <v>1</v>
      </c>
      <c r="C1834">
        <v>42</v>
      </c>
      <c r="D1834">
        <v>207890846.62630218</v>
      </c>
      <c r="E1834">
        <v>0</v>
      </c>
    </row>
    <row r="1835" spans="1:5" x14ac:dyDescent="0.3">
      <c r="A1835">
        <v>2065</v>
      </c>
      <c r="B1835" t="s">
        <v>1</v>
      </c>
      <c r="C1835">
        <v>41</v>
      </c>
      <c r="D1835">
        <v>245210543.06104985</v>
      </c>
      <c r="E1835">
        <v>0</v>
      </c>
    </row>
    <row r="1836" spans="1:5" x14ac:dyDescent="0.3">
      <c r="A1836">
        <v>2065</v>
      </c>
      <c r="B1836" t="s">
        <v>2</v>
      </c>
      <c r="C1836">
        <v>41</v>
      </c>
      <c r="D1836">
        <v>406338119.52689332</v>
      </c>
      <c r="E1836">
        <v>0</v>
      </c>
    </row>
    <row r="1837" spans="1:5" x14ac:dyDescent="0.3">
      <c r="A1837">
        <v>2065</v>
      </c>
      <c r="B1837" t="s">
        <v>1</v>
      </c>
      <c r="C1837">
        <v>40</v>
      </c>
      <c r="D1837">
        <v>281278900.45504779</v>
      </c>
      <c r="E1837">
        <v>0</v>
      </c>
    </row>
    <row r="1838" spans="1:5" x14ac:dyDescent="0.3">
      <c r="A1838">
        <v>2065</v>
      </c>
      <c r="B1838" t="s">
        <v>2</v>
      </c>
      <c r="C1838">
        <v>40</v>
      </c>
      <c r="D1838">
        <v>516237560.0405677</v>
      </c>
      <c r="E1838">
        <v>0</v>
      </c>
    </row>
    <row r="1839" spans="1:5" x14ac:dyDescent="0.3">
      <c r="A1839">
        <v>2065</v>
      </c>
      <c r="B1839" t="s">
        <v>2</v>
      </c>
      <c r="C1839">
        <v>39</v>
      </c>
      <c r="D1839">
        <v>610866258.63904071</v>
      </c>
      <c r="E1839">
        <v>0</v>
      </c>
    </row>
    <row r="1840" spans="1:5" x14ac:dyDescent="0.3">
      <c r="A1840">
        <v>2065</v>
      </c>
      <c r="B1840" t="s">
        <v>1</v>
      </c>
      <c r="C1840">
        <v>39</v>
      </c>
      <c r="D1840">
        <v>262430267.62348506</v>
      </c>
      <c r="E1840">
        <v>0</v>
      </c>
    </row>
    <row r="1841" spans="1:5" x14ac:dyDescent="0.3">
      <c r="A1841">
        <v>2065</v>
      </c>
      <c r="B1841" t="s">
        <v>2</v>
      </c>
      <c r="C1841">
        <v>38</v>
      </c>
      <c r="D1841">
        <v>626611496.72952318</v>
      </c>
      <c r="E1841">
        <v>0</v>
      </c>
    </row>
    <row r="1842" spans="1:5" x14ac:dyDescent="0.3">
      <c r="A1842">
        <v>2065</v>
      </c>
      <c r="B1842" t="s">
        <v>1</v>
      </c>
      <c r="C1842">
        <v>38</v>
      </c>
      <c r="D1842">
        <v>289667077.71070582</v>
      </c>
      <c r="E1842">
        <v>0</v>
      </c>
    </row>
    <row r="1843" spans="1:5" x14ac:dyDescent="0.3">
      <c r="A1843">
        <v>2065</v>
      </c>
      <c r="B1843" t="s">
        <v>1</v>
      </c>
      <c r="C1843">
        <v>37</v>
      </c>
      <c r="D1843">
        <v>272221665.55440509</v>
      </c>
      <c r="E1843">
        <v>0</v>
      </c>
    </row>
    <row r="1844" spans="1:5" x14ac:dyDescent="0.3">
      <c r="A1844">
        <v>2065</v>
      </c>
      <c r="B1844" t="s">
        <v>2</v>
      </c>
      <c r="C1844">
        <v>37</v>
      </c>
      <c r="D1844">
        <v>588357741.56533408</v>
      </c>
      <c r="E1844">
        <v>0</v>
      </c>
    </row>
    <row r="1845" spans="1:5" x14ac:dyDescent="0.3">
      <c r="A1845">
        <v>2065</v>
      </c>
      <c r="B1845" t="s">
        <v>2</v>
      </c>
      <c r="C1845">
        <v>36</v>
      </c>
      <c r="D1845">
        <v>158867935.83996201</v>
      </c>
      <c r="E1845">
        <v>0</v>
      </c>
    </row>
    <row r="1846" spans="1:5" x14ac:dyDescent="0.3">
      <c r="A1846">
        <v>2065</v>
      </c>
      <c r="B1846" t="s">
        <v>1</v>
      </c>
      <c r="C1846">
        <v>36</v>
      </c>
      <c r="D1846">
        <v>54888696.726836331</v>
      </c>
      <c r="E1846">
        <v>0</v>
      </c>
    </row>
    <row r="1847" spans="1:5" x14ac:dyDescent="0.3">
      <c r="A1847">
        <v>2066</v>
      </c>
      <c r="B1847" t="s">
        <v>1</v>
      </c>
      <c r="C1847">
        <v>54</v>
      </c>
      <c r="D1847">
        <v>688060.68158816453</v>
      </c>
      <c r="E1847">
        <v>0</v>
      </c>
    </row>
    <row r="1848" spans="1:5" x14ac:dyDescent="0.3">
      <c r="A1848">
        <v>2066</v>
      </c>
      <c r="B1848" t="s">
        <v>1</v>
      </c>
      <c r="C1848">
        <v>53</v>
      </c>
      <c r="D1848">
        <v>1217564.2227569669</v>
      </c>
      <c r="E1848">
        <v>0</v>
      </c>
    </row>
    <row r="1849" spans="1:5" x14ac:dyDescent="0.3">
      <c r="A1849">
        <v>2066</v>
      </c>
      <c r="B1849" t="s">
        <v>2</v>
      </c>
      <c r="C1849">
        <v>53</v>
      </c>
      <c r="D1849">
        <v>15561475.50555576</v>
      </c>
      <c r="E1849">
        <v>0</v>
      </c>
    </row>
    <row r="1850" spans="1:5" x14ac:dyDescent="0.3">
      <c r="A1850">
        <v>2066</v>
      </c>
      <c r="B1850" t="s">
        <v>1</v>
      </c>
      <c r="C1850">
        <v>52</v>
      </c>
      <c r="D1850">
        <v>31366744.374159086</v>
      </c>
      <c r="E1850">
        <v>0</v>
      </c>
    </row>
    <row r="1851" spans="1:5" x14ac:dyDescent="0.3">
      <c r="A1851">
        <v>2066</v>
      </c>
      <c r="B1851" t="s">
        <v>2</v>
      </c>
      <c r="C1851">
        <v>52</v>
      </c>
      <c r="D1851">
        <v>79692070.807884425</v>
      </c>
      <c r="E1851">
        <v>0</v>
      </c>
    </row>
    <row r="1852" spans="1:5" x14ac:dyDescent="0.3">
      <c r="A1852">
        <v>2066</v>
      </c>
      <c r="B1852" t="s">
        <v>1</v>
      </c>
      <c r="C1852">
        <v>58</v>
      </c>
      <c r="D1852">
        <v>464444.53119854268</v>
      </c>
      <c r="E1852">
        <v>0</v>
      </c>
    </row>
    <row r="1853" spans="1:5" x14ac:dyDescent="0.3">
      <c r="A1853">
        <v>2066</v>
      </c>
      <c r="B1853" t="s">
        <v>1</v>
      </c>
      <c r="C1853">
        <v>51</v>
      </c>
      <c r="D1853">
        <v>44593676.613798603</v>
      </c>
      <c r="E1853">
        <v>0</v>
      </c>
    </row>
    <row r="1854" spans="1:5" x14ac:dyDescent="0.3">
      <c r="A1854">
        <v>2066</v>
      </c>
      <c r="B1854" t="s">
        <v>2</v>
      </c>
      <c r="C1854">
        <v>51</v>
      </c>
      <c r="D1854">
        <v>74442932.762849197</v>
      </c>
      <c r="E1854">
        <v>0</v>
      </c>
    </row>
    <row r="1855" spans="1:5" x14ac:dyDescent="0.3">
      <c r="A1855">
        <v>2066</v>
      </c>
      <c r="B1855" t="s">
        <v>1</v>
      </c>
      <c r="C1855">
        <v>57</v>
      </c>
      <c r="D1855">
        <v>169030.68091303171</v>
      </c>
      <c r="E1855">
        <v>0</v>
      </c>
    </row>
    <row r="1856" spans="1:5" x14ac:dyDescent="0.3">
      <c r="A1856">
        <v>2066</v>
      </c>
      <c r="B1856" t="s">
        <v>1</v>
      </c>
      <c r="C1856">
        <v>50</v>
      </c>
      <c r="D1856">
        <v>73504935.066314444</v>
      </c>
      <c r="E1856">
        <v>0</v>
      </c>
    </row>
    <row r="1857" spans="1:5" x14ac:dyDescent="0.3">
      <c r="A1857">
        <v>2066</v>
      </c>
      <c r="B1857" t="s">
        <v>2</v>
      </c>
      <c r="C1857">
        <v>50</v>
      </c>
      <c r="D1857">
        <v>131281011.80602524</v>
      </c>
      <c r="E1857">
        <v>0</v>
      </c>
    </row>
    <row r="1858" spans="1:5" x14ac:dyDescent="0.3">
      <c r="A1858">
        <v>2066</v>
      </c>
      <c r="B1858" t="s">
        <v>2</v>
      </c>
      <c r="C1858">
        <v>67</v>
      </c>
      <c r="D1858">
        <v>1014.6082004289792</v>
      </c>
      <c r="E1858">
        <v>0</v>
      </c>
    </row>
    <row r="1859" spans="1:5" x14ac:dyDescent="0.3">
      <c r="A1859">
        <v>2066</v>
      </c>
      <c r="B1859" t="s">
        <v>2</v>
      </c>
      <c r="C1859">
        <v>54</v>
      </c>
      <c r="D1859">
        <v>1191385.8495803685</v>
      </c>
      <c r="E1859">
        <v>0</v>
      </c>
    </row>
    <row r="1860" spans="1:5" x14ac:dyDescent="0.3">
      <c r="A1860">
        <v>2066</v>
      </c>
      <c r="B1860" t="s">
        <v>2</v>
      </c>
      <c r="C1860">
        <v>57</v>
      </c>
      <c r="D1860">
        <v>685850.09141941532</v>
      </c>
      <c r="E1860">
        <v>0</v>
      </c>
    </row>
    <row r="1861" spans="1:5" x14ac:dyDescent="0.3">
      <c r="A1861">
        <v>2066</v>
      </c>
      <c r="B1861" t="s">
        <v>2</v>
      </c>
      <c r="C1861">
        <v>49</v>
      </c>
      <c r="D1861">
        <v>146910825.40584973</v>
      </c>
      <c r="E1861">
        <v>0</v>
      </c>
    </row>
    <row r="1862" spans="1:5" x14ac:dyDescent="0.3">
      <c r="A1862">
        <v>2066</v>
      </c>
      <c r="B1862" t="s">
        <v>1</v>
      </c>
      <c r="C1862">
        <v>49</v>
      </c>
      <c r="D1862">
        <v>54179758.416658267</v>
      </c>
      <c r="E1862">
        <v>0</v>
      </c>
    </row>
    <row r="1863" spans="1:5" x14ac:dyDescent="0.3">
      <c r="A1863">
        <v>2066</v>
      </c>
      <c r="B1863" t="s">
        <v>1</v>
      </c>
      <c r="C1863">
        <v>48</v>
      </c>
      <c r="D1863">
        <v>78204484.724416658</v>
      </c>
      <c r="E1863">
        <v>0</v>
      </c>
    </row>
    <row r="1864" spans="1:5" x14ac:dyDescent="0.3">
      <c r="A1864">
        <v>2066</v>
      </c>
      <c r="B1864" t="s">
        <v>2</v>
      </c>
      <c r="C1864">
        <v>48</v>
      </c>
      <c r="D1864">
        <v>163663229.61999044</v>
      </c>
      <c r="E1864">
        <v>0</v>
      </c>
    </row>
    <row r="1865" spans="1:5" x14ac:dyDescent="0.3">
      <c r="A1865">
        <v>2066</v>
      </c>
      <c r="B1865" t="s">
        <v>1</v>
      </c>
      <c r="C1865">
        <v>64</v>
      </c>
      <c r="D1865">
        <v>23196.799486966607</v>
      </c>
      <c r="E1865">
        <v>0</v>
      </c>
    </row>
    <row r="1866" spans="1:5" x14ac:dyDescent="0.3">
      <c r="A1866">
        <v>2066</v>
      </c>
      <c r="B1866" t="s">
        <v>2</v>
      </c>
      <c r="C1866">
        <v>47</v>
      </c>
      <c r="D1866">
        <v>168486897.60214683</v>
      </c>
      <c r="E1866">
        <v>0</v>
      </c>
    </row>
    <row r="1867" spans="1:5" x14ac:dyDescent="0.3">
      <c r="A1867">
        <v>2066</v>
      </c>
      <c r="B1867" t="s">
        <v>1</v>
      </c>
      <c r="C1867">
        <v>47</v>
      </c>
      <c r="D1867">
        <v>107101598.78927194</v>
      </c>
      <c r="E1867">
        <v>0</v>
      </c>
    </row>
    <row r="1868" spans="1:5" x14ac:dyDescent="0.3">
      <c r="A1868">
        <v>2066</v>
      </c>
      <c r="B1868" t="s">
        <v>1</v>
      </c>
      <c r="C1868">
        <v>55</v>
      </c>
      <c r="D1868">
        <v>1549735.9472726425</v>
      </c>
      <c r="E1868">
        <v>0</v>
      </c>
    </row>
    <row r="1869" spans="1:5" x14ac:dyDescent="0.3">
      <c r="A1869">
        <v>2066</v>
      </c>
      <c r="B1869" t="s">
        <v>1</v>
      </c>
      <c r="C1869">
        <v>46</v>
      </c>
      <c r="D1869">
        <v>124429102.07144962</v>
      </c>
      <c r="E1869">
        <v>0</v>
      </c>
    </row>
    <row r="1870" spans="1:5" x14ac:dyDescent="0.3">
      <c r="A1870">
        <v>2066</v>
      </c>
      <c r="B1870" t="s">
        <v>2</v>
      </c>
      <c r="C1870">
        <v>46</v>
      </c>
      <c r="D1870">
        <v>214621898.63660485</v>
      </c>
      <c r="E1870">
        <v>0</v>
      </c>
    </row>
    <row r="1871" spans="1:5" x14ac:dyDescent="0.3">
      <c r="A1871">
        <v>2066</v>
      </c>
      <c r="B1871" t="s">
        <v>1</v>
      </c>
      <c r="C1871">
        <v>45</v>
      </c>
      <c r="D1871">
        <v>177559853.85569292</v>
      </c>
      <c r="E1871">
        <v>0</v>
      </c>
    </row>
    <row r="1872" spans="1:5" x14ac:dyDescent="0.3">
      <c r="A1872">
        <v>2066</v>
      </c>
      <c r="B1872" t="s">
        <v>2</v>
      </c>
      <c r="C1872">
        <v>45</v>
      </c>
      <c r="D1872">
        <v>248886875.104817</v>
      </c>
      <c r="E1872">
        <v>0</v>
      </c>
    </row>
    <row r="1873" spans="1:5" x14ac:dyDescent="0.3">
      <c r="A1873">
        <v>2066</v>
      </c>
      <c r="B1873" t="s">
        <v>2</v>
      </c>
      <c r="C1873">
        <v>63</v>
      </c>
      <c r="D1873">
        <v>12335.621050737704</v>
      </c>
      <c r="E1873">
        <v>0</v>
      </c>
    </row>
    <row r="1874" spans="1:5" x14ac:dyDescent="0.3">
      <c r="A1874">
        <v>2066</v>
      </c>
      <c r="B1874" t="s">
        <v>1</v>
      </c>
      <c r="C1874">
        <v>44</v>
      </c>
      <c r="D1874">
        <v>173646214.66145557</v>
      </c>
      <c r="E1874">
        <v>0</v>
      </c>
    </row>
    <row r="1875" spans="1:5" x14ac:dyDescent="0.3">
      <c r="A1875">
        <v>2066</v>
      </c>
      <c r="B1875" t="s">
        <v>2</v>
      </c>
      <c r="C1875">
        <v>44</v>
      </c>
      <c r="D1875">
        <v>260768263.05584833</v>
      </c>
      <c r="E1875">
        <v>0</v>
      </c>
    </row>
    <row r="1876" spans="1:5" x14ac:dyDescent="0.3">
      <c r="A1876">
        <v>2066</v>
      </c>
      <c r="B1876" t="s">
        <v>1</v>
      </c>
      <c r="C1876">
        <v>43</v>
      </c>
      <c r="D1876">
        <v>198217036.86774477</v>
      </c>
      <c r="E1876">
        <v>0</v>
      </c>
    </row>
    <row r="1877" spans="1:5" x14ac:dyDescent="0.3">
      <c r="A1877">
        <v>2066</v>
      </c>
      <c r="B1877" t="s">
        <v>2</v>
      </c>
      <c r="C1877">
        <v>43</v>
      </c>
      <c r="D1877">
        <v>301061665.65256351</v>
      </c>
      <c r="E1877">
        <v>0</v>
      </c>
    </row>
    <row r="1878" spans="1:5" x14ac:dyDescent="0.3">
      <c r="A1878">
        <v>2066</v>
      </c>
      <c r="B1878" t="s">
        <v>2</v>
      </c>
      <c r="C1878">
        <v>42</v>
      </c>
      <c r="D1878">
        <v>349098923.11449045</v>
      </c>
      <c r="E1878">
        <v>0</v>
      </c>
    </row>
    <row r="1879" spans="1:5" x14ac:dyDescent="0.3">
      <c r="A1879">
        <v>2066</v>
      </c>
      <c r="B1879" t="s">
        <v>1</v>
      </c>
      <c r="C1879">
        <v>42</v>
      </c>
      <c r="D1879">
        <v>191423285.04404187</v>
      </c>
      <c r="E1879">
        <v>0</v>
      </c>
    </row>
    <row r="1880" spans="1:5" x14ac:dyDescent="0.3">
      <c r="A1880">
        <v>2066</v>
      </c>
      <c r="B1880" t="s">
        <v>1</v>
      </c>
      <c r="C1880">
        <v>41</v>
      </c>
      <c r="D1880">
        <v>226896524.06751505</v>
      </c>
      <c r="E1880">
        <v>0</v>
      </c>
    </row>
    <row r="1881" spans="1:5" x14ac:dyDescent="0.3">
      <c r="A1881">
        <v>2066</v>
      </c>
      <c r="B1881" t="s">
        <v>2</v>
      </c>
      <c r="C1881">
        <v>41</v>
      </c>
      <c r="D1881">
        <v>381383506.91116887</v>
      </c>
      <c r="E1881">
        <v>0</v>
      </c>
    </row>
    <row r="1882" spans="1:5" x14ac:dyDescent="0.3">
      <c r="A1882">
        <v>2066</v>
      </c>
      <c r="B1882" t="s">
        <v>1</v>
      </c>
      <c r="C1882">
        <v>40</v>
      </c>
      <c r="D1882">
        <v>261406650.21324083</v>
      </c>
      <c r="E1882">
        <v>0</v>
      </c>
    </row>
    <row r="1883" spans="1:5" x14ac:dyDescent="0.3">
      <c r="A1883">
        <v>2066</v>
      </c>
      <c r="B1883" t="s">
        <v>2</v>
      </c>
      <c r="C1883">
        <v>40</v>
      </c>
      <c r="D1883">
        <v>486352512.48935509</v>
      </c>
      <c r="E1883">
        <v>0</v>
      </c>
    </row>
    <row r="1884" spans="1:5" x14ac:dyDescent="0.3">
      <c r="A1884">
        <v>2066</v>
      </c>
      <c r="B1884" t="s">
        <v>2</v>
      </c>
      <c r="C1884">
        <v>39</v>
      </c>
      <c r="D1884">
        <v>577416619.4850415</v>
      </c>
      <c r="E1884">
        <v>0</v>
      </c>
    </row>
    <row r="1885" spans="1:5" x14ac:dyDescent="0.3">
      <c r="A1885">
        <v>2066</v>
      </c>
      <c r="B1885" t="s">
        <v>1</v>
      </c>
      <c r="C1885">
        <v>39</v>
      </c>
      <c r="D1885">
        <v>244846711.80266976</v>
      </c>
      <c r="E1885">
        <v>0</v>
      </c>
    </row>
    <row r="1886" spans="1:5" x14ac:dyDescent="0.3">
      <c r="A1886">
        <v>2066</v>
      </c>
      <c r="B1886" t="s">
        <v>2</v>
      </c>
      <c r="C1886">
        <v>38</v>
      </c>
      <c r="D1886">
        <v>594050848.82608199</v>
      </c>
      <c r="E1886">
        <v>0</v>
      </c>
    </row>
    <row r="1887" spans="1:5" x14ac:dyDescent="0.3">
      <c r="A1887">
        <v>2066</v>
      </c>
      <c r="B1887" t="s">
        <v>1</v>
      </c>
      <c r="C1887">
        <v>38</v>
      </c>
      <c r="D1887">
        <v>271225057.14299643</v>
      </c>
      <c r="E1887">
        <v>0</v>
      </c>
    </row>
    <row r="1888" spans="1:5" x14ac:dyDescent="0.3">
      <c r="A1888">
        <v>2066</v>
      </c>
      <c r="B1888" t="s">
        <v>1</v>
      </c>
      <c r="C1888">
        <v>37</v>
      </c>
      <c r="D1888">
        <v>256050014.44729188</v>
      </c>
      <c r="E1888">
        <v>0</v>
      </c>
    </row>
    <row r="1889" spans="1:5" x14ac:dyDescent="0.3">
      <c r="A1889">
        <v>2066</v>
      </c>
      <c r="B1889" t="s">
        <v>2</v>
      </c>
      <c r="C1889">
        <v>37</v>
      </c>
      <c r="D1889">
        <v>559901072.06607068</v>
      </c>
      <c r="E1889">
        <v>0</v>
      </c>
    </row>
    <row r="1890" spans="1:5" x14ac:dyDescent="0.3">
      <c r="A1890">
        <v>2066</v>
      </c>
      <c r="B1890" t="s">
        <v>2</v>
      </c>
      <c r="C1890">
        <v>36</v>
      </c>
      <c r="D1890">
        <v>151535650.54263726</v>
      </c>
      <c r="E1890">
        <v>0</v>
      </c>
    </row>
    <row r="1891" spans="1:5" x14ac:dyDescent="0.3">
      <c r="A1891">
        <v>2066</v>
      </c>
      <c r="B1891" t="s">
        <v>1</v>
      </c>
      <c r="C1891">
        <v>36</v>
      </c>
      <c r="D1891">
        <v>51756507.73649846</v>
      </c>
      <c r="E1891">
        <v>0</v>
      </c>
    </row>
    <row r="1892" spans="1:5" x14ac:dyDescent="0.3">
      <c r="A1892">
        <v>2067</v>
      </c>
      <c r="B1892" t="s">
        <v>1</v>
      </c>
      <c r="C1892">
        <v>54</v>
      </c>
      <c r="D1892">
        <v>546041.42624087026</v>
      </c>
      <c r="E1892">
        <v>0</v>
      </c>
    </row>
    <row r="1893" spans="1:5" x14ac:dyDescent="0.3">
      <c r="A1893">
        <v>2067</v>
      </c>
      <c r="B1893" t="s">
        <v>1</v>
      </c>
      <c r="C1893">
        <v>53</v>
      </c>
      <c r="D1893">
        <v>986065.02193113836</v>
      </c>
      <c r="E1893">
        <v>0</v>
      </c>
    </row>
    <row r="1894" spans="1:5" x14ac:dyDescent="0.3">
      <c r="A1894">
        <v>2067</v>
      </c>
      <c r="B1894" t="s">
        <v>2</v>
      </c>
      <c r="C1894">
        <v>53</v>
      </c>
      <c r="D1894">
        <v>12836194.597106192</v>
      </c>
      <c r="E1894">
        <v>0</v>
      </c>
    </row>
    <row r="1895" spans="1:5" x14ac:dyDescent="0.3">
      <c r="A1895">
        <v>2067</v>
      </c>
      <c r="B1895" t="s">
        <v>1</v>
      </c>
      <c r="C1895">
        <v>52</v>
      </c>
      <c r="D1895">
        <v>25866206.804352064</v>
      </c>
      <c r="E1895">
        <v>0</v>
      </c>
    </row>
    <row r="1896" spans="1:5" x14ac:dyDescent="0.3">
      <c r="A1896">
        <v>2067</v>
      </c>
      <c r="B1896" t="s">
        <v>2</v>
      </c>
      <c r="C1896">
        <v>52</v>
      </c>
      <c r="D1896">
        <v>67008764.883896373</v>
      </c>
      <c r="E1896">
        <v>0</v>
      </c>
    </row>
    <row r="1897" spans="1:5" x14ac:dyDescent="0.3">
      <c r="A1897">
        <v>2067</v>
      </c>
      <c r="B1897" t="s">
        <v>1</v>
      </c>
      <c r="C1897">
        <v>58</v>
      </c>
      <c r="D1897">
        <v>330781.77725521603</v>
      </c>
      <c r="E1897">
        <v>0</v>
      </c>
    </row>
    <row r="1898" spans="1:5" x14ac:dyDescent="0.3">
      <c r="A1898">
        <v>2067</v>
      </c>
      <c r="B1898" t="s">
        <v>1</v>
      </c>
      <c r="C1898">
        <v>51</v>
      </c>
      <c r="D1898">
        <v>37377515.674557514</v>
      </c>
      <c r="E1898">
        <v>0</v>
      </c>
    </row>
    <row r="1899" spans="1:5" x14ac:dyDescent="0.3">
      <c r="A1899">
        <v>2067</v>
      </c>
      <c r="B1899" t="s">
        <v>2</v>
      </c>
      <c r="C1899">
        <v>51</v>
      </c>
      <c r="D1899">
        <v>63654120.563756883</v>
      </c>
      <c r="E1899">
        <v>0</v>
      </c>
    </row>
    <row r="1900" spans="1:5" x14ac:dyDescent="0.3">
      <c r="A1900">
        <v>2067</v>
      </c>
      <c r="B1900" t="s">
        <v>1</v>
      </c>
      <c r="C1900">
        <v>57</v>
      </c>
      <c r="D1900">
        <v>124320.5967486764</v>
      </c>
      <c r="E1900">
        <v>0</v>
      </c>
    </row>
    <row r="1901" spans="1:5" x14ac:dyDescent="0.3">
      <c r="A1901">
        <v>2067</v>
      </c>
      <c r="B1901" t="s">
        <v>1</v>
      </c>
      <c r="C1901">
        <v>50</v>
      </c>
      <c r="D1901">
        <v>62521183.133152708</v>
      </c>
      <c r="E1901">
        <v>0</v>
      </c>
    </row>
    <row r="1902" spans="1:5" x14ac:dyDescent="0.3">
      <c r="A1902">
        <v>2067</v>
      </c>
      <c r="B1902" t="s">
        <v>2</v>
      </c>
      <c r="C1902">
        <v>50</v>
      </c>
      <c r="D1902">
        <v>113918014.86811422</v>
      </c>
      <c r="E1902">
        <v>0</v>
      </c>
    </row>
    <row r="1903" spans="1:5" x14ac:dyDescent="0.3">
      <c r="A1903">
        <v>2067</v>
      </c>
      <c r="B1903" t="s">
        <v>2</v>
      </c>
      <c r="C1903">
        <v>67</v>
      </c>
      <c r="D1903">
        <v>360.19126382848941</v>
      </c>
      <c r="E1903">
        <v>0</v>
      </c>
    </row>
    <row r="1904" spans="1:5" x14ac:dyDescent="0.3">
      <c r="A1904">
        <v>2067</v>
      </c>
      <c r="B1904" t="s">
        <v>2</v>
      </c>
      <c r="C1904">
        <v>54</v>
      </c>
      <c r="D1904">
        <v>961989.91038193309</v>
      </c>
      <c r="E1904">
        <v>0</v>
      </c>
    </row>
    <row r="1905" spans="1:5" x14ac:dyDescent="0.3">
      <c r="A1905">
        <v>2067</v>
      </c>
      <c r="B1905" t="s">
        <v>2</v>
      </c>
      <c r="C1905">
        <v>57</v>
      </c>
      <c r="D1905">
        <v>508772.79697106709</v>
      </c>
      <c r="E1905">
        <v>0</v>
      </c>
    </row>
    <row r="1906" spans="1:5" x14ac:dyDescent="0.3">
      <c r="A1906">
        <v>2067</v>
      </c>
      <c r="B1906" t="s">
        <v>2</v>
      </c>
      <c r="C1906">
        <v>49</v>
      </c>
      <c r="D1906">
        <v>129152856.70120314</v>
      </c>
      <c r="E1906">
        <v>0</v>
      </c>
    </row>
    <row r="1907" spans="1:5" x14ac:dyDescent="0.3">
      <c r="A1907">
        <v>2067</v>
      </c>
      <c r="B1907" t="s">
        <v>1</v>
      </c>
      <c r="C1907">
        <v>49</v>
      </c>
      <c r="D1907">
        <v>46696342.97365056</v>
      </c>
      <c r="E1907">
        <v>0</v>
      </c>
    </row>
    <row r="1908" spans="1:5" x14ac:dyDescent="0.3">
      <c r="A1908">
        <v>2067</v>
      </c>
      <c r="B1908" t="s">
        <v>1</v>
      </c>
      <c r="C1908">
        <v>48</v>
      </c>
      <c r="D1908">
        <v>68203486.232621431</v>
      </c>
      <c r="E1908">
        <v>0</v>
      </c>
    </row>
    <row r="1909" spans="1:5" x14ac:dyDescent="0.3">
      <c r="A1909">
        <v>2067</v>
      </c>
      <c r="B1909" t="s">
        <v>2</v>
      </c>
      <c r="C1909">
        <v>48</v>
      </c>
      <c r="D1909">
        <v>145534580.43854263</v>
      </c>
      <c r="E1909">
        <v>0</v>
      </c>
    </row>
    <row r="1910" spans="1:5" x14ac:dyDescent="0.3">
      <c r="A1910">
        <v>2067</v>
      </c>
      <c r="B1910" t="s">
        <v>1</v>
      </c>
      <c r="C1910">
        <v>64</v>
      </c>
      <c r="D1910">
        <v>12381.322323296268</v>
      </c>
      <c r="E1910">
        <v>0</v>
      </c>
    </row>
    <row r="1911" spans="1:5" x14ac:dyDescent="0.3">
      <c r="A1911">
        <v>2067</v>
      </c>
      <c r="B1911" t="s">
        <v>2</v>
      </c>
      <c r="C1911">
        <v>47</v>
      </c>
      <c r="D1911">
        <v>151348242.84228441</v>
      </c>
      <c r="E1911">
        <v>0</v>
      </c>
    </row>
    <row r="1912" spans="1:5" x14ac:dyDescent="0.3">
      <c r="A1912">
        <v>2067</v>
      </c>
      <c r="B1912" t="s">
        <v>1</v>
      </c>
      <c r="C1912">
        <v>47</v>
      </c>
      <c r="D1912">
        <v>94401476.082612157</v>
      </c>
      <c r="E1912">
        <v>0</v>
      </c>
    </row>
    <row r="1913" spans="1:5" x14ac:dyDescent="0.3">
      <c r="A1913">
        <v>2067</v>
      </c>
      <c r="B1913" t="s">
        <v>1</v>
      </c>
      <c r="C1913">
        <v>55</v>
      </c>
      <c r="D1913">
        <v>1201886.3621564663</v>
      </c>
      <c r="E1913">
        <v>0</v>
      </c>
    </row>
    <row r="1914" spans="1:5" x14ac:dyDescent="0.3">
      <c r="A1914">
        <v>2067</v>
      </c>
      <c r="B1914" t="s">
        <v>1</v>
      </c>
      <c r="C1914">
        <v>46</v>
      </c>
      <c r="D1914">
        <v>110724867.10305296</v>
      </c>
      <c r="E1914">
        <v>0</v>
      </c>
    </row>
    <row r="1915" spans="1:5" x14ac:dyDescent="0.3">
      <c r="A1915">
        <v>2067</v>
      </c>
      <c r="B1915" t="s">
        <v>2</v>
      </c>
      <c r="C1915">
        <v>46</v>
      </c>
      <c r="D1915">
        <v>194508542.87688929</v>
      </c>
      <c r="E1915">
        <v>0</v>
      </c>
    </row>
    <row r="1916" spans="1:5" x14ac:dyDescent="0.3">
      <c r="A1916">
        <v>2067</v>
      </c>
      <c r="B1916" t="s">
        <v>1</v>
      </c>
      <c r="C1916">
        <v>45</v>
      </c>
      <c r="D1916">
        <v>159361494.36437109</v>
      </c>
      <c r="E1916">
        <v>0</v>
      </c>
    </row>
    <row r="1917" spans="1:5" x14ac:dyDescent="0.3">
      <c r="A1917">
        <v>2067</v>
      </c>
      <c r="B1917" t="s">
        <v>2</v>
      </c>
      <c r="C1917">
        <v>45</v>
      </c>
      <c r="D1917">
        <v>227342724.21115354</v>
      </c>
      <c r="E1917">
        <v>0</v>
      </c>
    </row>
    <row r="1918" spans="1:5" x14ac:dyDescent="0.3">
      <c r="A1918">
        <v>2067</v>
      </c>
      <c r="B1918" t="s">
        <v>2</v>
      </c>
      <c r="C1918">
        <v>63</v>
      </c>
      <c r="D1918">
        <v>6723.2543466554798</v>
      </c>
      <c r="E1918">
        <v>0</v>
      </c>
    </row>
    <row r="1919" spans="1:5" x14ac:dyDescent="0.3">
      <c r="A1919">
        <v>2067</v>
      </c>
      <c r="B1919" t="s">
        <v>1</v>
      </c>
      <c r="C1919">
        <v>44</v>
      </c>
      <c r="D1919">
        <v>157048377.57274041</v>
      </c>
      <c r="E1919">
        <v>0</v>
      </c>
    </row>
    <row r="1920" spans="1:5" x14ac:dyDescent="0.3">
      <c r="A1920">
        <v>2067</v>
      </c>
      <c r="B1920" t="s">
        <v>2</v>
      </c>
      <c r="C1920">
        <v>44</v>
      </c>
      <c r="D1920">
        <v>239859022.90833923</v>
      </c>
      <c r="E1920">
        <v>0</v>
      </c>
    </row>
    <row r="1921" spans="1:5" x14ac:dyDescent="0.3">
      <c r="A1921">
        <v>2067</v>
      </c>
      <c r="B1921" t="s">
        <v>1</v>
      </c>
      <c r="C1921">
        <v>43</v>
      </c>
      <c r="D1921">
        <v>180500425.22302425</v>
      </c>
      <c r="E1921">
        <v>0</v>
      </c>
    </row>
    <row r="1922" spans="1:5" x14ac:dyDescent="0.3">
      <c r="A1922">
        <v>2067</v>
      </c>
      <c r="B1922" t="s">
        <v>2</v>
      </c>
      <c r="C1922">
        <v>43</v>
      </c>
      <c r="D1922">
        <v>278633932.78476417</v>
      </c>
      <c r="E1922">
        <v>0</v>
      </c>
    </row>
    <row r="1923" spans="1:5" x14ac:dyDescent="0.3">
      <c r="A1923">
        <v>2067</v>
      </c>
      <c r="B1923" t="s">
        <v>2</v>
      </c>
      <c r="C1923">
        <v>42</v>
      </c>
      <c r="D1923">
        <v>324847103.78814971</v>
      </c>
      <c r="E1923">
        <v>0</v>
      </c>
    </row>
    <row r="1924" spans="1:5" x14ac:dyDescent="0.3">
      <c r="A1924">
        <v>2067</v>
      </c>
      <c r="B1924" t="s">
        <v>1</v>
      </c>
      <c r="C1924">
        <v>42</v>
      </c>
      <c r="D1924">
        <v>175379628.37896675</v>
      </c>
      <c r="E1924">
        <v>0</v>
      </c>
    </row>
    <row r="1925" spans="1:5" x14ac:dyDescent="0.3">
      <c r="A1925">
        <v>2067</v>
      </c>
      <c r="B1925" t="s">
        <v>1</v>
      </c>
      <c r="C1925">
        <v>41</v>
      </c>
      <c r="D1925">
        <v>209016133.61762151</v>
      </c>
      <c r="E1925">
        <v>0</v>
      </c>
    </row>
    <row r="1926" spans="1:5" x14ac:dyDescent="0.3">
      <c r="A1926">
        <v>2067</v>
      </c>
      <c r="B1926" t="s">
        <v>2</v>
      </c>
      <c r="C1926">
        <v>41</v>
      </c>
      <c r="D1926">
        <v>356582379.82053912</v>
      </c>
      <c r="E1926">
        <v>0</v>
      </c>
    </row>
    <row r="1927" spans="1:5" x14ac:dyDescent="0.3">
      <c r="A1927">
        <v>2067</v>
      </c>
      <c r="B1927" t="s">
        <v>1</v>
      </c>
      <c r="C1927">
        <v>40</v>
      </c>
      <c r="D1927">
        <v>241979401.69732541</v>
      </c>
      <c r="E1927">
        <v>0</v>
      </c>
    </row>
    <row r="1928" spans="1:5" x14ac:dyDescent="0.3">
      <c r="A1928">
        <v>2067</v>
      </c>
      <c r="B1928" t="s">
        <v>2</v>
      </c>
      <c r="C1928">
        <v>40</v>
      </c>
      <c r="D1928">
        <v>456637247.60142887</v>
      </c>
      <c r="E1928">
        <v>0</v>
      </c>
    </row>
    <row r="1929" spans="1:5" x14ac:dyDescent="0.3">
      <c r="A1929">
        <v>2067</v>
      </c>
      <c r="B1929" t="s">
        <v>2</v>
      </c>
      <c r="C1929">
        <v>39</v>
      </c>
      <c r="D1929">
        <v>544159821.78836155</v>
      </c>
      <c r="E1929">
        <v>0</v>
      </c>
    </row>
    <row r="1930" spans="1:5" x14ac:dyDescent="0.3">
      <c r="A1930">
        <v>2067</v>
      </c>
      <c r="B1930" t="s">
        <v>1</v>
      </c>
      <c r="C1930">
        <v>39</v>
      </c>
      <c r="D1930">
        <v>227633867.62518555</v>
      </c>
      <c r="E1930">
        <v>0</v>
      </c>
    </row>
    <row r="1931" spans="1:5" x14ac:dyDescent="0.3">
      <c r="A1931">
        <v>2067</v>
      </c>
      <c r="B1931" t="s">
        <v>2</v>
      </c>
      <c r="C1931">
        <v>38</v>
      </c>
      <c r="D1931">
        <v>561679702.34647179</v>
      </c>
      <c r="E1931">
        <v>0</v>
      </c>
    </row>
    <row r="1932" spans="1:5" x14ac:dyDescent="0.3">
      <c r="A1932">
        <v>2067</v>
      </c>
      <c r="B1932" t="s">
        <v>1</v>
      </c>
      <c r="C1932">
        <v>38</v>
      </c>
      <c r="D1932">
        <v>253137789.02986333</v>
      </c>
      <c r="E1932">
        <v>0</v>
      </c>
    </row>
    <row r="1933" spans="1:5" x14ac:dyDescent="0.3">
      <c r="A1933">
        <v>2067</v>
      </c>
      <c r="B1933" t="s">
        <v>1</v>
      </c>
      <c r="C1933">
        <v>37</v>
      </c>
      <c r="D1933">
        <v>239822985.66595492</v>
      </c>
      <c r="E1933">
        <v>0</v>
      </c>
    </row>
    <row r="1934" spans="1:5" x14ac:dyDescent="0.3">
      <c r="A1934">
        <v>2067</v>
      </c>
      <c r="B1934" t="s">
        <v>2</v>
      </c>
      <c r="C1934">
        <v>37</v>
      </c>
      <c r="D1934">
        <v>530942667.26034218</v>
      </c>
      <c r="E1934">
        <v>0</v>
      </c>
    </row>
    <row r="1935" spans="1:5" x14ac:dyDescent="0.3">
      <c r="A1935">
        <v>2067</v>
      </c>
      <c r="B1935" t="s">
        <v>2</v>
      </c>
      <c r="C1935">
        <v>36</v>
      </c>
      <c r="D1935">
        <v>144239418.55523071</v>
      </c>
      <c r="E1935">
        <v>0</v>
      </c>
    </row>
    <row r="1936" spans="1:5" x14ac:dyDescent="0.3">
      <c r="A1936">
        <v>2067</v>
      </c>
      <c r="B1936" t="s">
        <v>1</v>
      </c>
      <c r="C1936">
        <v>36</v>
      </c>
      <c r="D1936">
        <v>48696265.390397519</v>
      </c>
      <c r="E1936">
        <v>0</v>
      </c>
    </row>
    <row r="1937" spans="1:5" x14ac:dyDescent="0.3">
      <c r="A1937">
        <v>2068</v>
      </c>
      <c r="B1937" t="s">
        <v>1</v>
      </c>
      <c r="C1937">
        <v>54</v>
      </c>
      <c r="D1937">
        <v>424107.22525158158</v>
      </c>
      <c r="E1937">
        <v>0</v>
      </c>
    </row>
    <row r="1938" spans="1:5" x14ac:dyDescent="0.3">
      <c r="A1938">
        <v>2068</v>
      </c>
      <c r="B1938" t="s">
        <v>1</v>
      </c>
      <c r="C1938">
        <v>53</v>
      </c>
      <c r="D1938">
        <v>783352.35007188888</v>
      </c>
      <c r="E1938">
        <v>0</v>
      </c>
    </row>
    <row r="1939" spans="1:5" x14ac:dyDescent="0.3">
      <c r="A1939">
        <v>2068</v>
      </c>
      <c r="B1939" t="s">
        <v>2</v>
      </c>
      <c r="C1939">
        <v>53</v>
      </c>
      <c r="D1939">
        <v>10370761.27579019</v>
      </c>
      <c r="E1939">
        <v>0</v>
      </c>
    </row>
    <row r="1940" spans="1:5" x14ac:dyDescent="0.3">
      <c r="A1940">
        <v>2068</v>
      </c>
      <c r="B1940" t="s">
        <v>1</v>
      </c>
      <c r="C1940">
        <v>52</v>
      </c>
      <c r="D1940">
        <v>20965599.719330225</v>
      </c>
      <c r="E1940">
        <v>0</v>
      </c>
    </row>
    <row r="1941" spans="1:5" x14ac:dyDescent="0.3">
      <c r="A1941">
        <v>2068</v>
      </c>
      <c r="B1941" t="s">
        <v>2</v>
      </c>
      <c r="C1941">
        <v>52</v>
      </c>
      <c r="D1941">
        <v>55328612.640094824</v>
      </c>
      <c r="E1941">
        <v>0</v>
      </c>
    </row>
    <row r="1942" spans="1:5" x14ac:dyDescent="0.3">
      <c r="A1942">
        <v>2068</v>
      </c>
      <c r="B1942" t="s">
        <v>1</v>
      </c>
      <c r="C1942">
        <v>58</v>
      </c>
      <c r="D1942">
        <v>227727.91960810957</v>
      </c>
      <c r="E1942">
        <v>0</v>
      </c>
    </row>
    <row r="1943" spans="1:5" x14ac:dyDescent="0.3">
      <c r="A1943">
        <v>2068</v>
      </c>
      <c r="B1943" t="s">
        <v>1</v>
      </c>
      <c r="C1943">
        <v>51</v>
      </c>
      <c r="D1943">
        <v>30849042.530302905</v>
      </c>
      <c r="E1943">
        <v>0</v>
      </c>
    </row>
    <row r="1944" spans="1:5" x14ac:dyDescent="0.3">
      <c r="A1944">
        <v>2068</v>
      </c>
      <c r="B1944" t="s">
        <v>2</v>
      </c>
      <c r="C1944">
        <v>51</v>
      </c>
      <c r="D1944">
        <v>53567169.698301964</v>
      </c>
      <c r="E1944">
        <v>0</v>
      </c>
    </row>
    <row r="1945" spans="1:5" x14ac:dyDescent="0.3">
      <c r="A1945">
        <v>2068</v>
      </c>
      <c r="B1945" t="s">
        <v>1</v>
      </c>
      <c r="C1945">
        <v>57</v>
      </c>
      <c r="D1945">
        <v>88718.506556492779</v>
      </c>
      <c r="E1945">
        <v>0</v>
      </c>
    </row>
    <row r="1946" spans="1:5" x14ac:dyDescent="0.3">
      <c r="A1946">
        <v>2068</v>
      </c>
      <c r="B1946" t="s">
        <v>1</v>
      </c>
      <c r="C1946">
        <v>50</v>
      </c>
      <c r="D1946">
        <v>52448598.338088706</v>
      </c>
      <c r="E1946">
        <v>0</v>
      </c>
    </row>
    <row r="1947" spans="1:5" x14ac:dyDescent="0.3">
      <c r="A1947">
        <v>2068</v>
      </c>
      <c r="B1947" t="s">
        <v>2</v>
      </c>
      <c r="C1947">
        <v>50</v>
      </c>
      <c r="D1947">
        <v>97475557.267316774</v>
      </c>
      <c r="E1947">
        <v>0</v>
      </c>
    </row>
    <row r="1948" spans="1:5" x14ac:dyDescent="0.3">
      <c r="A1948">
        <v>2068</v>
      </c>
      <c r="B1948" t="s">
        <v>2</v>
      </c>
      <c r="C1948">
        <v>67</v>
      </c>
      <c r="D1948">
        <v>108.6123884128167</v>
      </c>
      <c r="E1948">
        <v>0</v>
      </c>
    </row>
    <row r="1949" spans="1:5" x14ac:dyDescent="0.3">
      <c r="A1949">
        <v>2068</v>
      </c>
      <c r="B1949" t="s">
        <v>2</v>
      </c>
      <c r="C1949">
        <v>54</v>
      </c>
      <c r="D1949">
        <v>758632.66527387185</v>
      </c>
      <c r="E1949">
        <v>0</v>
      </c>
    </row>
    <row r="1950" spans="1:5" x14ac:dyDescent="0.3">
      <c r="A1950">
        <v>2068</v>
      </c>
      <c r="B1950" t="s">
        <v>2</v>
      </c>
      <c r="C1950">
        <v>57</v>
      </c>
      <c r="D1950">
        <v>364346.58879965439</v>
      </c>
      <c r="E1950">
        <v>0</v>
      </c>
    </row>
    <row r="1951" spans="1:5" x14ac:dyDescent="0.3">
      <c r="A1951">
        <v>2068</v>
      </c>
      <c r="B1951" t="s">
        <v>2</v>
      </c>
      <c r="C1951">
        <v>49</v>
      </c>
      <c r="D1951">
        <v>112153003.27171233</v>
      </c>
      <c r="E1951">
        <v>0</v>
      </c>
    </row>
    <row r="1952" spans="1:5" x14ac:dyDescent="0.3">
      <c r="A1952">
        <v>2068</v>
      </c>
      <c r="B1952" t="s">
        <v>1</v>
      </c>
      <c r="C1952">
        <v>49</v>
      </c>
      <c r="D1952">
        <v>39751489.129839845</v>
      </c>
      <c r="E1952">
        <v>0</v>
      </c>
    </row>
    <row r="1953" spans="1:5" x14ac:dyDescent="0.3">
      <c r="A1953">
        <v>2068</v>
      </c>
      <c r="B1953" t="s">
        <v>1</v>
      </c>
      <c r="C1953">
        <v>48</v>
      </c>
      <c r="D1953">
        <v>58825593.687278509</v>
      </c>
      <c r="E1953">
        <v>0</v>
      </c>
    </row>
    <row r="1954" spans="1:5" x14ac:dyDescent="0.3">
      <c r="A1954">
        <v>2068</v>
      </c>
      <c r="B1954" t="s">
        <v>2</v>
      </c>
      <c r="C1954">
        <v>48</v>
      </c>
      <c r="D1954">
        <v>128022896.21295007</v>
      </c>
      <c r="E1954">
        <v>0</v>
      </c>
    </row>
    <row r="1955" spans="1:5" x14ac:dyDescent="0.3">
      <c r="A1955">
        <v>2068</v>
      </c>
      <c r="B1955" t="s">
        <v>1</v>
      </c>
      <c r="C1955">
        <v>64</v>
      </c>
      <c r="D1955">
        <v>6160.7989993098736</v>
      </c>
      <c r="E1955">
        <v>0</v>
      </c>
    </row>
    <row r="1956" spans="1:5" x14ac:dyDescent="0.3">
      <c r="A1956">
        <v>2068</v>
      </c>
      <c r="B1956" t="s">
        <v>2</v>
      </c>
      <c r="C1956">
        <v>47</v>
      </c>
      <c r="D1956">
        <v>134669053.22008029</v>
      </c>
      <c r="E1956">
        <v>0</v>
      </c>
    </row>
    <row r="1957" spans="1:5" x14ac:dyDescent="0.3">
      <c r="A1957">
        <v>2068</v>
      </c>
      <c r="B1957" t="s">
        <v>1</v>
      </c>
      <c r="C1957">
        <v>47</v>
      </c>
      <c r="D1957">
        <v>82384915.415545031</v>
      </c>
      <c r="E1957">
        <v>0</v>
      </c>
    </row>
    <row r="1958" spans="1:5" x14ac:dyDescent="0.3">
      <c r="A1958">
        <v>2068</v>
      </c>
      <c r="B1958" t="s">
        <v>1</v>
      </c>
      <c r="C1958">
        <v>55</v>
      </c>
      <c r="D1958">
        <v>909897.78035629762</v>
      </c>
      <c r="E1958">
        <v>0</v>
      </c>
    </row>
    <row r="1959" spans="1:5" x14ac:dyDescent="0.3">
      <c r="A1959">
        <v>2068</v>
      </c>
      <c r="B1959" t="s">
        <v>1</v>
      </c>
      <c r="C1959">
        <v>46</v>
      </c>
      <c r="D1959">
        <v>97657013.69147937</v>
      </c>
      <c r="E1959">
        <v>0</v>
      </c>
    </row>
    <row r="1960" spans="1:5" x14ac:dyDescent="0.3">
      <c r="A1960">
        <v>2068</v>
      </c>
      <c r="B1960" t="s">
        <v>2</v>
      </c>
      <c r="C1960">
        <v>46</v>
      </c>
      <c r="D1960">
        <v>174816578.76450613</v>
      </c>
      <c r="E1960">
        <v>0</v>
      </c>
    </row>
    <row r="1961" spans="1:5" x14ac:dyDescent="0.3">
      <c r="A1961">
        <v>2068</v>
      </c>
      <c r="B1961" t="s">
        <v>1</v>
      </c>
      <c r="C1961">
        <v>45</v>
      </c>
      <c r="D1961">
        <v>141893859.09131613</v>
      </c>
      <c r="E1961">
        <v>0</v>
      </c>
    </row>
    <row r="1962" spans="1:5" x14ac:dyDescent="0.3">
      <c r="A1962">
        <v>2068</v>
      </c>
      <c r="B1962" t="s">
        <v>2</v>
      </c>
      <c r="C1962">
        <v>45</v>
      </c>
      <c r="D1962">
        <v>206144937.17611617</v>
      </c>
      <c r="E1962">
        <v>0</v>
      </c>
    </row>
    <row r="1963" spans="1:5" x14ac:dyDescent="0.3">
      <c r="A1963">
        <v>2068</v>
      </c>
      <c r="B1963" t="s">
        <v>2</v>
      </c>
      <c r="C1963">
        <v>63</v>
      </c>
      <c r="D1963">
        <v>3378.7145944258646</v>
      </c>
      <c r="E1963">
        <v>0</v>
      </c>
    </row>
    <row r="1964" spans="1:5" x14ac:dyDescent="0.3">
      <c r="A1964">
        <v>2068</v>
      </c>
      <c r="B1964" t="s">
        <v>1</v>
      </c>
      <c r="C1964">
        <v>44</v>
      </c>
      <c r="D1964">
        <v>141032202.55304974</v>
      </c>
      <c r="E1964">
        <v>0</v>
      </c>
    </row>
    <row r="1965" spans="1:5" x14ac:dyDescent="0.3">
      <c r="A1965">
        <v>2068</v>
      </c>
      <c r="B1965" t="s">
        <v>2</v>
      </c>
      <c r="C1965">
        <v>44</v>
      </c>
      <c r="D1965">
        <v>219199923.67468479</v>
      </c>
      <c r="E1965">
        <v>0</v>
      </c>
    </row>
    <row r="1966" spans="1:5" x14ac:dyDescent="0.3">
      <c r="A1966">
        <v>2068</v>
      </c>
      <c r="B1966" t="s">
        <v>1</v>
      </c>
      <c r="C1966">
        <v>43</v>
      </c>
      <c r="D1966">
        <v>163331658.15048978</v>
      </c>
      <c r="E1966">
        <v>0</v>
      </c>
    </row>
    <row r="1967" spans="1:5" x14ac:dyDescent="0.3">
      <c r="A1967">
        <v>2068</v>
      </c>
      <c r="B1967" t="s">
        <v>2</v>
      </c>
      <c r="C1967">
        <v>43</v>
      </c>
      <c r="D1967">
        <v>256406906.33892906</v>
      </c>
      <c r="E1967">
        <v>0</v>
      </c>
    </row>
    <row r="1968" spans="1:5" x14ac:dyDescent="0.3">
      <c r="A1968">
        <v>2068</v>
      </c>
      <c r="B1968" t="s">
        <v>2</v>
      </c>
      <c r="C1968">
        <v>42</v>
      </c>
      <c r="D1968">
        <v>300766495.72185045</v>
      </c>
      <c r="E1968">
        <v>0</v>
      </c>
    </row>
    <row r="1969" spans="1:5" x14ac:dyDescent="0.3">
      <c r="A1969">
        <v>2068</v>
      </c>
      <c r="B1969" t="s">
        <v>1</v>
      </c>
      <c r="C1969">
        <v>42</v>
      </c>
      <c r="D1969">
        <v>159779133.1971097</v>
      </c>
      <c r="E1969">
        <v>0</v>
      </c>
    </row>
    <row r="1970" spans="1:5" x14ac:dyDescent="0.3">
      <c r="A1970">
        <v>2068</v>
      </c>
      <c r="B1970" t="s">
        <v>1</v>
      </c>
      <c r="C1970">
        <v>41</v>
      </c>
      <c r="D1970">
        <v>191583184.43979272</v>
      </c>
      <c r="E1970">
        <v>0</v>
      </c>
    </row>
    <row r="1971" spans="1:5" x14ac:dyDescent="0.3">
      <c r="A1971">
        <v>2068</v>
      </c>
      <c r="B1971" t="s">
        <v>2</v>
      </c>
      <c r="C1971">
        <v>41</v>
      </c>
      <c r="D1971">
        <v>331932466.20413142</v>
      </c>
      <c r="E1971">
        <v>0</v>
      </c>
    </row>
    <row r="1972" spans="1:5" x14ac:dyDescent="0.3">
      <c r="A1972">
        <v>2068</v>
      </c>
      <c r="B1972" t="s">
        <v>1</v>
      </c>
      <c r="C1972">
        <v>40</v>
      </c>
      <c r="D1972">
        <v>222999442.36017996</v>
      </c>
      <c r="E1972">
        <v>0</v>
      </c>
    </row>
    <row r="1973" spans="1:5" x14ac:dyDescent="0.3">
      <c r="A1973">
        <v>2068</v>
      </c>
      <c r="B1973" t="s">
        <v>2</v>
      </c>
      <c r="C1973">
        <v>40</v>
      </c>
      <c r="D1973">
        <v>427085696.57916993</v>
      </c>
      <c r="E1973">
        <v>0</v>
      </c>
    </row>
    <row r="1974" spans="1:5" x14ac:dyDescent="0.3">
      <c r="A1974">
        <v>2068</v>
      </c>
      <c r="B1974" t="s">
        <v>2</v>
      </c>
      <c r="C1974">
        <v>39</v>
      </c>
      <c r="D1974">
        <v>511072527.75633502</v>
      </c>
      <c r="E1974">
        <v>0</v>
      </c>
    </row>
    <row r="1975" spans="1:5" x14ac:dyDescent="0.3">
      <c r="A1975">
        <v>2068</v>
      </c>
      <c r="B1975" t="s">
        <v>1</v>
      </c>
      <c r="C1975">
        <v>39</v>
      </c>
      <c r="D1975">
        <v>210796229.33109707</v>
      </c>
      <c r="E1975">
        <v>0</v>
      </c>
    </row>
    <row r="1976" spans="1:5" x14ac:dyDescent="0.3">
      <c r="A1976">
        <v>2068</v>
      </c>
      <c r="B1976" t="s">
        <v>2</v>
      </c>
      <c r="C1976">
        <v>38</v>
      </c>
      <c r="D1976">
        <v>529478019.47323322</v>
      </c>
      <c r="E1976">
        <v>0</v>
      </c>
    </row>
    <row r="1977" spans="1:5" x14ac:dyDescent="0.3">
      <c r="A1977">
        <v>2068</v>
      </c>
      <c r="B1977" t="s">
        <v>1</v>
      </c>
      <c r="C1977">
        <v>38</v>
      </c>
      <c r="D1977">
        <v>235422143.452324</v>
      </c>
      <c r="E1977">
        <v>0</v>
      </c>
    </row>
    <row r="1978" spans="1:5" x14ac:dyDescent="0.3">
      <c r="A1978">
        <v>2068</v>
      </c>
      <c r="B1978" t="s">
        <v>1</v>
      </c>
      <c r="C1978">
        <v>37</v>
      </c>
      <c r="D1978">
        <v>223900155.42070776</v>
      </c>
      <c r="E1978">
        <v>0</v>
      </c>
    </row>
    <row r="1979" spans="1:5" x14ac:dyDescent="0.3">
      <c r="A1979">
        <v>2068</v>
      </c>
      <c r="B1979" t="s">
        <v>2</v>
      </c>
      <c r="C1979">
        <v>37</v>
      </c>
      <c r="D1979">
        <v>502139681.5490672</v>
      </c>
      <c r="E1979">
        <v>0</v>
      </c>
    </row>
    <row r="1980" spans="1:5" x14ac:dyDescent="0.3">
      <c r="A1980">
        <v>2068</v>
      </c>
      <c r="B1980" t="s">
        <v>2</v>
      </c>
      <c r="C1980">
        <v>36</v>
      </c>
      <c r="D1980">
        <v>136810634.65102962</v>
      </c>
      <c r="E1980">
        <v>0</v>
      </c>
    </row>
    <row r="1981" spans="1:5" x14ac:dyDescent="0.3">
      <c r="A1981">
        <v>2068</v>
      </c>
      <c r="B1981" t="s">
        <v>1</v>
      </c>
      <c r="C1981">
        <v>36</v>
      </c>
      <c r="D1981">
        <v>45624180.043346502</v>
      </c>
      <c r="E1981">
        <v>0</v>
      </c>
    </row>
    <row r="1982" spans="1:5" x14ac:dyDescent="0.3">
      <c r="A1982">
        <v>2069</v>
      </c>
      <c r="B1982" t="s">
        <v>1</v>
      </c>
      <c r="C1982">
        <v>54</v>
      </c>
      <c r="D1982">
        <v>321596.86700722267</v>
      </c>
      <c r="E1982">
        <v>0</v>
      </c>
    </row>
    <row r="1983" spans="1:5" x14ac:dyDescent="0.3">
      <c r="A1983">
        <v>2069</v>
      </c>
      <c r="B1983" t="s">
        <v>1</v>
      </c>
      <c r="C1983">
        <v>53</v>
      </c>
      <c r="D1983">
        <v>609117.79828489374</v>
      </c>
      <c r="E1983">
        <v>0</v>
      </c>
    </row>
    <row r="1984" spans="1:5" x14ac:dyDescent="0.3">
      <c r="A1984">
        <v>2069</v>
      </c>
      <c r="B1984" t="s">
        <v>2</v>
      </c>
      <c r="C1984">
        <v>53</v>
      </c>
      <c r="D1984">
        <v>8183466.56550874</v>
      </c>
      <c r="E1984">
        <v>0</v>
      </c>
    </row>
    <row r="1985" spans="1:5" x14ac:dyDescent="0.3">
      <c r="A1985">
        <v>2069</v>
      </c>
      <c r="B1985" t="s">
        <v>1</v>
      </c>
      <c r="C1985">
        <v>52</v>
      </c>
      <c r="D1985">
        <v>16670650.777091522</v>
      </c>
      <c r="E1985">
        <v>0</v>
      </c>
    </row>
    <row r="1986" spans="1:5" x14ac:dyDescent="0.3">
      <c r="A1986">
        <v>2069</v>
      </c>
      <c r="B1986" t="s">
        <v>2</v>
      </c>
      <c r="C1986">
        <v>52</v>
      </c>
      <c r="D1986">
        <v>44750033.081020594</v>
      </c>
      <c r="E1986">
        <v>0</v>
      </c>
    </row>
    <row r="1987" spans="1:5" x14ac:dyDescent="0.3">
      <c r="A1987">
        <v>2069</v>
      </c>
      <c r="B1987" t="s">
        <v>1</v>
      </c>
      <c r="C1987">
        <v>58</v>
      </c>
      <c r="D1987">
        <v>150939.05330229137</v>
      </c>
      <c r="E1987">
        <v>0</v>
      </c>
    </row>
    <row r="1988" spans="1:5" x14ac:dyDescent="0.3">
      <c r="A1988">
        <v>2069</v>
      </c>
      <c r="B1988" t="s">
        <v>1</v>
      </c>
      <c r="C1988">
        <v>51</v>
      </c>
      <c r="D1988">
        <v>25027598.955199897</v>
      </c>
      <c r="E1988">
        <v>0</v>
      </c>
    </row>
    <row r="1989" spans="1:5" x14ac:dyDescent="0.3">
      <c r="A1989">
        <v>2069</v>
      </c>
      <c r="B1989" t="s">
        <v>2</v>
      </c>
      <c r="C1989">
        <v>51</v>
      </c>
      <c r="D1989">
        <v>44269173.607939184</v>
      </c>
      <c r="E1989">
        <v>0</v>
      </c>
    </row>
    <row r="1990" spans="1:5" x14ac:dyDescent="0.3">
      <c r="A1990">
        <v>2069</v>
      </c>
      <c r="B1990" t="s">
        <v>1</v>
      </c>
      <c r="C1990">
        <v>57</v>
      </c>
      <c r="D1990">
        <v>61212.315750134956</v>
      </c>
      <c r="E1990">
        <v>0</v>
      </c>
    </row>
    <row r="1991" spans="1:5" x14ac:dyDescent="0.3">
      <c r="A1991">
        <v>2069</v>
      </c>
      <c r="B1991" t="s">
        <v>1</v>
      </c>
      <c r="C1991">
        <v>50</v>
      </c>
      <c r="D1991">
        <v>43328207.10895098</v>
      </c>
      <c r="E1991">
        <v>0</v>
      </c>
    </row>
    <row r="1992" spans="1:5" x14ac:dyDescent="0.3">
      <c r="A1992">
        <v>2069</v>
      </c>
      <c r="B1992" t="s">
        <v>2</v>
      </c>
      <c r="C1992">
        <v>50</v>
      </c>
      <c r="D1992">
        <v>82090390.388575464</v>
      </c>
      <c r="E1992">
        <v>0</v>
      </c>
    </row>
    <row r="1993" spans="1:5" x14ac:dyDescent="0.3">
      <c r="A1993">
        <v>2069</v>
      </c>
      <c r="B1993" t="s">
        <v>2</v>
      </c>
      <c r="C1993">
        <v>67</v>
      </c>
      <c r="D1993">
        <v>26.70583669989546</v>
      </c>
      <c r="E1993">
        <v>0</v>
      </c>
    </row>
    <row r="1994" spans="1:5" x14ac:dyDescent="0.3">
      <c r="A1994">
        <v>2069</v>
      </c>
      <c r="B1994" t="s">
        <v>2</v>
      </c>
      <c r="C1994">
        <v>54</v>
      </c>
      <c r="D1994">
        <v>582393.36434607557</v>
      </c>
      <c r="E1994">
        <v>0</v>
      </c>
    </row>
    <row r="1995" spans="1:5" x14ac:dyDescent="0.3">
      <c r="A1995">
        <v>2069</v>
      </c>
      <c r="B1995" t="s">
        <v>2</v>
      </c>
      <c r="C1995">
        <v>57</v>
      </c>
      <c r="D1995">
        <v>250616.77146381457</v>
      </c>
      <c r="E1995">
        <v>0</v>
      </c>
    </row>
    <row r="1996" spans="1:5" x14ac:dyDescent="0.3">
      <c r="A1996">
        <v>2069</v>
      </c>
      <c r="B1996" t="s">
        <v>2</v>
      </c>
      <c r="C1996">
        <v>49</v>
      </c>
      <c r="D1996">
        <v>96041437.852050662</v>
      </c>
      <c r="E1996">
        <v>0</v>
      </c>
    </row>
    <row r="1997" spans="1:5" x14ac:dyDescent="0.3">
      <c r="A1997">
        <v>2069</v>
      </c>
      <c r="B1997" t="s">
        <v>1</v>
      </c>
      <c r="C1997">
        <v>49</v>
      </c>
      <c r="D1997">
        <v>33377624.86063502</v>
      </c>
      <c r="E1997">
        <v>0</v>
      </c>
    </row>
    <row r="1998" spans="1:5" x14ac:dyDescent="0.3">
      <c r="A1998">
        <v>2069</v>
      </c>
      <c r="B1998" t="s">
        <v>1</v>
      </c>
      <c r="C1998">
        <v>48</v>
      </c>
      <c r="D1998">
        <v>50116652.158487588</v>
      </c>
      <c r="E1998">
        <v>0</v>
      </c>
    </row>
    <row r="1999" spans="1:5" x14ac:dyDescent="0.3">
      <c r="A1999">
        <v>2069</v>
      </c>
      <c r="B1999" t="s">
        <v>2</v>
      </c>
      <c r="C1999">
        <v>48</v>
      </c>
      <c r="D1999">
        <v>111247394.95075993</v>
      </c>
      <c r="E1999">
        <v>0</v>
      </c>
    </row>
    <row r="2000" spans="1:5" x14ac:dyDescent="0.3">
      <c r="A2000">
        <v>2069</v>
      </c>
      <c r="B2000" t="s">
        <v>1</v>
      </c>
      <c r="C2000">
        <v>64</v>
      </c>
      <c r="D2000">
        <v>2829.6070756530635</v>
      </c>
      <c r="E2000">
        <v>0</v>
      </c>
    </row>
    <row r="2001" spans="1:5" x14ac:dyDescent="0.3">
      <c r="A2001">
        <v>2069</v>
      </c>
      <c r="B2001" t="s">
        <v>2</v>
      </c>
      <c r="C2001">
        <v>47</v>
      </c>
      <c r="D2001">
        <v>118546979.25460218</v>
      </c>
      <c r="E2001">
        <v>0</v>
      </c>
    </row>
    <row r="2002" spans="1:5" x14ac:dyDescent="0.3">
      <c r="A2002">
        <v>2069</v>
      </c>
      <c r="B2002" t="s">
        <v>1</v>
      </c>
      <c r="C2002">
        <v>47</v>
      </c>
      <c r="D2002">
        <v>71110078.394203335</v>
      </c>
      <c r="E2002">
        <v>0</v>
      </c>
    </row>
    <row r="2003" spans="1:5" x14ac:dyDescent="0.3">
      <c r="A2003">
        <v>2069</v>
      </c>
      <c r="B2003" t="s">
        <v>1</v>
      </c>
      <c r="C2003">
        <v>55</v>
      </c>
      <c r="D2003">
        <v>670566.21260201698</v>
      </c>
      <c r="E2003">
        <v>0</v>
      </c>
    </row>
    <row r="2004" spans="1:5" x14ac:dyDescent="0.3">
      <c r="A2004">
        <v>2069</v>
      </c>
      <c r="B2004" t="s">
        <v>1</v>
      </c>
      <c r="C2004">
        <v>46</v>
      </c>
      <c r="D2004">
        <v>85285659.862877265</v>
      </c>
      <c r="E2004">
        <v>0</v>
      </c>
    </row>
    <row r="2005" spans="1:5" x14ac:dyDescent="0.3">
      <c r="A2005">
        <v>2069</v>
      </c>
      <c r="B2005" t="s">
        <v>2</v>
      </c>
      <c r="C2005">
        <v>46</v>
      </c>
      <c r="D2005">
        <v>155642291.01434013</v>
      </c>
      <c r="E2005">
        <v>0</v>
      </c>
    </row>
    <row r="2006" spans="1:5" x14ac:dyDescent="0.3">
      <c r="A2006">
        <v>2069</v>
      </c>
      <c r="B2006" t="s">
        <v>1</v>
      </c>
      <c r="C2006">
        <v>45</v>
      </c>
      <c r="D2006">
        <v>125229160.31049681</v>
      </c>
      <c r="E2006">
        <v>0</v>
      </c>
    </row>
    <row r="2007" spans="1:5" x14ac:dyDescent="0.3">
      <c r="A2007">
        <v>2069</v>
      </c>
      <c r="B2007" t="s">
        <v>2</v>
      </c>
      <c r="C2007">
        <v>45</v>
      </c>
      <c r="D2007">
        <v>185381182.33037597</v>
      </c>
      <c r="E2007">
        <v>0</v>
      </c>
    </row>
    <row r="2008" spans="1:5" x14ac:dyDescent="0.3">
      <c r="A2008">
        <v>2069</v>
      </c>
      <c r="B2008" t="s">
        <v>2</v>
      </c>
      <c r="C2008">
        <v>63</v>
      </c>
      <c r="D2008">
        <v>1544.1676848495715</v>
      </c>
      <c r="E2008">
        <v>0</v>
      </c>
    </row>
    <row r="2009" spans="1:5" x14ac:dyDescent="0.3">
      <c r="A2009">
        <v>2069</v>
      </c>
      <c r="B2009" t="s">
        <v>1</v>
      </c>
      <c r="C2009">
        <v>44</v>
      </c>
      <c r="D2009">
        <v>125652283.77188171</v>
      </c>
      <c r="E2009">
        <v>0</v>
      </c>
    </row>
    <row r="2010" spans="1:5" x14ac:dyDescent="0.3">
      <c r="A2010">
        <v>2069</v>
      </c>
      <c r="B2010" t="s">
        <v>2</v>
      </c>
      <c r="C2010">
        <v>44</v>
      </c>
      <c r="D2010">
        <v>198864626.62852916</v>
      </c>
      <c r="E2010">
        <v>0</v>
      </c>
    </row>
    <row r="2011" spans="1:5" x14ac:dyDescent="0.3">
      <c r="A2011">
        <v>2069</v>
      </c>
      <c r="B2011" t="s">
        <v>1</v>
      </c>
      <c r="C2011">
        <v>43</v>
      </c>
      <c r="D2011">
        <v>146758369.21486419</v>
      </c>
      <c r="E2011">
        <v>0</v>
      </c>
    </row>
    <row r="2012" spans="1:5" x14ac:dyDescent="0.3">
      <c r="A2012">
        <v>2069</v>
      </c>
      <c r="B2012" t="s">
        <v>2</v>
      </c>
      <c r="C2012">
        <v>43</v>
      </c>
      <c r="D2012">
        <v>234437900.01190117</v>
      </c>
      <c r="E2012">
        <v>0</v>
      </c>
    </row>
    <row r="2013" spans="1:5" x14ac:dyDescent="0.3">
      <c r="A2013">
        <v>2069</v>
      </c>
      <c r="B2013" t="s">
        <v>2</v>
      </c>
      <c r="C2013">
        <v>42</v>
      </c>
      <c r="D2013">
        <v>276894484.94429702</v>
      </c>
      <c r="E2013">
        <v>0</v>
      </c>
    </row>
    <row r="2014" spans="1:5" x14ac:dyDescent="0.3">
      <c r="A2014">
        <v>2069</v>
      </c>
      <c r="B2014" t="s">
        <v>1</v>
      </c>
      <c r="C2014">
        <v>42</v>
      </c>
      <c r="D2014">
        <v>144656448.67879549</v>
      </c>
      <c r="E2014">
        <v>0</v>
      </c>
    </row>
    <row r="2015" spans="1:5" x14ac:dyDescent="0.3">
      <c r="A2015">
        <v>2069</v>
      </c>
      <c r="B2015" t="s">
        <v>1</v>
      </c>
      <c r="C2015">
        <v>41</v>
      </c>
      <c r="D2015">
        <v>174627472.9113932</v>
      </c>
      <c r="E2015">
        <v>0</v>
      </c>
    </row>
    <row r="2016" spans="1:5" x14ac:dyDescent="0.3">
      <c r="A2016">
        <v>2069</v>
      </c>
      <c r="B2016" t="s">
        <v>2</v>
      </c>
      <c r="C2016">
        <v>41</v>
      </c>
      <c r="D2016">
        <v>307450878.53054643</v>
      </c>
      <c r="E2016">
        <v>0</v>
      </c>
    </row>
    <row r="2017" spans="1:5" x14ac:dyDescent="0.3">
      <c r="A2017">
        <v>2069</v>
      </c>
      <c r="B2017" t="s">
        <v>1</v>
      </c>
      <c r="C2017">
        <v>40</v>
      </c>
      <c r="D2017">
        <v>204490914.60409871</v>
      </c>
      <c r="E2017">
        <v>0</v>
      </c>
    </row>
    <row r="2018" spans="1:5" x14ac:dyDescent="0.3">
      <c r="A2018">
        <v>2069</v>
      </c>
      <c r="B2018" t="s">
        <v>2</v>
      </c>
      <c r="C2018">
        <v>40</v>
      </c>
      <c r="D2018">
        <v>397709282.27120233</v>
      </c>
      <c r="E2018">
        <v>0</v>
      </c>
    </row>
    <row r="2019" spans="1:5" x14ac:dyDescent="0.3">
      <c r="A2019">
        <v>2069</v>
      </c>
      <c r="B2019" t="s">
        <v>2</v>
      </c>
      <c r="C2019">
        <v>39</v>
      </c>
      <c r="D2019">
        <v>478163399.4222641</v>
      </c>
      <c r="E2019">
        <v>0</v>
      </c>
    </row>
    <row r="2020" spans="1:5" x14ac:dyDescent="0.3">
      <c r="A2020">
        <v>2069</v>
      </c>
      <c r="B2020" t="s">
        <v>1</v>
      </c>
      <c r="C2020">
        <v>39</v>
      </c>
      <c r="D2020">
        <v>194343878.55150995</v>
      </c>
      <c r="E2020">
        <v>0</v>
      </c>
    </row>
    <row r="2021" spans="1:5" x14ac:dyDescent="0.3">
      <c r="A2021">
        <v>2069</v>
      </c>
      <c r="B2021" t="s">
        <v>2</v>
      </c>
      <c r="C2021">
        <v>38</v>
      </c>
      <c r="D2021">
        <v>497437845.40619195</v>
      </c>
      <c r="E2021">
        <v>0</v>
      </c>
    </row>
    <row r="2022" spans="1:5" x14ac:dyDescent="0.3">
      <c r="A2022">
        <v>2069</v>
      </c>
      <c r="B2022" t="s">
        <v>1</v>
      </c>
      <c r="C2022">
        <v>38</v>
      </c>
      <c r="D2022">
        <v>218091065.80620053</v>
      </c>
      <c r="E2022">
        <v>0</v>
      </c>
    </row>
    <row r="2023" spans="1:5" x14ac:dyDescent="0.3">
      <c r="A2023">
        <v>2069</v>
      </c>
      <c r="B2023" t="s">
        <v>1</v>
      </c>
      <c r="C2023">
        <v>37</v>
      </c>
      <c r="D2023">
        <v>208303627.9288227</v>
      </c>
      <c r="E2023">
        <v>0</v>
      </c>
    </row>
    <row r="2024" spans="1:5" x14ac:dyDescent="0.3">
      <c r="A2024">
        <v>2069</v>
      </c>
      <c r="B2024" t="s">
        <v>2</v>
      </c>
      <c r="C2024">
        <v>37</v>
      </c>
      <c r="D2024">
        <v>473486312.98510832</v>
      </c>
      <c r="E2024">
        <v>0</v>
      </c>
    </row>
    <row r="2025" spans="1:5" x14ac:dyDescent="0.3">
      <c r="A2025">
        <v>2069</v>
      </c>
      <c r="B2025" t="s">
        <v>2</v>
      </c>
      <c r="C2025">
        <v>36</v>
      </c>
      <c r="D2025">
        <v>129422111.77729522</v>
      </c>
      <c r="E2025">
        <v>0</v>
      </c>
    </row>
    <row r="2026" spans="1:5" x14ac:dyDescent="0.3">
      <c r="A2026">
        <v>2069</v>
      </c>
      <c r="B2026" t="s">
        <v>1</v>
      </c>
      <c r="C2026">
        <v>36</v>
      </c>
      <c r="D2026">
        <v>42609218.241401151</v>
      </c>
      <c r="E2026">
        <v>0</v>
      </c>
    </row>
    <row r="2027" spans="1:5" x14ac:dyDescent="0.3">
      <c r="A2027">
        <v>2070</v>
      </c>
      <c r="B2027" t="s">
        <v>1</v>
      </c>
      <c r="C2027">
        <v>54</v>
      </c>
      <c r="D2027">
        <v>237448.02221066831</v>
      </c>
      <c r="E2027">
        <v>0</v>
      </c>
    </row>
    <row r="2028" spans="1:5" x14ac:dyDescent="0.3">
      <c r="A2028">
        <v>2070</v>
      </c>
      <c r="B2028" t="s">
        <v>1</v>
      </c>
      <c r="C2028">
        <v>53</v>
      </c>
      <c r="D2028">
        <v>462495.31529230205</v>
      </c>
      <c r="E2028">
        <v>0</v>
      </c>
    </row>
    <row r="2029" spans="1:5" x14ac:dyDescent="0.3">
      <c r="A2029">
        <v>2070</v>
      </c>
      <c r="B2029" t="s">
        <v>2</v>
      </c>
      <c r="C2029">
        <v>53</v>
      </c>
      <c r="D2029">
        <v>6286720.3295487156</v>
      </c>
      <c r="E2029">
        <v>0</v>
      </c>
    </row>
    <row r="2030" spans="1:5" x14ac:dyDescent="0.3">
      <c r="A2030">
        <v>2070</v>
      </c>
      <c r="B2030" t="s">
        <v>1</v>
      </c>
      <c r="C2030">
        <v>52</v>
      </c>
      <c r="D2030">
        <v>12976427.400934415</v>
      </c>
      <c r="E2030">
        <v>0</v>
      </c>
    </row>
    <row r="2031" spans="1:5" x14ac:dyDescent="0.3">
      <c r="A2031">
        <v>2070</v>
      </c>
      <c r="B2031" t="s">
        <v>2</v>
      </c>
      <c r="C2031">
        <v>52</v>
      </c>
      <c r="D2031">
        <v>35355381.087127067</v>
      </c>
      <c r="E2031">
        <v>0</v>
      </c>
    </row>
    <row r="2032" spans="1:5" x14ac:dyDescent="0.3">
      <c r="A2032">
        <v>2070</v>
      </c>
      <c r="B2032" t="s">
        <v>1</v>
      </c>
      <c r="C2032">
        <v>58</v>
      </c>
      <c r="D2032">
        <v>95881.721253612472</v>
      </c>
      <c r="E2032">
        <v>0</v>
      </c>
    </row>
    <row r="2033" spans="1:5" x14ac:dyDescent="0.3">
      <c r="A2033">
        <v>2070</v>
      </c>
      <c r="B2033" t="s">
        <v>1</v>
      </c>
      <c r="C2033">
        <v>51</v>
      </c>
      <c r="D2033">
        <v>19921990.619368996</v>
      </c>
      <c r="E2033">
        <v>0</v>
      </c>
    </row>
    <row r="2034" spans="1:5" x14ac:dyDescent="0.3">
      <c r="A2034">
        <v>2070</v>
      </c>
      <c r="B2034" t="s">
        <v>2</v>
      </c>
      <c r="C2034">
        <v>51</v>
      </c>
      <c r="D2034">
        <v>35841490.503066376</v>
      </c>
      <c r="E2034">
        <v>0</v>
      </c>
    </row>
    <row r="2035" spans="1:5" x14ac:dyDescent="0.3">
      <c r="A2035">
        <v>2070</v>
      </c>
      <c r="B2035" t="s">
        <v>1</v>
      </c>
      <c r="C2035">
        <v>57</v>
      </c>
      <c r="D2035">
        <v>40673.180163119352</v>
      </c>
      <c r="E2035">
        <v>0</v>
      </c>
    </row>
    <row r="2036" spans="1:5" x14ac:dyDescent="0.3">
      <c r="A2036">
        <v>2070</v>
      </c>
      <c r="B2036" t="s">
        <v>1</v>
      </c>
      <c r="C2036">
        <v>50</v>
      </c>
      <c r="D2036">
        <v>35189938.794979334</v>
      </c>
      <c r="E2036">
        <v>0</v>
      </c>
    </row>
    <row r="2037" spans="1:5" x14ac:dyDescent="0.3">
      <c r="A2037">
        <v>2070</v>
      </c>
      <c r="B2037" t="s">
        <v>2</v>
      </c>
      <c r="C2037">
        <v>50</v>
      </c>
      <c r="D2037">
        <v>67899961.207938671</v>
      </c>
      <c r="E2037">
        <v>0</v>
      </c>
    </row>
    <row r="2038" spans="1:5" x14ac:dyDescent="0.3">
      <c r="A2038">
        <v>2070</v>
      </c>
      <c r="B2038" t="s">
        <v>2</v>
      </c>
      <c r="C2038">
        <v>67</v>
      </c>
      <c r="D2038">
        <v>5.0339798777900251</v>
      </c>
      <c r="E2038">
        <v>0</v>
      </c>
    </row>
    <row r="2039" spans="1:5" x14ac:dyDescent="0.3">
      <c r="A2039">
        <v>2070</v>
      </c>
      <c r="B2039" t="s">
        <v>2</v>
      </c>
      <c r="C2039">
        <v>54</v>
      </c>
      <c r="D2039">
        <v>433631.57018423709</v>
      </c>
      <c r="E2039">
        <v>0</v>
      </c>
    </row>
    <row r="2040" spans="1:5" x14ac:dyDescent="0.3">
      <c r="A2040">
        <v>2070</v>
      </c>
      <c r="B2040" t="s">
        <v>2</v>
      </c>
      <c r="C2040">
        <v>57</v>
      </c>
      <c r="D2040">
        <v>164622.50257979819</v>
      </c>
      <c r="E2040">
        <v>0</v>
      </c>
    </row>
    <row r="2041" spans="1:5" x14ac:dyDescent="0.3">
      <c r="A2041">
        <v>2070</v>
      </c>
      <c r="B2041" t="s">
        <v>2</v>
      </c>
      <c r="C2041">
        <v>49</v>
      </c>
      <c r="D2041">
        <v>80956703.051484004</v>
      </c>
      <c r="E2041">
        <v>0</v>
      </c>
    </row>
    <row r="2042" spans="1:5" x14ac:dyDescent="0.3">
      <c r="A2042">
        <v>2070</v>
      </c>
      <c r="B2042" t="s">
        <v>1</v>
      </c>
      <c r="C2042">
        <v>49</v>
      </c>
      <c r="D2042">
        <v>27602614.021758609</v>
      </c>
      <c r="E2042">
        <v>0</v>
      </c>
    </row>
    <row r="2043" spans="1:5" x14ac:dyDescent="0.3">
      <c r="A2043">
        <v>2070</v>
      </c>
      <c r="B2043" t="s">
        <v>1</v>
      </c>
      <c r="C2043">
        <v>48</v>
      </c>
      <c r="D2043">
        <v>42119763.378487684</v>
      </c>
      <c r="E2043">
        <v>0</v>
      </c>
    </row>
    <row r="2044" spans="1:5" x14ac:dyDescent="0.3">
      <c r="A2044">
        <v>2070</v>
      </c>
      <c r="B2044" t="s">
        <v>2</v>
      </c>
      <c r="C2044">
        <v>48</v>
      </c>
      <c r="D2044">
        <v>95341169.446315482</v>
      </c>
      <c r="E2044">
        <v>0</v>
      </c>
    </row>
    <row r="2045" spans="1:5" x14ac:dyDescent="0.3">
      <c r="A2045">
        <v>2070</v>
      </c>
      <c r="B2045" t="s">
        <v>1</v>
      </c>
      <c r="C2045">
        <v>64</v>
      </c>
      <c r="D2045">
        <v>1185.4485284233915</v>
      </c>
      <c r="E2045">
        <v>0</v>
      </c>
    </row>
    <row r="2046" spans="1:5" x14ac:dyDescent="0.3">
      <c r="A2046">
        <v>2070</v>
      </c>
      <c r="B2046" t="s">
        <v>2</v>
      </c>
      <c r="C2046">
        <v>47</v>
      </c>
      <c r="D2046">
        <v>103096045.0980013</v>
      </c>
      <c r="E2046">
        <v>0</v>
      </c>
    </row>
    <row r="2047" spans="1:5" x14ac:dyDescent="0.3">
      <c r="A2047">
        <v>2070</v>
      </c>
      <c r="B2047" t="s">
        <v>1</v>
      </c>
      <c r="C2047">
        <v>47</v>
      </c>
      <c r="D2047">
        <v>60635098.493148141</v>
      </c>
      <c r="E2047">
        <v>0</v>
      </c>
    </row>
    <row r="2048" spans="1:5" x14ac:dyDescent="0.3">
      <c r="A2048">
        <v>2070</v>
      </c>
      <c r="B2048" t="s">
        <v>1</v>
      </c>
      <c r="C2048">
        <v>55</v>
      </c>
      <c r="D2048">
        <v>479608.99688244757</v>
      </c>
      <c r="E2048">
        <v>0</v>
      </c>
    </row>
    <row r="2049" spans="1:5" x14ac:dyDescent="0.3">
      <c r="A2049">
        <v>2070</v>
      </c>
      <c r="B2049" t="s">
        <v>1</v>
      </c>
      <c r="C2049">
        <v>46</v>
      </c>
      <c r="D2049">
        <v>73673867.458283976</v>
      </c>
      <c r="E2049">
        <v>0</v>
      </c>
    </row>
    <row r="2050" spans="1:5" x14ac:dyDescent="0.3">
      <c r="A2050">
        <v>2070</v>
      </c>
      <c r="B2050" t="s">
        <v>2</v>
      </c>
      <c r="C2050">
        <v>46</v>
      </c>
      <c r="D2050">
        <v>137103125.18431216</v>
      </c>
      <c r="E2050">
        <v>0</v>
      </c>
    </row>
    <row r="2051" spans="1:5" x14ac:dyDescent="0.3">
      <c r="A2051">
        <v>2070</v>
      </c>
      <c r="B2051" t="s">
        <v>1</v>
      </c>
      <c r="C2051">
        <v>45</v>
      </c>
      <c r="D2051">
        <v>109448277.23850493</v>
      </c>
      <c r="E2051">
        <v>0</v>
      </c>
    </row>
    <row r="2052" spans="1:5" x14ac:dyDescent="0.3">
      <c r="A2052">
        <v>2070</v>
      </c>
      <c r="B2052" t="s">
        <v>2</v>
      </c>
      <c r="C2052">
        <v>45</v>
      </c>
      <c r="D2052">
        <v>165158574.09005114</v>
      </c>
      <c r="E2052">
        <v>0</v>
      </c>
    </row>
    <row r="2053" spans="1:5" x14ac:dyDescent="0.3">
      <c r="A2053">
        <v>2070</v>
      </c>
      <c r="B2053" t="s">
        <v>2</v>
      </c>
      <c r="C2053">
        <v>63</v>
      </c>
      <c r="D2053">
        <v>630.92366955044679</v>
      </c>
      <c r="E2053">
        <v>0</v>
      </c>
    </row>
    <row r="2054" spans="1:5" x14ac:dyDescent="0.3">
      <c r="A2054">
        <v>2070</v>
      </c>
      <c r="B2054" t="s">
        <v>1</v>
      </c>
      <c r="C2054">
        <v>44</v>
      </c>
      <c r="D2054">
        <v>110975987.17404263</v>
      </c>
      <c r="E2054">
        <v>0</v>
      </c>
    </row>
    <row r="2055" spans="1:5" x14ac:dyDescent="0.3">
      <c r="A2055">
        <v>2070</v>
      </c>
      <c r="B2055" t="s">
        <v>2</v>
      </c>
      <c r="C2055">
        <v>44</v>
      </c>
      <c r="D2055">
        <v>178942822.33345017</v>
      </c>
      <c r="E2055">
        <v>0</v>
      </c>
    </row>
    <row r="2056" spans="1:5" x14ac:dyDescent="0.3">
      <c r="A2056">
        <v>2070</v>
      </c>
      <c r="B2056" t="s">
        <v>1</v>
      </c>
      <c r="C2056">
        <v>43</v>
      </c>
      <c r="D2056">
        <v>130841095.76876272</v>
      </c>
      <c r="E2056">
        <v>0</v>
      </c>
    </row>
    <row r="2057" spans="1:5" x14ac:dyDescent="0.3">
      <c r="A2057">
        <v>2070</v>
      </c>
      <c r="B2057" t="s">
        <v>2</v>
      </c>
      <c r="C2057">
        <v>43</v>
      </c>
      <c r="D2057">
        <v>212811374.83576971</v>
      </c>
      <c r="E2057">
        <v>0</v>
      </c>
    </row>
    <row r="2058" spans="1:5" x14ac:dyDescent="0.3">
      <c r="A2058">
        <v>2070</v>
      </c>
      <c r="B2058" t="s">
        <v>2</v>
      </c>
      <c r="C2058">
        <v>42</v>
      </c>
      <c r="D2058">
        <v>253299422.46115085</v>
      </c>
      <c r="E2058">
        <v>0</v>
      </c>
    </row>
    <row r="2059" spans="1:5" x14ac:dyDescent="0.3">
      <c r="A2059">
        <v>2070</v>
      </c>
      <c r="B2059" t="s">
        <v>1</v>
      </c>
      <c r="C2059">
        <v>42</v>
      </c>
      <c r="D2059">
        <v>130057178.12512313</v>
      </c>
      <c r="E2059">
        <v>0</v>
      </c>
    </row>
    <row r="2060" spans="1:5" x14ac:dyDescent="0.3">
      <c r="A2060">
        <v>2070</v>
      </c>
      <c r="B2060" t="s">
        <v>1</v>
      </c>
      <c r="C2060">
        <v>41</v>
      </c>
      <c r="D2060">
        <v>158190718.31315416</v>
      </c>
      <c r="E2060">
        <v>0</v>
      </c>
    </row>
    <row r="2061" spans="1:5" x14ac:dyDescent="0.3">
      <c r="A2061">
        <v>2070</v>
      </c>
      <c r="B2061" t="s">
        <v>2</v>
      </c>
      <c r="C2061">
        <v>41</v>
      </c>
      <c r="D2061">
        <v>283182598.43642616</v>
      </c>
      <c r="E2061">
        <v>0</v>
      </c>
    </row>
    <row r="2062" spans="1:5" x14ac:dyDescent="0.3">
      <c r="A2062">
        <v>2070</v>
      </c>
      <c r="B2062" t="s">
        <v>1</v>
      </c>
      <c r="C2062">
        <v>40</v>
      </c>
      <c r="D2062">
        <v>186489924.44398171</v>
      </c>
      <c r="E2062">
        <v>0</v>
      </c>
    </row>
    <row r="2063" spans="1:5" x14ac:dyDescent="0.3">
      <c r="A2063">
        <v>2070</v>
      </c>
      <c r="B2063" t="s">
        <v>2</v>
      </c>
      <c r="C2063">
        <v>40</v>
      </c>
      <c r="D2063">
        <v>368536660.70238972</v>
      </c>
      <c r="E2063">
        <v>0</v>
      </c>
    </row>
    <row r="2064" spans="1:5" x14ac:dyDescent="0.3">
      <c r="A2064">
        <v>2070</v>
      </c>
      <c r="B2064" t="s">
        <v>2</v>
      </c>
      <c r="C2064">
        <v>39</v>
      </c>
      <c r="D2064">
        <v>445454613.2645902</v>
      </c>
      <c r="E2064">
        <v>0</v>
      </c>
    </row>
    <row r="2065" spans="1:5" x14ac:dyDescent="0.3">
      <c r="A2065">
        <v>2070</v>
      </c>
      <c r="B2065" t="s">
        <v>1</v>
      </c>
      <c r="C2065">
        <v>39</v>
      </c>
      <c r="D2065">
        <v>178301661.25531614</v>
      </c>
      <c r="E2065">
        <v>0</v>
      </c>
    </row>
    <row r="2066" spans="1:5" x14ac:dyDescent="0.3">
      <c r="A2066">
        <v>2070</v>
      </c>
      <c r="B2066" t="s">
        <v>2</v>
      </c>
      <c r="C2066">
        <v>38</v>
      </c>
      <c r="D2066">
        <v>465576941.67183363</v>
      </c>
      <c r="E2066">
        <v>0</v>
      </c>
    </row>
    <row r="2067" spans="1:5" x14ac:dyDescent="0.3">
      <c r="A2067">
        <v>2070</v>
      </c>
      <c r="B2067" t="s">
        <v>1</v>
      </c>
      <c r="C2067">
        <v>38</v>
      </c>
      <c r="D2067">
        <v>201159031.95821527</v>
      </c>
      <c r="E2067">
        <v>0</v>
      </c>
    </row>
    <row r="2068" spans="1:5" x14ac:dyDescent="0.3">
      <c r="A2068">
        <v>2070</v>
      </c>
      <c r="B2068" t="s">
        <v>1</v>
      </c>
      <c r="C2068">
        <v>37</v>
      </c>
      <c r="D2068">
        <v>193048585.00942835</v>
      </c>
      <c r="E2068">
        <v>0</v>
      </c>
    </row>
    <row r="2069" spans="1:5" x14ac:dyDescent="0.3">
      <c r="A2069">
        <v>2070</v>
      </c>
      <c r="B2069" t="s">
        <v>2</v>
      </c>
      <c r="C2069">
        <v>37</v>
      </c>
      <c r="D2069">
        <v>444983614.12402862</v>
      </c>
      <c r="E2069">
        <v>0</v>
      </c>
    </row>
    <row r="2070" spans="1:5" x14ac:dyDescent="0.3">
      <c r="A2070">
        <v>2070</v>
      </c>
      <c r="B2070" t="s">
        <v>2</v>
      </c>
      <c r="C2070">
        <v>36</v>
      </c>
      <c r="D2070">
        <v>122073985.23235972</v>
      </c>
      <c r="E2070">
        <v>0</v>
      </c>
    </row>
    <row r="2071" spans="1:5" x14ac:dyDescent="0.3">
      <c r="A2071">
        <v>2070</v>
      </c>
      <c r="B2071" t="s">
        <v>1</v>
      </c>
      <c r="C2071">
        <v>36</v>
      </c>
      <c r="D2071">
        <v>39656667.648936585</v>
      </c>
      <c r="E2071">
        <v>0</v>
      </c>
    </row>
    <row r="2072" spans="1:5" x14ac:dyDescent="0.3">
      <c r="A2072">
        <v>2071</v>
      </c>
      <c r="B2072" t="s">
        <v>1</v>
      </c>
      <c r="C2072">
        <v>54</v>
      </c>
      <c r="D2072">
        <v>170174.68282455657</v>
      </c>
      <c r="E2072">
        <v>0</v>
      </c>
    </row>
    <row r="2073" spans="1:5" x14ac:dyDescent="0.3">
      <c r="A2073">
        <v>2071</v>
      </c>
      <c r="B2073" t="s">
        <v>1</v>
      </c>
      <c r="C2073">
        <v>53</v>
      </c>
      <c r="D2073">
        <v>341964.89462763758</v>
      </c>
      <c r="E2073">
        <v>0</v>
      </c>
    </row>
    <row r="2074" spans="1:5" x14ac:dyDescent="0.3">
      <c r="A2074">
        <v>2071</v>
      </c>
      <c r="B2074" t="s">
        <v>2</v>
      </c>
      <c r="C2074">
        <v>53</v>
      </c>
      <c r="D2074">
        <v>4684213.54326401</v>
      </c>
      <c r="E2074">
        <v>0</v>
      </c>
    </row>
    <row r="2075" spans="1:5" x14ac:dyDescent="0.3">
      <c r="A2075">
        <v>2071</v>
      </c>
      <c r="B2075" t="s">
        <v>1</v>
      </c>
      <c r="C2075">
        <v>52</v>
      </c>
      <c r="D2075">
        <v>9864079.6097663697</v>
      </c>
      <c r="E2075">
        <v>0</v>
      </c>
    </row>
    <row r="2076" spans="1:5" x14ac:dyDescent="0.3">
      <c r="A2076">
        <v>2071</v>
      </c>
      <c r="B2076" t="s">
        <v>2</v>
      </c>
      <c r="C2076">
        <v>52</v>
      </c>
      <c r="D2076">
        <v>27197024.968149621</v>
      </c>
      <c r="E2076">
        <v>0</v>
      </c>
    </row>
    <row r="2077" spans="1:5" x14ac:dyDescent="0.3">
      <c r="A2077">
        <v>2071</v>
      </c>
      <c r="B2077" t="s">
        <v>1</v>
      </c>
      <c r="C2077">
        <v>58</v>
      </c>
      <c r="D2077">
        <v>58065.944039976064</v>
      </c>
      <c r="E2077">
        <v>0</v>
      </c>
    </row>
    <row r="2078" spans="1:5" x14ac:dyDescent="0.3">
      <c r="A2078">
        <v>2071</v>
      </c>
      <c r="B2078" t="s">
        <v>1</v>
      </c>
      <c r="C2078">
        <v>51</v>
      </c>
      <c r="D2078">
        <v>15525410.541289106</v>
      </c>
      <c r="E2078">
        <v>0</v>
      </c>
    </row>
    <row r="2079" spans="1:5" x14ac:dyDescent="0.3">
      <c r="A2079">
        <v>2071</v>
      </c>
      <c r="B2079" t="s">
        <v>2</v>
      </c>
      <c r="C2079">
        <v>51</v>
      </c>
      <c r="D2079">
        <v>28348096.031917397</v>
      </c>
      <c r="E2079">
        <v>0</v>
      </c>
    </row>
    <row r="2080" spans="1:5" x14ac:dyDescent="0.3">
      <c r="A2080">
        <v>2071</v>
      </c>
      <c r="B2080" t="s">
        <v>1</v>
      </c>
      <c r="C2080">
        <v>57</v>
      </c>
      <c r="D2080">
        <v>25907.841588430601</v>
      </c>
      <c r="E2080">
        <v>0</v>
      </c>
    </row>
    <row r="2081" spans="1:5" x14ac:dyDescent="0.3">
      <c r="A2081">
        <v>2071</v>
      </c>
      <c r="B2081" t="s">
        <v>1</v>
      </c>
      <c r="C2081">
        <v>50</v>
      </c>
      <c r="D2081">
        <v>28044217.797526505</v>
      </c>
      <c r="E2081">
        <v>0</v>
      </c>
    </row>
    <row r="2082" spans="1:5" x14ac:dyDescent="0.3">
      <c r="A2082">
        <v>2071</v>
      </c>
      <c r="B2082" t="s">
        <v>2</v>
      </c>
      <c r="C2082">
        <v>50</v>
      </c>
      <c r="D2082">
        <v>55024714.094243973</v>
      </c>
      <c r="E2082">
        <v>0</v>
      </c>
    </row>
    <row r="2083" spans="1:5" x14ac:dyDescent="0.3">
      <c r="A2083">
        <v>2071</v>
      </c>
      <c r="B2083" t="s">
        <v>2</v>
      </c>
      <c r="C2083">
        <v>67</v>
      </c>
      <c r="D2083">
        <v>0.65511928360327487</v>
      </c>
      <c r="E2083">
        <v>0</v>
      </c>
    </row>
    <row r="2084" spans="1:5" x14ac:dyDescent="0.3">
      <c r="A2084">
        <v>2071</v>
      </c>
      <c r="B2084" t="s">
        <v>2</v>
      </c>
      <c r="C2084">
        <v>54</v>
      </c>
      <c r="D2084">
        <v>311788.80047550757</v>
      </c>
      <c r="E2084">
        <v>0</v>
      </c>
    </row>
    <row r="2085" spans="1:5" x14ac:dyDescent="0.3">
      <c r="A2085">
        <v>2071</v>
      </c>
      <c r="B2085" t="s">
        <v>2</v>
      </c>
      <c r="C2085">
        <v>57</v>
      </c>
      <c r="D2085">
        <v>102555.4128642455</v>
      </c>
      <c r="E2085">
        <v>0</v>
      </c>
    </row>
    <row r="2086" spans="1:5" x14ac:dyDescent="0.3">
      <c r="A2086">
        <v>2071</v>
      </c>
      <c r="B2086" t="s">
        <v>2</v>
      </c>
      <c r="C2086">
        <v>49</v>
      </c>
      <c r="D2086">
        <v>67028923.843266286</v>
      </c>
      <c r="E2086">
        <v>0</v>
      </c>
    </row>
    <row r="2087" spans="1:5" x14ac:dyDescent="0.3">
      <c r="A2087">
        <v>2071</v>
      </c>
      <c r="B2087" t="s">
        <v>1</v>
      </c>
      <c r="C2087">
        <v>49</v>
      </c>
      <c r="D2087">
        <v>22443817.568236422</v>
      </c>
      <c r="E2087">
        <v>0</v>
      </c>
    </row>
    <row r="2088" spans="1:5" x14ac:dyDescent="0.3">
      <c r="A2088">
        <v>2071</v>
      </c>
      <c r="B2088" t="s">
        <v>1</v>
      </c>
      <c r="C2088">
        <v>48</v>
      </c>
      <c r="D2088">
        <v>34867326.618224017</v>
      </c>
      <c r="E2088">
        <v>0</v>
      </c>
    </row>
    <row r="2089" spans="1:5" x14ac:dyDescent="0.3">
      <c r="A2089">
        <v>2071</v>
      </c>
      <c r="B2089" t="s">
        <v>2</v>
      </c>
      <c r="C2089">
        <v>48</v>
      </c>
      <c r="D2089">
        <v>80435478.049289182</v>
      </c>
      <c r="E2089">
        <v>0</v>
      </c>
    </row>
    <row r="2090" spans="1:5" x14ac:dyDescent="0.3">
      <c r="A2090">
        <v>2071</v>
      </c>
      <c r="B2090" t="s">
        <v>1</v>
      </c>
      <c r="C2090">
        <v>64</v>
      </c>
      <c r="D2090">
        <v>446.37074710409672</v>
      </c>
      <c r="E2090">
        <v>0</v>
      </c>
    </row>
    <row r="2091" spans="1:5" x14ac:dyDescent="0.3">
      <c r="A2091">
        <v>2071</v>
      </c>
      <c r="B2091" t="s">
        <v>2</v>
      </c>
      <c r="C2091">
        <v>47</v>
      </c>
      <c r="D2091">
        <v>88433046.407641113</v>
      </c>
      <c r="E2091">
        <v>0</v>
      </c>
    </row>
    <row r="2092" spans="1:5" x14ac:dyDescent="0.3">
      <c r="A2092">
        <v>2071</v>
      </c>
      <c r="B2092" t="s">
        <v>1</v>
      </c>
      <c r="C2092">
        <v>47</v>
      </c>
      <c r="D2092">
        <v>51008134.517259948</v>
      </c>
      <c r="E2092">
        <v>0</v>
      </c>
    </row>
    <row r="2093" spans="1:5" x14ac:dyDescent="0.3">
      <c r="A2093">
        <v>2071</v>
      </c>
      <c r="B2093" t="s">
        <v>1</v>
      </c>
      <c r="C2093">
        <v>55</v>
      </c>
      <c r="D2093">
        <v>331735.42433128826</v>
      </c>
      <c r="E2093">
        <v>0</v>
      </c>
    </row>
    <row r="2094" spans="1:5" x14ac:dyDescent="0.3">
      <c r="A2094">
        <v>2071</v>
      </c>
      <c r="B2094" t="s">
        <v>1</v>
      </c>
      <c r="C2094">
        <v>46</v>
      </c>
      <c r="D2094">
        <v>62877175.32490126</v>
      </c>
      <c r="E2094">
        <v>0</v>
      </c>
    </row>
    <row r="2095" spans="1:5" x14ac:dyDescent="0.3">
      <c r="A2095">
        <v>2071</v>
      </c>
      <c r="B2095" t="s">
        <v>2</v>
      </c>
      <c r="C2095">
        <v>46</v>
      </c>
      <c r="D2095">
        <v>119322947.11843053</v>
      </c>
      <c r="E2095">
        <v>0</v>
      </c>
    </row>
    <row r="2096" spans="1:5" x14ac:dyDescent="0.3">
      <c r="A2096">
        <v>2071</v>
      </c>
      <c r="B2096" t="s">
        <v>1</v>
      </c>
      <c r="C2096">
        <v>45</v>
      </c>
      <c r="D2096">
        <v>94625479.071393013</v>
      </c>
      <c r="E2096">
        <v>0</v>
      </c>
    </row>
    <row r="2097" spans="1:5" x14ac:dyDescent="0.3">
      <c r="A2097">
        <v>2071</v>
      </c>
      <c r="B2097" t="s">
        <v>2</v>
      </c>
      <c r="C2097">
        <v>45</v>
      </c>
      <c r="D2097">
        <v>145592757.43909168</v>
      </c>
      <c r="E2097">
        <v>0</v>
      </c>
    </row>
    <row r="2098" spans="1:5" x14ac:dyDescent="0.3">
      <c r="A2098">
        <v>2071</v>
      </c>
      <c r="B2098" t="s">
        <v>2</v>
      </c>
      <c r="C2098">
        <v>63</v>
      </c>
      <c r="D2098">
        <v>225.44906219031171</v>
      </c>
      <c r="E2098">
        <v>0</v>
      </c>
    </row>
    <row r="2099" spans="1:5" x14ac:dyDescent="0.3">
      <c r="A2099">
        <v>2071</v>
      </c>
      <c r="B2099" t="s">
        <v>1</v>
      </c>
      <c r="C2099">
        <v>44</v>
      </c>
      <c r="D2099">
        <v>97068649.42430906</v>
      </c>
      <c r="E2099">
        <v>0</v>
      </c>
    </row>
    <row r="2100" spans="1:5" x14ac:dyDescent="0.3">
      <c r="A2100">
        <v>2071</v>
      </c>
      <c r="B2100" t="s">
        <v>2</v>
      </c>
      <c r="C2100">
        <v>44</v>
      </c>
      <c r="D2100">
        <v>159529067.88936293</v>
      </c>
      <c r="E2100">
        <v>0</v>
      </c>
    </row>
    <row r="2101" spans="1:5" x14ac:dyDescent="0.3">
      <c r="A2101">
        <v>2071</v>
      </c>
      <c r="B2101" t="s">
        <v>1</v>
      </c>
      <c r="C2101">
        <v>43</v>
      </c>
      <c r="D2101">
        <v>115643040.75276217</v>
      </c>
      <c r="E2101">
        <v>0</v>
      </c>
    </row>
    <row r="2102" spans="1:5" x14ac:dyDescent="0.3">
      <c r="A2102">
        <v>2071</v>
      </c>
      <c r="B2102" t="s">
        <v>2</v>
      </c>
      <c r="C2102">
        <v>43</v>
      </c>
      <c r="D2102">
        <v>191613878.37367913</v>
      </c>
      <c r="E2102">
        <v>0</v>
      </c>
    </row>
    <row r="2103" spans="1:5" x14ac:dyDescent="0.3">
      <c r="A2103">
        <v>2071</v>
      </c>
      <c r="B2103" t="s">
        <v>2</v>
      </c>
      <c r="C2103">
        <v>42</v>
      </c>
      <c r="D2103">
        <v>230062580.36987868</v>
      </c>
      <c r="E2103">
        <v>0</v>
      </c>
    </row>
    <row r="2104" spans="1:5" x14ac:dyDescent="0.3">
      <c r="A2104">
        <v>2071</v>
      </c>
      <c r="B2104" t="s">
        <v>1</v>
      </c>
      <c r="C2104">
        <v>42</v>
      </c>
      <c r="D2104">
        <v>116028595.23505953</v>
      </c>
      <c r="E2104">
        <v>0</v>
      </c>
    </row>
    <row r="2105" spans="1:5" x14ac:dyDescent="0.3">
      <c r="A2105">
        <v>2071</v>
      </c>
      <c r="B2105" t="s">
        <v>1</v>
      </c>
      <c r="C2105">
        <v>41</v>
      </c>
      <c r="D2105">
        <v>142315657.73253307</v>
      </c>
      <c r="E2105">
        <v>0</v>
      </c>
    </row>
    <row r="2106" spans="1:5" x14ac:dyDescent="0.3">
      <c r="A2106">
        <v>2071</v>
      </c>
      <c r="B2106" t="s">
        <v>2</v>
      </c>
      <c r="C2106">
        <v>41</v>
      </c>
      <c r="D2106">
        <v>259187401.85890597</v>
      </c>
      <c r="E2106">
        <v>0</v>
      </c>
    </row>
    <row r="2107" spans="1:5" x14ac:dyDescent="0.3">
      <c r="A2107">
        <v>2071</v>
      </c>
      <c r="B2107" t="s">
        <v>1</v>
      </c>
      <c r="C2107">
        <v>40</v>
      </c>
      <c r="D2107">
        <v>169033370.13775712</v>
      </c>
      <c r="E2107">
        <v>0</v>
      </c>
    </row>
    <row r="2108" spans="1:5" x14ac:dyDescent="0.3">
      <c r="A2108">
        <v>2071</v>
      </c>
      <c r="B2108" t="s">
        <v>2</v>
      </c>
      <c r="C2108">
        <v>40</v>
      </c>
      <c r="D2108">
        <v>339609886.46569341</v>
      </c>
      <c r="E2108">
        <v>0</v>
      </c>
    </row>
    <row r="2109" spans="1:5" x14ac:dyDescent="0.3">
      <c r="A2109">
        <v>2071</v>
      </c>
      <c r="B2109" t="s">
        <v>2</v>
      </c>
      <c r="C2109">
        <v>39</v>
      </c>
      <c r="D2109">
        <v>412965358.47794092</v>
      </c>
      <c r="E2109">
        <v>0</v>
      </c>
    </row>
    <row r="2110" spans="1:5" x14ac:dyDescent="0.3">
      <c r="A2110">
        <v>2071</v>
      </c>
      <c r="B2110" t="s">
        <v>1</v>
      </c>
      <c r="C2110">
        <v>39</v>
      </c>
      <c r="D2110">
        <v>162694399.41561741</v>
      </c>
      <c r="E2110">
        <v>0</v>
      </c>
    </row>
    <row r="2111" spans="1:5" x14ac:dyDescent="0.3">
      <c r="A2111">
        <v>2071</v>
      </c>
      <c r="B2111" t="s">
        <v>2</v>
      </c>
      <c r="C2111">
        <v>38</v>
      </c>
      <c r="D2111">
        <v>433904909.8168534</v>
      </c>
      <c r="E2111">
        <v>0</v>
      </c>
    </row>
    <row r="2112" spans="1:5" x14ac:dyDescent="0.3">
      <c r="A2112">
        <v>2071</v>
      </c>
      <c r="B2112" t="s">
        <v>1</v>
      </c>
      <c r="C2112">
        <v>38</v>
      </c>
      <c r="D2112">
        <v>184644987.11172318</v>
      </c>
      <c r="E2112">
        <v>0</v>
      </c>
    </row>
    <row r="2113" spans="1:5" x14ac:dyDescent="0.3">
      <c r="A2113">
        <v>2071</v>
      </c>
      <c r="B2113" t="s">
        <v>1</v>
      </c>
      <c r="C2113">
        <v>37</v>
      </c>
      <c r="D2113">
        <v>178141907.18966991</v>
      </c>
      <c r="E2113">
        <v>0</v>
      </c>
    </row>
    <row r="2114" spans="1:5" x14ac:dyDescent="0.3">
      <c r="A2114">
        <v>2071</v>
      </c>
      <c r="B2114" t="s">
        <v>2</v>
      </c>
      <c r="C2114">
        <v>37</v>
      </c>
      <c r="D2114">
        <v>416637399.40394086</v>
      </c>
      <c r="E2114">
        <v>0</v>
      </c>
    </row>
    <row r="2115" spans="1:5" x14ac:dyDescent="0.3">
      <c r="A2115">
        <v>2071</v>
      </c>
      <c r="B2115" t="s">
        <v>2</v>
      </c>
      <c r="C2115">
        <v>36</v>
      </c>
      <c r="D2115">
        <v>114764069.86345237</v>
      </c>
      <c r="E2115">
        <v>0</v>
      </c>
    </row>
    <row r="2116" spans="1:5" x14ac:dyDescent="0.3">
      <c r="A2116">
        <v>2071</v>
      </c>
      <c r="B2116" t="s">
        <v>1</v>
      </c>
      <c r="C2116">
        <v>36</v>
      </c>
      <c r="D2116">
        <v>36768342.252860583</v>
      </c>
      <c r="E2116">
        <v>0</v>
      </c>
    </row>
    <row r="2117" spans="1:5" x14ac:dyDescent="0.3">
      <c r="A2117">
        <v>2072</v>
      </c>
      <c r="B2117" t="s">
        <v>1</v>
      </c>
      <c r="C2117">
        <v>54</v>
      </c>
      <c r="D2117">
        <v>117951.74031310627</v>
      </c>
      <c r="E2117">
        <v>0</v>
      </c>
    </row>
    <row r="2118" spans="1:5" x14ac:dyDescent="0.3">
      <c r="A2118">
        <v>2072</v>
      </c>
      <c r="B2118" t="s">
        <v>1</v>
      </c>
      <c r="C2118">
        <v>53</v>
      </c>
      <c r="D2118">
        <v>245426.81224590403</v>
      </c>
      <c r="E2118">
        <v>0</v>
      </c>
    </row>
    <row r="2119" spans="1:5" x14ac:dyDescent="0.3">
      <c r="A2119">
        <v>2072</v>
      </c>
      <c r="B2119" t="s">
        <v>2</v>
      </c>
      <c r="C2119">
        <v>53</v>
      </c>
      <c r="D2119">
        <v>3370075.734868349</v>
      </c>
      <c r="E2119">
        <v>0</v>
      </c>
    </row>
    <row r="2120" spans="1:5" x14ac:dyDescent="0.3">
      <c r="A2120">
        <v>2072</v>
      </c>
      <c r="B2120" t="s">
        <v>1</v>
      </c>
      <c r="C2120">
        <v>52</v>
      </c>
      <c r="D2120">
        <v>7301520.4103634711</v>
      </c>
      <c r="E2120">
        <v>0</v>
      </c>
    </row>
    <row r="2121" spans="1:5" x14ac:dyDescent="0.3">
      <c r="A2121">
        <v>2072</v>
      </c>
      <c r="B2121" t="s">
        <v>2</v>
      </c>
      <c r="C2121">
        <v>52</v>
      </c>
      <c r="D2121">
        <v>20291613.374459166</v>
      </c>
      <c r="E2121">
        <v>0</v>
      </c>
    </row>
    <row r="2122" spans="1:5" x14ac:dyDescent="0.3">
      <c r="A2122">
        <v>2072</v>
      </c>
      <c r="B2122" t="s">
        <v>1</v>
      </c>
      <c r="C2122">
        <v>58</v>
      </c>
      <c r="D2122">
        <v>33314.73442491929</v>
      </c>
      <c r="E2122">
        <v>0</v>
      </c>
    </row>
    <row r="2123" spans="1:5" x14ac:dyDescent="0.3">
      <c r="A2123">
        <v>2072</v>
      </c>
      <c r="B2123" t="s">
        <v>1</v>
      </c>
      <c r="C2123">
        <v>51</v>
      </c>
      <c r="D2123">
        <v>11815332.095554408</v>
      </c>
      <c r="E2123">
        <v>0</v>
      </c>
    </row>
    <row r="2124" spans="1:5" x14ac:dyDescent="0.3">
      <c r="A2124">
        <v>2072</v>
      </c>
      <c r="B2124" t="s">
        <v>2</v>
      </c>
      <c r="C2124">
        <v>51</v>
      </c>
      <c r="D2124">
        <v>21830343.258166414</v>
      </c>
      <c r="E2124">
        <v>0</v>
      </c>
    </row>
    <row r="2125" spans="1:5" x14ac:dyDescent="0.3">
      <c r="A2125">
        <v>2072</v>
      </c>
      <c r="B2125" t="s">
        <v>1</v>
      </c>
      <c r="C2125">
        <v>57</v>
      </c>
      <c r="D2125">
        <v>15734.727731360035</v>
      </c>
      <c r="E2125">
        <v>0</v>
      </c>
    </row>
    <row r="2126" spans="1:5" x14ac:dyDescent="0.3">
      <c r="A2126">
        <v>2072</v>
      </c>
      <c r="B2126" t="s">
        <v>1</v>
      </c>
      <c r="C2126">
        <v>50</v>
      </c>
      <c r="D2126">
        <v>21880823.865921531</v>
      </c>
      <c r="E2126">
        <v>0</v>
      </c>
    </row>
    <row r="2127" spans="1:5" x14ac:dyDescent="0.3">
      <c r="A2127">
        <v>2072</v>
      </c>
      <c r="B2127" t="s">
        <v>2</v>
      </c>
      <c r="C2127">
        <v>50</v>
      </c>
      <c r="D2127">
        <v>43560246.293927453</v>
      </c>
      <c r="E2127">
        <v>0</v>
      </c>
    </row>
    <row r="2128" spans="1:5" x14ac:dyDescent="0.3">
      <c r="A2128">
        <v>2072</v>
      </c>
      <c r="B2128" t="s">
        <v>2</v>
      </c>
      <c r="C2128">
        <v>67</v>
      </c>
      <c r="D2128">
        <v>1.863305297337375E-2</v>
      </c>
      <c r="E2128">
        <v>0</v>
      </c>
    </row>
    <row r="2129" spans="1:5" x14ac:dyDescent="0.3">
      <c r="A2129">
        <v>2072</v>
      </c>
      <c r="B2129" t="s">
        <v>2</v>
      </c>
      <c r="C2129">
        <v>54</v>
      </c>
      <c r="D2129">
        <v>215378.31615398446</v>
      </c>
      <c r="E2129">
        <v>0</v>
      </c>
    </row>
    <row r="2130" spans="1:5" x14ac:dyDescent="0.3">
      <c r="A2130">
        <v>2072</v>
      </c>
      <c r="B2130" t="s">
        <v>2</v>
      </c>
      <c r="C2130">
        <v>57</v>
      </c>
      <c r="D2130">
        <v>60094.003030562235</v>
      </c>
      <c r="E2130">
        <v>0</v>
      </c>
    </row>
    <row r="2131" spans="1:5" x14ac:dyDescent="0.3">
      <c r="A2131">
        <v>2072</v>
      </c>
      <c r="B2131" t="s">
        <v>2</v>
      </c>
      <c r="C2131">
        <v>49</v>
      </c>
      <c r="D2131">
        <v>54372982.561690465</v>
      </c>
      <c r="E2131">
        <v>0</v>
      </c>
    </row>
    <row r="2132" spans="1:5" x14ac:dyDescent="0.3">
      <c r="A2132">
        <v>2072</v>
      </c>
      <c r="B2132" t="s">
        <v>1</v>
      </c>
      <c r="C2132">
        <v>49</v>
      </c>
      <c r="D2132">
        <v>17906961.973713972</v>
      </c>
      <c r="E2132">
        <v>0</v>
      </c>
    </row>
    <row r="2133" spans="1:5" x14ac:dyDescent="0.3">
      <c r="A2133">
        <v>2072</v>
      </c>
      <c r="B2133" t="s">
        <v>1</v>
      </c>
      <c r="C2133">
        <v>48</v>
      </c>
      <c r="D2133">
        <v>28379335.173086468</v>
      </c>
      <c r="E2133">
        <v>0</v>
      </c>
    </row>
    <row r="2134" spans="1:5" x14ac:dyDescent="0.3">
      <c r="A2134">
        <v>2072</v>
      </c>
      <c r="B2134" t="s">
        <v>2</v>
      </c>
      <c r="C2134">
        <v>48</v>
      </c>
      <c r="D2134">
        <v>66654231.957773723</v>
      </c>
      <c r="E2134">
        <v>0</v>
      </c>
    </row>
    <row r="2135" spans="1:5" x14ac:dyDescent="0.3">
      <c r="A2135">
        <v>2072</v>
      </c>
      <c r="B2135" t="s">
        <v>1</v>
      </c>
      <c r="C2135">
        <v>64</v>
      </c>
      <c r="D2135">
        <v>148.24332563714626</v>
      </c>
      <c r="E2135">
        <v>0</v>
      </c>
    </row>
    <row r="2136" spans="1:5" x14ac:dyDescent="0.3">
      <c r="A2136">
        <v>2072</v>
      </c>
      <c r="B2136" t="s">
        <v>2</v>
      </c>
      <c r="C2136">
        <v>47</v>
      </c>
      <c r="D2136">
        <v>74673573.648586676</v>
      </c>
      <c r="E2136">
        <v>0</v>
      </c>
    </row>
    <row r="2137" spans="1:5" x14ac:dyDescent="0.3">
      <c r="A2137">
        <v>2072</v>
      </c>
      <c r="B2137" t="s">
        <v>1</v>
      </c>
      <c r="C2137">
        <v>47</v>
      </c>
      <c r="D2137">
        <v>42265254.110900126</v>
      </c>
      <c r="E2137">
        <v>0</v>
      </c>
    </row>
    <row r="2138" spans="1:5" x14ac:dyDescent="0.3">
      <c r="A2138">
        <v>2072</v>
      </c>
      <c r="B2138" t="s">
        <v>1</v>
      </c>
      <c r="C2138">
        <v>55</v>
      </c>
      <c r="D2138">
        <v>220977.03843984788</v>
      </c>
      <c r="E2138">
        <v>0</v>
      </c>
    </row>
    <row r="2139" spans="1:5" x14ac:dyDescent="0.3">
      <c r="A2139">
        <v>2072</v>
      </c>
      <c r="B2139" t="s">
        <v>1</v>
      </c>
      <c r="C2139">
        <v>46</v>
      </c>
      <c r="D2139">
        <v>52941413.416177727</v>
      </c>
      <c r="E2139">
        <v>0</v>
      </c>
    </row>
    <row r="2140" spans="1:5" x14ac:dyDescent="0.3">
      <c r="A2140">
        <v>2072</v>
      </c>
      <c r="B2140" t="s">
        <v>2</v>
      </c>
      <c r="C2140">
        <v>46</v>
      </c>
      <c r="D2140">
        <v>102428736.16773468</v>
      </c>
      <c r="E2140">
        <v>0</v>
      </c>
    </row>
    <row r="2141" spans="1:5" x14ac:dyDescent="0.3">
      <c r="A2141">
        <v>2072</v>
      </c>
      <c r="B2141" t="s">
        <v>1</v>
      </c>
      <c r="C2141">
        <v>45</v>
      </c>
      <c r="D2141">
        <v>80825856.900920764</v>
      </c>
      <c r="E2141">
        <v>0</v>
      </c>
    </row>
    <row r="2142" spans="1:5" x14ac:dyDescent="0.3">
      <c r="A2142">
        <v>2072</v>
      </c>
      <c r="B2142" t="s">
        <v>2</v>
      </c>
      <c r="C2142">
        <v>45</v>
      </c>
      <c r="D2142">
        <v>126805550.61776087</v>
      </c>
      <c r="E2142">
        <v>0</v>
      </c>
    </row>
    <row r="2143" spans="1:5" x14ac:dyDescent="0.3">
      <c r="A2143">
        <v>2072</v>
      </c>
      <c r="B2143" t="s">
        <v>2</v>
      </c>
      <c r="C2143">
        <v>63</v>
      </c>
      <c r="D2143">
        <v>68.424840140934393</v>
      </c>
      <c r="E2143">
        <v>0</v>
      </c>
    </row>
    <row r="2144" spans="1:5" x14ac:dyDescent="0.3">
      <c r="A2144">
        <v>2072</v>
      </c>
      <c r="B2144" t="s">
        <v>1</v>
      </c>
      <c r="C2144">
        <v>44</v>
      </c>
      <c r="D2144">
        <v>83989874.304673702</v>
      </c>
      <c r="E2144">
        <v>0</v>
      </c>
    </row>
    <row r="2145" spans="1:5" x14ac:dyDescent="0.3">
      <c r="A2145">
        <v>2072</v>
      </c>
      <c r="B2145" t="s">
        <v>2</v>
      </c>
      <c r="C2145">
        <v>44</v>
      </c>
      <c r="D2145">
        <v>140725018.91710269</v>
      </c>
      <c r="E2145">
        <v>0</v>
      </c>
    </row>
    <row r="2146" spans="1:5" x14ac:dyDescent="0.3">
      <c r="A2146">
        <v>2072</v>
      </c>
      <c r="B2146" t="s">
        <v>1</v>
      </c>
      <c r="C2146">
        <v>43</v>
      </c>
      <c r="D2146">
        <v>101225063.61385176</v>
      </c>
      <c r="E2146">
        <v>0</v>
      </c>
    </row>
    <row r="2147" spans="1:5" x14ac:dyDescent="0.3">
      <c r="A2147">
        <v>2072</v>
      </c>
      <c r="B2147" t="s">
        <v>2</v>
      </c>
      <c r="C2147">
        <v>43</v>
      </c>
      <c r="D2147">
        <v>170935352.20362064</v>
      </c>
      <c r="E2147">
        <v>0</v>
      </c>
    </row>
    <row r="2148" spans="1:5" x14ac:dyDescent="0.3">
      <c r="A2148">
        <v>2072</v>
      </c>
      <c r="B2148" t="s">
        <v>2</v>
      </c>
      <c r="C2148">
        <v>42</v>
      </c>
      <c r="D2148">
        <v>207264986.9999198</v>
      </c>
      <c r="E2148">
        <v>0</v>
      </c>
    </row>
    <row r="2149" spans="1:5" x14ac:dyDescent="0.3">
      <c r="A2149">
        <v>2072</v>
      </c>
      <c r="B2149" t="s">
        <v>1</v>
      </c>
      <c r="C2149">
        <v>42</v>
      </c>
      <c r="D2149">
        <v>102619851.54068694</v>
      </c>
      <c r="E2149">
        <v>0</v>
      </c>
    </row>
    <row r="2150" spans="1:5" x14ac:dyDescent="0.3">
      <c r="A2150">
        <v>2072</v>
      </c>
      <c r="B2150" t="s">
        <v>1</v>
      </c>
      <c r="C2150">
        <v>41</v>
      </c>
      <c r="D2150">
        <v>127045988.80086775</v>
      </c>
      <c r="E2150">
        <v>0</v>
      </c>
    </row>
    <row r="2151" spans="1:5" x14ac:dyDescent="0.3">
      <c r="A2151">
        <v>2072</v>
      </c>
      <c r="B2151" t="s">
        <v>2</v>
      </c>
      <c r="C2151">
        <v>41</v>
      </c>
      <c r="D2151">
        <v>235535555.93482724</v>
      </c>
      <c r="E2151">
        <v>0</v>
      </c>
    </row>
    <row r="2152" spans="1:5" x14ac:dyDescent="0.3">
      <c r="A2152">
        <v>2072</v>
      </c>
      <c r="B2152" t="s">
        <v>1</v>
      </c>
      <c r="C2152">
        <v>40</v>
      </c>
      <c r="D2152">
        <v>152157974.86836824</v>
      </c>
      <c r="E2152">
        <v>0</v>
      </c>
    </row>
    <row r="2153" spans="1:5" x14ac:dyDescent="0.3">
      <c r="A2153">
        <v>2072</v>
      </c>
      <c r="B2153" t="s">
        <v>2</v>
      </c>
      <c r="C2153">
        <v>40</v>
      </c>
      <c r="D2153">
        <v>310985166.36389363</v>
      </c>
      <c r="E2153">
        <v>0</v>
      </c>
    </row>
    <row r="2154" spans="1:5" x14ac:dyDescent="0.3">
      <c r="A2154">
        <v>2072</v>
      </c>
      <c r="B2154" t="s">
        <v>2</v>
      </c>
      <c r="C2154">
        <v>39</v>
      </c>
      <c r="D2154">
        <v>380725527.85562623</v>
      </c>
      <c r="E2154">
        <v>0</v>
      </c>
    </row>
    <row r="2155" spans="1:5" x14ac:dyDescent="0.3">
      <c r="A2155">
        <v>2072</v>
      </c>
      <c r="B2155" t="s">
        <v>1</v>
      </c>
      <c r="C2155">
        <v>39</v>
      </c>
      <c r="D2155">
        <v>147546272.80310559</v>
      </c>
      <c r="E2155">
        <v>0</v>
      </c>
    </row>
    <row r="2156" spans="1:5" x14ac:dyDescent="0.3">
      <c r="A2156">
        <v>2072</v>
      </c>
      <c r="B2156" t="s">
        <v>2</v>
      </c>
      <c r="C2156">
        <v>38</v>
      </c>
      <c r="D2156">
        <v>402423973.86956447</v>
      </c>
      <c r="E2156">
        <v>0</v>
      </c>
    </row>
    <row r="2157" spans="1:5" x14ac:dyDescent="0.3">
      <c r="A2157">
        <v>2072</v>
      </c>
      <c r="B2157" t="s">
        <v>1</v>
      </c>
      <c r="C2157">
        <v>38</v>
      </c>
      <c r="D2157">
        <v>168566239.5984028</v>
      </c>
      <c r="E2157">
        <v>0</v>
      </c>
    </row>
    <row r="2158" spans="1:5" x14ac:dyDescent="0.3">
      <c r="A2158">
        <v>2072</v>
      </c>
      <c r="B2158" t="s">
        <v>1</v>
      </c>
      <c r="C2158">
        <v>37</v>
      </c>
      <c r="D2158">
        <v>163592918.05718312</v>
      </c>
      <c r="E2158">
        <v>0</v>
      </c>
    </row>
    <row r="2159" spans="1:5" x14ac:dyDescent="0.3">
      <c r="A2159">
        <v>2072</v>
      </c>
      <c r="B2159" t="s">
        <v>2</v>
      </c>
      <c r="C2159">
        <v>37</v>
      </c>
      <c r="D2159">
        <v>388441934.72015321</v>
      </c>
      <c r="E2159">
        <v>0</v>
      </c>
    </row>
    <row r="2160" spans="1:5" x14ac:dyDescent="0.3">
      <c r="A2160">
        <v>2072</v>
      </c>
      <c r="B2160" t="s">
        <v>2</v>
      </c>
      <c r="C2160">
        <v>36</v>
      </c>
      <c r="D2160">
        <v>107490298.08837281</v>
      </c>
      <c r="E2160">
        <v>0</v>
      </c>
    </row>
    <row r="2161" spans="1:5" x14ac:dyDescent="0.3">
      <c r="A2161">
        <v>2072</v>
      </c>
      <c r="B2161" t="s">
        <v>1</v>
      </c>
      <c r="C2161">
        <v>36</v>
      </c>
      <c r="D2161">
        <v>33944150.505678728</v>
      </c>
      <c r="E2161">
        <v>0</v>
      </c>
    </row>
    <row r="2162" spans="1:5" x14ac:dyDescent="0.3">
      <c r="A2162">
        <v>2073</v>
      </c>
      <c r="B2162" t="s">
        <v>1</v>
      </c>
      <c r="C2162">
        <v>54</v>
      </c>
      <c r="D2162">
        <v>78736.893299957301</v>
      </c>
      <c r="E2162">
        <v>0</v>
      </c>
    </row>
    <row r="2163" spans="1:5" x14ac:dyDescent="0.3">
      <c r="A2163">
        <v>2073</v>
      </c>
      <c r="B2163" t="s">
        <v>1</v>
      </c>
      <c r="C2163">
        <v>53</v>
      </c>
      <c r="D2163">
        <v>170343.60103549645</v>
      </c>
      <c r="E2163">
        <v>0</v>
      </c>
    </row>
    <row r="2164" spans="1:5" x14ac:dyDescent="0.3">
      <c r="A2164">
        <v>2073</v>
      </c>
      <c r="B2164" t="s">
        <v>2</v>
      </c>
      <c r="C2164">
        <v>53</v>
      </c>
      <c r="D2164">
        <v>2329056.1222366216</v>
      </c>
      <c r="E2164">
        <v>0</v>
      </c>
    </row>
    <row r="2165" spans="1:5" x14ac:dyDescent="0.3">
      <c r="A2165">
        <v>2073</v>
      </c>
      <c r="B2165" t="s">
        <v>1</v>
      </c>
      <c r="C2165">
        <v>52</v>
      </c>
      <c r="D2165">
        <v>5245734.8269973444</v>
      </c>
      <c r="E2165">
        <v>0</v>
      </c>
    </row>
    <row r="2166" spans="1:5" x14ac:dyDescent="0.3">
      <c r="A2166">
        <v>2073</v>
      </c>
      <c r="B2166" t="s">
        <v>2</v>
      </c>
      <c r="C2166">
        <v>52</v>
      </c>
      <c r="D2166">
        <v>14618311.784696274</v>
      </c>
      <c r="E2166">
        <v>0</v>
      </c>
    </row>
    <row r="2167" spans="1:5" x14ac:dyDescent="0.3">
      <c r="A2167">
        <v>2073</v>
      </c>
      <c r="B2167" t="s">
        <v>1</v>
      </c>
      <c r="C2167">
        <v>58</v>
      </c>
      <c r="D2167">
        <v>17976.25169466401</v>
      </c>
      <c r="E2167">
        <v>0</v>
      </c>
    </row>
    <row r="2168" spans="1:5" x14ac:dyDescent="0.3">
      <c r="A2168">
        <v>2073</v>
      </c>
      <c r="B2168" t="s">
        <v>1</v>
      </c>
      <c r="C2168">
        <v>51</v>
      </c>
      <c r="D2168">
        <v>8755540.0007905979</v>
      </c>
      <c r="E2168">
        <v>0</v>
      </c>
    </row>
    <row r="2169" spans="1:5" x14ac:dyDescent="0.3">
      <c r="A2169">
        <v>2073</v>
      </c>
      <c r="B2169" t="s">
        <v>2</v>
      </c>
      <c r="C2169">
        <v>51</v>
      </c>
      <c r="D2169">
        <v>16304640.33487167</v>
      </c>
      <c r="E2169">
        <v>0</v>
      </c>
    </row>
    <row r="2170" spans="1:5" x14ac:dyDescent="0.3">
      <c r="A2170">
        <v>2073</v>
      </c>
      <c r="B2170" t="s">
        <v>1</v>
      </c>
      <c r="C2170">
        <v>57</v>
      </c>
      <c r="D2170">
        <v>9054.5359847814798</v>
      </c>
      <c r="E2170">
        <v>0</v>
      </c>
    </row>
    <row r="2171" spans="1:5" x14ac:dyDescent="0.3">
      <c r="A2171">
        <v>2073</v>
      </c>
      <c r="B2171" t="s">
        <v>1</v>
      </c>
      <c r="C2171">
        <v>50</v>
      </c>
      <c r="D2171">
        <v>16671017.528013535</v>
      </c>
      <c r="E2171">
        <v>0</v>
      </c>
    </row>
    <row r="2172" spans="1:5" x14ac:dyDescent="0.3">
      <c r="A2172">
        <v>2073</v>
      </c>
      <c r="B2172" t="s">
        <v>2</v>
      </c>
      <c r="C2172">
        <v>50</v>
      </c>
      <c r="D2172">
        <v>33573910.288366884</v>
      </c>
      <c r="E2172">
        <v>0</v>
      </c>
    </row>
    <row r="2173" spans="1:5" x14ac:dyDescent="0.3">
      <c r="A2173">
        <v>2073</v>
      </c>
      <c r="B2173" t="s">
        <v>2</v>
      </c>
      <c r="C2173">
        <v>67</v>
      </c>
      <c r="D2173">
        <v>0</v>
      </c>
      <c r="E2173">
        <v>0</v>
      </c>
    </row>
    <row r="2174" spans="1:5" x14ac:dyDescent="0.3">
      <c r="A2174">
        <v>2073</v>
      </c>
      <c r="B2174" t="s">
        <v>2</v>
      </c>
      <c r="C2174">
        <v>54</v>
      </c>
      <c r="D2174">
        <v>142080.75677669261</v>
      </c>
      <c r="E2174">
        <v>0</v>
      </c>
    </row>
    <row r="2175" spans="1:5" x14ac:dyDescent="0.3">
      <c r="A2175">
        <v>2073</v>
      </c>
      <c r="B2175" t="s">
        <v>2</v>
      </c>
      <c r="C2175">
        <v>57</v>
      </c>
      <c r="D2175">
        <v>32796.339165958954</v>
      </c>
      <c r="E2175">
        <v>0</v>
      </c>
    </row>
    <row r="2176" spans="1:5" x14ac:dyDescent="0.3">
      <c r="A2176">
        <v>2073</v>
      </c>
      <c r="B2176" t="s">
        <v>2</v>
      </c>
      <c r="C2176">
        <v>49</v>
      </c>
      <c r="D2176">
        <v>43086399.745509006</v>
      </c>
      <c r="E2176">
        <v>0</v>
      </c>
    </row>
    <row r="2177" spans="1:5" x14ac:dyDescent="0.3">
      <c r="A2177">
        <v>2073</v>
      </c>
      <c r="B2177" t="s">
        <v>1</v>
      </c>
      <c r="C2177">
        <v>49</v>
      </c>
      <c r="D2177">
        <v>13987253.17022365</v>
      </c>
      <c r="E2177">
        <v>0</v>
      </c>
    </row>
    <row r="2178" spans="1:5" x14ac:dyDescent="0.3">
      <c r="A2178">
        <v>2073</v>
      </c>
      <c r="B2178" t="s">
        <v>1</v>
      </c>
      <c r="C2178">
        <v>48</v>
      </c>
      <c r="D2178">
        <v>22664801.317980848</v>
      </c>
      <c r="E2178">
        <v>0</v>
      </c>
    </row>
    <row r="2179" spans="1:5" x14ac:dyDescent="0.3">
      <c r="A2179">
        <v>2073</v>
      </c>
      <c r="B2179" t="s">
        <v>2</v>
      </c>
      <c r="C2179">
        <v>48</v>
      </c>
      <c r="D2179">
        <v>54113812.203560852</v>
      </c>
      <c r="E2179">
        <v>0</v>
      </c>
    </row>
    <row r="2180" spans="1:5" x14ac:dyDescent="0.3">
      <c r="A2180">
        <v>2073</v>
      </c>
      <c r="B2180" t="s">
        <v>1</v>
      </c>
      <c r="C2180">
        <v>64</v>
      </c>
      <c r="D2180">
        <v>42.365285549801349</v>
      </c>
      <c r="E2180">
        <v>0</v>
      </c>
    </row>
    <row r="2181" spans="1:5" x14ac:dyDescent="0.3">
      <c r="A2181">
        <v>2073</v>
      </c>
      <c r="B2181" t="s">
        <v>2</v>
      </c>
      <c r="C2181">
        <v>47</v>
      </c>
      <c r="D2181">
        <v>61933865.891340651</v>
      </c>
      <c r="E2181">
        <v>0</v>
      </c>
    </row>
    <row r="2182" spans="1:5" x14ac:dyDescent="0.3">
      <c r="A2182">
        <v>2073</v>
      </c>
      <c r="B2182" t="s">
        <v>1</v>
      </c>
      <c r="C2182">
        <v>47</v>
      </c>
      <c r="D2182">
        <v>34432414.232103959</v>
      </c>
      <c r="E2182">
        <v>0</v>
      </c>
    </row>
    <row r="2183" spans="1:5" x14ac:dyDescent="0.3">
      <c r="A2183">
        <v>2073</v>
      </c>
      <c r="B2183" t="s">
        <v>1</v>
      </c>
      <c r="C2183">
        <v>55</v>
      </c>
      <c r="D2183">
        <v>141083.08639987686</v>
      </c>
      <c r="E2183">
        <v>0</v>
      </c>
    </row>
    <row r="2184" spans="1:5" x14ac:dyDescent="0.3">
      <c r="A2184">
        <v>2073</v>
      </c>
      <c r="B2184" t="s">
        <v>1</v>
      </c>
      <c r="C2184">
        <v>46</v>
      </c>
      <c r="D2184">
        <v>43905343.766257279</v>
      </c>
      <c r="E2184">
        <v>0</v>
      </c>
    </row>
    <row r="2185" spans="1:5" x14ac:dyDescent="0.3">
      <c r="A2185">
        <v>2073</v>
      </c>
      <c r="B2185" t="s">
        <v>2</v>
      </c>
      <c r="C2185">
        <v>46</v>
      </c>
      <c r="D2185">
        <v>86555015.960312963</v>
      </c>
      <c r="E2185">
        <v>0</v>
      </c>
    </row>
    <row r="2186" spans="1:5" x14ac:dyDescent="0.3">
      <c r="A2186">
        <v>2073</v>
      </c>
      <c r="B2186" t="s">
        <v>1</v>
      </c>
      <c r="C2186">
        <v>45</v>
      </c>
      <c r="D2186">
        <v>68109454.17749019</v>
      </c>
      <c r="E2186">
        <v>0</v>
      </c>
    </row>
    <row r="2187" spans="1:5" x14ac:dyDescent="0.3">
      <c r="A2187">
        <v>2073</v>
      </c>
      <c r="B2187" t="s">
        <v>2</v>
      </c>
      <c r="C2187">
        <v>45</v>
      </c>
      <c r="D2187">
        <v>108931802.21905886</v>
      </c>
      <c r="E2187">
        <v>0</v>
      </c>
    </row>
    <row r="2188" spans="1:5" x14ac:dyDescent="0.3">
      <c r="A2188">
        <v>2073</v>
      </c>
      <c r="B2188" t="s">
        <v>2</v>
      </c>
      <c r="C2188">
        <v>63</v>
      </c>
      <c r="D2188">
        <v>16.935492434222628</v>
      </c>
      <c r="E2188">
        <v>0</v>
      </c>
    </row>
    <row r="2189" spans="1:5" x14ac:dyDescent="0.3">
      <c r="A2189">
        <v>2073</v>
      </c>
      <c r="B2189" t="s">
        <v>1</v>
      </c>
      <c r="C2189">
        <v>44</v>
      </c>
      <c r="D2189">
        <v>71797927.09737888</v>
      </c>
      <c r="E2189">
        <v>0</v>
      </c>
    </row>
    <row r="2190" spans="1:5" x14ac:dyDescent="0.3">
      <c r="A2190">
        <v>2073</v>
      </c>
      <c r="B2190" t="s">
        <v>2</v>
      </c>
      <c r="C2190">
        <v>44</v>
      </c>
      <c r="D2190">
        <v>122647755.7444527</v>
      </c>
      <c r="E2190">
        <v>0</v>
      </c>
    </row>
    <row r="2191" spans="1:5" x14ac:dyDescent="0.3">
      <c r="A2191">
        <v>2073</v>
      </c>
      <c r="B2191" t="s">
        <v>1</v>
      </c>
      <c r="C2191">
        <v>43</v>
      </c>
      <c r="D2191">
        <v>87649347.894276932</v>
      </c>
      <c r="E2191">
        <v>0</v>
      </c>
    </row>
    <row r="2192" spans="1:5" x14ac:dyDescent="0.3">
      <c r="A2192">
        <v>2073</v>
      </c>
      <c r="B2192" t="s">
        <v>2</v>
      </c>
      <c r="C2192">
        <v>43</v>
      </c>
      <c r="D2192">
        <v>150883433.45961463</v>
      </c>
      <c r="E2192">
        <v>0</v>
      </c>
    </row>
    <row r="2193" spans="1:5" x14ac:dyDescent="0.3">
      <c r="A2193">
        <v>2073</v>
      </c>
      <c r="B2193" t="s">
        <v>2</v>
      </c>
      <c r="C2193">
        <v>42</v>
      </c>
      <c r="D2193">
        <v>185002192.52756953</v>
      </c>
      <c r="E2193">
        <v>0</v>
      </c>
    </row>
    <row r="2194" spans="1:5" x14ac:dyDescent="0.3">
      <c r="A2194">
        <v>2073</v>
      </c>
      <c r="B2194" t="s">
        <v>1</v>
      </c>
      <c r="C2194">
        <v>42</v>
      </c>
      <c r="D2194">
        <v>89884583.562693313</v>
      </c>
      <c r="E2194">
        <v>0</v>
      </c>
    </row>
    <row r="2195" spans="1:5" x14ac:dyDescent="0.3">
      <c r="A2195">
        <v>2073</v>
      </c>
      <c r="B2195" t="s">
        <v>1</v>
      </c>
      <c r="C2195">
        <v>41</v>
      </c>
      <c r="D2195">
        <v>112434725.55422573</v>
      </c>
      <c r="E2195">
        <v>0</v>
      </c>
    </row>
    <row r="2196" spans="1:5" x14ac:dyDescent="0.3">
      <c r="A2196">
        <v>2073</v>
      </c>
      <c r="B2196" t="s">
        <v>2</v>
      </c>
      <c r="C2196">
        <v>41</v>
      </c>
      <c r="D2196">
        <v>212307977.30510682</v>
      </c>
      <c r="E2196">
        <v>0</v>
      </c>
    </row>
    <row r="2197" spans="1:5" x14ac:dyDescent="0.3">
      <c r="A2197">
        <v>2073</v>
      </c>
      <c r="B2197" t="s">
        <v>1</v>
      </c>
      <c r="C2197">
        <v>40</v>
      </c>
      <c r="D2197">
        <v>135909254.68534333</v>
      </c>
      <c r="E2197">
        <v>0</v>
      </c>
    </row>
    <row r="2198" spans="1:5" x14ac:dyDescent="0.3">
      <c r="A2198">
        <v>2073</v>
      </c>
      <c r="B2198" t="s">
        <v>2</v>
      </c>
      <c r="C2198">
        <v>40</v>
      </c>
      <c r="D2198">
        <v>282744206.95980775</v>
      </c>
      <c r="E2198">
        <v>0</v>
      </c>
    </row>
    <row r="2199" spans="1:5" x14ac:dyDescent="0.3">
      <c r="A2199">
        <v>2073</v>
      </c>
      <c r="B2199" t="s">
        <v>2</v>
      </c>
      <c r="C2199">
        <v>39</v>
      </c>
      <c r="D2199">
        <v>348794885.85199505</v>
      </c>
      <c r="E2199">
        <v>0</v>
      </c>
    </row>
    <row r="2200" spans="1:5" x14ac:dyDescent="0.3">
      <c r="A2200">
        <v>2073</v>
      </c>
      <c r="B2200" t="s">
        <v>1</v>
      </c>
      <c r="C2200">
        <v>39</v>
      </c>
      <c r="D2200">
        <v>132888058.87126239</v>
      </c>
      <c r="E2200">
        <v>0</v>
      </c>
    </row>
    <row r="2201" spans="1:5" x14ac:dyDescent="0.3">
      <c r="A2201">
        <v>2073</v>
      </c>
      <c r="B2201" t="s">
        <v>2</v>
      </c>
      <c r="C2201">
        <v>38</v>
      </c>
      <c r="D2201">
        <v>371159981.89753848</v>
      </c>
      <c r="E2201">
        <v>0</v>
      </c>
    </row>
    <row r="2202" spans="1:5" x14ac:dyDescent="0.3">
      <c r="A2202">
        <v>2073</v>
      </c>
      <c r="B2202" t="s">
        <v>1</v>
      </c>
      <c r="C2202">
        <v>38</v>
      </c>
      <c r="D2202">
        <v>152946323.86501551</v>
      </c>
      <c r="E2202">
        <v>0</v>
      </c>
    </row>
    <row r="2203" spans="1:5" x14ac:dyDescent="0.3">
      <c r="A2203">
        <v>2073</v>
      </c>
      <c r="B2203" t="s">
        <v>1</v>
      </c>
      <c r="C2203">
        <v>37</v>
      </c>
      <c r="D2203">
        <v>149415483.52917275</v>
      </c>
      <c r="E2203">
        <v>0</v>
      </c>
    </row>
    <row r="2204" spans="1:5" x14ac:dyDescent="0.3">
      <c r="A2204">
        <v>2073</v>
      </c>
      <c r="B2204" t="s">
        <v>2</v>
      </c>
      <c r="C2204">
        <v>37</v>
      </c>
      <c r="D2204">
        <v>360396278.50568783</v>
      </c>
      <c r="E2204">
        <v>0</v>
      </c>
    </row>
    <row r="2205" spans="1:5" x14ac:dyDescent="0.3">
      <c r="A2205">
        <v>2073</v>
      </c>
      <c r="B2205" t="s">
        <v>2</v>
      </c>
      <c r="C2205">
        <v>36</v>
      </c>
      <c r="D2205">
        <v>100250467.71185531</v>
      </c>
      <c r="E2205">
        <v>0</v>
      </c>
    </row>
    <row r="2206" spans="1:5" x14ac:dyDescent="0.3">
      <c r="A2206">
        <v>2073</v>
      </c>
      <c r="B2206" t="s">
        <v>1</v>
      </c>
      <c r="C2206">
        <v>36</v>
      </c>
      <c r="D2206">
        <v>31185559.894874196</v>
      </c>
      <c r="E2206">
        <v>0</v>
      </c>
    </row>
    <row r="2207" spans="1:5" x14ac:dyDescent="0.3">
      <c r="A2207">
        <v>2074</v>
      </c>
      <c r="B2207" t="s">
        <v>1</v>
      </c>
      <c r="C2207">
        <v>54</v>
      </c>
      <c r="D2207">
        <v>50385.333305847133</v>
      </c>
      <c r="E2207">
        <v>0</v>
      </c>
    </row>
    <row r="2208" spans="1:5" x14ac:dyDescent="0.3">
      <c r="A2208">
        <v>2074</v>
      </c>
      <c r="B2208" t="s">
        <v>1</v>
      </c>
      <c r="C2208">
        <v>53</v>
      </c>
      <c r="D2208">
        <v>113875.40191422249</v>
      </c>
      <c r="E2208">
        <v>0</v>
      </c>
    </row>
    <row r="2209" spans="1:5" x14ac:dyDescent="0.3">
      <c r="A2209">
        <v>2074</v>
      </c>
      <c r="B2209" t="s">
        <v>2</v>
      </c>
      <c r="C2209">
        <v>53</v>
      </c>
      <c r="D2209">
        <v>1537030.0543605029</v>
      </c>
      <c r="E2209">
        <v>0</v>
      </c>
    </row>
    <row r="2210" spans="1:5" x14ac:dyDescent="0.3">
      <c r="A2210">
        <v>2074</v>
      </c>
      <c r="B2210" t="s">
        <v>1</v>
      </c>
      <c r="C2210">
        <v>52</v>
      </c>
      <c r="D2210">
        <v>3644884.1606202871</v>
      </c>
      <c r="E2210">
        <v>0</v>
      </c>
    </row>
    <row r="2211" spans="1:5" x14ac:dyDescent="0.3">
      <c r="A2211">
        <v>2074</v>
      </c>
      <c r="B2211" t="s">
        <v>2</v>
      </c>
      <c r="C2211">
        <v>52</v>
      </c>
      <c r="D2211">
        <v>10117114.592880491</v>
      </c>
      <c r="E2211">
        <v>0</v>
      </c>
    </row>
    <row r="2212" spans="1:5" x14ac:dyDescent="0.3">
      <c r="A2212">
        <v>2074</v>
      </c>
      <c r="B2212" t="s">
        <v>1</v>
      </c>
      <c r="C2212">
        <v>58</v>
      </c>
      <c r="D2212">
        <v>9045.9664267175431</v>
      </c>
      <c r="E2212">
        <v>0</v>
      </c>
    </row>
    <row r="2213" spans="1:5" x14ac:dyDescent="0.3">
      <c r="A2213">
        <v>2074</v>
      </c>
      <c r="B2213" t="s">
        <v>1</v>
      </c>
      <c r="C2213">
        <v>51</v>
      </c>
      <c r="D2213">
        <v>6297741.3885222478</v>
      </c>
      <c r="E2213">
        <v>0</v>
      </c>
    </row>
    <row r="2214" spans="1:5" x14ac:dyDescent="0.3">
      <c r="A2214">
        <v>2074</v>
      </c>
      <c r="B2214" t="s">
        <v>2</v>
      </c>
      <c r="C2214">
        <v>51</v>
      </c>
      <c r="D2214">
        <v>11759108.579623207</v>
      </c>
      <c r="E2214">
        <v>0</v>
      </c>
    </row>
    <row r="2215" spans="1:5" x14ac:dyDescent="0.3">
      <c r="A2215">
        <v>2074</v>
      </c>
      <c r="B2215" t="s">
        <v>1</v>
      </c>
      <c r="C2215">
        <v>57</v>
      </c>
      <c r="D2215">
        <v>4901.8302186239634</v>
      </c>
      <c r="E2215">
        <v>0</v>
      </c>
    </row>
    <row r="2216" spans="1:5" x14ac:dyDescent="0.3">
      <c r="A2216">
        <v>2074</v>
      </c>
      <c r="B2216" t="s">
        <v>1</v>
      </c>
      <c r="C2216">
        <v>50</v>
      </c>
      <c r="D2216">
        <v>12368819.646138042</v>
      </c>
      <c r="E2216">
        <v>0</v>
      </c>
    </row>
    <row r="2217" spans="1:5" x14ac:dyDescent="0.3">
      <c r="A2217">
        <v>2074</v>
      </c>
      <c r="B2217" t="s">
        <v>2</v>
      </c>
      <c r="C2217">
        <v>50</v>
      </c>
      <c r="D2217">
        <v>25098490.515626598</v>
      </c>
      <c r="E2217">
        <v>0</v>
      </c>
    </row>
    <row r="2218" spans="1:5" x14ac:dyDescent="0.3">
      <c r="A2218">
        <v>2074</v>
      </c>
      <c r="B2218" t="s">
        <v>2</v>
      </c>
      <c r="C2218">
        <v>67</v>
      </c>
      <c r="D2218">
        <v>0</v>
      </c>
      <c r="E2218">
        <v>0</v>
      </c>
    </row>
    <row r="2219" spans="1:5" x14ac:dyDescent="0.3">
      <c r="A2219">
        <v>2074</v>
      </c>
      <c r="B2219" t="s">
        <v>2</v>
      </c>
      <c r="C2219">
        <v>54</v>
      </c>
      <c r="D2219">
        <v>88890.05844255269</v>
      </c>
      <c r="E2219">
        <v>0</v>
      </c>
    </row>
    <row r="2220" spans="1:5" x14ac:dyDescent="0.3">
      <c r="A2220">
        <v>2074</v>
      </c>
      <c r="B2220" t="s">
        <v>2</v>
      </c>
      <c r="C2220">
        <v>57</v>
      </c>
      <c r="D2220">
        <v>16474.909576246508</v>
      </c>
      <c r="E2220">
        <v>0</v>
      </c>
    </row>
    <row r="2221" spans="1:5" x14ac:dyDescent="0.3">
      <c r="A2221">
        <v>2074</v>
      </c>
      <c r="B2221" t="s">
        <v>2</v>
      </c>
      <c r="C2221">
        <v>49</v>
      </c>
      <c r="D2221">
        <v>33243588.65056435</v>
      </c>
      <c r="E2221">
        <v>0</v>
      </c>
    </row>
    <row r="2222" spans="1:5" x14ac:dyDescent="0.3">
      <c r="A2222">
        <v>2074</v>
      </c>
      <c r="B2222" t="s">
        <v>1</v>
      </c>
      <c r="C2222">
        <v>49</v>
      </c>
      <c r="D2222">
        <v>10669800.444434682</v>
      </c>
      <c r="E2222">
        <v>0</v>
      </c>
    </row>
    <row r="2223" spans="1:5" x14ac:dyDescent="0.3">
      <c r="A2223">
        <v>2074</v>
      </c>
      <c r="B2223" t="s">
        <v>1</v>
      </c>
      <c r="C2223">
        <v>48</v>
      </c>
      <c r="D2223">
        <v>17722154.619237475</v>
      </c>
      <c r="E2223">
        <v>0</v>
      </c>
    </row>
    <row r="2224" spans="1:5" x14ac:dyDescent="0.3">
      <c r="A2224">
        <v>2074</v>
      </c>
      <c r="B2224" t="s">
        <v>2</v>
      </c>
      <c r="C2224">
        <v>48</v>
      </c>
      <c r="D2224">
        <v>42919114.479321457</v>
      </c>
      <c r="E2224">
        <v>0</v>
      </c>
    </row>
    <row r="2225" spans="1:5" x14ac:dyDescent="0.3">
      <c r="A2225">
        <v>2074</v>
      </c>
      <c r="B2225" t="s">
        <v>1</v>
      </c>
      <c r="C2225">
        <v>64</v>
      </c>
      <c r="D2225">
        <v>10.075318369080277</v>
      </c>
      <c r="E2225">
        <v>0</v>
      </c>
    </row>
    <row r="2226" spans="1:5" x14ac:dyDescent="0.3">
      <c r="A2226">
        <v>2074</v>
      </c>
      <c r="B2226" t="s">
        <v>2</v>
      </c>
      <c r="C2226">
        <v>47</v>
      </c>
      <c r="D2226">
        <v>50329408.554063141</v>
      </c>
      <c r="E2226">
        <v>0</v>
      </c>
    </row>
    <row r="2227" spans="1:5" x14ac:dyDescent="0.3">
      <c r="A2227">
        <v>2074</v>
      </c>
      <c r="B2227" t="s">
        <v>1</v>
      </c>
      <c r="C2227">
        <v>47</v>
      </c>
      <c r="D2227">
        <v>27526211.000055462</v>
      </c>
      <c r="E2227">
        <v>0</v>
      </c>
    </row>
    <row r="2228" spans="1:5" x14ac:dyDescent="0.3">
      <c r="A2228">
        <v>2074</v>
      </c>
      <c r="B2228" t="s">
        <v>1</v>
      </c>
      <c r="C2228">
        <v>55</v>
      </c>
      <c r="D2228">
        <v>85873.534054632459</v>
      </c>
      <c r="E2228">
        <v>0</v>
      </c>
    </row>
    <row r="2229" spans="1:5" x14ac:dyDescent="0.3">
      <c r="A2229">
        <v>2074</v>
      </c>
      <c r="B2229" t="s">
        <v>1</v>
      </c>
      <c r="C2229">
        <v>46</v>
      </c>
      <c r="D2229">
        <v>35801990.645082951</v>
      </c>
      <c r="E2229">
        <v>0</v>
      </c>
    </row>
    <row r="2230" spans="1:5" x14ac:dyDescent="0.3">
      <c r="A2230">
        <v>2074</v>
      </c>
      <c r="B2230" t="s">
        <v>2</v>
      </c>
      <c r="C2230">
        <v>46</v>
      </c>
      <c r="D2230">
        <v>71845205.9985369</v>
      </c>
      <c r="E2230">
        <v>0</v>
      </c>
    </row>
    <row r="2231" spans="1:5" x14ac:dyDescent="0.3">
      <c r="A2231">
        <v>2074</v>
      </c>
      <c r="B2231" t="s">
        <v>1</v>
      </c>
      <c r="C2231">
        <v>45</v>
      </c>
      <c r="D2231">
        <v>56534126.149858192</v>
      </c>
      <c r="E2231">
        <v>0</v>
      </c>
    </row>
    <row r="2232" spans="1:5" x14ac:dyDescent="0.3">
      <c r="A2232">
        <v>2074</v>
      </c>
      <c r="B2232" t="s">
        <v>2</v>
      </c>
      <c r="C2232">
        <v>45</v>
      </c>
      <c r="D2232">
        <v>92123871.167953283</v>
      </c>
      <c r="E2232">
        <v>0</v>
      </c>
    </row>
    <row r="2233" spans="1:5" x14ac:dyDescent="0.3">
      <c r="A2233">
        <v>2074</v>
      </c>
      <c r="B2233" t="s">
        <v>2</v>
      </c>
      <c r="C2233">
        <v>63</v>
      </c>
      <c r="D2233">
        <v>3.2159616206162913</v>
      </c>
      <c r="E2233">
        <v>0</v>
      </c>
    </row>
    <row r="2234" spans="1:5" x14ac:dyDescent="0.3">
      <c r="A2234">
        <v>2074</v>
      </c>
      <c r="B2234" t="s">
        <v>1</v>
      </c>
      <c r="C2234">
        <v>44</v>
      </c>
      <c r="D2234">
        <v>60553388.659073383</v>
      </c>
      <c r="E2234">
        <v>0</v>
      </c>
    </row>
    <row r="2235" spans="1:5" x14ac:dyDescent="0.3">
      <c r="A2235">
        <v>2074</v>
      </c>
      <c r="B2235" t="s">
        <v>2</v>
      </c>
      <c r="C2235">
        <v>44</v>
      </c>
      <c r="D2235">
        <v>105436848.69205704</v>
      </c>
      <c r="E2235">
        <v>0</v>
      </c>
    </row>
    <row r="2236" spans="1:5" x14ac:dyDescent="0.3">
      <c r="A2236">
        <v>2074</v>
      </c>
      <c r="B2236" t="s">
        <v>1</v>
      </c>
      <c r="C2236">
        <v>43</v>
      </c>
      <c r="D2236">
        <v>74984392.205245212</v>
      </c>
      <c r="E2236">
        <v>0</v>
      </c>
    </row>
    <row r="2237" spans="1:5" x14ac:dyDescent="0.3">
      <c r="A2237">
        <v>2074</v>
      </c>
      <c r="B2237" t="s">
        <v>2</v>
      </c>
      <c r="C2237">
        <v>43</v>
      </c>
      <c r="D2237">
        <v>131593554.56221461</v>
      </c>
      <c r="E2237">
        <v>0</v>
      </c>
    </row>
    <row r="2238" spans="1:5" x14ac:dyDescent="0.3">
      <c r="A2238">
        <v>2074</v>
      </c>
      <c r="B2238" t="s">
        <v>2</v>
      </c>
      <c r="C2238">
        <v>42</v>
      </c>
      <c r="D2238">
        <v>163401651.12020758</v>
      </c>
      <c r="E2238">
        <v>0</v>
      </c>
    </row>
    <row r="2239" spans="1:5" x14ac:dyDescent="0.3">
      <c r="A2239">
        <v>2074</v>
      </c>
      <c r="B2239" t="s">
        <v>1</v>
      </c>
      <c r="C2239">
        <v>42</v>
      </c>
      <c r="D2239">
        <v>77884969.169899166</v>
      </c>
      <c r="E2239">
        <v>0</v>
      </c>
    </row>
    <row r="2240" spans="1:5" x14ac:dyDescent="0.3">
      <c r="A2240">
        <v>2074</v>
      </c>
      <c r="B2240" t="s">
        <v>1</v>
      </c>
      <c r="C2240">
        <v>41</v>
      </c>
      <c r="D2240">
        <v>98548388.889840469</v>
      </c>
      <c r="E2240">
        <v>0</v>
      </c>
    </row>
    <row r="2241" spans="1:5" x14ac:dyDescent="0.3">
      <c r="A2241">
        <v>2074</v>
      </c>
      <c r="B2241" t="s">
        <v>2</v>
      </c>
      <c r="C2241">
        <v>41</v>
      </c>
      <c r="D2241">
        <v>189613829.78114325</v>
      </c>
      <c r="E2241">
        <v>0</v>
      </c>
    </row>
    <row r="2242" spans="1:5" x14ac:dyDescent="0.3">
      <c r="A2242">
        <v>2074</v>
      </c>
      <c r="B2242" t="s">
        <v>1</v>
      </c>
      <c r="C2242">
        <v>40</v>
      </c>
      <c r="D2242">
        <v>120352363.51547273</v>
      </c>
      <c r="E2242">
        <v>0</v>
      </c>
    </row>
    <row r="2243" spans="1:5" x14ac:dyDescent="0.3">
      <c r="A2243">
        <v>2074</v>
      </c>
      <c r="B2243" t="s">
        <v>2</v>
      </c>
      <c r="C2243">
        <v>40</v>
      </c>
      <c r="D2243">
        <v>254997855.59334195</v>
      </c>
      <c r="E2243">
        <v>0</v>
      </c>
    </row>
    <row r="2244" spans="1:5" x14ac:dyDescent="0.3">
      <c r="A2244">
        <v>2074</v>
      </c>
      <c r="B2244" t="s">
        <v>2</v>
      </c>
      <c r="C2244">
        <v>39</v>
      </c>
      <c r="D2244">
        <v>317280539.29304039</v>
      </c>
      <c r="E2244">
        <v>0</v>
      </c>
    </row>
    <row r="2245" spans="1:5" x14ac:dyDescent="0.3">
      <c r="A2245">
        <v>2074</v>
      </c>
      <c r="B2245" t="s">
        <v>1</v>
      </c>
      <c r="C2245">
        <v>39</v>
      </c>
      <c r="D2245">
        <v>118766844.7996185</v>
      </c>
      <c r="E2245">
        <v>0</v>
      </c>
    </row>
    <row r="2246" spans="1:5" x14ac:dyDescent="0.3">
      <c r="A2246">
        <v>2074</v>
      </c>
      <c r="B2246" t="s">
        <v>2</v>
      </c>
      <c r="C2246">
        <v>38</v>
      </c>
      <c r="D2246">
        <v>340186332.35596198</v>
      </c>
      <c r="E2246">
        <v>0</v>
      </c>
    </row>
    <row r="2247" spans="1:5" x14ac:dyDescent="0.3">
      <c r="A2247">
        <v>2074</v>
      </c>
      <c r="B2247" t="s">
        <v>1</v>
      </c>
      <c r="C2247">
        <v>38</v>
      </c>
      <c r="D2247">
        <v>137824800.45923355</v>
      </c>
      <c r="E2247">
        <v>0</v>
      </c>
    </row>
    <row r="2248" spans="1:5" x14ac:dyDescent="0.3">
      <c r="A2248">
        <v>2074</v>
      </c>
      <c r="B2248" t="s">
        <v>1</v>
      </c>
      <c r="C2248">
        <v>37</v>
      </c>
      <c r="D2248">
        <v>135637258.16113958</v>
      </c>
      <c r="E2248">
        <v>0</v>
      </c>
    </row>
    <row r="2249" spans="1:5" x14ac:dyDescent="0.3">
      <c r="A2249">
        <v>2074</v>
      </c>
      <c r="B2249" t="s">
        <v>2</v>
      </c>
      <c r="C2249">
        <v>37</v>
      </c>
      <c r="D2249">
        <v>332536929.97088879</v>
      </c>
      <c r="E2249">
        <v>0</v>
      </c>
    </row>
    <row r="2250" spans="1:5" x14ac:dyDescent="0.3">
      <c r="A2250">
        <v>2074</v>
      </c>
      <c r="B2250" t="s">
        <v>2</v>
      </c>
      <c r="C2250">
        <v>36</v>
      </c>
      <c r="D2250">
        <v>93047739.675726399</v>
      </c>
      <c r="E2250">
        <v>0</v>
      </c>
    </row>
    <row r="2251" spans="1:5" x14ac:dyDescent="0.3">
      <c r="A2251">
        <v>2074</v>
      </c>
      <c r="B2251" t="s">
        <v>1</v>
      </c>
      <c r="C2251">
        <v>36</v>
      </c>
      <c r="D2251">
        <v>28496494.781150468</v>
      </c>
      <c r="E2251">
        <v>0</v>
      </c>
    </row>
    <row r="2252" spans="1:5" x14ac:dyDescent="0.3">
      <c r="A2252">
        <v>2075</v>
      </c>
      <c r="B2252" t="s">
        <v>1</v>
      </c>
      <c r="C2252">
        <v>54</v>
      </c>
      <c r="D2252">
        <v>30748.610894342077</v>
      </c>
      <c r="E2252">
        <v>0</v>
      </c>
    </row>
    <row r="2253" spans="1:5" x14ac:dyDescent="0.3">
      <c r="A2253">
        <v>2075</v>
      </c>
      <c r="B2253" t="s">
        <v>1</v>
      </c>
      <c r="C2253">
        <v>53</v>
      </c>
      <c r="D2253">
        <v>72991.32854469592</v>
      </c>
      <c r="E2253">
        <v>0</v>
      </c>
    </row>
    <row r="2254" spans="1:5" x14ac:dyDescent="0.3">
      <c r="A2254">
        <v>2075</v>
      </c>
      <c r="B2254" t="s">
        <v>2</v>
      </c>
      <c r="C2254">
        <v>53</v>
      </c>
      <c r="D2254">
        <v>961956.44880555524</v>
      </c>
      <c r="E2254">
        <v>0</v>
      </c>
    </row>
    <row r="2255" spans="1:5" x14ac:dyDescent="0.3">
      <c r="A2255">
        <v>2075</v>
      </c>
      <c r="B2255" t="s">
        <v>1</v>
      </c>
      <c r="C2255">
        <v>52</v>
      </c>
      <c r="D2255">
        <v>2439649.8116994156</v>
      </c>
      <c r="E2255">
        <v>0</v>
      </c>
    </row>
    <row r="2256" spans="1:5" x14ac:dyDescent="0.3">
      <c r="A2256">
        <v>2075</v>
      </c>
      <c r="B2256" t="s">
        <v>2</v>
      </c>
      <c r="C2256">
        <v>52</v>
      </c>
      <c r="D2256">
        <v>6687316.7183329109</v>
      </c>
      <c r="E2256">
        <v>0</v>
      </c>
    </row>
    <row r="2257" spans="1:5" x14ac:dyDescent="0.3">
      <c r="A2257">
        <v>2075</v>
      </c>
      <c r="B2257" t="s">
        <v>1</v>
      </c>
      <c r="C2257">
        <v>58</v>
      </c>
      <c r="D2257">
        <v>4203.5734491826843</v>
      </c>
      <c r="E2257">
        <v>0</v>
      </c>
    </row>
    <row r="2258" spans="1:5" x14ac:dyDescent="0.3">
      <c r="A2258">
        <v>2075</v>
      </c>
      <c r="B2258" t="s">
        <v>1</v>
      </c>
      <c r="C2258">
        <v>51</v>
      </c>
      <c r="D2258">
        <v>4381709.7647740161</v>
      </c>
      <c r="E2258">
        <v>0</v>
      </c>
    </row>
    <row r="2259" spans="1:5" x14ac:dyDescent="0.3">
      <c r="A2259">
        <v>2075</v>
      </c>
      <c r="B2259" t="s">
        <v>2</v>
      </c>
      <c r="C2259">
        <v>51</v>
      </c>
      <c r="D2259">
        <v>8148410.7525824849</v>
      </c>
      <c r="E2259">
        <v>0</v>
      </c>
    </row>
    <row r="2260" spans="1:5" x14ac:dyDescent="0.3">
      <c r="A2260">
        <v>2075</v>
      </c>
      <c r="B2260" t="s">
        <v>1</v>
      </c>
      <c r="C2260">
        <v>57</v>
      </c>
      <c r="D2260">
        <v>2476.0766593683666</v>
      </c>
      <c r="E2260">
        <v>0</v>
      </c>
    </row>
    <row r="2261" spans="1:5" x14ac:dyDescent="0.3">
      <c r="A2261">
        <v>2075</v>
      </c>
      <c r="B2261" t="s">
        <v>1</v>
      </c>
      <c r="C2261">
        <v>50</v>
      </c>
      <c r="D2261">
        <v>8909127.7504444625</v>
      </c>
      <c r="E2261">
        <v>0</v>
      </c>
    </row>
    <row r="2262" spans="1:5" x14ac:dyDescent="0.3">
      <c r="A2262">
        <v>2075</v>
      </c>
      <c r="B2262" t="s">
        <v>2</v>
      </c>
      <c r="C2262">
        <v>50</v>
      </c>
      <c r="D2262">
        <v>18119818.058260962</v>
      </c>
      <c r="E2262">
        <v>0</v>
      </c>
    </row>
    <row r="2263" spans="1:5" x14ac:dyDescent="0.3">
      <c r="A2263">
        <v>2075</v>
      </c>
      <c r="B2263" t="s">
        <v>2</v>
      </c>
      <c r="C2263">
        <v>67</v>
      </c>
      <c r="D2263">
        <v>0</v>
      </c>
      <c r="E2263">
        <v>0</v>
      </c>
    </row>
    <row r="2264" spans="1:5" x14ac:dyDescent="0.3">
      <c r="A2264">
        <v>2075</v>
      </c>
      <c r="B2264" t="s">
        <v>2</v>
      </c>
      <c r="C2264">
        <v>54</v>
      </c>
      <c r="D2264">
        <v>52315.734148291958</v>
      </c>
      <c r="E2264">
        <v>0</v>
      </c>
    </row>
    <row r="2265" spans="1:5" x14ac:dyDescent="0.3">
      <c r="A2265">
        <v>2075</v>
      </c>
      <c r="B2265" t="s">
        <v>2</v>
      </c>
      <c r="C2265">
        <v>57</v>
      </c>
      <c r="D2265">
        <v>7508.4687579072934</v>
      </c>
      <c r="E2265">
        <v>0</v>
      </c>
    </row>
    <row r="2266" spans="1:5" x14ac:dyDescent="0.3">
      <c r="A2266">
        <v>2075</v>
      </c>
      <c r="B2266" t="s">
        <v>2</v>
      </c>
      <c r="C2266">
        <v>49</v>
      </c>
      <c r="D2266">
        <v>24881170.592496432</v>
      </c>
      <c r="E2266">
        <v>0</v>
      </c>
    </row>
    <row r="2267" spans="1:5" x14ac:dyDescent="0.3">
      <c r="A2267">
        <v>2075</v>
      </c>
      <c r="B2267" t="s">
        <v>1</v>
      </c>
      <c r="C2267">
        <v>49</v>
      </c>
      <c r="D2267">
        <v>7927265.9613664243</v>
      </c>
      <c r="E2267">
        <v>0</v>
      </c>
    </row>
    <row r="2268" spans="1:5" x14ac:dyDescent="0.3">
      <c r="A2268">
        <v>2075</v>
      </c>
      <c r="B2268" t="s">
        <v>1</v>
      </c>
      <c r="C2268">
        <v>48</v>
      </c>
      <c r="D2268">
        <v>13535111.378316734</v>
      </c>
      <c r="E2268">
        <v>0</v>
      </c>
    </row>
    <row r="2269" spans="1:5" x14ac:dyDescent="0.3">
      <c r="A2269">
        <v>2075</v>
      </c>
      <c r="B2269" t="s">
        <v>2</v>
      </c>
      <c r="C2269">
        <v>48</v>
      </c>
      <c r="D2269">
        <v>33148057.644611407</v>
      </c>
      <c r="E2269">
        <v>0</v>
      </c>
    </row>
    <row r="2270" spans="1:5" x14ac:dyDescent="0.3">
      <c r="A2270">
        <v>2075</v>
      </c>
      <c r="B2270" t="s">
        <v>1</v>
      </c>
      <c r="C2270">
        <v>64</v>
      </c>
      <c r="D2270">
        <v>9.5600559554738063E-2</v>
      </c>
      <c r="E2270">
        <v>0</v>
      </c>
    </row>
    <row r="2271" spans="1:5" x14ac:dyDescent="0.3">
      <c r="A2271">
        <v>2075</v>
      </c>
      <c r="B2271" t="s">
        <v>2</v>
      </c>
      <c r="C2271">
        <v>47</v>
      </c>
      <c r="D2271">
        <v>39961117.766644403</v>
      </c>
      <c r="E2271">
        <v>0</v>
      </c>
    </row>
    <row r="2272" spans="1:5" x14ac:dyDescent="0.3">
      <c r="A2272">
        <v>2075</v>
      </c>
      <c r="B2272" t="s">
        <v>1</v>
      </c>
      <c r="C2272">
        <v>47</v>
      </c>
      <c r="D2272">
        <v>21547892.348355629</v>
      </c>
      <c r="E2272">
        <v>0</v>
      </c>
    </row>
    <row r="2273" spans="1:5" x14ac:dyDescent="0.3">
      <c r="A2273">
        <v>2075</v>
      </c>
      <c r="B2273" t="s">
        <v>1</v>
      </c>
      <c r="C2273">
        <v>55</v>
      </c>
      <c r="D2273">
        <v>49531.415887266252</v>
      </c>
      <c r="E2273">
        <v>0</v>
      </c>
    </row>
    <row r="2274" spans="1:5" x14ac:dyDescent="0.3">
      <c r="A2274">
        <v>2075</v>
      </c>
      <c r="B2274" t="s">
        <v>1</v>
      </c>
      <c r="C2274">
        <v>46</v>
      </c>
      <c r="D2274">
        <v>28651899.701389387</v>
      </c>
      <c r="E2274">
        <v>0</v>
      </c>
    </row>
    <row r="2275" spans="1:5" x14ac:dyDescent="0.3">
      <c r="A2275">
        <v>2075</v>
      </c>
      <c r="B2275" t="s">
        <v>2</v>
      </c>
      <c r="C2275">
        <v>46</v>
      </c>
      <c r="D2275">
        <v>58437026.192971453</v>
      </c>
      <c r="E2275">
        <v>0</v>
      </c>
    </row>
    <row r="2276" spans="1:5" x14ac:dyDescent="0.3">
      <c r="A2276">
        <v>2075</v>
      </c>
      <c r="B2276" t="s">
        <v>1</v>
      </c>
      <c r="C2276">
        <v>45</v>
      </c>
      <c r="D2276">
        <v>46146656.845036365</v>
      </c>
      <c r="E2276">
        <v>0</v>
      </c>
    </row>
    <row r="2277" spans="1:5" x14ac:dyDescent="0.3">
      <c r="A2277">
        <v>2075</v>
      </c>
      <c r="B2277" t="s">
        <v>2</v>
      </c>
      <c r="C2277">
        <v>45</v>
      </c>
      <c r="D2277">
        <v>76538241.47017625</v>
      </c>
      <c r="E2277">
        <v>0</v>
      </c>
    </row>
    <row r="2278" spans="1:5" x14ac:dyDescent="0.3">
      <c r="A2278">
        <v>2075</v>
      </c>
      <c r="B2278" t="s">
        <v>2</v>
      </c>
      <c r="C2278">
        <v>63</v>
      </c>
      <c r="D2278">
        <v>0.42292605177288167</v>
      </c>
      <c r="E2278">
        <v>0</v>
      </c>
    </row>
    <row r="2279" spans="1:5" x14ac:dyDescent="0.3">
      <c r="A2279">
        <v>2075</v>
      </c>
      <c r="B2279" t="s">
        <v>1</v>
      </c>
      <c r="C2279">
        <v>44</v>
      </c>
      <c r="D2279">
        <v>50311530.937388457</v>
      </c>
      <c r="E2279">
        <v>0</v>
      </c>
    </row>
    <row r="2280" spans="1:5" x14ac:dyDescent="0.3">
      <c r="A2280">
        <v>2075</v>
      </c>
      <c r="B2280" t="s">
        <v>2</v>
      </c>
      <c r="C2280">
        <v>44</v>
      </c>
      <c r="D2280">
        <v>89243509.502450466</v>
      </c>
      <c r="E2280">
        <v>0</v>
      </c>
    </row>
    <row r="2281" spans="1:5" x14ac:dyDescent="0.3">
      <c r="A2281">
        <v>2075</v>
      </c>
      <c r="B2281" t="s">
        <v>1</v>
      </c>
      <c r="C2281">
        <v>43</v>
      </c>
      <c r="D2281">
        <v>63297536.021479309</v>
      </c>
      <c r="E2281">
        <v>0</v>
      </c>
    </row>
    <row r="2282" spans="1:5" x14ac:dyDescent="0.3">
      <c r="A2282">
        <v>2075</v>
      </c>
      <c r="B2282" t="s">
        <v>2</v>
      </c>
      <c r="C2282">
        <v>43</v>
      </c>
      <c r="D2282">
        <v>113219510.80032067</v>
      </c>
      <c r="E2282">
        <v>0</v>
      </c>
    </row>
    <row r="2283" spans="1:5" x14ac:dyDescent="0.3">
      <c r="A2283">
        <v>2075</v>
      </c>
      <c r="B2283" t="s">
        <v>2</v>
      </c>
      <c r="C2283">
        <v>42</v>
      </c>
      <c r="D2283">
        <v>142614666.53598329</v>
      </c>
      <c r="E2283">
        <v>0</v>
      </c>
    </row>
    <row r="2284" spans="1:5" x14ac:dyDescent="0.3">
      <c r="A2284">
        <v>2075</v>
      </c>
      <c r="B2284" t="s">
        <v>1</v>
      </c>
      <c r="C2284">
        <v>42</v>
      </c>
      <c r="D2284">
        <v>66685603.161726721</v>
      </c>
      <c r="E2284">
        <v>0</v>
      </c>
    </row>
    <row r="2285" spans="1:5" x14ac:dyDescent="0.3">
      <c r="A2285">
        <v>2075</v>
      </c>
      <c r="B2285" t="s">
        <v>1</v>
      </c>
      <c r="C2285">
        <v>41</v>
      </c>
      <c r="D2285">
        <v>85459319.986984506</v>
      </c>
      <c r="E2285">
        <v>0</v>
      </c>
    </row>
    <row r="2286" spans="1:5" x14ac:dyDescent="0.3">
      <c r="A2286">
        <v>2075</v>
      </c>
      <c r="B2286" t="s">
        <v>2</v>
      </c>
      <c r="C2286">
        <v>41</v>
      </c>
      <c r="D2286">
        <v>167588750.08958364</v>
      </c>
      <c r="E2286">
        <v>0</v>
      </c>
    </row>
    <row r="2287" spans="1:5" x14ac:dyDescent="0.3">
      <c r="A2287">
        <v>2075</v>
      </c>
      <c r="B2287" t="s">
        <v>1</v>
      </c>
      <c r="C2287">
        <v>40</v>
      </c>
      <c r="D2287">
        <v>105563124.77808891</v>
      </c>
      <c r="E2287">
        <v>0</v>
      </c>
    </row>
    <row r="2288" spans="1:5" x14ac:dyDescent="0.3">
      <c r="A2288">
        <v>2075</v>
      </c>
      <c r="B2288" t="s">
        <v>2</v>
      </c>
      <c r="C2288">
        <v>40</v>
      </c>
      <c r="D2288">
        <v>227883565.59780324</v>
      </c>
      <c r="E2288">
        <v>0</v>
      </c>
    </row>
    <row r="2289" spans="1:5" x14ac:dyDescent="0.3">
      <c r="A2289">
        <v>2075</v>
      </c>
      <c r="B2289" t="s">
        <v>2</v>
      </c>
      <c r="C2289">
        <v>39</v>
      </c>
      <c r="D2289">
        <v>286314405.58813107</v>
      </c>
      <c r="E2289">
        <v>0</v>
      </c>
    </row>
    <row r="2290" spans="1:5" x14ac:dyDescent="0.3">
      <c r="A2290">
        <v>2075</v>
      </c>
      <c r="B2290" t="s">
        <v>1</v>
      </c>
      <c r="C2290">
        <v>39</v>
      </c>
      <c r="D2290">
        <v>105243698.16282174</v>
      </c>
      <c r="E2290">
        <v>0</v>
      </c>
    </row>
    <row r="2291" spans="1:5" x14ac:dyDescent="0.3">
      <c r="A2291">
        <v>2075</v>
      </c>
      <c r="B2291" t="s">
        <v>2</v>
      </c>
      <c r="C2291">
        <v>38</v>
      </c>
      <c r="D2291">
        <v>309615246.55319428</v>
      </c>
      <c r="E2291">
        <v>0</v>
      </c>
    </row>
    <row r="2292" spans="1:5" x14ac:dyDescent="0.3">
      <c r="A2292">
        <v>2075</v>
      </c>
      <c r="B2292" t="s">
        <v>1</v>
      </c>
      <c r="C2292">
        <v>38</v>
      </c>
      <c r="D2292">
        <v>123254963.97435871</v>
      </c>
      <c r="E2292">
        <v>0</v>
      </c>
    </row>
    <row r="2293" spans="1:5" x14ac:dyDescent="0.3">
      <c r="A2293">
        <v>2075</v>
      </c>
      <c r="B2293" t="s">
        <v>1</v>
      </c>
      <c r="C2293">
        <v>37</v>
      </c>
      <c r="D2293">
        <v>122297371.14861862</v>
      </c>
      <c r="E2293">
        <v>0</v>
      </c>
    </row>
    <row r="2294" spans="1:5" x14ac:dyDescent="0.3">
      <c r="A2294">
        <v>2075</v>
      </c>
      <c r="B2294" t="s">
        <v>2</v>
      </c>
      <c r="C2294">
        <v>37</v>
      </c>
      <c r="D2294">
        <v>304936795.09852761</v>
      </c>
      <c r="E2294">
        <v>0</v>
      </c>
    </row>
    <row r="2295" spans="1:5" x14ac:dyDescent="0.3">
      <c r="A2295">
        <v>2075</v>
      </c>
      <c r="B2295" t="s">
        <v>2</v>
      </c>
      <c r="C2295">
        <v>36</v>
      </c>
      <c r="D2295">
        <v>85893430.603395969</v>
      </c>
      <c r="E2295">
        <v>0</v>
      </c>
    </row>
    <row r="2296" spans="1:5" x14ac:dyDescent="0.3">
      <c r="A2296">
        <v>2075</v>
      </c>
      <c r="B2296" t="s">
        <v>1</v>
      </c>
      <c r="C2296">
        <v>36</v>
      </c>
      <c r="D2296">
        <v>25883018.72799781</v>
      </c>
      <c r="E2296">
        <v>0</v>
      </c>
    </row>
    <row r="2297" spans="1:5" x14ac:dyDescent="0.3">
      <c r="A2297">
        <v>2076</v>
      </c>
      <c r="B2297" t="s">
        <v>1</v>
      </c>
      <c r="C2297">
        <v>54</v>
      </c>
      <c r="D2297">
        <v>17786.837466564612</v>
      </c>
      <c r="E2297">
        <v>0</v>
      </c>
    </row>
    <row r="2298" spans="1:5" x14ac:dyDescent="0.3">
      <c r="A2298">
        <v>2076</v>
      </c>
      <c r="B2298" t="s">
        <v>1</v>
      </c>
      <c r="C2298">
        <v>53</v>
      </c>
      <c r="D2298">
        <v>44623.228468997593</v>
      </c>
      <c r="E2298">
        <v>0</v>
      </c>
    </row>
    <row r="2299" spans="1:5" x14ac:dyDescent="0.3">
      <c r="A2299">
        <v>2076</v>
      </c>
      <c r="B2299" t="s">
        <v>2</v>
      </c>
      <c r="C2299">
        <v>53</v>
      </c>
      <c r="D2299">
        <v>566266.09427277138</v>
      </c>
      <c r="E2299">
        <v>0</v>
      </c>
    </row>
    <row r="2300" spans="1:5" x14ac:dyDescent="0.3">
      <c r="A2300">
        <v>2076</v>
      </c>
      <c r="B2300" t="s">
        <v>1</v>
      </c>
      <c r="C2300">
        <v>52</v>
      </c>
      <c r="D2300">
        <v>1565815.0337005653</v>
      </c>
      <c r="E2300">
        <v>0</v>
      </c>
    </row>
    <row r="2301" spans="1:5" x14ac:dyDescent="0.3">
      <c r="A2301">
        <v>2076</v>
      </c>
      <c r="B2301" t="s">
        <v>2</v>
      </c>
      <c r="C2301">
        <v>52</v>
      </c>
      <c r="D2301">
        <v>4192383.9797944664</v>
      </c>
      <c r="E2301">
        <v>0</v>
      </c>
    </row>
    <row r="2302" spans="1:5" x14ac:dyDescent="0.3">
      <c r="A2302">
        <v>2076</v>
      </c>
      <c r="B2302" t="s">
        <v>1</v>
      </c>
      <c r="C2302">
        <v>58</v>
      </c>
      <c r="D2302">
        <v>1782.2149127742555</v>
      </c>
      <c r="E2302">
        <v>0</v>
      </c>
    </row>
    <row r="2303" spans="1:5" x14ac:dyDescent="0.3">
      <c r="A2303">
        <v>2076</v>
      </c>
      <c r="B2303" t="s">
        <v>1</v>
      </c>
      <c r="C2303">
        <v>51</v>
      </c>
      <c r="D2303">
        <v>2937044.1289472827</v>
      </c>
      <c r="E2303">
        <v>0</v>
      </c>
    </row>
    <row r="2304" spans="1:5" x14ac:dyDescent="0.3">
      <c r="A2304">
        <v>2076</v>
      </c>
      <c r="B2304" t="s">
        <v>2</v>
      </c>
      <c r="C2304">
        <v>51</v>
      </c>
      <c r="D2304">
        <v>5393010.0602308931</v>
      </c>
      <c r="E2304">
        <v>0</v>
      </c>
    </row>
    <row r="2305" spans="1:5" x14ac:dyDescent="0.3">
      <c r="A2305">
        <v>2076</v>
      </c>
      <c r="B2305" t="s">
        <v>1</v>
      </c>
      <c r="C2305">
        <v>57</v>
      </c>
      <c r="D2305">
        <v>1155.5654909456387</v>
      </c>
      <c r="E2305">
        <v>0</v>
      </c>
    </row>
    <row r="2306" spans="1:5" x14ac:dyDescent="0.3">
      <c r="A2306">
        <v>2076</v>
      </c>
      <c r="B2306" t="s">
        <v>1</v>
      </c>
      <c r="C2306">
        <v>50</v>
      </c>
      <c r="D2306">
        <v>6207933.9454340404</v>
      </c>
      <c r="E2306">
        <v>0</v>
      </c>
    </row>
    <row r="2307" spans="1:5" x14ac:dyDescent="0.3">
      <c r="A2307">
        <v>2076</v>
      </c>
      <c r="B2307" t="s">
        <v>2</v>
      </c>
      <c r="C2307">
        <v>50</v>
      </c>
      <c r="D2307">
        <v>12569301.045081714</v>
      </c>
      <c r="E2307">
        <v>0</v>
      </c>
    </row>
    <row r="2308" spans="1:5" x14ac:dyDescent="0.3">
      <c r="A2308">
        <v>2076</v>
      </c>
      <c r="B2308" t="s">
        <v>2</v>
      </c>
      <c r="C2308">
        <v>67</v>
      </c>
      <c r="D2308">
        <v>0</v>
      </c>
      <c r="E2308">
        <v>0</v>
      </c>
    </row>
    <row r="2309" spans="1:5" x14ac:dyDescent="0.3">
      <c r="A2309">
        <v>2076</v>
      </c>
      <c r="B2309" t="s">
        <v>2</v>
      </c>
      <c r="C2309">
        <v>54</v>
      </c>
      <c r="D2309">
        <v>28683.138648813518</v>
      </c>
      <c r="E2309">
        <v>0</v>
      </c>
    </row>
    <row r="2310" spans="1:5" x14ac:dyDescent="0.3">
      <c r="A2310">
        <v>2076</v>
      </c>
      <c r="B2310" t="s">
        <v>2</v>
      </c>
      <c r="C2310">
        <v>57</v>
      </c>
      <c r="D2310">
        <v>3048.4032795895482</v>
      </c>
      <c r="E2310">
        <v>0</v>
      </c>
    </row>
    <row r="2311" spans="1:5" x14ac:dyDescent="0.3">
      <c r="A2311">
        <v>2076</v>
      </c>
      <c r="B2311" t="s">
        <v>2</v>
      </c>
      <c r="C2311">
        <v>49</v>
      </c>
      <c r="D2311">
        <v>17985728.172420379</v>
      </c>
      <c r="E2311">
        <v>0</v>
      </c>
    </row>
    <row r="2312" spans="1:5" x14ac:dyDescent="0.3">
      <c r="A2312">
        <v>2076</v>
      </c>
      <c r="B2312" t="s">
        <v>1</v>
      </c>
      <c r="C2312">
        <v>49</v>
      </c>
      <c r="D2312">
        <v>5718492.0622974886</v>
      </c>
      <c r="E2312">
        <v>0</v>
      </c>
    </row>
    <row r="2313" spans="1:5" x14ac:dyDescent="0.3">
      <c r="A2313">
        <v>2076</v>
      </c>
      <c r="B2313" t="s">
        <v>1</v>
      </c>
      <c r="C2313">
        <v>48</v>
      </c>
      <c r="D2313">
        <v>10069164.845679943</v>
      </c>
      <c r="E2313">
        <v>0</v>
      </c>
    </row>
    <row r="2314" spans="1:5" x14ac:dyDescent="0.3">
      <c r="A2314">
        <v>2076</v>
      </c>
      <c r="B2314" t="s">
        <v>2</v>
      </c>
      <c r="C2314">
        <v>48</v>
      </c>
      <c r="D2314">
        <v>24836370.285344131</v>
      </c>
      <c r="E2314">
        <v>0</v>
      </c>
    </row>
    <row r="2315" spans="1:5" x14ac:dyDescent="0.3">
      <c r="A2315">
        <v>2076</v>
      </c>
      <c r="B2315" t="s">
        <v>1</v>
      </c>
      <c r="C2315">
        <v>64</v>
      </c>
      <c r="D2315">
        <v>0</v>
      </c>
      <c r="E2315">
        <v>0</v>
      </c>
    </row>
    <row r="2316" spans="1:5" x14ac:dyDescent="0.3">
      <c r="A2316">
        <v>2076</v>
      </c>
      <c r="B2316" t="s">
        <v>2</v>
      </c>
      <c r="C2316">
        <v>47</v>
      </c>
      <c r="D2316">
        <v>30899749.467342354</v>
      </c>
      <c r="E2316">
        <v>0</v>
      </c>
    </row>
    <row r="2317" spans="1:5" x14ac:dyDescent="0.3">
      <c r="A2317">
        <v>2076</v>
      </c>
      <c r="B2317" t="s">
        <v>1</v>
      </c>
      <c r="C2317">
        <v>47</v>
      </c>
      <c r="D2317">
        <v>16477282.777686175</v>
      </c>
      <c r="E2317">
        <v>0</v>
      </c>
    </row>
    <row r="2318" spans="1:5" x14ac:dyDescent="0.3">
      <c r="A2318">
        <v>2076</v>
      </c>
      <c r="B2318" t="s">
        <v>1</v>
      </c>
      <c r="C2318">
        <v>55</v>
      </c>
      <c r="D2318">
        <v>26881.08013373494</v>
      </c>
      <c r="E2318">
        <v>0</v>
      </c>
    </row>
    <row r="2319" spans="1:5" x14ac:dyDescent="0.3">
      <c r="A2319">
        <v>2076</v>
      </c>
      <c r="B2319" t="s">
        <v>1</v>
      </c>
      <c r="C2319">
        <v>46</v>
      </c>
      <c r="D2319">
        <v>22455331.249578118</v>
      </c>
      <c r="E2319">
        <v>0</v>
      </c>
    </row>
    <row r="2320" spans="1:5" x14ac:dyDescent="0.3">
      <c r="A2320">
        <v>2076</v>
      </c>
      <c r="B2320" t="s">
        <v>2</v>
      </c>
      <c r="C2320">
        <v>46</v>
      </c>
      <c r="D2320">
        <v>46444111.699000619</v>
      </c>
      <c r="E2320">
        <v>0</v>
      </c>
    </row>
    <row r="2321" spans="1:5" x14ac:dyDescent="0.3">
      <c r="A2321">
        <v>2076</v>
      </c>
      <c r="B2321" t="s">
        <v>1</v>
      </c>
      <c r="C2321">
        <v>45</v>
      </c>
      <c r="D2321">
        <v>36971324.858830079</v>
      </c>
      <c r="E2321">
        <v>0</v>
      </c>
    </row>
    <row r="2322" spans="1:5" x14ac:dyDescent="0.3">
      <c r="A2322">
        <v>2076</v>
      </c>
      <c r="B2322" t="s">
        <v>2</v>
      </c>
      <c r="C2322">
        <v>45</v>
      </c>
      <c r="D2322">
        <v>62316534.326898403</v>
      </c>
      <c r="E2322">
        <v>0</v>
      </c>
    </row>
    <row r="2323" spans="1:5" x14ac:dyDescent="0.3">
      <c r="A2323">
        <v>2076</v>
      </c>
      <c r="B2323" t="s">
        <v>2</v>
      </c>
      <c r="C2323">
        <v>63</v>
      </c>
      <c r="D2323">
        <v>1.5404836981872198E-2</v>
      </c>
      <c r="E2323">
        <v>0</v>
      </c>
    </row>
    <row r="2324" spans="1:5" x14ac:dyDescent="0.3">
      <c r="A2324">
        <v>2076</v>
      </c>
      <c r="B2324" t="s">
        <v>1</v>
      </c>
      <c r="C2324">
        <v>44</v>
      </c>
      <c r="D2324">
        <v>41111297.294003509</v>
      </c>
      <c r="E2324">
        <v>0</v>
      </c>
    </row>
    <row r="2325" spans="1:5" x14ac:dyDescent="0.3">
      <c r="A2325">
        <v>2076</v>
      </c>
      <c r="B2325" t="s">
        <v>2</v>
      </c>
      <c r="C2325">
        <v>44</v>
      </c>
      <c r="D2325">
        <v>74213295.002532497</v>
      </c>
      <c r="E2325">
        <v>0</v>
      </c>
    </row>
    <row r="2326" spans="1:5" x14ac:dyDescent="0.3">
      <c r="A2326">
        <v>2076</v>
      </c>
      <c r="B2326" t="s">
        <v>1</v>
      </c>
      <c r="C2326">
        <v>43</v>
      </c>
      <c r="D2326">
        <v>52643014.819814332</v>
      </c>
      <c r="E2326">
        <v>0</v>
      </c>
    </row>
    <row r="2327" spans="1:5" x14ac:dyDescent="0.3">
      <c r="A2327">
        <v>2076</v>
      </c>
      <c r="B2327" t="s">
        <v>2</v>
      </c>
      <c r="C2327">
        <v>43</v>
      </c>
      <c r="D2327">
        <v>95916184.125400096</v>
      </c>
      <c r="E2327">
        <v>0</v>
      </c>
    </row>
    <row r="2328" spans="1:5" x14ac:dyDescent="0.3">
      <c r="A2328">
        <v>2076</v>
      </c>
      <c r="B2328" t="s">
        <v>2</v>
      </c>
      <c r="C2328">
        <v>42</v>
      </c>
      <c r="D2328">
        <v>122799088.8656054</v>
      </c>
      <c r="E2328">
        <v>0</v>
      </c>
    </row>
    <row r="2329" spans="1:5" x14ac:dyDescent="0.3">
      <c r="A2329">
        <v>2076</v>
      </c>
      <c r="B2329" t="s">
        <v>1</v>
      </c>
      <c r="C2329">
        <v>42</v>
      </c>
      <c r="D2329">
        <v>56342639.450320266</v>
      </c>
      <c r="E2329">
        <v>0</v>
      </c>
    </row>
    <row r="2330" spans="1:5" x14ac:dyDescent="0.3">
      <c r="A2330">
        <v>2076</v>
      </c>
      <c r="B2330" t="s">
        <v>1</v>
      </c>
      <c r="C2330">
        <v>41</v>
      </c>
      <c r="D2330">
        <v>73233746.250744313</v>
      </c>
      <c r="E2330">
        <v>0</v>
      </c>
    </row>
    <row r="2331" spans="1:5" x14ac:dyDescent="0.3">
      <c r="A2331">
        <v>2076</v>
      </c>
      <c r="B2331" t="s">
        <v>2</v>
      </c>
      <c r="C2331">
        <v>41</v>
      </c>
      <c r="D2331">
        <v>146378268.35523367</v>
      </c>
      <c r="E2331">
        <v>0</v>
      </c>
    </row>
    <row r="2332" spans="1:5" x14ac:dyDescent="0.3">
      <c r="A2332">
        <v>2076</v>
      </c>
      <c r="B2332" t="s">
        <v>1</v>
      </c>
      <c r="C2332">
        <v>40</v>
      </c>
      <c r="D2332">
        <v>91613591.132148847</v>
      </c>
      <c r="E2332">
        <v>0</v>
      </c>
    </row>
    <row r="2333" spans="1:5" x14ac:dyDescent="0.3">
      <c r="A2333">
        <v>2076</v>
      </c>
      <c r="B2333" t="s">
        <v>2</v>
      </c>
      <c r="C2333">
        <v>40</v>
      </c>
      <c r="D2333">
        <v>201552293.8625946</v>
      </c>
      <c r="E2333">
        <v>0</v>
      </c>
    </row>
    <row r="2334" spans="1:5" x14ac:dyDescent="0.3">
      <c r="A2334">
        <v>2076</v>
      </c>
      <c r="B2334" t="s">
        <v>2</v>
      </c>
      <c r="C2334">
        <v>39</v>
      </c>
      <c r="D2334">
        <v>256037050.66226214</v>
      </c>
      <c r="E2334">
        <v>0</v>
      </c>
    </row>
    <row r="2335" spans="1:5" x14ac:dyDescent="0.3">
      <c r="A2335">
        <v>2076</v>
      </c>
      <c r="B2335" t="s">
        <v>1</v>
      </c>
      <c r="C2335">
        <v>39</v>
      </c>
      <c r="D2335">
        <v>92379839.312536225</v>
      </c>
      <c r="E2335">
        <v>0</v>
      </c>
    </row>
    <row r="2336" spans="1:5" x14ac:dyDescent="0.3">
      <c r="A2336">
        <v>2076</v>
      </c>
      <c r="B2336" t="s">
        <v>2</v>
      </c>
      <c r="C2336">
        <v>38</v>
      </c>
      <c r="D2336">
        <v>279562120.24931079</v>
      </c>
      <c r="E2336">
        <v>0</v>
      </c>
    </row>
    <row r="2337" spans="1:5" x14ac:dyDescent="0.3">
      <c r="A2337">
        <v>2076</v>
      </c>
      <c r="B2337" t="s">
        <v>1</v>
      </c>
      <c r="C2337">
        <v>38</v>
      </c>
      <c r="D2337">
        <v>109294659.8035748</v>
      </c>
      <c r="E2337">
        <v>0</v>
      </c>
    </row>
    <row r="2338" spans="1:5" x14ac:dyDescent="0.3">
      <c r="A2338">
        <v>2076</v>
      </c>
      <c r="B2338" t="s">
        <v>1</v>
      </c>
      <c r="C2338">
        <v>37</v>
      </c>
      <c r="D2338">
        <v>109438041.58468691</v>
      </c>
      <c r="E2338">
        <v>0</v>
      </c>
    </row>
    <row r="2339" spans="1:5" x14ac:dyDescent="0.3">
      <c r="A2339">
        <v>2076</v>
      </c>
      <c r="B2339" t="s">
        <v>2</v>
      </c>
      <c r="C2339">
        <v>37</v>
      </c>
      <c r="D2339">
        <v>277684797.98417908</v>
      </c>
      <c r="E2339">
        <v>0</v>
      </c>
    </row>
    <row r="2340" spans="1:5" x14ac:dyDescent="0.3">
      <c r="A2340">
        <v>2076</v>
      </c>
      <c r="B2340" t="s">
        <v>2</v>
      </c>
      <c r="C2340">
        <v>36</v>
      </c>
      <c r="D2340">
        <v>78803432.557797775</v>
      </c>
      <c r="E2340">
        <v>0</v>
      </c>
    </row>
    <row r="2341" spans="1:5" x14ac:dyDescent="0.3">
      <c r="A2341">
        <v>2076</v>
      </c>
      <c r="B2341" t="s">
        <v>1</v>
      </c>
      <c r="C2341">
        <v>36</v>
      </c>
      <c r="D2341">
        <v>23351614.633102898</v>
      </c>
      <c r="E2341">
        <v>0</v>
      </c>
    </row>
    <row r="2342" spans="1:5" x14ac:dyDescent="0.3">
      <c r="A2342">
        <v>2077</v>
      </c>
      <c r="B2342" t="s">
        <v>1</v>
      </c>
      <c r="C2342">
        <v>54</v>
      </c>
      <c r="D2342">
        <v>9682.3884510581011</v>
      </c>
      <c r="E2342">
        <v>0</v>
      </c>
    </row>
    <row r="2343" spans="1:5" x14ac:dyDescent="0.3">
      <c r="A2343">
        <v>2077</v>
      </c>
      <c r="B2343" t="s">
        <v>1</v>
      </c>
      <c r="C2343">
        <v>53</v>
      </c>
      <c r="D2343">
        <v>25857.8939852681</v>
      </c>
      <c r="E2343">
        <v>0</v>
      </c>
    </row>
    <row r="2344" spans="1:5" x14ac:dyDescent="0.3">
      <c r="A2344">
        <v>2077</v>
      </c>
      <c r="B2344" t="s">
        <v>2</v>
      </c>
      <c r="C2344">
        <v>53</v>
      </c>
      <c r="D2344">
        <v>310422.17190674308</v>
      </c>
      <c r="E2344">
        <v>0</v>
      </c>
    </row>
    <row r="2345" spans="1:5" x14ac:dyDescent="0.3">
      <c r="A2345">
        <v>2077</v>
      </c>
      <c r="B2345" t="s">
        <v>1</v>
      </c>
      <c r="C2345">
        <v>52</v>
      </c>
      <c r="D2345">
        <v>958450.57348772371</v>
      </c>
      <c r="E2345">
        <v>0</v>
      </c>
    </row>
    <row r="2346" spans="1:5" x14ac:dyDescent="0.3">
      <c r="A2346">
        <v>2077</v>
      </c>
      <c r="B2346" t="s">
        <v>2</v>
      </c>
      <c r="C2346">
        <v>52</v>
      </c>
      <c r="D2346">
        <v>2472067.4575211387</v>
      </c>
      <c r="E2346">
        <v>0</v>
      </c>
    </row>
    <row r="2347" spans="1:5" x14ac:dyDescent="0.3">
      <c r="A2347">
        <v>2077</v>
      </c>
      <c r="B2347" t="s">
        <v>1</v>
      </c>
      <c r="C2347">
        <v>58</v>
      </c>
      <c r="D2347">
        <v>679.1314418596445</v>
      </c>
      <c r="E2347">
        <v>0</v>
      </c>
    </row>
    <row r="2348" spans="1:5" x14ac:dyDescent="0.3">
      <c r="A2348">
        <v>2077</v>
      </c>
      <c r="B2348" t="s">
        <v>1</v>
      </c>
      <c r="C2348">
        <v>51</v>
      </c>
      <c r="D2348">
        <v>1887687.0903236063</v>
      </c>
      <c r="E2348">
        <v>0</v>
      </c>
    </row>
    <row r="2349" spans="1:5" x14ac:dyDescent="0.3">
      <c r="A2349">
        <v>2077</v>
      </c>
      <c r="B2349" t="s">
        <v>2</v>
      </c>
      <c r="C2349">
        <v>51</v>
      </c>
      <c r="D2349">
        <v>3385142.1959177572</v>
      </c>
      <c r="E2349">
        <v>0</v>
      </c>
    </row>
    <row r="2350" spans="1:5" x14ac:dyDescent="0.3">
      <c r="A2350">
        <v>2077</v>
      </c>
      <c r="B2350" t="s">
        <v>1</v>
      </c>
      <c r="C2350">
        <v>57</v>
      </c>
      <c r="D2350">
        <v>492.26812768057317</v>
      </c>
      <c r="E2350">
        <v>0</v>
      </c>
    </row>
    <row r="2351" spans="1:5" x14ac:dyDescent="0.3">
      <c r="A2351">
        <v>2077</v>
      </c>
      <c r="B2351" t="s">
        <v>1</v>
      </c>
      <c r="C2351">
        <v>50</v>
      </c>
      <c r="D2351">
        <v>4167367.2152470876</v>
      </c>
      <c r="E2351">
        <v>0</v>
      </c>
    </row>
    <row r="2352" spans="1:5" x14ac:dyDescent="0.3">
      <c r="A2352">
        <v>2077</v>
      </c>
      <c r="B2352" t="s">
        <v>2</v>
      </c>
      <c r="C2352">
        <v>50</v>
      </c>
      <c r="D2352">
        <v>8327073.1555033838</v>
      </c>
      <c r="E2352">
        <v>0</v>
      </c>
    </row>
    <row r="2353" spans="1:5" x14ac:dyDescent="0.3">
      <c r="A2353">
        <v>2077</v>
      </c>
      <c r="B2353" t="s">
        <v>2</v>
      </c>
      <c r="C2353">
        <v>67</v>
      </c>
      <c r="D2353">
        <v>0</v>
      </c>
      <c r="E2353">
        <v>0</v>
      </c>
    </row>
    <row r="2354" spans="1:5" x14ac:dyDescent="0.3">
      <c r="A2354">
        <v>2077</v>
      </c>
      <c r="B2354" t="s">
        <v>2</v>
      </c>
      <c r="C2354">
        <v>54</v>
      </c>
      <c r="D2354">
        <v>14476.217941669696</v>
      </c>
      <c r="E2354">
        <v>0</v>
      </c>
    </row>
    <row r="2355" spans="1:5" x14ac:dyDescent="0.3">
      <c r="A2355">
        <v>2077</v>
      </c>
      <c r="B2355" t="s">
        <v>2</v>
      </c>
      <c r="C2355">
        <v>57</v>
      </c>
      <c r="D2355">
        <v>1076.6070020110606</v>
      </c>
      <c r="E2355">
        <v>0</v>
      </c>
    </row>
    <row r="2356" spans="1:5" x14ac:dyDescent="0.3">
      <c r="A2356">
        <v>2077</v>
      </c>
      <c r="B2356" t="s">
        <v>2</v>
      </c>
      <c r="C2356">
        <v>49</v>
      </c>
      <c r="D2356">
        <v>12491785.568392841</v>
      </c>
      <c r="E2356">
        <v>0</v>
      </c>
    </row>
    <row r="2357" spans="1:5" x14ac:dyDescent="0.3">
      <c r="A2357">
        <v>2077</v>
      </c>
      <c r="B2357" t="s">
        <v>1</v>
      </c>
      <c r="C2357">
        <v>49</v>
      </c>
      <c r="D2357">
        <v>3990666.5984747508</v>
      </c>
      <c r="E2357">
        <v>0</v>
      </c>
    </row>
    <row r="2358" spans="1:5" x14ac:dyDescent="0.3">
      <c r="A2358">
        <v>2077</v>
      </c>
      <c r="B2358" t="s">
        <v>1</v>
      </c>
      <c r="C2358">
        <v>48</v>
      </c>
      <c r="D2358">
        <v>7272965.9694026504</v>
      </c>
      <c r="E2358">
        <v>0</v>
      </c>
    </row>
    <row r="2359" spans="1:5" x14ac:dyDescent="0.3">
      <c r="A2359">
        <v>2077</v>
      </c>
      <c r="B2359" t="s">
        <v>2</v>
      </c>
      <c r="C2359">
        <v>48</v>
      </c>
      <c r="D2359">
        <v>17971948.568007536</v>
      </c>
      <c r="E2359">
        <v>0</v>
      </c>
    </row>
    <row r="2360" spans="1:5" x14ac:dyDescent="0.3">
      <c r="A2360">
        <v>2077</v>
      </c>
      <c r="B2360" t="s">
        <v>1</v>
      </c>
      <c r="C2360">
        <v>64</v>
      </c>
      <c r="D2360">
        <v>0</v>
      </c>
      <c r="E2360">
        <v>0</v>
      </c>
    </row>
    <row r="2361" spans="1:5" x14ac:dyDescent="0.3">
      <c r="A2361">
        <v>2077</v>
      </c>
      <c r="B2361" t="s">
        <v>2</v>
      </c>
      <c r="C2361">
        <v>47</v>
      </c>
      <c r="D2361">
        <v>23178823.306862399</v>
      </c>
      <c r="E2361">
        <v>0</v>
      </c>
    </row>
    <row r="2362" spans="1:5" x14ac:dyDescent="0.3">
      <c r="A2362">
        <v>2077</v>
      </c>
      <c r="B2362" t="s">
        <v>1</v>
      </c>
      <c r="C2362">
        <v>47</v>
      </c>
      <c r="D2362">
        <v>12272977.499118011</v>
      </c>
      <c r="E2362">
        <v>0</v>
      </c>
    </row>
    <row r="2363" spans="1:5" x14ac:dyDescent="0.3">
      <c r="A2363">
        <v>2077</v>
      </c>
      <c r="B2363" t="s">
        <v>1</v>
      </c>
      <c r="C2363">
        <v>55</v>
      </c>
      <c r="D2363">
        <v>13609.833565002067</v>
      </c>
      <c r="E2363">
        <v>0</v>
      </c>
    </row>
    <row r="2364" spans="1:5" x14ac:dyDescent="0.3">
      <c r="A2364">
        <v>2077</v>
      </c>
      <c r="B2364" t="s">
        <v>1</v>
      </c>
      <c r="C2364">
        <v>46</v>
      </c>
      <c r="D2364">
        <v>17191222.278243799</v>
      </c>
      <c r="E2364">
        <v>0</v>
      </c>
    </row>
    <row r="2365" spans="1:5" x14ac:dyDescent="0.3">
      <c r="A2365">
        <v>2077</v>
      </c>
      <c r="B2365" t="s">
        <v>2</v>
      </c>
      <c r="C2365">
        <v>46</v>
      </c>
      <c r="D2365">
        <v>35947243.35985858</v>
      </c>
      <c r="E2365">
        <v>0</v>
      </c>
    </row>
    <row r="2366" spans="1:5" x14ac:dyDescent="0.3">
      <c r="A2366">
        <v>2077</v>
      </c>
      <c r="B2366" t="s">
        <v>1</v>
      </c>
      <c r="C2366">
        <v>45</v>
      </c>
      <c r="D2366">
        <v>29007447.638521187</v>
      </c>
      <c r="E2366">
        <v>0</v>
      </c>
    </row>
    <row r="2367" spans="1:5" x14ac:dyDescent="0.3">
      <c r="A2367">
        <v>2077</v>
      </c>
      <c r="B2367" t="s">
        <v>2</v>
      </c>
      <c r="C2367">
        <v>45</v>
      </c>
      <c r="D2367">
        <v>49576770.831818484</v>
      </c>
      <c r="E2367">
        <v>0</v>
      </c>
    </row>
    <row r="2368" spans="1:5" x14ac:dyDescent="0.3">
      <c r="A2368">
        <v>2077</v>
      </c>
      <c r="B2368" t="s">
        <v>2</v>
      </c>
      <c r="C2368">
        <v>63</v>
      </c>
      <c r="D2368">
        <v>0</v>
      </c>
      <c r="E2368">
        <v>0</v>
      </c>
    </row>
    <row r="2369" spans="1:5" x14ac:dyDescent="0.3">
      <c r="A2369">
        <v>2077</v>
      </c>
      <c r="B2369" t="s">
        <v>1</v>
      </c>
      <c r="C2369">
        <v>44</v>
      </c>
      <c r="D2369">
        <v>32972542.252912797</v>
      </c>
      <c r="E2369">
        <v>0</v>
      </c>
    </row>
    <row r="2370" spans="1:5" x14ac:dyDescent="0.3">
      <c r="A2370">
        <v>2077</v>
      </c>
      <c r="B2370" t="s">
        <v>2</v>
      </c>
      <c r="C2370">
        <v>44</v>
      </c>
      <c r="D2370">
        <v>60478878.747944996</v>
      </c>
      <c r="E2370">
        <v>0</v>
      </c>
    </row>
    <row r="2371" spans="1:5" x14ac:dyDescent="0.3">
      <c r="A2371">
        <v>2077</v>
      </c>
      <c r="B2371" t="s">
        <v>1</v>
      </c>
      <c r="C2371">
        <v>43</v>
      </c>
      <c r="D2371">
        <v>43058724.830404408</v>
      </c>
      <c r="E2371">
        <v>0</v>
      </c>
    </row>
    <row r="2372" spans="1:5" x14ac:dyDescent="0.3">
      <c r="A2372">
        <v>2077</v>
      </c>
      <c r="B2372" t="s">
        <v>2</v>
      </c>
      <c r="C2372">
        <v>43</v>
      </c>
      <c r="D2372">
        <v>79833474.516666472</v>
      </c>
      <c r="E2372">
        <v>0</v>
      </c>
    </row>
    <row r="2373" spans="1:5" x14ac:dyDescent="0.3">
      <c r="A2373">
        <v>2077</v>
      </c>
      <c r="B2373" t="s">
        <v>2</v>
      </c>
      <c r="C2373">
        <v>42</v>
      </c>
      <c r="D2373">
        <v>104114377.32417341</v>
      </c>
      <c r="E2373">
        <v>0</v>
      </c>
    </row>
    <row r="2374" spans="1:5" x14ac:dyDescent="0.3">
      <c r="A2374">
        <v>2077</v>
      </c>
      <c r="B2374" t="s">
        <v>1</v>
      </c>
      <c r="C2374">
        <v>42</v>
      </c>
      <c r="D2374">
        <v>46900963.730400562</v>
      </c>
      <c r="E2374">
        <v>0</v>
      </c>
    </row>
    <row r="2375" spans="1:5" x14ac:dyDescent="0.3">
      <c r="A2375">
        <v>2077</v>
      </c>
      <c r="B2375" t="s">
        <v>1</v>
      </c>
      <c r="C2375">
        <v>41</v>
      </c>
      <c r="D2375">
        <v>61928796.042150304</v>
      </c>
      <c r="E2375">
        <v>0</v>
      </c>
    </row>
    <row r="2376" spans="1:5" x14ac:dyDescent="0.3">
      <c r="A2376">
        <v>2077</v>
      </c>
      <c r="B2376" t="s">
        <v>2</v>
      </c>
      <c r="C2376">
        <v>41</v>
      </c>
      <c r="D2376">
        <v>126134375.64803839</v>
      </c>
      <c r="E2376">
        <v>0</v>
      </c>
    </row>
    <row r="2377" spans="1:5" x14ac:dyDescent="0.3">
      <c r="A2377">
        <v>2077</v>
      </c>
      <c r="B2377" t="s">
        <v>1</v>
      </c>
      <c r="C2377">
        <v>40</v>
      </c>
      <c r="D2377">
        <v>78569056.284053162</v>
      </c>
      <c r="E2377">
        <v>0</v>
      </c>
    </row>
    <row r="2378" spans="1:5" x14ac:dyDescent="0.3">
      <c r="A2378">
        <v>2077</v>
      </c>
      <c r="B2378" t="s">
        <v>2</v>
      </c>
      <c r="C2378">
        <v>40</v>
      </c>
      <c r="D2378">
        <v>176165944.60453445</v>
      </c>
      <c r="E2378">
        <v>0</v>
      </c>
    </row>
    <row r="2379" spans="1:5" x14ac:dyDescent="0.3">
      <c r="A2379">
        <v>2077</v>
      </c>
      <c r="B2379" t="s">
        <v>2</v>
      </c>
      <c r="C2379">
        <v>39</v>
      </c>
      <c r="D2379">
        <v>226602352.16237167</v>
      </c>
      <c r="E2379">
        <v>0</v>
      </c>
    </row>
    <row r="2380" spans="1:5" x14ac:dyDescent="0.3">
      <c r="A2380">
        <v>2077</v>
      </c>
      <c r="B2380" t="s">
        <v>1</v>
      </c>
      <c r="C2380">
        <v>39</v>
      </c>
      <c r="D2380">
        <v>80232729.983347327</v>
      </c>
      <c r="E2380">
        <v>0</v>
      </c>
    </row>
    <row r="2381" spans="1:5" x14ac:dyDescent="0.3">
      <c r="A2381">
        <v>2077</v>
      </c>
      <c r="B2381" t="s">
        <v>2</v>
      </c>
      <c r="C2381">
        <v>38</v>
      </c>
      <c r="D2381">
        <v>250148289.02425569</v>
      </c>
      <c r="E2381">
        <v>0</v>
      </c>
    </row>
    <row r="2382" spans="1:5" x14ac:dyDescent="0.3">
      <c r="A2382">
        <v>2077</v>
      </c>
      <c r="B2382" t="s">
        <v>1</v>
      </c>
      <c r="C2382">
        <v>38</v>
      </c>
      <c r="D2382">
        <v>96001132.14155598</v>
      </c>
      <c r="E2382">
        <v>0</v>
      </c>
    </row>
    <row r="2383" spans="1:5" x14ac:dyDescent="0.3">
      <c r="A2383">
        <v>2077</v>
      </c>
      <c r="B2383" t="s">
        <v>1</v>
      </c>
      <c r="C2383">
        <v>37</v>
      </c>
      <c r="D2383">
        <v>97104610.677003011</v>
      </c>
      <c r="E2383">
        <v>0</v>
      </c>
    </row>
    <row r="2384" spans="1:5" x14ac:dyDescent="0.3">
      <c r="A2384">
        <v>2077</v>
      </c>
      <c r="B2384" t="s">
        <v>2</v>
      </c>
      <c r="C2384">
        <v>37</v>
      </c>
      <c r="D2384">
        <v>250869902.34276536</v>
      </c>
      <c r="E2384">
        <v>0</v>
      </c>
    </row>
    <row r="2385" spans="1:5" x14ac:dyDescent="0.3">
      <c r="A2385">
        <v>2077</v>
      </c>
      <c r="B2385" t="s">
        <v>2</v>
      </c>
      <c r="C2385">
        <v>36</v>
      </c>
      <c r="D2385">
        <v>71796959.349239141</v>
      </c>
      <c r="E2385">
        <v>0</v>
      </c>
    </row>
    <row r="2386" spans="1:5" x14ac:dyDescent="0.3">
      <c r="A2386">
        <v>2077</v>
      </c>
      <c r="B2386" t="s">
        <v>1</v>
      </c>
      <c r="C2386">
        <v>36</v>
      </c>
      <c r="D2386">
        <v>20909127.366544161</v>
      </c>
      <c r="E2386">
        <v>0</v>
      </c>
    </row>
    <row r="2387" spans="1:5" x14ac:dyDescent="0.3">
      <c r="A2387">
        <v>2078</v>
      </c>
      <c r="B2387" t="s">
        <v>1</v>
      </c>
      <c r="C2387">
        <v>54</v>
      </c>
      <c r="D2387">
        <v>4917.9381158371434</v>
      </c>
      <c r="E2387">
        <v>0</v>
      </c>
    </row>
    <row r="2388" spans="1:5" x14ac:dyDescent="0.3">
      <c r="A2388">
        <v>2078</v>
      </c>
      <c r="B2388" t="s">
        <v>1</v>
      </c>
      <c r="C2388">
        <v>53</v>
      </c>
      <c r="D2388">
        <v>14099.853050804975</v>
      </c>
      <c r="E2388">
        <v>0</v>
      </c>
    </row>
    <row r="2389" spans="1:5" x14ac:dyDescent="0.3">
      <c r="A2389">
        <v>2078</v>
      </c>
      <c r="B2389" t="s">
        <v>2</v>
      </c>
      <c r="C2389">
        <v>53</v>
      </c>
      <c r="D2389">
        <v>156573.52132922545</v>
      </c>
      <c r="E2389">
        <v>0</v>
      </c>
    </row>
    <row r="2390" spans="1:5" x14ac:dyDescent="0.3">
      <c r="A2390">
        <v>2078</v>
      </c>
      <c r="B2390" t="s">
        <v>1</v>
      </c>
      <c r="C2390">
        <v>52</v>
      </c>
      <c r="D2390">
        <v>556022.56103015016</v>
      </c>
      <c r="E2390">
        <v>0</v>
      </c>
    </row>
    <row r="2391" spans="1:5" x14ac:dyDescent="0.3">
      <c r="A2391">
        <v>2078</v>
      </c>
      <c r="B2391" t="s">
        <v>2</v>
      </c>
      <c r="C2391">
        <v>52</v>
      </c>
      <c r="D2391">
        <v>1357434.6340761846</v>
      </c>
      <c r="E2391">
        <v>0</v>
      </c>
    </row>
    <row r="2392" spans="1:5" x14ac:dyDescent="0.3">
      <c r="A2392">
        <v>2078</v>
      </c>
      <c r="B2392" t="s">
        <v>1</v>
      </c>
      <c r="C2392">
        <v>58</v>
      </c>
      <c r="D2392">
        <v>228.21849784363042</v>
      </c>
      <c r="E2392">
        <v>0</v>
      </c>
    </row>
    <row r="2393" spans="1:5" x14ac:dyDescent="0.3">
      <c r="A2393">
        <v>2078</v>
      </c>
      <c r="B2393" t="s">
        <v>1</v>
      </c>
      <c r="C2393">
        <v>51</v>
      </c>
      <c r="D2393">
        <v>1157009.6999228427</v>
      </c>
      <c r="E2393">
        <v>0</v>
      </c>
    </row>
    <row r="2394" spans="1:5" x14ac:dyDescent="0.3">
      <c r="A2394">
        <v>2078</v>
      </c>
      <c r="B2394" t="s">
        <v>2</v>
      </c>
      <c r="C2394">
        <v>51</v>
      </c>
      <c r="D2394">
        <v>1998349.2113058455</v>
      </c>
      <c r="E2394">
        <v>0</v>
      </c>
    </row>
    <row r="2395" spans="1:5" x14ac:dyDescent="0.3">
      <c r="A2395">
        <v>2078</v>
      </c>
      <c r="B2395" t="s">
        <v>1</v>
      </c>
      <c r="C2395">
        <v>57</v>
      </c>
      <c r="D2395">
        <v>188.59591863552183</v>
      </c>
      <c r="E2395">
        <v>0</v>
      </c>
    </row>
    <row r="2396" spans="1:5" x14ac:dyDescent="0.3">
      <c r="A2396">
        <v>2078</v>
      </c>
      <c r="B2396" t="s">
        <v>1</v>
      </c>
      <c r="C2396">
        <v>50</v>
      </c>
      <c r="D2396">
        <v>2682344.5762214242</v>
      </c>
      <c r="E2396">
        <v>0</v>
      </c>
    </row>
    <row r="2397" spans="1:5" x14ac:dyDescent="0.3">
      <c r="A2397">
        <v>2078</v>
      </c>
      <c r="B2397" t="s">
        <v>2</v>
      </c>
      <c r="C2397">
        <v>50</v>
      </c>
      <c r="D2397">
        <v>5231271.4891689448</v>
      </c>
      <c r="E2397">
        <v>0</v>
      </c>
    </row>
    <row r="2398" spans="1:5" x14ac:dyDescent="0.3">
      <c r="A2398">
        <v>2078</v>
      </c>
      <c r="B2398" t="s">
        <v>2</v>
      </c>
      <c r="C2398">
        <v>67</v>
      </c>
      <c r="D2398">
        <v>0</v>
      </c>
      <c r="E2398">
        <v>0</v>
      </c>
    </row>
    <row r="2399" spans="1:5" x14ac:dyDescent="0.3">
      <c r="A2399">
        <v>2078</v>
      </c>
      <c r="B2399" t="s">
        <v>2</v>
      </c>
      <c r="C2399">
        <v>54</v>
      </c>
      <c r="D2399">
        <v>6627.5469062571983</v>
      </c>
      <c r="E2399">
        <v>0</v>
      </c>
    </row>
    <row r="2400" spans="1:5" x14ac:dyDescent="0.3">
      <c r="A2400">
        <v>2078</v>
      </c>
      <c r="B2400" t="s">
        <v>2</v>
      </c>
      <c r="C2400">
        <v>57</v>
      </c>
      <c r="D2400">
        <v>320.30323447218518</v>
      </c>
      <c r="E2400">
        <v>0</v>
      </c>
    </row>
    <row r="2401" spans="1:5" x14ac:dyDescent="0.3">
      <c r="A2401">
        <v>2078</v>
      </c>
      <c r="B2401" t="s">
        <v>2</v>
      </c>
      <c r="C2401">
        <v>49</v>
      </c>
      <c r="D2401">
        <v>8285548.9770078054</v>
      </c>
      <c r="E2401">
        <v>0</v>
      </c>
    </row>
    <row r="2402" spans="1:5" x14ac:dyDescent="0.3">
      <c r="A2402">
        <v>2078</v>
      </c>
      <c r="B2402" t="s">
        <v>1</v>
      </c>
      <c r="C2402">
        <v>49</v>
      </c>
      <c r="D2402">
        <v>2682904.1848765952</v>
      </c>
      <c r="E2402">
        <v>0</v>
      </c>
    </row>
    <row r="2403" spans="1:5" x14ac:dyDescent="0.3">
      <c r="A2403">
        <v>2078</v>
      </c>
      <c r="B2403" t="s">
        <v>1</v>
      </c>
      <c r="C2403">
        <v>48</v>
      </c>
      <c r="D2403">
        <v>5081855.3782874187</v>
      </c>
      <c r="E2403">
        <v>0</v>
      </c>
    </row>
    <row r="2404" spans="1:5" x14ac:dyDescent="0.3">
      <c r="A2404">
        <v>2078</v>
      </c>
      <c r="B2404" t="s">
        <v>2</v>
      </c>
      <c r="C2404">
        <v>48</v>
      </c>
      <c r="D2404">
        <v>12494269.197758337</v>
      </c>
      <c r="E2404">
        <v>0</v>
      </c>
    </row>
    <row r="2405" spans="1:5" x14ac:dyDescent="0.3">
      <c r="A2405">
        <v>2078</v>
      </c>
      <c r="B2405" t="s">
        <v>1</v>
      </c>
      <c r="C2405">
        <v>64</v>
      </c>
      <c r="D2405">
        <v>0</v>
      </c>
      <c r="E2405">
        <v>0</v>
      </c>
    </row>
    <row r="2406" spans="1:5" x14ac:dyDescent="0.3">
      <c r="A2406">
        <v>2078</v>
      </c>
      <c r="B2406" t="s">
        <v>2</v>
      </c>
      <c r="C2406">
        <v>47</v>
      </c>
      <c r="D2406">
        <v>16791561.54535402</v>
      </c>
      <c r="E2406">
        <v>0</v>
      </c>
    </row>
    <row r="2407" spans="1:5" x14ac:dyDescent="0.3">
      <c r="A2407">
        <v>2078</v>
      </c>
      <c r="B2407" t="s">
        <v>1</v>
      </c>
      <c r="C2407">
        <v>47</v>
      </c>
      <c r="D2407">
        <v>8875445.5746915378</v>
      </c>
      <c r="E2407">
        <v>0</v>
      </c>
    </row>
    <row r="2408" spans="1:5" x14ac:dyDescent="0.3">
      <c r="A2408">
        <v>2078</v>
      </c>
      <c r="B2408" t="s">
        <v>1</v>
      </c>
      <c r="C2408">
        <v>55</v>
      </c>
      <c r="D2408">
        <v>6363.4142273581083</v>
      </c>
      <c r="E2408">
        <v>0</v>
      </c>
    </row>
    <row r="2409" spans="1:5" x14ac:dyDescent="0.3">
      <c r="A2409">
        <v>2078</v>
      </c>
      <c r="B2409" t="s">
        <v>1</v>
      </c>
      <c r="C2409">
        <v>46</v>
      </c>
      <c r="D2409">
        <v>12819446.066039134</v>
      </c>
      <c r="E2409">
        <v>0</v>
      </c>
    </row>
    <row r="2410" spans="1:5" x14ac:dyDescent="0.3">
      <c r="A2410">
        <v>2078</v>
      </c>
      <c r="B2410" t="s">
        <v>2</v>
      </c>
      <c r="C2410">
        <v>46</v>
      </c>
      <c r="D2410">
        <v>26989776.48766119</v>
      </c>
      <c r="E2410">
        <v>0</v>
      </c>
    </row>
    <row r="2411" spans="1:5" x14ac:dyDescent="0.3">
      <c r="A2411">
        <v>2078</v>
      </c>
      <c r="B2411" t="s">
        <v>1</v>
      </c>
      <c r="C2411">
        <v>45</v>
      </c>
      <c r="D2411">
        <v>22231489.838396575</v>
      </c>
      <c r="E2411">
        <v>0</v>
      </c>
    </row>
    <row r="2412" spans="1:5" x14ac:dyDescent="0.3">
      <c r="A2412">
        <v>2078</v>
      </c>
      <c r="B2412" t="s">
        <v>2</v>
      </c>
      <c r="C2412">
        <v>45</v>
      </c>
      <c r="D2412">
        <v>38409093.198185608</v>
      </c>
      <c r="E2412">
        <v>0</v>
      </c>
    </row>
    <row r="2413" spans="1:5" x14ac:dyDescent="0.3">
      <c r="A2413">
        <v>2078</v>
      </c>
      <c r="B2413" t="s">
        <v>2</v>
      </c>
      <c r="C2413">
        <v>63</v>
      </c>
      <c r="D2413">
        <v>0</v>
      </c>
      <c r="E2413">
        <v>0</v>
      </c>
    </row>
    <row r="2414" spans="1:5" x14ac:dyDescent="0.3">
      <c r="A2414">
        <v>2078</v>
      </c>
      <c r="B2414" t="s">
        <v>1</v>
      </c>
      <c r="C2414">
        <v>44</v>
      </c>
      <c r="D2414">
        <v>25897626.070230991</v>
      </c>
      <c r="E2414">
        <v>0</v>
      </c>
    </row>
    <row r="2415" spans="1:5" x14ac:dyDescent="0.3">
      <c r="A2415">
        <v>2078</v>
      </c>
      <c r="B2415" t="s">
        <v>2</v>
      </c>
      <c r="C2415">
        <v>44</v>
      </c>
      <c r="D2415">
        <v>48157661.945642032</v>
      </c>
      <c r="E2415">
        <v>0</v>
      </c>
    </row>
    <row r="2416" spans="1:5" x14ac:dyDescent="0.3">
      <c r="A2416">
        <v>2078</v>
      </c>
      <c r="B2416" t="s">
        <v>1</v>
      </c>
      <c r="C2416">
        <v>43</v>
      </c>
      <c r="D2416">
        <v>34568093.185455568</v>
      </c>
      <c r="E2416">
        <v>0</v>
      </c>
    </row>
    <row r="2417" spans="1:5" x14ac:dyDescent="0.3">
      <c r="A2417">
        <v>2078</v>
      </c>
      <c r="B2417" t="s">
        <v>2</v>
      </c>
      <c r="C2417">
        <v>43</v>
      </c>
      <c r="D2417">
        <v>65116188.18893908</v>
      </c>
      <c r="E2417">
        <v>0</v>
      </c>
    </row>
    <row r="2418" spans="1:5" x14ac:dyDescent="0.3">
      <c r="A2418">
        <v>2078</v>
      </c>
      <c r="B2418" t="s">
        <v>2</v>
      </c>
      <c r="C2418">
        <v>42</v>
      </c>
      <c r="D2418">
        <v>86724501.846431583</v>
      </c>
      <c r="E2418">
        <v>0</v>
      </c>
    </row>
    <row r="2419" spans="1:5" x14ac:dyDescent="0.3">
      <c r="A2419">
        <v>2078</v>
      </c>
      <c r="B2419" t="s">
        <v>1</v>
      </c>
      <c r="C2419">
        <v>42</v>
      </c>
      <c r="D2419">
        <v>38396262.064600289</v>
      </c>
      <c r="E2419">
        <v>0</v>
      </c>
    </row>
    <row r="2420" spans="1:5" x14ac:dyDescent="0.3">
      <c r="A2420">
        <v>2078</v>
      </c>
      <c r="B2420" t="s">
        <v>1</v>
      </c>
      <c r="C2420">
        <v>41</v>
      </c>
      <c r="D2420">
        <v>51595481.244231358</v>
      </c>
      <c r="E2420">
        <v>0</v>
      </c>
    </row>
    <row r="2421" spans="1:5" x14ac:dyDescent="0.3">
      <c r="A2421">
        <v>2078</v>
      </c>
      <c r="B2421" t="s">
        <v>2</v>
      </c>
      <c r="C2421">
        <v>41</v>
      </c>
      <c r="D2421">
        <v>107021284.34463851</v>
      </c>
      <c r="E2421">
        <v>0</v>
      </c>
    </row>
    <row r="2422" spans="1:5" x14ac:dyDescent="0.3">
      <c r="A2422">
        <v>2078</v>
      </c>
      <c r="B2422" t="s">
        <v>1</v>
      </c>
      <c r="C2422">
        <v>40</v>
      </c>
      <c r="D2422">
        <v>66492138.362668015</v>
      </c>
      <c r="E2422">
        <v>0</v>
      </c>
    </row>
    <row r="2423" spans="1:5" x14ac:dyDescent="0.3">
      <c r="A2423">
        <v>2078</v>
      </c>
      <c r="B2423" t="s">
        <v>2</v>
      </c>
      <c r="C2423">
        <v>40</v>
      </c>
      <c r="D2423">
        <v>151906949.31866667</v>
      </c>
      <c r="E2423">
        <v>0</v>
      </c>
    </row>
    <row r="2424" spans="1:5" x14ac:dyDescent="0.3">
      <c r="A2424">
        <v>2078</v>
      </c>
      <c r="B2424" t="s">
        <v>2</v>
      </c>
      <c r="C2424">
        <v>39</v>
      </c>
      <c r="D2424">
        <v>198190885.16340622</v>
      </c>
      <c r="E2424">
        <v>0</v>
      </c>
    </row>
    <row r="2425" spans="1:5" x14ac:dyDescent="0.3">
      <c r="A2425">
        <v>2078</v>
      </c>
      <c r="B2425" t="s">
        <v>1</v>
      </c>
      <c r="C2425">
        <v>39</v>
      </c>
      <c r="D2425">
        <v>68860331.329904273</v>
      </c>
      <c r="E2425">
        <v>0</v>
      </c>
    </row>
    <row r="2426" spans="1:5" x14ac:dyDescent="0.3">
      <c r="A2426">
        <v>2078</v>
      </c>
      <c r="B2426" t="s">
        <v>2</v>
      </c>
      <c r="C2426">
        <v>38</v>
      </c>
      <c r="D2426">
        <v>221522071.87143883</v>
      </c>
      <c r="E2426">
        <v>0</v>
      </c>
    </row>
    <row r="2427" spans="1:5" x14ac:dyDescent="0.3">
      <c r="A2427">
        <v>2078</v>
      </c>
      <c r="B2427" t="s">
        <v>1</v>
      </c>
      <c r="C2427">
        <v>38</v>
      </c>
      <c r="D2427">
        <v>83434522.82299991</v>
      </c>
      <c r="E2427">
        <v>0</v>
      </c>
    </row>
    <row r="2428" spans="1:5" x14ac:dyDescent="0.3">
      <c r="A2428">
        <v>2078</v>
      </c>
      <c r="B2428" t="s">
        <v>1</v>
      </c>
      <c r="C2428">
        <v>37</v>
      </c>
      <c r="D2428">
        <v>85348044.938478291</v>
      </c>
      <c r="E2428">
        <v>0</v>
      </c>
    </row>
    <row r="2429" spans="1:5" x14ac:dyDescent="0.3">
      <c r="A2429">
        <v>2078</v>
      </c>
      <c r="B2429" t="s">
        <v>2</v>
      </c>
      <c r="C2429">
        <v>37</v>
      </c>
      <c r="D2429">
        <v>224598723.85356602</v>
      </c>
      <c r="E2429">
        <v>0</v>
      </c>
    </row>
    <row r="2430" spans="1:5" x14ac:dyDescent="0.3">
      <c r="A2430">
        <v>2078</v>
      </c>
      <c r="B2430" t="s">
        <v>2</v>
      </c>
      <c r="C2430">
        <v>36</v>
      </c>
      <c r="D2430">
        <v>64896361.891313307</v>
      </c>
      <c r="E2430">
        <v>0</v>
      </c>
    </row>
    <row r="2431" spans="1:5" x14ac:dyDescent="0.3">
      <c r="A2431">
        <v>2078</v>
      </c>
      <c r="B2431" t="s">
        <v>1</v>
      </c>
      <c r="C2431">
        <v>36</v>
      </c>
      <c r="D2431">
        <v>18564188.758671142</v>
      </c>
      <c r="E2431">
        <v>0</v>
      </c>
    </row>
    <row r="2432" spans="1:5" x14ac:dyDescent="0.3">
      <c r="A2432">
        <v>2079</v>
      </c>
      <c r="B2432" t="s">
        <v>1</v>
      </c>
      <c r="C2432">
        <v>54</v>
      </c>
      <c r="D2432">
        <v>2307.8089658410977</v>
      </c>
      <c r="E2432">
        <v>0</v>
      </c>
    </row>
    <row r="2433" spans="1:5" x14ac:dyDescent="0.3">
      <c r="A2433">
        <v>2079</v>
      </c>
      <c r="B2433" t="s">
        <v>1</v>
      </c>
      <c r="C2433">
        <v>53</v>
      </c>
      <c r="D2433">
        <v>7174.7382964232002</v>
      </c>
      <c r="E2433">
        <v>0</v>
      </c>
    </row>
    <row r="2434" spans="1:5" x14ac:dyDescent="0.3">
      <c r="A2434">
        <v>2079</v>
      </c>
      <c r="B2434" t="s">
        <v>2</v>
      </c>
      <c r="C2434">
        <v>53</v>
      </c>
      <c r="D2434">
        <v>71602.560715768603</v>
      </c>
      <c r="E2434">
        <v>0</v>
      </c>
    </row>
    <row r="2435" spans="1:5" x14ac:dyDescent="0.3">
      <c r="A2435">
        <v>2079</v>
      </c>
      <c r="B2435" t="s">
        <v>1</v>
      </c>
      <c r="C2435">
        <v>52</v>
      </c>
      <c r="D2435">
        <v>303542.87795473001</v>
      </c>
      <c r="E2435">
        <v>0</v>
      </c>
    </row>
    <row r="2436" spans="1:5" x14ac:dyDescent="0.3">
      <c r="A2436">
        <v>2079</v>
      </c>
      <c r="B2436" t="s">
        <v>2</v>
      </c>
      <c r="C2436">
        <v>52</v>
      </c>
      <c r="D2436">
        <v>685886.40349034255</v>
      </c>
      <c r="E2436">
        <v>0</v>
      </c>
    </row>
    <row r="2437" spans="1:5" x14ac:dyDescent="0.3">
      <c r="A2437">
        <v>2079</v>
      </c>
      <c r="B2437" t="s">
        <v>1</v>
      </c>
      <c r="C2437">
        <v>58</v>
      </c>
      <c r="D2437">
        <v>65.988730253466869</v>
      </c>
      <c r="E2437">
        <v>0</v>
      </c>
    </row>
    <row r="2438" spans="1:5" x14ac:dyDescent="0.3">
      <c r="A2438">
        <v>2079</v>
      </c>
      <c r="B2438" t="s">
        <v>1</v>
      </c>
      <c r="C2438">
        <v>51</v>
      </c>
      <c r="D2438">
        <v>672164.16351165948</v>
      </c>
      <c r="E2438">
        <v>0</v>
      </c>
    </row>
    <row r="2439" spans="1:5" x14ac:dyDescent="0.3">
      <c r="A2439">
        <v>2079</v>
      </c>
      <c r="B2439" t="s">
        <v>2</v>
      </c>
      <c r="C2439">
        <v>51</v>
      </c>
      <c r="D2439">
        <v>1098556.6227710687</v>
      </c>
      <c r="E2439">
        <v>0</v>
      </c>
    </row>
    <row r="2440" spans="1:5" x14ac:dyDescent="0.3">
      <c r="A2440">
        <v>2079</v>
      </c>
      <c r="B2440" t="s">
        <v>1</v>
      </c>
      <c r="C2440">
        <v>57</v>
      </c>
      <c r="D2440">
        <v>63.790617653997494</v>
      </c>
      <c r="E2440">
        <v>0</v>
      </c>
    </row>
    <row r="2441" spans="1:5" x14ac:dyDescent="0.3">
      <c r="A2441">
        <v>2079</v>
      </c>
      <c r="B2441" t="s">
        <v>1</v>
      </c>
      <c r="C2441">
        <v>50</v>
      </c>
      <c r="D2441">
        <v>1646670.3604294581</v>
      </c>
      <c r="E2441">
        <v>0</v>
      </c>
    </row>
    <row r="2442" spans="1:5" x14ac:dyDescent="0.3">
      <c r="A2442">
        <v>2079</v>
      </c>
      <c r="B2442" t="s">
        <v>2</v>
      </c>
      <c r="C2442">
        <v>50</v>
      </c>
      <c r="D2442">
        <v>3090673.4201168409</v>
      </c>
      <c r="E2442">
        <v>0</v>
      </c>
    </row>
    <row r="2443" spans="1:5" x14ac:dyDescent="0.3">
      <c r="A2443">
        <v>2079</v>
      </c>
      <c r="B2443" t="s">
        <v>2</v>
      </c>
      <c r="C2443">
        <v>67</v>
      </c>
      <c r="D2443">
        <v>0</v>
      </c>
      <c r="E2443">
        <v>0</v>
      </c>
    </row>
    <row r="2444" spans="1:5" x14ac:dyDescent="0.3">
      <c r="A2444">
        <v>2079</v>
      </c>
      <c r="B2444" t="s">
        <v>2</v>
      </c>
      <c r="C2444">
        <v>54</v>
      </c>
      <c r="D2444">
        <v>2702.5386797930578</v>
      </c>
      <c r="E2444">
        <v>0</v>
      </c>
    </row>
    <row r="2445" spans="1:5" x14ac:dyDescent="0.3">
      <c r="A2445">
        <v>2079</v>
      </c>
      <c r="B2445" t="s">
        <v>2</v>
      </c>
      <c r="C2445">
        <v>57</v>
      </c>
      <c r="D2445">
        <v>76.661047599535408</v>
      </c>
      <c r="E2445">
        <v>0</v>
      </c>
    </row>
    <row r="2446" spans="1:5" x14ac:dyDescent="0.3">
      <c r="A2446">
        <v>2079</v>
      </c>
      <c r="B2446" t="s">
        <v>2</v>
      </c>
      <c r="C2446">
        <v>49</v>
      </c>
      <c r="D2446">
        <v>5211605.2323519932</v>
      </c>
      <c r="E2446">
        <v>0</v>
      </c>
    </row>
    <row r="2447" spans="1:5" x14ac:dyDescent="0.3">
      <c r="A2447">
        <v>2079</v>
      </c>
      <c r="B2447" t="s">
        <v>1</v>
      </c>
      <c r="C2447">
        <v>49</v>
      </c>
      <c r="D2447">
        <v>1729657.2516108621</v>
      </c>
      <c r="E2447">
        <v>0</v>
      </c>
    </row>
    <row r="2448" spans="1:5" x14ac:dyDescent="0.3">
      <c r="A2448">
        <v>2079</v>
      </c>
      <c r="B2448" t="s">
        <v>1</v>
      </c>
      <c r="C2448">
        <v>48</v>
      </c>
      <c r="D2448">
        <v>3421173.6335193035</v>
      </c>
      <c r="E2448">
        <v>0</v>
      </c>
    </row>
    <row r="2449" spans="1:5" x14ac:dyDescent="0.3">
      <c r="A2449">
        <v>2079</v>
      </c>
      <c r="B2449" t="s">
        <v>2</v>
      </c>
      <c r="C2449">
        <v>48</v>
      </c>
      <c r="D2449">
        <v>8295397.1480153715</v>
      </c>
      <c r="E2449">
        <v>0</v>
      </c>
    </row>
    <row r="2450" spans="1:5" x14ac:dyDescent="0.3">
      <c r="A2450">
        <v>2079</v>
      </c>
      <c r="B2450" t="s">
        <v>1</v>
      </c>
      <c r="C2450">
        <v>64</v>
      </c>
      <c r="D2450">
        <v>0</v>
      </c>
      <c r="E2450">
        <v>0</v>
      </c>
    </row>
    <row r="2451" spans="1:5" x14ac:dyDescent="0.3">
      <c r="A2451">
        <v>2079</v>
      </c>
      <c r="B2451" t="s">
        <v>2</v>
      </c>
      <c r="C2451">
        <v>47</v>
      </c>
      <c r="D2451">
        <v>11687696.751169952</v>
      </c>
      <c r="E2451">
        <v>0</v>
      </c>
    </row>
    <row r="2452" spans="1:5" x14ac:dyDescent="0.3">
      <c r="A2452">
        <v>2079</v>
      </c>
      <c r="B2452" t="s">
        <v>1</v>
      </c>
      <c r="C2452">
        <v>47</v>
      </c>
      <c r="D2452">
        <v>6209676.4268756825</v>
      </c>
      <c r="E2452">
        <v>0</v>
      </c>
    </row>
    <row r="2453" spans="1:5" x14ac:dyDescent="0.3">
      <c r="A2453">
        <v>2079</v>
      </c>
      <c r="B2453" t="s">
        <v>1</v>
      </c>
      <c r="C2453">
        <v>55</v>
      </c>
      <c r="D2453">
        <v>2714.747310939586</v>
      </c>
      <c r="E2453">
        <v>0</v>
      </c>
    </row>
    <row r="2454" spans="1:5" x14ac:dyDescent="0.3">
      <c r="A2454">
        <v>2079</v>
      </c>
      <c r="B2454" t="s">
        <v>1</v>
      </c>
      <c r="C2454">
        <v>46</v>
      </c>
      <c r="D2454">
        <v>9282243.8651374727</v>
      </c>
      <c r="E2454">
        <v>0</v>
      </c>
    </row>
    <row r="2455" spans="1:5" x14ac:dyDescent="0.3">
      <c r="A2455">
        <v>2079</v>
      </c>
      <c r="B2455" t="s">
        <v>2</v>
      </c>
      <c r="C2455">
        <v>46</v>
      </c>
      <c r="D2455">
        <v>19571139.588569563</v>
      </c>
      <c r="E2455">
        <v>0</v>
      </c>
    </row>
    <row r="2456" spans="1:5" x14ac:dyDescent="0.3">
      <c r="A2456">
        <v>2079</v>
      </c>
      <c r="B2456" t="s">
        <v>1</v>
      </c>
      <c r="C2456">
        <v>45</v>
      </c>
      <c r="D2456">
        <v>16597660.917255521</v>
      </c>
      <c r="E2456">
        <v>0</v>
      </c>
    </row>
    <row r="2457" spans="1:5" x14ac:dyDescent="0.3">
      <c r="A2457">
        <v>2079</v>
      </c>
      <c r="B2457" t="s">
        <v>2</v>
      </c>
      <c r="C2457">
        <v>45</v>
      </c>
      <c r="D2457">
        <v>28868036.232240468</v>
      </c>
      <c r="E2457">
        <v>0</v>
      </c>
    </row>
    <row r="2458" spans="1:5" x14ac:dyDescent="0.3">
      <c r="A2458">
        <v>2079</v>
      </c>
      <c r="B2458" t="s">
        <v>2</v>
      </c>
      <c r="C2458">
        <v>63</v>
      </c>
      <c r="D2458">
        <v>0</v>
      </c>
      <c r="E2458">
        <v>0</v>
      </c>
    </row>
    <row r="2459" spans="1:5" x14ac:dyDescent="0.3">
      <c r="A2459">
        <v>2079</v>
      </c>
      <c r="B2459" t="s">
        <v>1</v>
      </c>
      <c r="C2459">
        <v>44</v>
      </c>
      <c r="D2459">
        <v>19871316.057568062</v>
      </c>
      <c r="E2459">
        <v>0</v>
      </c>
    </row>
    <row r="2460" spans="1:5" x14ac:dyDescent="0.3">
      <c r="A2460">
        <v>2079</v>
      </c>
      <c r="B2460" t="s">
        <v>2</v>
      </c>
      <c r="C2460">
        <v>44</v>
      </c>
      <c r="D2460">
        <v>37345281.429120414</v>
      </c>
      <c r="E2460">
        <v>0</v>
      </c>
    </row>
    <row r="2461" spans="1:5" x14ac:dyDescent="0.3">
      <c r="A2461">
        <v>2079</v>
      </c>
      <c r="B2461" t="s">
        <v>1</v>
      </c>
      <c r="C2461">
        <v>43</v>
      </c>
      <c r="D2461">
        <v>27179857.493139271</v>
      </c>
      <c r="E2461">
        <v>0</v>
      </c>
    </row>
    <row r="2462" spans="1:5" x14ac:dyDescent="0.3">
      <c r="A2462">
        <v>2079</v>
      </c>
      <c r="B2462" t="s">
        <v>2</v>
      </c>
      <c r="C2462">
        <v>43</v>
      </c>
      <c r="D2462">
        <v>51899498.035840556</v>
      </c>
      <c r="E2462">
        <v>0</v>
      </c>
    </row>
    <row r="2463" spans="1:5" x14ac:dyDescent="0.3">
      <c r="A2463">
        <v>2079</v>
      </c>
      <c r="B2463" t="s">
        <v>2</v>
      </c>
      <c r="C2463">
        <v>42</v>
      </c>
      <c r="D2463">
        <v>70796407.355928898</v>
      </c>
      <c r="E2463">
        <v>0</v>
      </c>
    </row>
    <row r="2464" spans="1:5" x14ac:dyDescent="0.3">
      <c r="A2464">
        <v>2079</v>
      </c>
      <c r="B2464" t="s">
        <v>1</v>
      </c>
      <c r="C2464">
        <v>42</v>
      </c>
      <c r="D2464">
        <v>30855184.772022352</v>
      </c>
      <c r="E2464">
        <v>0</v>
      </c>
    </row>
    <row r="2465" spans="1:5" x14ac:dyDescent="0.3">
      <c r="A2465">
        <v>2079</v>
      </c>
      <c r="B2465" t="s">
        <v>1</v>
      </c>
      <c r="C2465">
        <v>41</v>
      </c>
      <c r="D2465">
        <v>42279608.580112949</v>
      </c>
      <c r="E2465">
        <v>0</v>
      </c>
    </row>
    <row r="2466" spans="1:5" x14ac:dyDescent="0.3">
      <c r="A2466">
        <v>2079</v>
      </c>
      <c r="B2466" t="s">
        <v>2</v>
      </c>
      <c r="C2466">
        <v>41</v>
      </c>
      <c r="D2466">
        <v>89217534.607849196</v>
      </c>
      <c r="E2466">
        <v>0</v>
      </c>
    </row>
    <row r="2467" spans="1:5" x14ac:dyDescent="0.3">
      <c r="A2467">
        <v>2079</v>
      </c>
      <c r="B2467" t="s">
        <v>1</v>
      </c>
      <c r="C2467">
        <v>40</v>
      </c>
      <c r="D2467">
        <v>55444827.84842398</v>
      </c>
      <c r="E2467">
        <v>0</v>
      </c>
    </row>
    <row r="2468" spans="1:5" x14ac:dyDescent="0.3">
      <c r="A2468">
        <v>2079</v>
      </c>
      <c r="B2468" t="s">
        <v>2</v>
      </c>
      <c r="C2468">
        <v>40</v>
      </c>
      <c r="D2468">
        <v>128985277.44854261</v>
      </c>
      <c r="E2468">
        <v>0</v>
      </c>
    </row>
    <row r="2469" spans="1:5" x14ac:dyDescent="0.3">
      <c r="A2469">
        <v>2079</v>
      </c>
      <c r="B2469" t="s">
        <v>2</v>
      </c>
      <c r="C2469">
        <v>39</v>
      </c>
      <c r="D2469">
        <v>171021754.78323677</v>
      </c>
      <c r="E2469">
        <v>0</v>
      </c>
    </row>
    <row r="2470" spans="1:5" x14ac:dyDescent="0.3">
      <c r="A2470">
        <v>2079</v>
      </c>
      <c r="B2470" t="s">
        <v>1</v>
      </c>
      <c r="C2470">
        <v>39</v>
      </c>
      <c r="D2470">
        <v>58324009.924500771</v>
      </c>
      <c r="E2470">
        <v>0</v>
      </c>
    </row>
    <row r="2471" spans="1:5" x14ac:dyDescent="0.3">
      <c r="A2471">
        <v>2079</v>
      </c>
      <c r="B2471" t="s">
        <v>2</v>
      </c>
      <c r="C2471">
        <v>38</v>
      </c>
      <c r="D2471">
        <v>193873735.7901603</v>
      </c>
      <c r="E2471">
        <v>0</v>
      </c>
    </row>
    <row r="2472" spans="1:5" x14ac:dyDescent="0.3">
      <c r="A2472">
        <v>2079</v>
      </c>
      <c r="B2472" t="s">
        <v>1</v>
      </c>
      <c r="C2472">
        <v>38</v>
      </c>
      <c r="D2472">
        <v>71662044.15118584</v>
      </c>
      <c r="E2472">
        <v>0</v>
      </c>
    </row>
    <row r="2473" spans="1:5" x14ac:dyDescent="0.3">
      <c r="A2473">
        <v>2079</v>
      </c>
      <c r="B2473" t="s">
        <v>1</v>
      </c>
      <c r="C2473">
        <v>37</v>
      </c>
      <c r="D2473">
        <v>74228126.537347957</v>
      </c>
      <c r="E2473">
        <v>0</v>
      </c>
    </row>
    <row r="2474" spans="1:5" x14ac:dyDescent="0.3">
      <c r="A2474">
        <v>2079</v>
      </c>
      <c r="B2474" t="s">
        <v>2</v>
      </c>
      <c r="C2474">
        <v>37</v>
      </c>
      <c r="D2474">
        <v>199016920.18532738</v>
      </c>
      <c r="E2474">
        <v>0</v>
      </c>
    </row>
    <row r="2475" spans="1:5" x14ac:dyDescent="0.3">
      <c r="A2475">
        <v>2079</v>
      </c>
      <c r="B2475" t="s">
        <v>2</v>
      </c>
      <c r="C2475">
        <v>36</v>
      </c>
      <c r="D2475">
        <v>58132501.151263505</v>
      </c>
      <c r="E2475">
        <v>0</v>
      </c>
    </row>
    <row r="2476" spans="1:5" x14ac:dyDescent="0.3">
      <c r="A2476">
        <v>2079</v>
      </c>
      <c r="B2476" t="s">
        <v>1</v>
      </c>
      <c r="C2476">
        <v>36</v>
      </c>
      <c r="D2476">
        <v>16327763.612440938</v>
      </c>
      <c r="E2476">
        <v>0</v>
      </c>
    </row>
    <row r="2477" spans="1:5" x14ac:dyDescent="0.3">
      <c r="A2477">
        <v>2080</v>
      </c>
      <c r="B2477" t="s">
        <v>1</v>
      </c>
      <c r="C2477">
        <v>54</v>
      </c>
      <c r="D2477">
        <v>988.77580946593366</v>
      </c>
      <c r="E2477">
        <v>0</v>
      </c>
    </row>
    <row r="2478" spans="1:5" x14ac:dyDescent="0.3">
      <c r="A2478">
        <v>2080</v>
      </c>
      <c r="B2478" t="s">
        <v>1</v>
      </c>
      <c r="C2478">
        <v>53</v>
      </c>
      <c r="D2478">
        <v>3373.7880374258802</v>
      </c>
      <c r="E2478">
        <v>0</v>
      </c>
    </row>
    <row r="2479" spans="1:5" x14ac:dyDescent="0.3">
      <c r="A2479">
        <v>2080</v>
      </c>
      <c r="B2479" t="s">
        <v>2</v>
      </c>
      <c r="C2479">
        <v>53</v>
      </c>
      <c r="D2479">
        <v>29143.912122359499</v>
      </c>
      <c r="E2479">
        <v>0</v>
      </c>
    </row>
    <row r="2480" spans="1:5" x14ac:dyDescent="0.3">
      <c r="A2480">
        <v>2080</v>
      </c>
      <c r="B2480" t="s">
        <v>1</v>
      </c>
      <c r="C2480">
        <v>52</v>
      </c>
      <c r="D2480">
        <v>154658.23283311023</v>
      </c>
      <c r="E2480">
        <v>0</v>
      </c>
    </row>
    <row r="2481" spans="1:5" x14ac:dyDescent="0.3">
      <c r="A2481">
        <v>2080</v>
      </c>
      <c r="B2481" t="s">
        <v>2</v>
      </c>
      <c r="C2481">
        <v>52</v>
      </c>
      <c r="D2481">
        <v>314266.82734009234</v>
      </c>
      <c r="E2481">
        <v>0</v>
      </c>
    </row>
    <row r="2482" spans="1:5" x14ac:dyDescent="0.3">
      <c r="A2482">
        <v>2080</v>
      </c>
      <c r="B2482" t="s">
        <v>1</v>
      </c>
      <c r="C2482">
        <v>58</v>
      </c>
      <c r="D2482">
        <v>15.875006195685941</v>
      </c>
      <c r="E2482">
        <v>0</v>
      </c>
    </row>
    <row r="2483" spans="1:5" x14ac:dyDescent="0.3">
      <c r="A2483">
        <v>2080</v>
      </c>
      <c r="B2483" t="s">
        <v>1</v>
      </c>
      <c r="C2483">
        <v>51</v>
      </c>
      <c r="D2483">
        <v>367536.35407616827</v>
      </c>
      <c r="E2483">
        <v>0</v>
      </c>
    </row>
    <row r="2484" spans="1:5" x14ac:dyDescent="0.3">
      <c r="A2484">
        <v>2080</v>
      </c>
      <c r="B2484" t="s">
        <v>2</v>
      </c>
      <c r="C2484">
        <v>51</v>
      </c>
      <c r="D2484">
        <v>555725.24911056028</v>
      </c>
      <c r="E2484">
        <v>0</v>
      </c>
    </row>
    <row r="2485" spans="1:5" x14ac:dyDescent="0.3">
      <c r="A2485">
        <v>2080</v>
      </c>
      <c r="B2485" t="s">
        <v>1</v>
      </c>
      <c r="C2485">
        <v>57</v>
      </c>
      <c r="D2485">
        <v>18.598300569875452</v>
      </c>
      <c r="E2485">
        <v>0</v>
      </c>
    </row>
    <row r="2486" spans="1:5" x14ac:dyDescent="0.3">
      <c r="A2486">
        <v>2080</v>
      </c>
      <c r="B2486" t="s">
        <v>1</v>
      </c>
      <c r="C2486">
        <v>50</v>
      </c>
      <c r="D2486">
        <v>958356.61498671584</v>
      </c>
      <c r="E2486">
        <v>0</v>
      </c>
    </row>
    <row r="2487" spans="1:5" x14ac:dyDescent="0.3">
      <c r="A2487">
        <v>2080</v>
      </c>
      <c r="B2487" t="s">
        <v>2</v>
      </c>
      <c r="C2487">
        <v>50</v>
      </c>
      <c r="D2487">
        <v>1700400.1196688437</v>
      </c>
      <c r="E2487">
        <v>0</v>
      </c>
    </row>
    <row r="2488" spans="1:5" x14ac:dyDescent="0.3">
      <c r="A2488">
        <v>2080</v>
      </c>
      <c r="B2488" t="s">
        <v>2</v>
      </c>
      <c r="C2488">
        <v>67</v>
      </c>
      <c r="D2488">
        <v>0</v>
      </c>
      <c r="E2488">
        <v>0</v>
      </c>
    </row>
    <row r="2489" spans="1:5" x14ac:dyDescent="0.3">
      <c r="A2489">
        <v>2080</v>
      </c>
      <c r="B2489" t="s">
        <v>2</v>
      </c>
      <c r="C2489">
        <v>54</v>
      </c>
      <c r="D2489">
        <v>958.56510732283346</v>
      </c>
      <c r="E2489">
        <v>0</v>
      </c>
    </row>
    <row r="2490" spans="1:5" x14ac:dyDescent="0.3">
      <c r="A2490">
        <v>2080</v>
      </c>
      <c r="B2490" t="s">
        <v>2</v>
      </c>
      <c r="C2490">
        <v>57</v>
      </c>
      <c r="D2490">
        <v>13.724504687264007</v>
      </c>
      <c r="E2490">
        <v>0</v>
      </c>
    </row>
    <row r="2491" spans="1:5" x14ac:dyDescent="0.3">
      <c r="A2491">
        <v>2080</v>
      </c>
      <c r="B2491" t="s">
        <v>2</v>
      </c>
      <c r="C2491">
        <v>49</v>
      </c>
      <c r="D2491">
        <v>3083175.5149468682</v>
      </c>
      <c r="E2491">
        <v>0</v>
      </c>
    </row>
    <row r="2492" spans="1:5" x14ac:dyDescent="0.3">
      <c r="A2492">
        <v>2080</v>
      </c>
      <c r="B2492" t="s">
        <v>1</v>
      </c>
      <c r="C2492">
        <v>49</v>
      </c>
      <c r="D2492">
        <v>1063789.9636197507</v>
      </c>
      <c r="E2492">
        <v>0</v>
      </c>
    </row>
    <row r="2493" spans="1:5" x14ac:dyDescent="0.3">
      <c r="A2493">
        <v>2080</v>
      </c>
      <c r="B2493" t="s">
        <v>1</v>
      </c>
      <c r="C2493">
        <v>48</v>
      </c>
      <c r="D2493">
        <v>2209074.9066411885</v>
      </c>
      <c r="E2493">
        <v>0</v>
      </c>
    </row>
    <row r="2494" spans="1:5" x14ac:dyDescent="0.3">
      <c r="A2494">
        <v>2080</v>
      </c>
      <c r="B2494" t="s">
        <v>2</v>
      </c>
      <c r="C2494">
        <v>48</v>
      </c>
      <c r="D2494">
        <v>5223382.1162865143</v>
      </c>
      <c r="E2494">
        <v>0</v>
      </c>
    </row>
    <row r="2495" spans="1:5" x14ac:dyDescent="0.3">
      <c r="A2495">
        <v>2080</v>
      </c>
      <c r="B2495" t="s">
        <v>1</v>
      </c>
      <c r="C2495">
        <v>64</v>
      </c>
      <c r="D2495">
        <v>0</v>
      </c>
      <c r="E2495">
        <v>0</v>
      </c>
    </row>
    <row r="2496" spans="1:5" x14ac:dyDescent="0.3">
      <c r="A2496">
        <v>2080</v>
      </c>
      <c r="B2496" t="s">
        <v>2</v>
      </c>
      <c r="C2496">
        <v>47</v>
      </c>
      <c r="D2496">
        <v>7770273.0308794295</v>
      </c>
      <c r="E2496">
        <v>0</v>
      </c>
    </row>
    <row r="2497" spans="1:5" x14ac:dyDescent="0.3">
      <c r="A2497">
        <v>2080</v>
      </c>
      <c r="B2497" t="s">
        <v>1</v>
      </c>
      <c r="C2497">
        <v>47</v>
      </c>
      <c r="D2497">
        <v>4186731.8604735206</v>
      </c>
      <c r="E2497">
        <v>0</v>
      </c>
    </row>
    <row r="2498" spans="1:5" x14ac:dyDescent="0.3">
      <c r="A2498">
        <v>2080</v>
      </c>
      <c r="B2498" t="s">
        <v>1</v>
      </c>
      <c r="C2498">
        <v>55</v>
      </c>
      <c r="D2498">
        <v>1041.3113131481673</v>
      </c>
      <c r="E2498">
        <v>0</v>
      </c>
    </row>
    <row r="2499" spans="1:5" x14ac:dyDescent="0.3">
      <c r="A2499">
        <v>2080</v>
      </c>
      <c r="B2499" t="s">
        <v>1</v>
      </c>
      <c r="C2499">
        <v>46</v>
      </c>
      <c r="D2499">
        <v>6503664.9048514403</v>
      </c>
      <c r="E2499">
        <v>0</v>
      </c>
    </row>
    <row r="2500" spans="1:5" x14ac:dyDescent="0.3">
      <c r="A2500">
        <v>2080</v>
      </c>
      <c r="B2500" t="s">
        <v>2</v>
      </c>
      <c r="C2500">
        <v>46</v>
      </c>
      <c r="D2500">
        <v>13636991.376664497</v>
      </c>
      <c r="E2500">
        <v>0</v>
      </c>
    </row>
    <row r="2501" spans="1:5" x14ac:dyDescent="0.3">
      <c r="A2501">
        <v>2080</v>
      </c>
      <c r="B2501" t="s">
        <v>1</v>
      </c>
      <c r="C2501">
        <v>45</v>
      </c>
      <c r="D2501">
        <v>12034450.140593015</v>
      </c>
      <c r="E2501">
        <v>0</v>
      </c>
    </row>
    <row r="2502" spans="1:5" x14ac:dyDescent="0.3">
      <c r="A2502">
        <v>2080</v>
      </c>
      <c r="B2502" t="s">
        <v>2</v>
      </c>
      <c r="C2502">
        <v>45</v>
      </c>
      <c r="D2502">
        <v>20957583.667103793</v>
      </c>
      <c r="E2502">
        <v>0</v>
      </c>
    </row>
    <row r="2503" spans="1:5" x14ac:dyDescent="0.3">
      <c r="A2503">
        <v>2080</v>
      </c>
      <c r="B2503" t="s">
        <v>2</v>
      </c>
      <c r="C2503">
        <v>63</v>
      </c>
      <c r="D2503">
        <v>0</v>
      </c>
      <c r="E2503">
        <v>0</v>
      </c>
    </row>
    <row r="2504" spans="1:5" x14ac:dyDescent="0.3">
      <c r="A2504">
        <v>2080</v>
      </c>
      <c r="B2504" t="s">
        <v>1</v>
      </c>
      <c r="C2504">
        <v>44</v>
      </c>
      <c r="D2504">
        <v>14855637.704481689</v>
      </c>
      <c r="E2504">
        <v>0</v>
      </c>
    </row>
    <row r="2505" spans="1:5" x14ac:dyDescent="0.3">
      <c r="A2505">
        <v>2080</v>
      </c>
      <c r="B2505" t="s">
        <v>2</v>
      </c>
      <c r="C2505">
        <v>44</v>
      </c>
      <c r="D2505">
        <v>28098915.531653605</v>
      </c>
      <c r="E2505">
        <v>0</v>
      </c>
    </row>
    <row r="2506" spans="1:5" x14ac:dyDescent="0.3">
      <c r="A2506">
        <v>2080</v>
      </c>
      <c r="B2506" t="s">
        <v>1</v>
      </c>
      <c r="C2506">
        <v>43</v>
      </c>
      <c r="D2506">
        <v>20881003.085947432</v>
      </c>
      <c r="E2506">
        <v>0</v>
      </c>
    </row>
    <row r="2507" spans="1:5" x14ac:dyDescent="0.3">
      <c r="A2507">
        <v>2080</v>
      </c>
      <c r="B2507" t="s">
        <v>2</v>
      </c>
      <c r="C2507">
        <v>43</v>
      </c>
      <c r="D2507">
        <v>40290679.48854658</v>
      </c>
      <c r="E2507">
        <v>0</v>
      </c>
    </row>
    <row r="2508" spans="1:5" x14ac:dyDescent="0.3">
      <c r="A2508">
        <v>2080</v>
      </c>
      <c r="B2508" t="s">
        <v>2</v>
      </c>
      <c r="C2508">
        <v>42</v>
      </c>
      <c r="D2508">
        <v>56481343.14405103</v>
      </c>
      <c r="E2508">
        <v>0</v>
      </c>
    </row>
    <row r="2509" spans="1:5" x14ac:dyDescent="0.3">
      <c r="A2509">
        <v>2080</v>
      </c>
      <c r="B2509" t="s">
        <v>1</v>
      </c>
      <c r="C2509">
        <v>42</v>
      </c>
      <c r="D2509">
        <v>24288080.896569718</v>
      </c>
      <c r="E2509">
        <v>0</v>
      </c>
    </row>
    <row r="2510" spans="1:5" x14ac:dyDescent="0.3">
      <c r="A2510">
        <v>2080</v>
      </c>
      <c r="B2510" t="s">
        <v>1</v>
      </c>
      <c r="C2510">
        <v>41</v>
      </c>
      <c r="D2510">
        <v>34013275.859811187</v>
      </c>
      <c r="E2510">
        <v>0</v>
      </c>
    </row>
    <row r="2511" spans="1:5" x14ac:dyDescent="0.3">
      <c r="A2511">
        <v>2080</v>
      </c>
      <c r="B2511" t="s">
        <v>2</v>
      </c>
      <c r="C2511">
        <v>41</v>
      </c>
      <c r="D2511">
        <v>72899071.520848826</v>
      </c>
      <c r="E2511">
        <v>0</v>
      </c>
    </row>
    <row r="2512" spans="1:5" x14ac:dyDescent="0.3">
      <c r="A2512">
        <v>2080</v>
      </c>
      <c r="B2512" t="s">
        <v>1</v>
      </c>
      <c r="C2512">
        <v>40</v>
      </c>
      <c r="D2512">
        <v>45479230.440494865</v>
      </c>
      <c r="E2512">
        <v>0</v>
      </c>
    </row>
    <row r="2513" spans="1:5" x14ac:dyDescent="0.3">
      <c r="A2513">
        <v>2080</v>
      </c>
      <c r="B2513" t="s">
        <v>2</v>
      </c>
      <c r="C2513">
        <v>40</v>
      </c>
      <c r="D2513">
        <v>107621074.76664531</v>
      </c>
      <c r="E2513">
        <v>0</v>
      </c>
    </row>
    <row r="2514" spans="1:5" x14ac:dyDescent="0.3">
      <c r="A2514">
        <v>2080</v>
      </c>
      <c r="B2514" t="s">
        <v>2</v>
      </c>
      <c r="C2514">
        <v>39</v>
      </c>
      <c r="D2514">
        <v>145336892.77861473</v>
      </c>
      <c r="E2514">
        <v>0</v>
      </c>
    </row>
    <row r="2515" spans="1:5" x14ac:dyDescent="0.3">
      <c r="A2515">
        <v>2080</v>
      </c>
      <c r="B2515" t="s">
        <v>1</v>
      </c>
      <c r="C2515">
        <v>39</v>
      </c>
      <c r="D2515">
        <v>48680642.842522152</v>
      </c>
      <c r="E2515">
        <v>0</v>
      </c>
    </row>
    <row r="2516" spans="1:5" x14ac:dyDescent="0.3">
      <c r="A2516">
        <v>2080</v>
      </c>
      <c r="B2516" t="s">
        <v>2</v>
      </c>
      <c r="C2516">
        <v>38</v>
      </c>
      <c r="D2516">
        <v>167423335.34060302</v>
      </c>
      <c r="E2516">
        <v>0</v>
      </c>
    </row>
    <row r="2517" spans="1:5" x14ac:dyDescent="0.3">
      <c r="A2517">
        <v>2080</v>
      </c>
      <c r="B2517" t="s">
        <v>1</v>
      </c>
      <c r="C2517">
        <v>38</v>
      </c>
      <c r="D2517">
        <v>60750182.978004105</v>
      </c>
      <c r="E2517">
        <v>0</v>
      </c>
    </row>
    <row r="2518" spans="1:5" x14ac:dyDescent="0.3">
      <c r="A2518">
        <v>2080</v>
      </c>
      <c r="B2518" t="s">
        <v>1</v>
      </c>
      <c r="C2518">
        <v>37</v>
      </c>
      <c r="D2518">
        <v>63807018.846829899</v>
      </c>
      <c r="E2518">
        <v>0</v>
      </c>
    </row>
    <row r="2519" spans="1:5" x14ac:dyDescent="0.3">
      <c r="A2519">
        <v>2080</v>
      </c>
      <c r="B2519" t="s">
        <v>2</v>
      </c>
      <c r="C2519">
        <v>37</v>
      </c>
      <c r="D2519">
        <v>174300808.91734999</v>
      </c>
      <c r="E2519">
        <v>0</v>
      </c>
    </row>
    <row r="2520" spans="1:5" x14ac:dyDescent="0.3">
      <c r="A2520">
        <v>2080</v>
      </c>
      <c r="B2520" t="s">
        <v>2</v>
      </c>
      <c r="C2520">
        <v>36</v>
      </c>
      <c r="D2520">
        <v>51544551.517989561</v>
      </c>
      <c r="E2520">
        <v>0</v>
      </c>
    </row>
    <row r="2521" spans="1:5" x14ac:dyDescent="0.3">
      <c r="A2521">
        <v>2080</v>
      </c>
      <c r="B2521" t="s">
        <v>1</v>
      </c>
      <c r="C2521">
        <v>36</v>
      </c>
      <c r="D2521">
        <v>14211749.448325928</v>
      </c>
      <c r="E2521">
        <v>0</v>
      </c>
    </row>
    <row r="2522" spans="1:5" x14ac:dyDescent="0.3">
      <c r="A2522">
        <v>2081</v>
      </c>
      <c r="B2522" t="s">
        <v>1</v>
      </c>
      <c r="C2522">
        <v>54</v>
      </c>
      <c r="D2522">
        <v>381.15440838522159</v>
      </c>
      <c r="E2522">
        <v>0</v>
      </c>
    </row>
    <row r="2523" spans="1:5" x14ac:dyDescent="0.3">
      <c r="A2523">
        <v>2081</v>
      </c>
      <c r="B2523" t="s">
        <v>1</v>
      </c>
      <c r="C2523">
        <v>53</v>
      </c>
      <c r="D2523">
        <v>1448.6579811832385</v>
      </c>
      <c r="E2523">
        <v>0</v>
      </c>
    </row>
    <row r="2524" spans="1:5" x14ac:dyDescent="0.3">
      <c r="A2524">
        <v>2081</v>
      </c>
      <c r="B2524" t="s">
        <v>2</v>
      </c>
      <c r="C2524">
        <v>53</v>
      </c>
      <c r="D2524">
        <v>10305.779535599708</v>
      </c>
      <c r="E2524">
        <v>0</v>
      </c>
    </row>
    <row r="2525" spans="1:5" x14ac:dyDescent="0.3">
      <c r="A2525">
        <v>2081</v>
      </c>
      <c r="B2525" t="s">
        <v>1</v>
      </c>
      <c r="C2525">
        <v>52</v>
      </c>
      <c r="D2525">
        <v>72818.213114890852</v>
      </c>
      <c r="E2525">
        <v>0</v>
      </c>
    </row>
    <row r="2526" spans="1:5" x14ac:dyDescent="0.3">
      <c r="A2526">
        <v>2081</v>
      </c>
      <c r="B2526" t="s">
        <v>2</v>
      </c>
      <c r="C2526">
        <v>52</v>
      </c>
      <c r="D2526">
        <v>128173.99851225389</v>
      </c>
      <c r="E2526">
        <v>0</v>
      </c>
    </row>
    <row r="2527" spans="1:5" x14ac:dyDescent="0.3">
      <c r="A2527">
        <v>2081</v>
      </c>
      <c r="B2527" t="s">
        <v>1</v>
      </c>
      <c r="C2527">
        <v>58</v>
      </c>
      <c r="D2527">
        <v>8.3201003682881886E-2</v>
      </c>
      <c r="E2527">
        <v>0</v>
      </c>
    </row>
    <row r="2528" spans="1:5" x14ac:dyDescent="0.3">
      <c r="A2528">
        <v>2081</v>
      </c>
      <c r="B2528" t="s">
        <v>1</v>
      </c>
      <c r="C2528">
        <v>51</v>
      </c>
      <c r="D2528">
        <v>187577.72172707663</v>
      </c>
      <c r="E2528">
        <v>0</v>
      </c>
    </row>
    <row r="2529" spans="1:5" x14ac:dyDescent="0.3">
      <c r="A2529">
        <v>2081</v>
      </c>
      <c r="B2529" t="s">
        <v>2</v>
      </c>
      <c r="C2529">
        <v>51</v>
      </c>
      <c r="D2529">
        <v>254902.00602694511</v>
      </c>
      <c r="E2529">
        <v>0</v>
      </c>
    </row>
    <row r="2530" spans="1:5" x14ac:dyDescent="0.3">
      <c r="A2530">
        <v>2081</v>
      </c>
      <c r="B2530" t="s">
        <v>1</v>
      </c>
      <c r="C2530">
        <v>57</v>
      </c>
      <c r="D2530">
        <v>4.523133893863502</v>
      </c>
      <c r="E2530">
        <v>0</v>
      </c>
    </row>
    <row r="2531" spans="1:5" x14ac:dyDescent="0.3">
      <c r="A2531">
        <v>2081</v>
      </c>
      <c r="B2531" t="s">
        <v>1</v>
      </c>
      <c r="C2531">
        <v>50</v>
      </c>
      <c r="D2531">
        <v>525033.94808591111</v>
      </c>
      <c r="E2531">
        <v>0</v>
      </c>
    </row>
    <row r="2532" spans="1:5" x14ac:dyDescent="0.3">
      <c r="A2532">
        <v>2081</v>
      </c>
      <c r="B2532" t="s">
        <v>2</v>
      </c>
      <c r="C2532">
        <v>50</v>
      </c>
      <c r="D2532">
        <v>860746.67865284125</v>
      </c>
      <c r="E2532">
        <v>0</v>
      </c>
    </row>
    <row r="2533" spans="1:5" x14ac:dyDescent="0.3">
      <c r="A2533">
        <v>2081</v>
      </c>
      <c r="B2533" t="s">
        <v>2</v>
      </c>
      <c r="C2533">
        <v>67</v>
      </c>
      <c r="D2533">
        <v>0</v>
      </c>
      <c r="E2533">
        <v>0</v>
      </c>
    </row>
    <row r="2534" spans="1:5" x14ac:dyDescent="0.3">
      <c r="A2534">
        <v>2081</v>
      </c>
      <c r="B2534" t="s">
        <v>2</v>
      </c>
      <c r="C2534">
        <v>54</v>
      </c>
      <c r="D2534">
        <v>286.38669643039958</v>
      </c>
      <c r="E2534">
        <v>0</v>
      </c>
    </row>
    <row r="2535" spans="1:5" x14ac:dyDescent="0.3">
      <c r="A2535">
        <v>2081</v>
      </c>
      <c r="B2535" t="s">
        <v>2</v>
      </c>
      <c r="C2535">
        <v>57</v>
      </c>
      <c r="D2535">
        <v>1.6075099085684617</v>
      </c>
      <c r="E2535">
        <v>0</v>
      </c>
    </row>
    <row r="2536" spans="1:5" x14ac:dyDescent="0.3">
      <c r="A2536">
        <v>2081</v>
      </c>
      <c r="B2536" t="s">
        <v>2</v>
      </c>
      <c r="C2536">
        <v>49</v>
      </c>
      <c r="D2536">
        <v>1698569.5886853721</v>
      </c>
      <c r="E2536">
        <v>0</v>
      </c>
    </row>
    <row r="2537" spans="1:5" x14ac:dyDescent="0.3">
      <c r="A2537">
        <v>2081</v>
      </c>
      <c r="B2537" t="s">
        <v>1</v>
      </c>
      <c r="C2537">
        <v>49</v>
      </c>
      <c r="D2537">
        <v>620357.81353419332</v>
      </c>
      <c r="E2537">
        <v>0</v>
      </c>
    </row>
    <row r="2538" spans="1:5" x14ac:dyDescent="0.3">
      <c r="A2538">
        <v>2081</v>
      </c>
      <c r="B2538" t="s">
        <v>1</v>
      </c>
      <c r="C2538">
        <v>48</v>
      </c>
      <c r="D2538">
        <v>1360925.9680397378</v>
      </c>
      <c r="E2538">
        <v>0</v>
      </c>
    </row>
    <row r="2539" spans="1:5" x14ac:dyDescent="0.3">
      <c r="A2539">
        <v>2081</v>
      </c>
      <c r="B2539" t="s">
        <v>2</v>
      </c>
      <c r="C2539">
        <v>48</v>
      </c>
      <c r="D2539">
        <v>3093402.9913933896</v>
      </c>
      <c r="E2539">
        <v>0</v>
      </c>
    </row>
    <row r="2540" spans="1:5" x14ac:dyDescent="0.3">
      <c r="A2540">
        <v>2081</v>
      </c>
      <c r="B2540" t="s">
        <v>1</v>
      </c>
      <c r="C2540">
        <v>64</v>
      </c>
      <c r="D2540">
        <v>0</v>
      </c>
      <c r="E2540">
        <v>0</v>
      </c>
    </row>
    <row r="2541" spans="1:5" x14ac:dyDescent="0.3">
      <c r="A2541">
        <v>2081</v>
      </c>
      <c r="B2541" t="s">
        <v>2</v>
      </c>
      <c r="C2541">
        <v>47</v>
      </c>
      <c r="D2541">
        <v>4899566.8374167848</v>
      </c>
      <c r="E2541">
        <v>0</v>
      </c>
    </row>
    <row r="2542" spans="1:5" x14ac:dyDescent="0.3">
      <c r="A2542">
        <v>2081</v>
      </c>
      <c r="B2542" t="s">
        <v>1</v>
      </c>
      <c r="C2542">
        <v>47</v>
      </c>
      <c r="D2542">
        <v>2707772.2980361944</v>
      </c>
      <c r="E2542">
        <v>0</v>
      </c>
    </row>
    <row r="2543" spans="1:5" x14ac:dyDescent="0.3">
      <c r="A2543">
        <v>2081</v>
      </c>
      <c r="B2543" t="s">
        <v>1</v>
      </c>
      <c r="C2543">
        <v>55</v>
      </c>
      <c r="D2543">
        <v>352.44893196309403</v>
      </c>
      <c r="E2543">
        <v>0</v>
      </c>
    </row>
    <row r="2544" spans="1:5" x14ac:dyDescent="0.3">
      <c r="A2544">
        <v>2081</v>
      </c>
      <c r="B2544" t="s">
        <v>1</v>
      </c>
      <c r="C2544">
        <v>46</v>
      </c>
      <c r="D2544">
        <v>4391764.5697347838</v>
      </c>
      <c r="E2544">
        <v>0</v>
      </c>
    </row>
    <row r="2545" spans="1:5" x14ac:dyDescent="0.3">
      <c r="A2545">
        <v>2081</v>
      </c>
      <c r="B2545" t="s">
        <v>2</v>
      </c>
      <c r="C2545">
        <v>46</v>
      </c>
      <c r="D2545">
        <v>9076201.8682051487</v>
      </c>
      <c r="E2545">
        <v>0</v>
      </c>
    </row>
    <row r="2546" spans="1:5" x14ac:dyDescent="0.3">
      <c r="A2546">
        <v>2081</v>
      </c>
      <c r="B2546" t="s">
        <v>1</v>
      </c>
      <c r="C2546">
        <v>45</v>
      </c>
      <c r="D2546">
        <v>8444513.4221780393</v>
      </c>
      <c r="E2546">
        <v>0</v>
      </c>
    </row>
    <row r="2547" spans="1:5" x14ac:dyDescent="0.3">
      <c r="A2547">
        <v>2081</v>
      </c>
      <c r="B2547" t="s">
        <v>2</v>
      </c>
      <c r="C2547">
        <v>45</v>
      </c>
      <c r="D2547">
        <v>14621061.730754355</v>
      </c>
      <c r="E2547">
        <v>0</v>
      </c>
    </row>
    <row r="2548" spans="1:5" x14ac:dyDescent="0.3">
      <c r="A2548">
        <v>2081</v>
      </c>
      <c r="B2548" t="s">
        <v>2</v>
      </c>
      <c r="C2548">
        <v>63</v>
      </c>
      <c r="D2548">
        <v>0</v>
      </c>
      <c r="E2548">
        <v>0</v>
      </c>
    </row>
    <row r="2549" spans="1:5" x14ac:dyDescent="0.3">
      <c r="A2549">
        <v>2081</v>
      </c>
      <c r="B2549" t="s">
        <v>1</v>
      </c>
      <c r="C2549">
        <v>44</v>
      </c>
      <c r="D2549">
        <v>10787133.192140056</v>
      </c>
      <c r="E2549">
        <v>0</v>
      </c>
    </row>
    <row r="2550" spans="1:5" x14ac:dyDescent="0.3">
      <c r="A2550">
        <v>2081</v>
      </c>
      <c r="B2550" t="s">
        <v>2</v>
      </c>
      <c r="C2550">
        <v>44</v>
      </c>
      <c r="D2550">
        <v>20422679.852045834</v>
      </c>
      <c r="E2550">
        <v>0</v>
      </c>
    </row>
    <row r="2551" spans="1:5" x14ac:dyDescent="0.3">
      <c r="A2551">
        <v>2081</v>
      </c>
      <c r="B2551" t="s">
        <v>1</v>
      </c>
      <c r="C2551">
        <v>43</v>
      </c>
      <c r="D2551">
        <v>15631439.627279356</v>
      </c>
      <c r="E2551">
        <v>0</v>
      </c>
    </row>
    <row r="2552" spans="1:5" x14ac:dyDescent="0.3">
      <c r="A2552">
        <v>2081</v>
      </c>
      <c r="B2552" t="s">
        <v>2</v>
      </c>
      <c r="C2552">
        <v>43</v>
      </c>
      <c r="D2552">
        <v>30350329.83362332</v>
      </c>
      <c r="E2552">
        <v>0</v>
      </c>
    </row>
    <row r="2553" spans="1:5" x14ac:dyDescent="0.3">
      <c r="A2553">
        <v>2081</v>
      </c>
      <c r="B2553" t="s">
        <v>2</v>
      </c>
      <c r="C2553">
        <v>42</v>
      </c>
      <c r="D2553">
        <v>43893179.262257077</v>
      </c>
      <c r="E2553">
        <v>0</v>
      </c>
    </row>
    <row r="2554" spans="1:5" x14ac:dyDescent="0.3">
      <c r="A2554">
        <v>2081</v>
      </c>
      <c r="B2554" t="s">
        <v>1</v>
      </c>
      <c r="C2554">
        <v>42</v>
      </c>
      <c r="D2554">
        <v>18682414.074381936</v>
      </c>
      <c r="E2554">
        <v>0</v>
      </c>
    </row>
    <row r="2555" spans="1:5" x14ac:dyDescent="0.3">
      <c r="A2555">
        <v>2081</v>
      </c>
      <c r="B2555" t="s">
        <v>1</v>
      </c>
      <c r="C2555">
        <v>41</v>
      </c>
      <c r="D2555">
        <v>26806122.246325452</v>
      </c>
      <c r="E2555">
        <v>0</v>
      </c>
    </row>
    <row r="2556" spans="1:5" x14ac:dyDescent="0.3">
      <c r="A2556">
        <v>2081</v>
      </c>
      <c r="B2556" t="s">
        <v>2</v>
      </c>
      <c r="C2556">
        <v>41</v>
      </c>
      <c r="D2556">
        <v>58217090.140063047</v>
      </c>
      <c r="E2556">
        <v>0</v>
      </c>
    </row>
    <row r="2557" spans="1:5" x14ac:dyDescent="0.3">
      <c r="A2557">
        <v>2081</v>
      </c>
      <c r="B2557" t="s">
        <v>1</v>
      </c>
      <c r="C2557">
        <v>40</v>
      </c>
      <c r="D2557">
        <v>36627053.061506145</v>
      </c>
      <c r="E2557">
        <v>0</v>
      </c>
    </row>
    <row r="2558" spans="1:5" x14ac:dyDescent="0.3">
      <c r="A2558">
        <v>2081</v>
      </c>
      <c r="B2558" t="s">
        <v>2</v>
      </c>
      <c r="C2558">
        <v>40</v>
      </c>
      <c r="D2558">
        <v>88019370.285417512</v>
      </c>
      <c r="E2558">
        <v>0</v>
      </c>
    </row>
    <row r="2559" spans="1:5" x14ac:dyDescent="0.3">
      <c r="A2559">
        <v>2081</v>
      </c>
      <c r="B2559" t="s">
        <v>2</v>
      </c>
      <c r="C2559">
        <v>39</v>
      </c>
      <c r="D2559">
        <v>121374575.85900436</v>
      </c>
      <c r="E2559">
        <v>0</v>
      </c>
    </row>
    <row r="2560" spans="1:5" x14ac:dyDescent="0.3">
      <c r="A2560">
        <v>2081</v>
      </c>
      <c r="B2560" t="s">
        <v>1</v>
      </c>
      <c r="C2560">
        <v>39</v>
      </c>
      <c r="D2560">
        <v>39972809.526180789</v>
      </c>
      <c r="E2560">
        <v>0</v>
      </c>
    </row>
    <row r="2561" spans="1:5" x14ac:dyDescent="0.3">
      <c r="A2561">
        <v>2081</v>
      </c>
      <c r="B2561" t="s">
        <v>2</v>
      </c>
      <c r="C2561">
        <v>38</v>
      </c>
      <c r="D2561">
        <v>142396876.68899915</v>
      </c>
      <c r="E2561">
        <v>0</v>
      </c>
    </row>
    <row r="2562" spans="1:5" x14ac:dyDescent="0.3">
      <c r="A2562">
        <v>2081</v>
      </c>
      <c r="B2562" t="s">
        <v>1</v>
      </c>
      <c r="C2562">
        <v>38</v>
      </c>
      <c r="D2562">
        <v>50754168.401659973</v>
      </c>
      <c r="E2562">
        <v>0</v>
      </c>
    </row>
    <row r="2563" spans="1:5" x14ac:dyDescent="0.3">
      <c r="A2563">
        <v>2081</v>
      </c>
      <c r="B2563" t="s">
        <v>1</v>
      </c>
      <c r="C2563">
        <v>37</v>
      </c>
      <c r="D2563">
        <v>54139809.457862891</v>
      </c>
      <c r="E2563">
        <v>0</v>
      </c>
    </row>
    <row r="2564" spans="1:5" x14ac:dyDescent="0.3">
      <c r="A2564">
        <v>2081</v>
      </c>
      <c r="B2564" t="s">
        <v>2</v>
      </c>
      <c r="C2564">
        <v>37</v>
      </c>
      <c r="D2564">
        <v>150637608.16101709</v>
      </c>
      <c r="E2564">
        <v>0</v>
      </c>
    </row>
    <row r="2565" spans="1:5" x14ac:dyDescent="0.3">
      <c r="A2565">
        <v>2081</v>
      </c>
      <c r="B2565" t="s">
        <v>2</v>
      </c>
      <c r="C2565">
        <v>36</v>
      </c>
      <c r="D2565">
        <v>45175292.142272338</v>
      </c>
      <c r="E2565">
        <v>0</v>
      </c>
    </row>
    <row r="2566" spans="1:5" x14ac:dyDescent="0.3">
      <c r="A2566">
        <v>2081</v>
      </c>
      <c r="B2566" t="s">
        <v>1</v>
      </c>
      <c r="C2566">
        <v>36</v>
      </c>
      <c r="D2566">
        <v>12227176.659317011</v>
      </c>
      <c r="E2566">
        <v>0</v>
      </c>
    </row>
    <row r="2567" spans="1:5" x14ac:dyDescent="0.3">
      <c r="A2567">
        <v>2082</v>
      </c>
      <c r="B2567" t="s">
        <v>1</v>
      </c>
      <c r="C2567">
        <v>54</v>
      </c>
      <c r="D2567">
        <v>129.74369268169733</v>
      </c>
      <c r="E2567">
        <v>0</v>
      </c>
    </row>
    <row r="2568" spans="1:5" x14ac:dyDescent="0.3">
      <c r="A2568">
        <v>2082</v>
      </c>
      <c r="B2568" t="s">
        <v>1</v>
      </c>
      <c r="C2568">
        <v>53</v>
      </c>
      <c r="D2568">
        <v>559.62171565813173</v>
      </c>
      <c r="E2568">
        <v>0</v>
      </c>
    </row>
    <row r="2569" spans="1:5" x14ac:dyDescent="0.3">
      <c r="A2569">
        <v>2082</v>
      </c>
      <c r="B2569" t="s">
        <v>2</v>
      </c>
      <c r="C2569">
        <v>53</v>
      </c>
      <c r="D2569">
        <v>3063.7896771634842</v>
      </c>
      <c r="E2569">
        <v>0</v>
      </c>
    </row>
    <row r="2570" spans="1:5" x14ac:dyDescent="0.3">
      <c r="A2570">
        <v>2082</v>
      </c>
      <c r="B2570" t="s">
        <v>1</v>
      </c>
      <c r="C2570">
        <v>52</v>
      </c>
      <c r="D2570">
        <v>31299.585016093835</v>
      </c>
      <c r="E2570">
        <v>0</v>
      </c>
    </row>
    <row r="2571" spans="1:5" x14ac:dyDescent="0.3">
      <c r="A2571">
        <v>2082</v>
      </c>
      <c r="B2571" t="s">
        <v>2</v>
      </c>
      <c r="C2571">
        <v>52</v>
      </c>
      <c r="D2571">
        <v>45421.028936750903</v>
      </c>
      <c r="E2571">
        <v>0</v>
      </c>
    </row>
    <row r="2572" spans="1:5" x14ac:dyDescent="0.3">
      <c r="A2572">
        <v>2082</v>
      </c>
      <c r="B2572" t="s">
        <v>1</v>
      </c>
      <c r="C2572">
        <v>58</v>
      </c>
      <c r="D2572">
        <v>0</v>
      </c>
      <c r="E2572">
        <v>0</v>
      </c>
    </row>
    <row r="2573" spans="1:5" x14ac:dyDescent="0.3">
      <c r="A2573">
        <v>2082</v>
      </c>
      <c r="B2573" t="s">
        <v>1</v>
      </c>
      <c r="C2573">
        <v>51</v>
      </c>
      <c r="D2573">
        <v>88455.55989495691</v>
      </c>
      <c r="E2573">
        <v>0</v>
      </c>
    </row>
    <row r="2574" spans="1:5" x14ac:dyDescent="0.3">
      <c r="A2574">
        <v>2082</v>
      </c>
      <c r="B2574" t="s">
        <v>2</v>
      </c>
      <c r="C2574">
        <v>51</v>
      </c>
      <c r="D2574">
        <v>104050.66507112335</v>
      </c>
      <c r="E2574">
        <v>0</v>
      </c>
    </row>
    <row r="2575" spans="1:5" x14ac:dyDescent="0.3">
      <c r="A2575">
        <v>2082</v>
      </c>
      <c r="B2575" t="s">
        <v>1</v>
      </c>
      <c r="C2575">
        <v>57</v>
      </c>
      <c r="D2575">
        <v>8.1469281416683123E-2</v>
      </c>
      <c r="E2575">
        <v>0</v>
      </c>
    </row>
    <row r="2576" spans="1:5" x14ac:dyDescent="0.3">
      <c r="A2576">
        <v>2082</v>
      </c>
      <c r="B2576" t="s">
        <v>1</v>
      </c>
      <c r="C2576">
        <v>50</v>
      </c>
      <c r="D2576">
        <v>268463.84622292168</v>
      </c>
      <c r="E2576">
        <v>0</v>
      </c>
    </row>
    <row r="2577" spans="1:5" x14ac:dyDescent="0.3">
      <c r="A2577">
        <v>2082</v>
      </c>
      <c r="B2577" t="s">
        <v>2</v>
      </c>
      <c r="C2577">
        <v>50</v>
      </c>
      <c r="D2577">
        <v>394948.77728379192</v>
      </c>
      <c r="E2577">
        <v>0</v>
      </c>
    </row>
    <row r="2578" spans="1:5" x14ac:dyDescent="0.3">
      <c r="A2578">
        <v>2082</v>
      </c>
      <c r="B2578" t="s">
        <v>2</v>
      </c>
      <c r="C2578">
        <v>67</v>
      </c>
      <c r="D2578">
        <v>0</v>
      </c>
      <c r="E2578">
        <v>0</v>
      </c>
    </row>
    <row r="2579" spans="1:5" x14ac:dyDescent="0.3">
      <c r="A2579">
        <v>2082</v>
      </c>
      <c r="B2579" t="s">
        <v>2</v>
      </c>
      <c r="C2579">
        <v>54</v>
      </c>
      <c r="D2579">
        <v>68.828240800229878</v>
      </c>
      <c r="E2579">
        <v>0</v>
      </c>
    </row>
    <row r="2580" spans="1:5" x14ac:dyDescent="0.3">
      <c r="A2580">
        <v>2082</v>
      </c>
      <c r="B2580" t="s">
        <v>2</v>
      </c>
      <c r="C2580">
        <v>57</v>
      </c>
      <c r="D2580">
        <v>1.173541920972191E-2</v>
      </c>
      <c r="E2580">
        <v>0</v>
      </c>
    </row>
    <row r="2581" spans="1:5" x14ac:dyDescent="0.3">
      <c r="A2581">
        <v>2082</v>
      </c>
      <c r="B2581" t="s">
        <v>2</v>
      </c>
      <c r="C2581">
        <v>49</v>
      </c>
      <c r="D2581">
        <v>860891.07656736381</v>
      </c>
      <c r="E2581">
        <v>0</v>
      </c>
    </row>
    <row r="2582" spans="1:5" x14ac:dyDescent="0.3">
      <c r="A2582">
        <v>2082</v>
      </c>
      <c r="B2582" t="s">
        <v>1</v>
      </c>
      <c r="C2582">
        <v>49</v>
      </c>
      <c r="D2582">
        <v>340538.03553253901</v>
      </c>
      <c r="E2582">
        <v>0</v>
      </c>
    </row>
    <row r="2583" spans="1:5" x14ac:dyDescent="0.3">
      <c r="A2583">
        <v>2082</v>
      </c>
      <c r="B2583" t="s">
        <v>1</v>
      </c>
      <c r="C2583">
        <v>48</v>
      </c>
      <c r="D2583">
        <v>794935.32627201767</v>
      </c>
      <c r="E2583">
        <v>0</v>
      </c>
    </row>
    <row r="2584" spans="1:5" x14ac:dyDescent="0.3">
      <c r="A2584">
        <v>2082</v>
      </c>
      <c r="B2584" t="s">
        <v>2</v>
      </c>
      <c r="C2584">
        <v>48</v>
      </c>
      <c r="D2584">
        <v>1705746.3871867354</v>
      </c>
      <c r="E2584">
        <v>0</v>
      </c>
    </row>
    <row r="2585" spans="1:5" x14ac:dyDescent="0.3">
      <c r="A2585">
        <v>2082</v>
      </c>
      <c r="B2585" t="s">
        <v>1</v>
      </c>
      <c r="C2585">
        <v>64</v>
      </c>
      <c r="D2585">
        <v>0</v>
      </c>
      <c r="E2585">
        <v>0</v>
      </c>
    </row>
    <row r="2586" spans="1:5" x14ac:dyDescent="0.3">
      <c r="A2586">
        <v>2082</v>
      </c>
      <c r="B2586" t="s">
        <v>2</v>
      </c>
      <c r="C2586">
        <v>47</v>
      </c>
      <c r="D2586">
        <v>2905530.2116946932</v>
      </c>
      <c r="E2586">
        <v>0</v>
      </c>
    </row>
    <row r="2587" spans="1:5" x14ac:dyDescent="0.3">
      <c r="A2587">
        <v>2082</v>
      </c>
      <c r="B2587" t="s">
        <v>1</v>
      </c>
      <c r="C2587">
        <v>47</v>
      </c>
      <c r="D2587">
        <v>1670801.23108829</v>
      </c>
      <c r="E2587">
        <v>0</v>
      </c>
    </row>
    <row r="2588" spans="1:5" x14ac:dyDescent="0.3">
      <c r="A2588">
        <v>2082</v>
      </c>
      <c r="B2588" t="s">
        <v>1</v>
      </c>
      <c r="C2588">
        <v>55</v>
      </c>
      <c r="D2588">
        <v>102.69035484906162</v>
      </c>
      <c r="E2588">
        <v>0</v>
      </c>
    </row>
    <row r="2589" spans="1:5" x14ac:dyDescent="0.3">
      <c r="A2589">
        <v>2082</v>
      </c>
      <c r="B2589" t="s">
        <v>1</v>
      </c>
      <c r="C2589">
        <v>46</v>
      </c>
      <c r="D2589">
        <v>2844732.5001383442</v>
      </c>
      <c r="E2589">
        <v>0</v>
      </c>
    </row>
    <row r="2590" spans="1:5" x14ac:dyDescent="0.3">
      <c r="A2590">
        <v>2082</v>
      </c>
      <c r="B2590" t="s">
        <v>2</v>
      </c>
      <c r="C2590">
        <v>46</v>
      </c>
      <c r="D2590">
        <v>5728815.7163742268</v>
      </c>
      <c r="E2590">
        <v>0</v>
      </c>
    </row>
    <row r="2591" spans="1:5" x14ac:dyDescent="0.3">
      <c r="A2591">
        <v>2082</v>
      </c>
      <c r="B2591" t="s">
        <v>1</v>
      </c>
      <c r="C2591">
        <v>45</v>
      </c>
      <c r="D2591">
        <v>5710735.5282144016</v>
      </c>
      <c r="E2591">
        <v>0</v>
      </c>
    </row>
    <row r="2592" spans="1:5" x14ac:dyDescent="0.3">
      <c r="A2592">
        <v>2082</v>
      </c>
      <c r="B2592" t="s">
        <v>2</v>
      </c>
      <c r="C2592">
        <v>45</v>
      </c>
      <c r="D2592">
        <v>9742723.5236021895</v>
      </c>
      <c r="E2592">
        <v>0</v>
      </c>
    </row>
    <row r="2593" spans="1:5" x14ac:dyDescent="0.3">
      <c r="A2593">
        <v>2082</v>
      </c>
      <c r="B2593" t="s">
        <v>2</v>
      </c>
      <c r="C2593">
        <v>63</v>
      </c>
      <c r="D2593">
        <v>0</v>
      </c>
      <c r="E2593">
        <v>0</v>
      </c>
    </row>
    <row r="2594" spans="1:5" x14ac:dyDescent="0.3">
      <c r="A2594">
        <v>2082</v>
      </c>
      <c r="B2594" t="s">
        <v>1</v>
      </c>
      <c r="C2594">
        <v>44</v>
      </c>
      <c r="D2594">
        <v>7580338.0840303879</v>
      </c>
      <c r="E2594">
        <v>0</v>
      </c>
    </row>
    <row r="2595" spans="1:5" x14ac:dyDescent="0.3">
      <c r="A2595">
        <v>2082</v>
      </c>
      <c r="B2595" t="s">
        <v>2</v>
      </c>
      <c r="C2595">
        <v>44</v>
      </c>
      <c r="D2595">
        <v>14263716.639232792</v>
      </c>
      <c r="E2595">
        <v>0</v>
      </c>
    </row>
    <row r="2596" spans="1:5" x14ac:dyDescent="0.3">
      <c r="A2596">
        <v>2082</v>
      </c>
      <c r="B2596" t="s">
        <v>1</v>
      </c>
      <c r="C2596">
        <v>43</v>
      </c>
      <c r="D2596">
        <v>11365659.096134119</v>
      </c>
      <c r="E2596">
        <v>0</v>
      </c>
    </row>
    <row r="2597" spans="1:5" x14ac:dyDescent="0.3">
      <c r="A2597">
        <v>2082</v>
      </c>
      <c r="B2597" t="s">
        <v>2</v>
      </c>
      <c r="C2597">
        <v>43</v>
      </c>
      <c r="D2597">
        <v>22084289.353989016</v>
      </c>
      <c r="E2597">
        <v>0</v>
      </c>
    </row>
    <row r="2598" spans="1:5" x14ac:dyDescent="0.3">
      <c r="A2598">
        <v>2082</v>
      </c>
      <c r="B2598" t="s">
        <v>2</v>
      </c>
      <c r="C2598">
        <v>42</v>
      </c>
      <c r="D2598">
        <v>33097642.194060106</v>
      </c>
      <c r="E2598">
        <v>0</v>
      </c>
    </row>
    <row r="2599" spans="1:5" x14ac:dyDescent="0.3">
      <c r="A2599">
        <v>2082</v>
      </c>
      <c r="B2599" t="s">
        <v>1</v>
      </c>
      <c r="C2599">
        <v>42</v>
      </c>
      <c r="D2599">
        <v>14002764.84277004</v>
      </c>
      <c r="E2599">
        <v>0</v>
      </c>
    </row>
    <row r="2600" spans="1:5" x14ac:dyDescent="0.3">
      <c r="A2600">
        <v>2082</v>
      </c>
      <c r="B2600" t="s">
        <v>1</v>
      </c>
      <c r="C2600">
        <v>41</v>
      </c>
      <c r="D2600">
        <v>20644051.845425971</v>
      </c>
      <c r="E2600">
        <v>0</v>
      </c>
    </row>
    <row r="2601" spans="1:5" x14ac:dyDescent="0.3">
      <c r="A2601">
        <v>2082</v>
      </c>
      <c r="B2601" t="s">
        <v>2</v>
      </c>
      <c r="C2601">
        <v>41</v>
      </c>
      <c r="D2601">
        <v>45286826.342347965</v>
      </c>
      <c r="E2601">
        <v>0</v>
      </c>
    </row>
    <row r="2602" spans="1:5" x14ac:dyDescent="0.3">
      <c r="A2602">
        <v>2082</v>
      </c>
      <c r="B2602" t="s">
        <v>1</v>
      </c>
      <c r="C2602">
        <v>40</v>
      </c>
      <c r="D2602">
        <v>28897373.608863443</v>
      </c>
      <c r="E2602">
        <v>0</v>
      </c>
    </row>
    <row r="2603" spans="1:5" x14ac:dyDescent="0.3">
      <c r="A2603">
        <v>2082</v>
      </c>
      <c r="B2603" t="s">
        <v>2</v>
      </c>
      <c r="C2603">
        <v>40</v>
      </c>
      <c r="D2603">
        <v>70357908.675481305</v>
      </c>
      <c r="E2603">
        <v>0</v>
      </c>
    </row>
    <row r="2604" spans="1:5" x14ac:dyDescent="0.3">
      <c r="A2604">
        <v>2082</v>
      </c>
      <c r="B2604" t="s">
        <v>2</v>
      </c>
      <c r="C2604">
        <v>39</v>
      </c>
      <c r="D2604">
        <v>99358193.171814993</v>
      </c>
      <c r="E2604">
        <v>0</v>
      </c>
    </row>
    <row r="2605" spans="1:5" x14ac:dyDescent="0.3">
      <c r="A2605">
        <v>2082</v>
      </c>
      <c r="B2605" t="s">
        <v>1</v>
      </c>
      <c r="C2605">
        <v>39</v>
      </c>
      <c r="D2605">
        <v>32226397.96327018</v>
      </c>
      <c r="E2605">
        <v>0</v>
      </c>
    </row>
    <row r="2606" spans="1:5" x14ac:dyDescent="0.3">
      <c r="A2606">
        <v>2082</v>
      </c>
      <c r="B2606" t="s">
        <v>2</v>
      </c>
      <c r="C2606">
        <v>38</v>
      </c>
      <c r="D2606">
        <v>119018021.75719331</v>
      </c>
      <c r="E2606">
        <v>0</v>
      </c>
    </row>
    <row r="2607" spans="1:5" x14ac:dyDescent="0.3">
      <c r="A2607">
        <v>2082</v>
      </c>
      <c r="B2607" t="s">
        <v>1</v>
      </c>
      <c r="C2607">
        <v>38</v>
      </c>
      <c r="D2607">
        <v>41715403.707067333</v>
      </c>
      <c r="E2607">
        <v>0</v>
      </c>
    </row>
    <row r="2608" spans="1:5" x14ac:dyDescent="0.3">
      <c r="A2608">
        <v>2082</v>
      </c>
      <c r="B2608" t="s">
        <v>1</v>
      </c>
      <c r="C2608">
        <v>37</v>
      </c>
      <c r="D2608">
        <v>45272307.855576485</v>
      </c>
      <c r="E2608">
        <v>0</v>
      </c>
    </row>
    <row r="2609" spans="1:5" x14ac:dyDescent="0.3">
      <c r="A2609">
        <v>2082</v>
      </c>
      <c r="B2609" t="s">
        <v>2</v>
      </c>
      <c r="C2609">
        <v>37</v>
      </c>
      <c r="D2609">
        <v>128220262.43503864</v>
      </c>
      <c r="E2609">
        <v>0</v>
      </c>
    </row>
    <row r="2610" spans="1:5" x14ac:dyDescent="0.3">
      <c r="A2610">
        <v>2082</v>
      </c>
      <c r="B2610" t="s">
        <v>2</v>
      </c>
      <c r="C2610">
        <v>36</v>
      </c>
      <c r="D2610">
        <v>39070216.124227464</v>
      </c>
      <c r="E2610">
        <v>0</v>
      </c>
    </row>
    <row r="2611" spans="1:5" x14ac:dyDescent="0.3">
      <c r="A2611">
        <v>2082</v>
      </c>
      <c r="B2611" t="s">
        <v>1</v>
      </c>
      <c r="C2611">
        <v>36</v>
      </c>
      <c r="D2611">
        <v>10383816.660703951</v>
      </c>
      <c r="E2611">
        <v>0</v>
      </c>
    </row>
    <row r="2612" spans="1:5" x14ac:dyDescent="0.3">
      <c r="A2612">
        <v>2083</v>
      </c>
      <c r="B2612" t="s">
        <v>1</v>
      </c>
      <c r="C2612">
        <v>54</v>
      </c>
      <c r="D2612">
        <v>38.059860411681569</v>
      </c>
      <c r="E2612">
        <v>0</v>
      </c>
    </row>
    <row r="2613" spans="1:5" x14ac:dyDescent="0.3">
      <c r="A2613">
        <v>2083</v>
      </c>
      <c r="B2613" t="s">
        <v>1</v>
      </c>
      <c r="C2613">
        <v>53</v>
      </c>
      <c r="D2613">
        <v>190.87981057369521</v>
      </c>
      <c r="E2613">
        <v>0</v>
      </c>
    </row>
    <row r="2614" spans="1:5" x14ac:dyDescent="0.3">
      <c r="A2614">
        <v>2083</v>
      </c>
      <c r="B2614" t="s">
        <v>2</v>
      </c>
      <c r="C2614">
        <v>53</v>
      </c>
      <c r="D2614">
        <v>730.32749216275568</v>
      </c>
      <c r="E2614">
        <v>0</v>
      </c>
    </row>
    <row r="2615" spans="1:5" x14ac:dyDescent="0.3">
      <c r="A2615">
        <v>2083</v>
      </c>
      <c r="B2615" t="s">
        <v>1</v>
      </c>
      <c r="C2615">
        <v>52</v>
      </c>
      <c r="D2615">
        <v>12099.319652398795</v>
      </c>
      <c r="E2615">
        <v>0</v>
      </c>
    </row>
    <row r="2616" spans="1:5" x14ac:dyDescent="0.3">
      <c r="A2616">
        <v>2083</v>
      </c>
      <c r="B2616" t="s">
        <v>2</v>
      </c>
      <c r="C2616">
        <v>52</v>
      </c>
      <c r="D2616">
        <v>13535.302660402967</v>
      </c>
      <c r="E2616">
        <v>0</v>
      </c>
    </row>
    <row r="2617" spans="1:5" x14ac:dyDescent="0.3">
      <c r="A2617">
        <v>2083</v>
      </c>
      <c r="B2617" t="s">
        <v>1</v>
      </c>
      <c r="C2617">
        <v>58</v>
      </c>
      <c r="D2617">
        <v>0</v>
      </c>
      <c r="E2617">
        <v>0</v>
      </c>
    </row>
    <row r="2618" spans="1:5" x14ac:dyDescent="0.3">
      <c r="A2618">
        <v>2083</v>
      </c>
      <c r="B2618" t="s">
        <v>1</v>
      </c>
      <c r="C2618">
        <v>51</v>
      </c>
      <c r="D2618">
        <v>38073.243254020839</v>
      </c>
      <c r="E2618">
        <v>0</v>
      </c>
    </row>
    <row r="2619" spans="1:5" x14ac:dyDescent="0.3">
      <c r="A2619">
        <v>2083</v>
      </c>
      <c r="B2619" t="s">
        <v>2</v>
      </c>
      <c r="C2619">
        <v>51</v>
      </c>
      <c r="D2619">
        <v>36893.289772253433</v>
      </c>
      <c r="E2619">
        <v>0</v>
      </c>
    </row>
    <row r="2620" spans="1:5" x14ac:dyDescent="0.3">
      <c r="A2620">
        <v>2083</v>
      </c>
      <c r="B2620" t="s">
        <v>1</v>
      </c>
      <c r="C2620">
        <v>57</v>
      </c>
      <c r="D2620">
        <v>0</v>
      </c>
      <c r="E2620">
        <v>0</v>
      </c>
    </row>
    <row r="2621" spans="1:5" x14ac:dyDescent="0.3">
      <c r="A2621">
        <v>2083</v>
      </c>
      <c r="B2621" t="s">
        <v>1</v>
      </c>
      <c r="C2621">
        <v>50</v>
      </c>
      <c r="D2621">
        <v>126826.84188550102</v>
      </c>
      <c r="E2621">
        <v>0</v>
      </c>
    </row>
    <row r="2622" spans="1:5" x14ac:dyDescent="0.3">
      <c r="A2622">
        <v>2083</v>
      </c>
      <c r="B2622" t="s">
        <v>2</v>
      </c>
      <c r="C2622">
        <v>50</v>
      </c>
      <c r="D2622">
        <v>161206.06189716305</v>
      </c>
      <c r="E2622">
        <v>0</v>
      </c>
    </row>
    <row r="2623" spans="1:5" x14ac:dyDescent="0.3">
      <c r="A2623">
        <v>2083</v>
      </c>
      <c r="B2623" t="s">
        <v>2</v>
      </c>
      <c r="C2623">
        <v>67</v>
      </c>
      <c r="D2623">
        <v>0</v>
      </c>
      <c r="E2623">
        <v>0</v>
      </c>
    </row>
    <row r="2624" spans="1:5" x14ac:dyDescent="0.3">
      <c r="A2624">
        <v>2083</v>
      </c>
      <c r="B2624" t="s">
        <v>2</v>
      </c>
      <c r="C2624">
        <v>54</v>
      </c>
      <c r="D2624">
        <v>12.382031970123267</v>
      </c>
      <c r="E2624">
        <v>0</v>
      </c>
    </row>
    <row r="2625" spans="1:5" x14ac:dyDescent="0.3">
      <c r="A2625">
        <v>2083</v>
      </c>
      <c r="B2625" t="s">
        <v>2</v>
      </c>
      <c r="C2625">
        <v>57</v>
      </c>
      <c r="D2625">
        <v>0</v>
      </c>
      <c r="E2625">
        <v>0</v>
      </c>
    </row>
    <row r="2626" spans="1:5" x14ac:dyDescent="0.3">
      <c r="A2626">
        <v>2083</v>
      </c>
      <c r="B2626" t="s">
        <v>2</v>
      </c>
      <c r="C2626">
        <v>49</v>
      </c>
      <c r="D2626">
        <v>395450.96380942856</v>
      </c>
      <c r="E2626">
        <v>0</v>
      </c>
    </row>
    <row r="2627" spans="1:5" x14ac:dyDescent="0.3">
      <c r="A2627">
        <v>2083</v>
      </c>
      <c r="B2627" t="s">
        <v>1</v>
      </c>
      <c r="C2627">
        <v>49</v>
      </c>
      <c r="D2627">
        <v>174465.94579994914</v>
      </c>
      <c r="E2627">
        <v>0</v>
      </c>
    </row>
    <row r="2628" spans="1:5" x14ac:dyDescent="0.3">
      <c r="A2628">
        <v>2083</v>
      </c>
      <c r="B2628" t="s">
        <v>1</v>
      </c>
      <c r="C2628">
        <v>48</v>
      </c>
      <c r="D2628">
        <v>437049.90570710384</v>
      </c>
      <c r="E2628">
        <v>0</v>
      </c>
    </row>
    <row r="2629" spans="1:5" x14ac:dyDescent="0.3">
      <c r="A2629">
        <v>2083</v>
      </c>
      <c r="B2629" t="s">
        <v>2</v>
      </c>
      <c r="C2629">
        <v>48</v>
      </c>
      <c r="D2629">
        <v>865132.62621121388</v>
      </c>
      <c r="E2629">
        <v>0</v>
      </c>
    </row>
    <row r="2630" spans="1:5" x14ac:dyDescent="0.3">
      <c r="A2630">
        <v>2083</v>
      </c>
      <c r="B2630" t="s">
        <v>1</v>
      </c>
      <c r="C2630">
        <v>64</v>
      </c>
      <c r="D2630">
        <v>0</v>
      </c>
      <c r="E2630">
        <v>0</v>
      </c>
    </row>
    <row r="2631" spans="1:5" x14ac:dyDescent="0.3">
      <c r="A2631">
        <v>2083</v>
      </c>
      <c r="B2631" t="s">
        <v>2</v>
      </c>
      <c r="C2631">
        <v>47</v>
      </c>
      <c r="D2631">
        <v>1604169.0495353863</v>
      </c>
      <c r="E2631">
        <v>0</v>
      </c>
    </row>
    <row r="2632" spans="1:5" x14ac:dyDescent="0.3">
      <c r="A2632">
        <v>2083</v>
      </c>
      <c r="B2632" t="s">
        <v>1</v>
      </c>
      <c r="C2632">
        <v>47</v>
      </c>
      <c r="D2632">
        <v>977420.41806839406</v>
      </c>
      <c r="E2632">
        <v>0</v>
      </c>
    </row>
    <row r="2633" spans="1:5" x14ac:dyDescent="0.3">
      <c r="A2633">
        <v>2083</v>
      </c>
      <c r="B2633" t="s">
        <v>1</v>
      </c>
      <c r="C2633">
        <v>55</v>
      </c>
      <c r="D2633">
        <v>24.897530191400239</v>
      </c>
      <c r="E2633">
        <v>0</v>
      </c>
    </row>
    <row r="2634" spans="1:5" x14ac:dyDescent="0.3">
      <c r="A2634">
        <v>2083</v>
      </c>
      <c r="B2634" t="s">
        <v>1</v>
      </c>
      <c r="C2634">
        <v>46</v>
      </c>
      <c r="D2634">
        <v>1757905.0574684283</v>
      </c>
      <c r="E2634">
        <v>0</v>
      </c>
    </row>
    <row r="2635" spans="1:5" x14ac:dyDescent="0.3">
      <c r="A2635">
        <v>2083</v>
      </c>
      <c r="B2635" t="s">
        <v>2</v>
      </c>
      <c r="C2635">
        <v>46</v>
      </c>
      <c r="D2635">
        <v>3400281.063243662</v>
      </c>
      <c r="E2635">
        <v>0</v>
      </c>
    </row>
    <row r="2636" spans="1:5" x14ac:dyDescent="0.3">
      <c r="A2636">
        <v>2083</v>
      </c>
      <c r="B2636" t="s">
        <v>1</v>
      </c>
      <c r="C2636">
        <v>45</v>
      </c>
      <c r="D2636">
        <v>3704337.9419544134</v>
      </c>
      <c r="E2636">
        <v>0</v>
      </c>
    </row>
    <row r="2637" spans="1:5" x14ac:dyDescent="0.3">
      <c r="A2637">
        <v>2083</v>
      </c>
      <c r="B2637" t="s">
        <v>2</v>
      </c>
      <c r="C2637">
        <v>45</v>
      </c>
      <c r="D2637">
        <v>6156366.2092368491</v>
      </c>
      <c r="E2637">
        <v>0</v>
      </c>
    </row>
    <row r="2638" spans="1:5" x14ac:dyDescent="0.3">
      <c r="A2638">
        <v>2083</v>
      </c>
      <c r="B2638" t="s">
        <v>2</v>
      </c>
      <c r="C2638">
        <v>63</v>
      </c>
      <c r="D2638">
        <v>0</v>
      </c>
      <c r="E2638">
        <v>0</v>
      </c>
    </row>
    <row r="2639" spans="1:5" x14ac:dyDescent="0.3">
      <c r="A2639">
        <v>2083</v>
      </c>
      <c r="B2639" t="s">
        <v>1</v>
      </c>
      <c r="C2639">
        <v>44</v>
      </c>
      <c r="D2639">
        <v>5133656.4874154897</v>
      </c>
      <c r="E2639">
        <v>0</v>
      </c>
    </row>
    <row r="2640" spans="1:5" x14ac:dyDescent="0.3">
      <c r="A2640">
        <v>2083</v>
      </c>
      <c r="B2640" t="s">
        <v>2</v>
      </c>
      <c r="C2640">
        <v>44</v>
      </c>
      <c r="D2640">
        <v>9514510.6307230107</v>
      </c>
      <c r="E2640">
        <v>0</v>
      </c>
    </row>
    <row r="2641" spans="1:5" x14ac:dyDescent="0.3">
      <c r="A2641">
        <v>2083</v>
      </c>
      <c r="B2641" t="s">
        <v>1</v>
      </c>
      <c r="C2641">
        <v>43</v>
      </c>
      <c r="D2641">
        <v>7997315.5121439239</v>
      </c>
      <c r="E2641">
        <v>0</v>
      </c>
    </row>
    <row r="2642" spans="1:5" x14ac:dyDescent="0.3">
      <c r="A2642">
        <v>2083</v>
      </c>
      <c r="B2642" t="s">
        <v>2</v>
      </c>
      <c r="C2642">
        <v>43</v>
      </c>
      <c r="D2642">
        <v>15441197.183000915</v>
      </c>
      <c r="E2642">
        <v>0</v>
      </c>
    </row>
    <row r="2643" spans="1:5" x14ac:dyDescent="0.3">
      <c r="A2643">
        <v>2083</v>
      </c>
      <c r="B2643" t="s">
        <v>2</v>
      </c>
      <c r="C2643">
        <v>42</v>
      </c>
      <c r="D2643">
        <v>24106688.116826471</v>
      </c>
      <c r="E2643">
        <v>0</v>
      </c>
    </row>
    <row r="2644" spans="1:5" x14ac:dyDescent="0.3">
      <c r="A2644">
        <v>2083</v>
      </c>
      <c r="B2644" t="s">
        <v>1</v>
      </c>
      <c r="C2644">
        <v>42</v>
      </c>
      <c r="D2644">
        <v>10193628.485245299</v>
      </c>
      <c r="E2644">
        <v>0</v>
      </c>
    </row>
    <row r="2645" spans="1:5" x14ac:dyDescent="0.3">
      <c r="A2645">
        <v>2083</v>
      </c>
      <c r="B2645" t="s">
        <v>1</v>
      </c>
      <c r="C2645">
        <v>41</v>
      </c>
      <c r="D2645">
        <v>15491282.411581442</v>
      </c>
      <c r="E2645">
        <v>0</v>
      </c>
    </row>
    <row r="2646" spans="1:5" x14ac:dyDescent="0.3">
      <c r="A2646">
        <v>2083</v>
      </c>
      <c r="B2646" t="s">
        <v>2</v>
      </c>
      <c r="C2646">
        <v>41</v>
      </c>
      <c r="D2646">
        <v>34181096.303397223</v>
      </c>
      <c r="E2646">
        <v>0</v>
      </c>
    </row>
    <row r="2647" spans="1:5" x14ac:dyDescent="0.3">
      <c r="A2647">
        <v>2083</v>
      </c>
      <c r="B2647" t="s">
        <v>1</v>
      </c>
      <c r="C2647">
        <v>40</v>
      </c>
      <c r="D2647">
        <v>22278187.725251939</v>
      </c>
      <c r="E2647">
        <v>0</v>
      </c>
    </row>
    <row r="2648" spans="1:5" x14ac:dyDescent="0.3">
      <c r="A2648">
        <v>2083</v>
      </c>
      <c r="B2648" t="s">
        <v>2</v>
      </c>
      <c r="C2648">
        <v>40</v>
      </c>
      <c r="D2648">
        <v>54780797.728269331</v>
      </c>
      <c r="E2648">
        <v>0</v>
      </c>
    </row>
    <row r="2649" spans="1:5" x14ac:dyDescent="0.3">
      <c r="A2649">
        <v>2083</v>
      </c>
      <c r="B2649" t="s">
        <v>2</v>
      </c>
      <c r="C2649">
        <v>39</v>
      </c>
      <c r="D2649">
        <v>79492392.951228246</v>
      </c>
      <c r="E2649">
        <v>0</v>
      </c>
    </row>
    <row r="2650" spans="1:5" x14ac:dyDescent="0.3">
      <c r="A2650">
        <v>2083</v>
      </c>
      <c r="B2650" t="s">
        <v>1</v>
      </c>
      <c r="C2650">
        <v>39</v>
      </c>
      <c r="D2650">
        <v>25451858.700843271</v>
      </c>
      <c r="E2650">
        <v>0</v>
      </c>
    </row>
    <row r="2651" spans="1:5" x14ac:dyDescent="0.3">
      <c r="A2651">
        <v>2083</v>
      </c>
      <c r="B2651" t="s">
        <v>2</v>
      </c>
      <c r="C2651">
        <v>38</v>
      </c>
      <c r="D2651">
        <v>97508389.497430131</v>
      </c>
      <c r="E2651">
        <v>0</v>
      </c>
    </row>
    <row r="2652" spans="1:5" x14ac:dyDescent="0.3">
      <c r="A2652">
        <v>2083</v>
      </c>
      <c r="B2652" t="s">
        <v>1</v>
      </c>
      <c r="C2652">
        <v>38</v>
      </c>
      <c r="D2652">
        <v>33662993.075178117</v>
      </c>
      <c r="E2652">
        <v>0</v>
      </c>
    </row>
    <row r="2653" spans="1:5" x14ac:dyDescent="0.3">
      <c r="A2653">
        <v>2083</v>
      </c>
      <c r="B2653" t="s">
        <v>1</v>
      </c>
      <c r="C2653">
        <v>37</v>
      </c>
      <c r="D2653">
        <v>37242887.487292819</v>
      </c>
      <c r="E2653">
        <v>0</v>
      </c>
    </row>
    <row r="2654" spans="1:5" x14ac:dyDescent="0.3">
      <c r="A2654">
        <v>2083</v>
      </c>
      <c r="B2654" t="s">
        <v>2</v>
      </c>
      <c r="C2654">
        <v>37</v>
      </c>
      <c r="D2654">
        <v>107251314.83768693</v>
      </c>
      <c r="E2654">
        <v>0</v>
      </c>
    </row>
    <row r="2655" spans="1:5" x14ac:dyDescent="0.3">
      <c r="A2655">
        <v>2083</v>
      </c>
      <c r="B2655" t="s">
        <v>2</v>
      </c>
      <c r="C2655">
        <v>36</v>
      </c>
      <c r="D2655">
        <v>33279408.774275854</v>
      </c>
      <c r="E2655">
        <v>0</v>
      </c>
    </row>
    <row r="2656" spans="1:5" x14ac:dyDescent="0.3">
      <c r="A2656">
        <v>2083</v>
      </c>
      <c r="B2656" t="s">
        <v>1</v>
      </c>
      <c r="C2656">
        <v>36</v>
      </c>
      <c r="D2656">
        <v>8690654.488899447</v>
      </c>
      <c r="E2656">
        <v>0</v>
      </c>
    </row>
    <row r="2657" spans="1:5" x14ac:dyDescent="0.3">
      <c r="A2657">
        <v>2084</v>
      </c>
      <c r="B2657" t="s">
        <v>1</v>
      </c>
      <c r="C2657">
        <v>54</v>
      </c>
      <c r="D2657">
        <v>9.3096610927291152</v>
      </c>
      <c r="E2657">
        <v>0</v>
      </c>
    </row>
    <row r="2658" spans="1:5" x14ac:dyDescent="0.3">
      <c r="A2658">
        <v>2084</v>
      </c>
      <c r="B2658" t="s">
        <v>1</v>
      </c>
      <c r="C2658">
        <v>53</v>
      </c>
      <c r="D2658">
        <v>56.112336478789345</v>
      </c>
      <c r="E2658">
        <v>0</v>
      </c>
    </row>
    <row r="2659" spans="1:5" x14ac:dyDescent="0.3">
      <c r="A2659">
        <v>2084</v>
      </c>
      <c r="B2659" t="s">
        <v>2</v>
      </c>
      <c r="C2659">
        <v>53</v>
      </c>
      <c r="D2659">
        <v>129.48073562084534</v>
      </c>
      <c r="E2659">
        <v>0</v>
      </c>
    </row>
    <row r="2660" spans="1:5" x14ac:dyDescent="0.3">
      <c r="A2660">
        <v>2084</v>
      </c>
      <c r="B2660" t="s">
        <v>1</v>
      </c>
      <c r="C2660">
        <v>52</v>
      </c>
      <c r="D2660">
        <v>4128.5257561749304</v>
      </c>
      <c r="E2660">
        <v>0</v>
      </c>
    </row>
    <row r="2661" spans="1:5" x14ac:dyDescent="0.3">
      <c r="A2661">
        <v>2084</v>
      </c>
      <c r="B2661" t="s">
        <v>2</v>
      </c>
      <c r="C2661">
        <v>52</v>
      </c>
      <c r="D2661">
        <v>3235.9537449669942</v>
      </c>
      <c r="E2661">
        <v>0</v>
      </c>
    </row>
    <row r="2662" spans="1:5" x14ac:dyDescent="0.3">
      <c r="A2662">
        <v>2084</v>
      </c>
      <c r="B2662" t="s">
        <v>1</v>
      </c>
      <c r="C2662">
        <v>58</v>
      </c>
      <c r="D2662">
        <v>0</v>
      </c>
      <c r="E2662">
        <v>0</v>
      </c>
    </row>
    <row r="2663" spans="1:5" x14ac:dyDescent="0.3">
      <c r="A2663">
        <v>2084</v>
      </c>
      <c r="B2663" t="s">
        <v>1</v>
      </c>
      <c r="C2663">
        <v>51</v>
      </c>
      <c r="D2663">
        <v>14737.425492771299</v>
      </c>
      <c r="E2663">
        <v>0</v>
      </c>
    </row>
    <row r="2664" spans="1:5" x14ac:dyDescent="0.3">
      <c r="A2664">
        <v>2084</v>
      </c>
      <c r="B2664" t="s">
        <v>2</v>
      </c>
      <c r="C2664">
        <v>51</v>
      </c>
      <c r="D2664">
        <v>10996.373129752146</v>
      </c>
      <c r="E2664">
        <v>0</v>
      </c>
    </row>
    <row r="2665" spans="1:5" x14ac:dyDescent="0.3">
      <c r="A2665">
        <v>2084</v>
      </c>
      <c r="B2665" t="s">
        <v>1</v>
      </c>
      <c r="C2665">
        <v>57</v>
      </c>
      <c r="D2665">
        <v>0</v>
      </c>
      <c r="E2665">
        <v>0</v>
      </c>
    </row>
    <row r="2666" spans="1:5" x14ac:dyDescent="0.3">
      <c r="A2666">
        <v>2084</v>
      </c>
      <c r="B2666" t="s">
        <v>1</v>
      </c>
      <c r="C2666">
        <v>50</v>
      </c>
      <c r="D2666">
        <v>54692.600310873255</v>
      </c>
      <c r="E2666">
        <v>0</v>
      </c>
    </row>
    <row r="2667" spans="1:5" x14ac:dyDescent="0.3">
      <c r="A2667">
        <v>2084</v>
      </c>
      <c r="B2667" t="s">
        <v>2</v>
      </c>
      <c r="C2667">
        <v>50</v>
      </c>
      <c r="D2667">
        <v>57124.754947883834</v>
      </c>
      <c r="E2667">
        <v>0</v>
      </c>
    </row>
    <row r="2668" spans="1:5" x14ac:dyDescent="0.3">
      <c r="A2668">
        <v>2084</v>
      </c>
      <c r="B2668" t="s">
        <v>2</v>
      </c>
      <c r="C2668">
        <v>67</v>
      </c>
      <c r="D2668">
        <v>0</v>
      </c>
      <c r="E2668">
        <v>0</v>
      </c>
    </row>
    <row r="2669" spans="1:5" x14ac:dyDescent="0.3">
      <c r="A2669">
        <v>2084</v>
      </c>
      <c r="B2669" t="s">
        <v>2</v>
      </c>
      <c r="C2669">
        <v>54</v>
      </c>
      <c r="D2669">
        <v>1.462924140706926</v>
      </c>
      <c r="E2669">
        <v>0</v>
      </c>
    </row>
    <row r="2670" spans="1:5" x14ac:dyDescent="0.3">
      <c r="A2670">
        <v>2084</v>
      </c>
      <c r="B2670" t="s">
        <v>2</v>
      </c>
      <c r="C2670">
        <v>57</v>
      </c>
      <c r="D2670">
        <v>0</v>
      </c>
      <c r="E2670">
        <v>0</v>
      </c>
    </row>
    <row r="2671" spans="1:5" x14ac:dyDescent="0.3">
      <c r="A2671">
        <v>2084</v>
      </c>
      <c r="B2671" t="s">
        <v>2</v>
      </c>
      <c r="C2671">
        <v>49</v>
      </c>
      <c r="D2671">
        <v>161574.62067260037</v>
      </c>
      <c r="E2671">
        <v>0</v>
      </c>
    </row>
    <row r="2672" spans="1:5" x14ac:dyDescent="0.3">
      <c r="A2672">
        <v>2084</v>
      </c>
      <c r="B2672" t="s">
        <v>1</v>
      </c>
      <c r="C2672">
        <v>49</v>
      </c>
      <c r="D2672">
        <v>82593.358390293564</v>
      </c>
      <c r="E2672">
        <v>0</v>
      </c>
    </row>
    <row r="2673" spans="1:5" x14ac:dyDescent="0.3">
      <c r="A2673">
        <v>2084</v>
      </c>
      <c r="B2673" t="s">
        <v>1</v>
      </c>
      <c r="C2673">
        <v>48</v>
      </c>
      <c r="D2673">
        <v>224277.85406467377</v>
      </c>
      <c r="E2673">
        <v>0</v>
      </c>
    </row>
    <row r="2674" spans="1:5" x14ac:dyDescent="0.3">
      <c r="A2674">
        <v>2084</v>
      </c>
      <c r="B2674" t="s">
        <v>2</v>
      </c>
      <c r="C2674">
        <v>48</v>
      </c>
      <c r="D2674">
        <v>397609.9945210779</v>
      </c>
      <c r="E2674">
        <v>0</v>
      </c>
    </row>
    <row r="2675" spans="1:5" x14ac:dyDescent="0.3">
      <c r="A2675">
        <v>2084</v>
      </c>
      <c r="B2675" t="s">
        <v>1</v>
      </c>
      <c r="C2675">
        <v>64</v>
      </c>
      <c r="D2675">
        <v>0</v>
      </c>
      <c r="E2675">
        <v>0</v>
      </c>
    </row>
    <row r="2676" spans="1:5" x14ac:dyDescent="0.3">
      <c r="A2676">
        <v>2084</v>
      </c>
      <c r="B2676" t="s">
        <v>2</v>
      </c>
      <c r="C2676">
        <v>47</v>
      </c>
      <c r="D2676">
        <v>814642.74928703229</v>
      </c>
      <c r="E2676">
        <v>0</v>
      </c>
    </row>
    <row r="2677" spans="1:5" x14ac:dyDescent="0.3">
      <c r="A2677">
        <v>2084</v>
      </c>
      <c r="B2677" t="s">
        <v>1</v>
      </c>
      <c r="C2677">
        <v>47</v>
      </c>
      <c r="D2677">
        <v>538242.92004038824</v>
      </c>
      <c r="E2677">
        <v>0</v>
      </c>
    </row>
    <row r="2678" spans="1:5" x14ac:dyDescent="0.3">
      <c r="A2678">
        <v>2084</v>
      </c>
      <c r="B2678" t="s">
        <v>1</v>
      </c>
      <c r="C2678">
        <v>55</v>
      </c>
      <c r="D2678">
        <v>0.15640868329886723</v>
      </c>
      <c r="E2678">
        <v>0</v>
      </c>
    </row>
    <row r="2679" spans="1:5" x14ac:dyDescent="0.3">
      <c r="A2679">
        <v>2084</v>
      </c>
      <c r="B2679" t="s">
        <v>1</v>
      </c>
      <c r="C2679">
        <v>46</v>
      </c>
      <c r="D2679">
        <v>1029993.6717796421</v>
      </c>
      <c r="E2679">
        <v>0</v>
      </c>
    </row>
    <row r="2680" spans="1:5" x14ac:dyDescent="0.3">
      <c r="A2680">
        <v>2084</v>
      </c>
      <c r="B2680" t="s">
        <v>2</v>
      </c>
      <c r="C2680">
        <v>46</v>
      </c>
      <c r="D2680">
        <v>1878874.6870949389</v>
      </c>
      <c r="E2680">
        <v>0</v>
      </c>
    </row>
    <row r="2681" spans="1:5" x14ac:dyDescent="0.3">
      <c r="A2681">
        <v>2084</v>
      </c>
      <c r="B2681" t="s">
        <v>1</v>
      </c>
      <c r="C2681">
        <v>45</v>
      </c>
      <c r="D2681">
        <v>2292571.4549252051</v>
      </c>
      <c r="E2681">
        <v>0</v>
      </c>
    </row>
    <row r="2682" spans="1:5" x14ac:dyDescent="0.3">
      <c r="A2682">
        <v>2084</v>
      </c>
      <c r="B2682" t="s">
        <v>2</v>
      </c>
      <c r="C2682">
        <v>45</v>
      </c>
      <c r="D2682">
        <v>3658187.1985846311</v>
      </c>
      <c r="E2682">
        <v>0</v>
      </c>
    </row>
    <row r="2683" spans="1:5" x14ac:dyDescent="0.3">
      <c r="A2683">
        <v>2084</v>
      </c>
      <c r="B2683" t="s">
        <v>2</v>
      </c>
      <c r="C2683">
        <v>63</v>
      </c>
      <c r="D2683">
        <v>0</v>
      </c>
      <c r="E2683">
        <v>0</v>
      </c>
    </row>
    <row r="2684" spans="1:5" x14ac:dyDescent="0.3">
      <c r="A2684">
        <v>2084</v>
      </c>
      <c r="B2684" t="s">
        <v>1</v>
      </c>
      <c r="C2684">
        <v>44</v>
      </c>
      <c r="D2684">
        <v>3335133.0475793695</v>
      </c>
      <c r="E2684">
        <v>0</v>
      </c>
    </row>
    <row r="2685" spans="1:5" x14ac:dyDescent="0.3">
      <c r="A2685">
        <v>2084</v>
      </c>
      <c r="B2685" t="s">
        <v>2</v>
      </c>
      <c r="C2685">
        <v>44</v>
      </c>
      <c r="D2685">
        <v>6018578.0354251843</v>
      </c>
      <c r="E2685">
        <v>0</v>
      </c>
    </row>
    <row r="2686" spans="1:5" x14ac:dyDescent="0.3">
      <c r="A2686">
        <v>2084</v>
      </c>
      <c r="B2686" t="s">
        <v>1</v>
      </c>
      <c r="C2686">
        <v>43</v>
      </c>
      <c r="D2686">
        <v>5423658.3915404836</v>
      </c>
      <c r="E2686">
        <v>0</v>
      </c>
    </row>
    <row r="2687" spans="1:5" x14ac:dyDescent="0.3">
      <c r="A2687">
        <v>2084</v>
      </c>
      <c r="B2687" t="s">
        <v>2</v>
      </c>
      <c r="C2687">
        <v>43</v>
      </c>
      <c r="D2687">
        <v>10311828.076833239</v>
      </c>
      <c r="E2687">
        <v>0</v>
      </c>
    </row>
    <row r="2688" spans="1:5" x14ac:dyDescent="0.3">
      <c r="A2688">
        <v>2084</v>
      </c>
      <c r="B2688" t="s">
        <v>2</v>
      </c>
      <c r="C2688">
        <v>42</v>
      </c>
      <c r="D2688">
        <v>16872358.913637765</v>
      </c>
      <c r="E2688">
        <v>0</v>
      </c>
    </row>
    <row r="2689" spans="1:5" x14ac:dyDescent="0.3">
      <c r="A2689">
        <v>2084</v>
      </c>
      <c r="B2689" t="s">
        <v>1</v>
      </c>
      <c r="C2689">
        <v>42</v>
      </c>
      <c r="D2689">
        <v>7181864.3597552832</v>
      </c>
      <c r="E2689">
        <v>0</v>
      </c>
    </row>
    <row r="2690" spans="1:5" x14ac:dyDescent="0.3">
      <c r="A2690">
        <v>2084</v>
      </c>
      <c r="B2690" t="s">
        <v>1</v>
      </c>
      <c r="C2690">
        <v>41</v>
      </c>
      <c r="D2690">
        <v>11291592.104873244</v>
      </c>
      <c r="E2690">
        <v>0</v>
      </c>
    </row>
    <row r="2691" spans="1:5" x14ac:dyDescent="0.3">
      <c r="A2691">
        <v>2084</v>
      </c>
      <c r="B2691" t="s">
        <v>2</v>
      </c>
      <c r="C2691">
        <v>41</v>
      </c>
      <c r="D2691">
        <v>24921008.153569929</v>
      </c>
      <c r="E2691">
        <v>0</v>
      </c>
    </row>
    <row r="2692" spans="1:5" x14ac:dyDescent="0.3">
      <c r="A2692">
        <v>2084</v>
      </c>
      <c r="B2692" t="s">
        <v>1</v>
      </c>
      <c r="C2692">
        <v>40</v>
      </c>
      <c r="D2692">
        <v>16736704.757386196</v>
      </c>
      <c r="E2692">
        <v>0</v>
      </c>
    </row>
    <row r="2693" spans="1:5" x14ac:dyDescent="0.3">
      <c r="A2693">
        <v>2084</v>
      </c>
      <c r="B2693" t="s">
        <v>2</v>
      </c>
      <c r="C2693">
        <v>40</v>
      </c>
      <c r="D2693">
        <v>41386937.408836499</v>
      </c>
      <c r="E2693">
        <v>0</v>
      </c>
    </row>
    <row r="2694" spans="1:5" x14ac:dyDescent="0.3">
      <c r="A2694">
        <v>2084</v>
      </c>
      <c r="B2694" t="s">
        <v>2</v>
      </c>
      <c r="C2694">
        <v>39</v>
      </c>
      <c r="D2694">
        <v>61952400.296811409</v>
      </c>
      <c r="E2694">
        <v>0</v>
      </c>
    </row>
    <row r="2695" spans="1:5" x14ac:dyDescent="0.3">
      <c r="A2695">
        <v>2084</v>
      </c>
      <c r="B2695" t="s">
        <v>1</v>
      </c>
      <c r="C2695">
        <v>39</v>
      </c>
      <c r="D2695">
        <v>19644018.461959984</v>
      </c>
      <c r="E2695">
        <v>0</v>
      </c>
    </row>
    <row r="2696" spans="1:5" x14ac:dyDescent="0.3">
      <c r="A2696">
        <v>2084</v>
      </c>
      <c r="B2696" t="s">
        <v>2</v>
      </c>
      <c r="C2696">
        <v>38</v>
      </c>
      <c r="D2696">
        <v>78081053.547325119</v>
      </c>
      <c r="E2696">
        <v>0</v>
      </c>
    </row>
    <row r="2697" spans="1:5" x14ac:dyDescent="0.3">
      <c r="A2697">
        <v>2084</v>
      </c>
      <c r="B2697" t="s">
        <v>1</v>
      </c>
      <c r="C2697">
        <v>38</v>
      </c>
      <c r="D2697">
        <v>26613640.256145664</v>
      </c>
      <c r="E2697">
        <v>0</v>
      </c>
    </row>
    <row r="2698" spans="1:5" x14ac:dyDescent="0.3">
      <c r="A2698">
        <v>2084</v>
      </c>
      <c r="B2698" t="s">
        <v>1</v>
      </c>
      <c r="C2698">
        <v>37</v>
      </c>
      <c r="D2698">
        <v>30082854.693990383</v>
      </c>
      <c r="E2698">
        <v>0</v>
      </c>
    </row>
    <row r="2699" spans="1:5" x14ac:dyDescent="0.3">
      <c r="A2699">
        <v>2084</v>
      </c>
      <c r="B2699" t="s">
        <v>2</v>
      </c>
      <c r="C2699">
        <v>37</v>
      </c>
      <c r="D2699">
        <v>87941572.496837571</v>
      </c>
      <c r="E2699">
        <v>0</v>
      </c>
    </row>
    <row r="2700" spans="1:5" x14ac:dyDescent="0.3">
      <c r="A2700">
        <v>2084</v>
      </c>
      <c r="B2700" t="s">
        <v>2</v>
      </c>
      <c r="C2700">
        <v>36</v>
      </c>
      <c r="D2700">
        <v>27858361.589198656</v>
      </c>
      <c r="E2700">
        <v>0</v>
      </c>
    </row>
    <row r="2701" spans="1:5" x14ac:dyDescent="0.3">
      <c r="A2701">
        <v>2084</v>
      </c>
      <c r="B2701" t="s">
        <v>1</v>
      </c>
      <c r="C2701">
        <v>36</v>
      </c>
      <c r="D2701">
        <v>7156101.2392046116</v>
      </c>
      <c r="E2701">
        <v>0</v>
      </c>
    </row>
    <row r="2702" spans="1:5" x14ac:dyDescent="0.3">
      <c r="A2702">
        <v>2085</v>
      </c>
      <c r="B2702" t="s">
        <v>1</v>
      </c>
      <c r="C2702">
        <v>54</v>
      </c>
      <c r="D2702">
        <v>0.15328088566229456</v>
      </c>
      <c r="E2702">
        <v>0</v>
      </c>
    </row>
    <row r="2703" spans="1:5" x14ac:dyDescent="0.3">
      <c r="A2703">
        <v>2085</v>
      </c>
      <c r="B2703" t="s">
        <v>1</v>
      </c>
      <c r="C2703">
        <v>53</v>
      </c>
      <c r="D2703">
        <v>13.75759418789746</v>
      </c>
      <c r="E2703">
        <v>0</v>
      </c>
    </row>
    <row r="2704" spans="1:5" x14ac:dyDescent="0.3">
      <c r="A2704">
        <v>2085</v>
      </c>
      <c r="B2704" t="s">
        <v>2</v>
      </c>
      <c r="C2704">
        <v>53</v>
      </c>
      <c r="D2704">
        <v>14.832964061809072</v>
      </c>
      <c r="E2704">
        <v>0</v>
      </c>
    </row>
    <row r="2705" spans="1:5" x14ac:dyDescent="0.3">
      <c r="A2705">
        <v>2085</v>
      </c>
      <c r="B2705" t="s">
        <v>1</v>
      </c>
      <c r="C2705">
        <v>52</v>
      </c>
      <c r="D2705">
        <v>1213.7105173866232</v>
      </c>
      <c r="E2705">
        <v>0</v>
      </c>
    </row>
    <row r="2706" spans="1:5" x14ac:dyDescent="0.3">
      <c r="A2706">
        <v>2085</v>
      </c>
      <c r="B2706" t="s">
        <v>2</v>
      </c>
      <c r="C2706">
        <v>52</v>
      </c>
      <c r="D2706">
        <v>576.0770936610154</v>
      </c>
      <c r="E2706">
        <v>0</v>
      </c>
    </row>
    <row r="2707" spans="1:5" x14ac:dyDescent="0.3">
      <c r="A2707">
        <v>2085</v>
      </c>
      <c r="B2707" t="s">
        <v>1</v>
      </c>
      <c r="C2707">
        <v>58</v>
      </c>
      <c r="D2707">
        <v>0</v>
      </c>
      <c r="E2707">
        <v>0</v>
      </c>
    </row>
    <row r="2708" spans="1:5" x14ac:dyDescent="0.3">
      <c r="A2708">
        <v>2085</v>
      </c>
      <c r="B2708" t="s">
        <v>1</v>
      </c>
      <c r="C2708">
        <v>51</v>
      </c>
      <c r="D2708">
        <v>5035.6144639235681</v>
      </c>
      <c r="E2708">
        <v>0</v>
      </c>
    </row>
    <row r="2709" spans="1:5" x14ac:dyDescent="0.3">
      <c r="A2709">
        <v>2085</v>
      </c>
      <c r="B2709" t="s">
        <v>2</v>
      </c>
      <c r="C2709">
        <v>51</v>
      </c>
      <c r="D2709">
        <v>2627.8513845429925</v>
      </c>
      <c r="E2709">
        <v>0</v>
      </c>
    </row>
    <row r="2710" spans="1:5" x14ac:dyDescent="0.3">
      <c r="A2710">
        <v>2085</v>
      </c>
      <c r="B2710" t="s">
        <v>1</v>
      </c>
      <c r="C2710">
        <v>57</v>
      </c>
      <c r="D2710">
        <v>0</v>
      </c>
      <c r="E2710">
        <v>0</v>
      </c>
    </row>
    <row r="2711" spans="1:5" x14ac:dyDescent="0.3">
      <c r="A2711">
        <v>2085</v>
      </c>
      <c r="B2711" t="s">
        <v>1</v>
      </c>
      <c r="C2711">
        <v>50</v>
      </c>
      <c r="D2711">
        <v>21215.40836861762</v>
      </c>
      <c r="E2711">
        <v>0</v>
      </c>
    </row>
    <row r="2712" spans="1:5" x14ac:dyDescent="0.3">
      <c r="A2712">
        <v>2085</v>
      </c>
      <c r="B2712" t="s">
        <v>2</v>
      </c>
      <c r="C2712">
        <v>50</v>
      </c>
      <c r="D2712">
        <v>17001.871803721504</v>
      </c>
      <c r="E2712">
        <v>0</v>
      </c>
    </row>
    <row r="2713" spans="1:5" x14ac:dyDescent="0.3">
      <c r="A2713">
        <v>2085</v>
      </c>
      <c r="B2713" t="s">
        <v>2</v>
      </c>
      <c r="C2713">
        <v>67</v>
      </c>
      <c r="D2713">
        <v>0</v>
      </c>
      <c r="E2713">
        <v>0</v>
      </c>
    </row>
    <row r="2714" spans="1:5" x14ac:dyDescent="0.3">
      <c r="A2714">
        <v>2085</v>
      </c>
      <c r="B2714" t="s">
        <v>2</v>
      </c>
      <c r="C2714">
        <v>54</v>
      </c>
      <c r="D2714">
        <v>2.0555119886314498E-2</v>
      </c>
      <c r="E2714">
        <v>0</v>
      </c>
    </row>
    <row r="2715" spans="1:5" x14ac:dyDescent="0.3">
      <c r="A2715">
        <v>2085</v>
      </c>
      <c r="B2715" t="s">
        <v>2</v>
      </c>
      <c r="C2715">
        <v>57</v>
      </c>
      <c r="D2715">
        <v>0</v>
      </c>
      <c r="E2715">
        <v>0</v>
      </c>
    </row>
    <row r="2716" spans="1:5" x14ac:dyDescent="0.3">
      <c r="A2716">
        <v>2085</v>
      </c>
      <c r="B2716" t="s">
        <v>2</v>
      </c>
      <c r="C2716">
        <v>49</v>
      </c>
      <c r="D2716">
        <v>57305.941666389939</v>
      </c>
      <c r="E2716">
        <v>0</v>
      </c>
    </row>
    <row r="2717" spans="1:5" x14ac:dyDescent="0.3">
      <c r="A2717">
        <v>2085</v>
      </c>
      <c r="B2717" t="s">
        <v>1</v>
      </c>
      <c r="C2717">
        <v>49</v>
      </c>
      <c r="D2717">
        <v>35702.306992441641</v>
      </c>
      <c r="E2717">
        <v>0</v>
      </c>
    </row>
    <row r="2718" spans="1:5" x14ac:dyDescent="0.3">
      <c r="A2718">
        <v>2085</v>
      </c>
      <c r="B2718" t="s">
        <v>1</v>
      </c>
      <c r="C2718">
        <v>48</v>
      </c>
      <c r="D2718">
        <v>106369.57005589271</v>
      </c>
      <c r="E2718">
        <v>0</v>
      </c>
    </row>
    <row r="2719" spans="1:5" x14ac:dyDescent="0.3">
      <c r="A2719">
        <v>2085</v>
      </c>
      <c r="B2719" t="s">
        <v>2</v>
      </c>
      <c r="C2719">
        <v>48</v>
      </c>
      <c r="D2719">
        <v>162506.25150386296</v>
      </c>
      <c r="E2719">
        <v>0</v>
      </c>
    </row>
    <row r="2720" spans="1:5" x14ac:dyDescent="0.3">
      <c r="A2720">
        <v>2085</v>
      </c>
      <c r="B2720" t="s">
        <v>1</v>
      </c>
      <c r="C2720">
        <v>64</v>
      </c>
      <c r="D2720">
        <v>0</v>
      </c>
      <c r="E2720">
        <v>0</v>
      </c>
    </row>
    <row r="2721" spans="1:5" x14ac:dyDescent="0.3">
      <c r="A2721">
        <v>2085</v>
      </c>
      <c r="B2721" t="s">
        <v>2</v>
      </c>
      <c r="C2721">
        <v>47</v>
      </c>
      <c r="D2721">
        <v>374890.5861187306</v>
      </c>
      <c r="E2721">
        <v>0</v>
      </c>
    </row>
    <row r="2722" spans="1:5" x14ac:dyDescent="0.3">
      <c r="A2722">
        <v>2085</v>
      </c>
      <c r="B2722" t="s">
        <v>1</v>
      </c>
      <c r="C2722">
        <v>47</v>
      </c>
      <c r="D2722">
        <v>276707.49077785853</v>
      </c>
      <c r="E2722">
        <v>0</v>
      </c>
    </row>
    <row r="2723" spans="1:5" x14ac:dyDescent="0.3">
      <c r="A2723">
        <v>2085</v>
      </c>
      <c r="B2723" t="s">
        <v>1</v>
      </c>
      <c r="C2723">
        <v>55</v>
      </c>
      <c r="D2723">
        <v>0</v>
      </c>
      <c r="E2723">
        <v>0</v>
      </c>
    </row>
    <row r="2724" spans="1:5" x14ac:dyDescent="0.3">
      <c r="A2724">
        <v>2085</v>
      </c>
      <c r="B2724" t="s">
        <v>1</v>
      </c>
      <c r="C2724">
        <v>46</v>
      </c>
      <c r="D2724">
        <v>568205.12416368525</v>
      </c>
      <c r="E2724">
        <v>0</v>
      </c>
    </row>
    <row r="2725" spans="1:5" x14ac:dyDescent="0.3">
      <c r="A2725">
        <v>2085</v>
      </c>
      <c r="B2725" t="s">
        <v>2</v>
      </c>
      <c r="C2725">
        <v>46</v>
      </c>
      <c r="D2725">
        <v>954895.63365369593</v>
      </c>
      <c r="E2725">
        <v>0</v>
      </c>
    </row>
    <row r="2726" spans="1:5" x14ac:dyDescent="0.3">
      <c r="A2726">
        <v>2085</v>
      </c>
      <c r="B2726" t="s">
        <v>1</v>
      </c>
      <c r="C2726">
        <v>45</v>
      </c>
      <c r="D2726">
        <v>1345583.8863003375</v>
      </c>
      <c r="E2726">
        <v>0</v>
      </c>
    </row>
    <row r="2727" spans="1:5" x14ac:dyDescent="0.3">
      <c r="A2727">
        <v>2085</v>
      </c>
      <c r="B2727" t="s">
        <v>2</v>
      </c>
      <c r="C2727">
        <v>45</v>
      </c>
      <c r="D2727">
        <v>2023803.7167651746</v>
      </c>
      <c r="E2727">
        <v>0</v>
      </c>
    </row>
    <row r="2728" spans="1:5" x14ac:dyDescent="0.3">
      <c r="A2728">
        <v>2085</v>
      </c>
      <c r="B2728" t="s">
        <v>2</v>
      </c>
      <c r="C2728">
        <v>63</v>
      </c>
      <c r="D2728">
        <v>0</v>
      </c>
      <c r="E2728">
        <v>0</v>
      </c>
    </row>
    <row r="2729" spans="1:5" x14ac:dyDescent="0.3">
      <c r="A2729">
        <v>2085</v>
      </c>
      <c r="B2729" t="s">
        <v>1</v>
      </c>
      <c r="C2729">
        <v>44</v>
      </c>
      <c r="D2729">
        <v>2067700.1614265738</v>
      </c>
      <c r="E2729">
        <v>0</v>
      </c>
    </row>
    <row r="2730" spans="1:5" x14ac:dyDescent="0.3">
      <c r="A2730">
        <v>2085</v>
      </c>
      <c r="B2730" t="s">
        <v>2</v>
      </c>
      <c r="C2730">
        <v>44</v>
      </c>
      <c r="D2730">
        <v>3580405.5480601969</v>
      </c>
      <c r="E2730">
        <v>0</v>
      </c>
    </row>
    <row r="2731" spans="1:5" x14ac:dyDescent="0.3">
      <c r="A2731">
        <v>2085</v>
      </c>
      <c r="B2731" t="s">
        <v>1</v>
      </c>
      <c r="C2731">
        <v>43</v>
      </c>
      <c r="D2731">
        <v>3529197.0482531134</v>
      </c>
      <c r="E2731">
        <v>0</v>
      </c>
    </row>
    <row r="2732" spans="1:5" x14ac:dyDescent="0.3">
      <c r="A2732">
        <v>2085</v>
      </c>
      <c r="B2732" t="s">
        <v>2</v>
      </c>
      <c r="C2732">
        <v>43</v>
      </c>
      <c r="D2732">
        <v>6531213.9740096396</v>
      </c>
      <c r="E2732">
        <v>0</v>
      </c>
    </row>
    <row r="2733" spans="1:5" x14ac:dyDescent="0.3">
      <c r="A2733">
        <v>2085</v>
      </c>
      <c r="B2733" t="s">
        <v>2</v>
      </c>
      <c r="C2733">
        <v>42</v>
      </c>
      <c r="D2733">
        <v>11280227.563300734</v>
      </c>
      <c r="E2733">
        <v>0</v>
      </c>
    </row>
    <row r="2734" spans="1:5" x14ac:dyDescent="0.3">
      <c r="A2734">
        <v>2085</v>
      </c>
      <c r="B2734" t="s">
        <v>1</v>
      </c>
      <c r="C2734">
        <v>42</v>
      </c>
      <c r="D2734">
        <v>4877819.3187808208</v>
      </c>
      <c r="E2734">
        <v>0</v>
      </c>
    </row>
    <row r="2735" spans="1:5" x14ac:dyDescent="0.3">
      <c r="A2735">
        <v>2085</v>
      </c>
      <c r="B2735" t="s">
        <v>1</v>
      </c>
      <c r="C2735">
        <v>41</v>
      </c>
      <c r="D2735">
        <v>7967059.0329120941</v>
      </c>
      <c r="E2735">
        <v>0</v>
      </c>
    </row>
    <row r="2736" spans="1:5" x14ac:dyDescent="0.3">
      <c r="A2736">
        <v>2085</v>
      </c>
      <c r="B2736" t="s">
        <v>2</v>
      </c>
      <c r="C2736">
        <v>41</v>
      </c>
      <c r="D2736">
        <v>17462065.566541232</v>
      </c>
      <c r="E2736">
        <v>0</v>
      </c>
    </row>
    <row r="2737" spans="1:5" x14ac:dyDescent="0.3">
      <c r="A2737">
        <v>2085</v>
      </c>
      <c r="B2737" t="s">
        <v>1</v>
      </c>
      <c r="C2737">
        <v>40</v>
      </c>
      <c r="D2737">
        <v>12215480.71188397</v>
      </c>
      <c r="E2737">
        <v>0</v>
      </c>
    </row>
    <row r="2738" spans="1:5" x14ac:dyDescent="0.3">
      <c r="A2738">
        <v>2085</v>
      </c>
      <c r="B2738" t="s">
        <v>2</v>
      </c>
      <c r="C2738">
        <v>40</v>
      </c>
      <c r="D2738">
        <v>30207748.99973483</v>
      </c>
      <c r="E2738">
        <v>0</v>
      </c>
    </row>
    <row r="2739" spans="1:5" x14ac:dyDescent="0.3">
      <c r="A2739">
        <v>2085</v>
      </c>
      <c r="B2739" t="s">
        <v>2</v>
      </c>
      <c r="C2739">
        <v>39</v>
      </c>
      <c r="D2739">
        <v>46856297.055058107</v>
      </c>
      <c r="E2739">
        <v>0</v>
      </c>
    </row>
    <row r="2740" spans="1:5" x14ac:dyDescent="0.3">
      <c r="A2740">
        <v>2085</v>
      </c>
      <c r="B2740" t="s">
        <v>1</v>
      </c>
      <c r="C2740">
        <v>39</v>
      </c>
      <c r="D2740">
        <v>14776919.027966028</v>
      </c>
      <c r="E2740">
        <v>0</v>
      </c>
    </row>
    <row r="2741" spans="1:5" x14ac:dyDescent="0.3">
      <c r="A2741">
        <v>2085</v>
      </c>
      <c r="B2741" t="s">
        <v>2</v>
      </c>
      <c r="C2741">
        <v>38</v>
      </c>
      <c r="D2741">
        <v>60913752.407212973</v>
      </c>
      <c r="E2741">
        <v>0</v>
      </c>
    </row>
    <row r="2742" spans="1:5" x14ac:dyDescent="0.3">
      <c r="A2742">
        <v>2085</v>
      </c>
      <c r="B2742" t="s">
        <v>1</v>
      </c>
      <c r="C2742">
        <v>38</v>
      </c>
      <c r="D2742">
        <v>20564946.557698302</v>
      </c>
      <c r="E2742">
        <v>0</v>
      </c>
    </row>
    <row r="2743" spans="1:5" x14ac:dyDescent="0.3">
      <c r="A2743">
        <v>2085</v>
      </c>
      <c r="B2743" t="s">
        <v>1</v>
      </c>
      <c r="C2743">
        <v>37</v>
      </c>
      <c r="D2743">
        <v>23809786.435231771</v>
      </c>
      <c r="E2743">
        <v>0</v>
      </c>
    </row>
    <row r="2744" spans="1:5" x14ac:dyDescent="0.3">
      <c r="A2744">
        <v>2085</v>
      </c>
      <c r="B2744" t="s">
        <v>2</v>
      </c>
      <c r="C2744">
        <v>37</v>
      </c>
      <c r="D2744">
        <v>70487944.360447824</v>
      </c>
      <c r="E2744">
        <v>0</v>
      </c>
    </row>
    <row r="2745" spans="1:5" x14ac:dyDescent="0.3">
      <c r="A2745">
        <v>2085</v>
      </c>
      <c r="B2745" t="s">
        <v>2</v>
      </c>
      <c r="C2745">
        <v>36</v>
      </c>
      <c r="D2745">
        <v>22863006.893846914</v>
      </c>
      <c r="E2745">
        <v>0</v>
      </c>
    </row>
    <row r="2746" spans="1:5" x14ac:dyDescent="0.3">
      <c r="A2746">
        <v>2085</v>
      </c>
      <c r="B2746" t="s">
        <v>1</v>
      </c>
      <c r="C2746">
        <v>36</v>
      </c>
      <c r="D2746">
        <v>5786680.684057924</v>
      </c>
      <c r="E2746">
        <v>0</v>
      </c>
    </row>
    <row r="2747" spans="1:5" x14ac:dyDescent="0.3">
      <c r="A2747">
        <v>2086</v>
      </c>
      <c r="B2747" t="s">
        <v>1</v>
      </c>
      <c r="C2747">
        <v>54</v>
      </c>
      <c r="D2747">
        <v>0</v>
      </c>
      <c r="E2747">
        <v>0</v>
      </c>
    </row>
    <row r="2748" spans="1:5" x14ac:dyDescent="0.3">
      <c r="A2748">
        <v>2086</v>
      </c>
      <c r="B2748" t="s">
        <v>1</v>
      </c>
      <c r="C2748">
        <v>53</v>
      </c>
      <c r="D2748">
        <v>0.22538251485759758</v>
      </c>
      <c r="E2748">
        <v>0</v>
      </c>
    </row>
    <row r="2749" spans="1:5" x14ac:dyDescent="0.3">
      <c r="A2749">
        <v>2086</v>
      </c>
      <c r="B2749" t="s">
        <v>2</v>
      </c>
      <c r="C2749">
        <v>53</v>
      </c>
      <c r="D2749">
        <v>8.8497439900477232E-2</v>
      </c>
      <c r="E2749">
        <v>0</v>
      </c>
    </row>
    <row r="2750" spans="1:5" x14ac:dyDescent="0.3">
      <c r="A2750">
        <v>2086</v>
      </c>
      <c r="B2750" t="s">
        <v>1</v>
      </c>
      <c r="C2750">
        <v>52</v>
      </c>
      <c r="D2750">
        <v>297.34989847362124</v>
      </c>
      <c r="E2750">
        <v>0</v>
      </c>
    </row>
    <row r="2751" spans="1:5" x14ac:dyDescent="0.3">
      <c r="A2751">
        <v>2086</v>
      </c>
      <c r="B2751" t="s">
        <v>2</v>
      </c>
      <c r="C2751">
        <v>52</v>
      </c>
      <c r="D2751">
        <v>66.519631153326387</v>
      </c>
      <c r="E2751">
        <v>0</v>
      </c>
    </row>
    <row r="2752" spans="1:5" x14ac:dyDescent="0.3">
      <c r="A2752">
        <v>2086</v>
      </c>
      <c r="B2752" t="s">
        <v>1</v>
      </c>
      <c r="C2752">
        <v>58</v>
      </c>
      <c r="D2752">
        <v>0</v>
      </c>
      <c r="E2752">
        <v>0</v>
      </c>
    </row>
    <row r="2753" spans="1:5" x14ac:dyDescent="0.3">
      <c r="A2753">
        <v>2086</v>
      </c>
      <c r="B2753" t="s">
        <v>1</v>
      </c>
      <c r="C2753">
        <v>51</v>
      </c>
      <c r="D2753">
        <v>1482.1448923064506</v>
      </c>
      <c r="E2753">
        <v>0</v>
      </c>
    </row>
    <row r="2754" spans="1:5" x14ac:dyDescent="0.3">
      <c r="A2754">
        <v>2086</v>
      </c>
      <c r="B2754" t="s">
        <v>2</v>
      </c>
      <c r="C2754">
        <v>51</v>
      </c>
      <c r="D2754">
        <v>467.09675567377417</v>
      </c>
      <c r="E2754">
        <v>0</v>
      </c>
    </row>
    <row r="2755" spans="1:5" x14ac:dyDescent="0.3">
      <c r="A2755">
        <v>2086</v>
      </c>
      <c r="B2755" t="s">
        <v>1</v>
      </c>
      <c r="C2755">
        <v>57</v>
      </c>
      <c r="D2755">
        <v>0</v>
      </c>
      <c r="E2755">
        <v>0</v>
      </c>
    </row>
    <row r="2756" spans="1:5" x14ac:dyDescent="0.3">
      <c r="A2756">
        <v>2086</v>
      </c>
      <c r="B2756" t="s">
        <v>1</v>
      </c>
      <c r="C2756">
        <v>50</v>
      </c>
      <c r="D2756">
        <v>7265.2312244083787</v>
      </c>
      <c r="E2756">
        <v>0</v>
      </c>
    </row>
    <row r="2757" spans="1:5" x14ac:dyDescent="0.3">
      <c r="A2757">
        <v>2086</v>
      </c>
      <c r="B2757" t="s">
        <v>2</v>
      </c>
      <c r="C2757">
        <v>50</v>
      </c>
      <c r="D2757">
        <v>4050.9577356370246</v>
      </c>
      <c r="E2757">
        <v>0</v>
      </c>
    </row>
    <row r="2758" spans="1:5" x14ac:dyDescent="0.3">
      <c r="A2758">
        <v>2086</v>
      </c>
      <c r="B2758" t="s">
        <v>2</v>
      </c>
      <c r="C2758">
        <v>67</v>
      </c>
      <c r="D2758">
        <v>0</v>
      </c>
      <c r="E2758">
        <v>0</v>
      </c>
    </row>
    <row r="2759" spans="1:5" x14ac:dyDescent="0.3">
      <c r="A2759">
        <v>2086</v>
      </c>
      <c r="B2759" t="s">
        <v>2</v>
      </c>
      <c r="C2759">
        <v>54</v>
      </c>
      <c r="D2759">
        <v>0</v>
      </c>
      <c r="E2759">
        <v>0</v>
      </c>
    </row>
    <row r="2760" spans="1:5" x14ac:dyDescent="0.3">
      <c r="A2760">
        <v>2086</v>
      </c>
      <c r="B2760" t="s">
        <v>2</v>
      </c>
      <c r="C2760">
        <v>57</v>
      </c>
      <c r="D2760">
        <v>0</v>
      </c>
      <c r="E2760">
        <v>0</v>
      </c>
    </row>
    <row r="2761" spans="1:5" x14ac:dyDescent="0.3">
      <c r="A2761">
        <v>2086</v>
      </c>
      <c r="B2761" t="s">
        <v>2</v>
      </c>
      <c r="C2761">
        <v>49</v>
      </c>
      <c r="D2761">
        <v>17066.000342586845</v>
      </c>
      <c r="E2761">
        <v>0</v>
      </c>
    </row>
    <row r="2762" spans="1:5" x14ac:dyDescent="0.3">
      <c r="A2762">
        <v>2086</v>
      </c>
      <c r="B2762" t="s">
        <v>1</v>
      </c>
      <c r="C2762">
        <v>49</v>
      </c>
      <c r="D2762">
        <v>13884.754463814066</v>
      </c>
      <c r="E2762">
        <v>0</v>
      </c>
    </row>
    <row r="2763" spans="1:5" x14ac:dyDescent="0.3">
      <c r="A2763">
        <v>2086</v>
      </c>
      <c r="B2763" t="s">
        <v>1</v>
      </c>
      <c r="C2763">
        <v>48</v>
      </c>
      <c r="D2763">
        <v>46068.144534280276</v>
      </c>
      <c r="E2763">
        <v>0</v>
      </c>
    </row>
    <row r="2764" spans="1:5" x14ac:dyDescent="0.3">
      <c r="A2764">
        <v>2086</v>
      </c>
      <c r="B2764" t="s">
        <v>2</v>
      </c>
      <c r="C2764">
        <v>48</v>
      </c>
      <c r="D2764">
        <v>57628.04211808231</v>
      </c>
      <c r="E2764">
        <v>0</v>
      </c>
    </row>
    <row r="2765" spans="1:5" x14ac:dyDescent="0.3">
      <c r="A2765">
        <v>2086</v>
      </c>
      <c r="B2765" t="s">
        <v>1</v>
      </c>
      <c r="C2765">
        <v>64</v>
      </c>
      <c r="D2765">
        <v>0</v>
      </c>
      <c r="E2765">
        <v>0</v>
      </c>
    </row>
    <row r="2766" spans="1:5" x14ac:dyDescent="0.3">
      <c r="A2766">
        <v>2086</v>
      </c>
      <c r="B2766" t="s">
        <v>2</v>
      </c>
      <c r="C2766">
        <v>47</v>
      </c>
      <c r="D2766">
        <v>153407.81248635592</v>
      </c>
      <c r="E2766">
        <v>0</v>
      </c>
    </row>
    <row r="2767" spans="1:5" x14ac:dyDescent="0.3">
      <c r="A2767">
        <v>2086</v>
      </c>
      <c r="B2767" t="s">
        <v>1</v>
      </c>
      <c r="C2767">
        <v>47</v>
      </c>
      <c r="D2767">
        <v>131486.73515212175</v>
      </c>
      <c r="E2767">
        <v>0</v>
      </c>
    </row>
    <row r="2768" spans="1:5" x14ac:dyDescent="0.3">
      <c r="A2768">
        <v>2086</v>
      </c>
      <c r="B2768" t="s">
        <v>1</v>
      </c>
      <c r="C2768">
        <v>55</v>
      </c>
      <c r="D2768">
        <v>0</v>
      </c>
      <c r="E2768">
        <v>0</v>
      </c>
    </row>
    <row r="2769" spans="1:5" x14ac:dyDescent="0.3">
      <c r="A2769">
        <v>2086</v>
      </c>
      <c r="B2769" t="s">
        <v>1</v>
      </c>
      <c r="C2769">
        <v>46</v>
      </c>
      <c r="D2769">
        <v>292663.94809686783</v>
      </c>
      <c r="E2769">
        <v>0</v>
      </c>
    </row>
    <row r="2770" spans="1:5" x14ac:dyDescent="0.3">
      <c r="A2770">
        <v>2086</v>
      </c>
      <c r="B2770" t="s">
        <v>2</v>
      </c>
      <c r="C2770">
        <v>46</v>
      </c>
      <c r="D2770">
        <v>439699.3287563941</v>
      </c>
      <c r="E2770">
        <v>0</v>
      </c>
    </row>
    <row r="2771" spans="1:5" x14ac:dyDescent="0.3">
      <c r="A2771">
        <v>2086</v>
      </c>
      <c r="B2771" t="s">
        <v>1</v>
      </c>
      <c r="C2771">
        <v>45</v>
      </c>
      <c r="D2771">
        <v>743669.83897412755</v>
      </c>
      <c r="E2771">
        <v>0</v>
      </c>
    </row>
    <row r="2772" spans="1:5" x14ac:dyDescent="0.3">
      <c r="A2772">
        <v>2086</v>
      </c>
      <c r="B2772" t="s">
        <v>2</v>
      </c>
      <c r="C2772">
        <v>45</v>
      </c>
      <c r="D2772">
        <v>1029742.9637099442</v>
      </c>
      <c r="E2772">
        <v>0</v>
      </c>
    </row>
    <row r="2773" spans="1:5" x14ac:dyDescent="0.3">
      <c r="A2773">
        <v>2086</v>
      </c>
      <c r="B2773" t="s">
        <v>2</v>
      </c>
      <c r="C2773">
        <v>63</v>
      </c>
      <c r="D2773">
        <v>0</v>
      </c>
      <c r="E2773">
        <v>0</v>
      </c>
    </row>
    <row r="2774" spans="1:5" x14ac:dyDescent="0.3">
      <c r="A2774">
        <v>2086</v>
      </c>
      <c r="B2774" t="s">
        <v>1</v>
      </c>
      <c r="C2774">
        <v>44</v>
      </c>
      <c r="D2774">
        <v>1215893.3318728842</v>
      </c>
      <c r="E2774">
        <v>0</v>
      </c>
    </row>
    <row r="2775" spans="1:5" x14ac:dyDescent="0.3">
      <c r="A2775">
        <v>2086</v>
      </c>
      <c r="B2775" t="s">
        <v>2</v>
      </c>
      <c r="C2775">
        <v>44</v>
      </c>
      <c r="D2775">
        <v>1982998.0992549595</v>
      </c>
      <c r="E2775">
        <v>0</v>
      </c>
    </row>
    <row r="2776" spans="1:5" x14ac:dyDescent="0.3">
      <c r="A2776">
        <v>2086</v>
      </c>
      <c r="B2776" t="s">
        <v>1</v>
      </c>
      <c r="C2776">
        <v>43</v>
      </c>
      <c r="D2776">
        <v>2191795.1936317771</v>
      </c>
      <c r="E2776">
        <v>0</v>
      </c>
    </row>
    <row r="2777" spans="1:5" x14ac:dyDescent="0.3">
      <c r="A2777">
        <v>2086</v>
      </c>
      <c r="B2777" t="s">
        <v>2</v>
      </c>
      <c r="C2777">
        <v>43</v>
      </c>
      <c r="D2777">
        <v>3890418.5825779838</v>
      </c>
      <c r="E2777">
        <v>0</v>
      </c>
    </row>
    <row r="2778" spans="1:5" x14ac:dyDescent="0.3">
      <c r="A2778">
        <v>2086</v>
      </c>
      <c r="B2778" t="s">
        <v>2</v>
      </c>
      <c r="C2778">
        <v>42</v>
      </c>
      <c r="D2778">
        <v>7152771.9571014587</v>
      </c>
      <c r="E2778">
        <v>0</v>
      </c>
    </row>
    <row r="2779" spans="1:5" x14ac:dyDescent="0.3">
      <c r="A2779">
        <v>2086</v>
      </c>
      <c r="B2779" t="s">
        <v>1</v>
      </c>
      <c r="C2779">
        <v>42</v>
      </c>
      <c r="D2779">
        <v>3179055.5309521658</v>
      </c>
      <c r="E2779">
        <v>0</v>
      </c>
    </row>
    <row r="2780" spans="1:5" x14ac:dyDescent="0.3">
      <c r="A2780">
        <v>2086</v>
      </c>
      <c r="B2780" t="s">
        <v>1</v>
      </c>
      <c r="C2780">
        <v>41</v>
      </c>
      <c r="D2780">
        <v>5419662.3610744141</v>
      </c>
      <c r="E2780">
        <v>0</v>
      </c>
    </row>
    <row r="2781" spans="1:5" x14ac:dyDescent="0.3">
      <c r="A2781">
        <v>2086</v>
      </c>
      <c r="B2781" t="s">
        <v>2</v>
      </c>
      <c r="C2781">
        <v>41</v>
      </c>
      <c r="D2781">
        <v>11688257.476731146</v>
      </c>
      <c r="E2781">
        <v>0</v>
      </c>
    </row>
    <row r="2782" spans="1:5" x14ac:dyDescent="0.3">
      <c r="A2782">
        <v>2086</v>
      </c>
      <c r="B2782" t="s">
        <v>1</v>
      </c>
      <c r="C2782">
        <v>40</v>
      </c>
      <c r="D2782">
        <v>8631225.6826044284</v>
      </c>
      <c r="E2782">
        <v>0</v>
      </c>
    </row>
    <row r="2783" spans="1:5" x14ac:dyDescent="0.3">
      <c r="A2783">
        <v>2086</v>
      </c>
      <c r="B2783" t="s">
        <v>2</v>
      </c>
      <c r="C2783">
        <v>40</v>
      </c>
      <c r="D2783">
        <v>21190870.413916744</v>
      </c>
      <c r="E2783">
        <v>0</v>
      </c>
    </row>
    <row r="2784" spans="1:5" x14ac:dyDescent="0.3">
      <c r="A2784">
        <v>2086</v>
      </c>
      <c r="B2784" t="s">
        <v>2</v>
      </c>
      <c r="C2784">
        <v>39</v>
      </c>
      <c r="D2784">
        <v>34239620.314068094</v>
      </c>
      <c r="E2784">
        <v>0</v>
      </c>
    </row>
    <row r="2785" spans="1:5" x14ac:dyDescent="0.3">
      <c r="A2785">
        <v>2086</v>
      </c>
      <c r="B2785" t="s">
        <v>1</v>
      </c>
      <c r="C2785">
        <v>39</v>
      </c>
      <c r="D2785">
        <v>10800295.987210818</v>
      </c>
      <c r="E2785">
        <v>0</v>
      </c>
    </row>
    <row r="2786" spans="1:5" x14ac:dyDescent="0.3">
      <c r="A2786">
        <v>2086</v>
      </c>
      <c r="B2786" t="s">
        <v>2</v>
      </c>
      <c r="C2786">
        <v>38</v>
      </c>
      <c r="D2786">
        <v>46120373.929576427</v>
      </c>
      <c r="E2786">
        <v>0</v>
      </c>
    </row>
    <row r="2787" spans="1:5" x14ac:dyDescent="0.3">
      <c r="A2787">
        <v>2086</v>
      </c>
      <c r="B2787" t="s">
        <v>1</v>
      </c>
      <c r="C2787">
        <v>38</v>
      </c>
      <c r="D2787">
        <v>15489499.385644335</v>
      </c>
      <c r="E2787">
        <v>0</v>
      </c>
    </row>
    <row r="2788" spans="1:5" x14ac:dyDescent="0.3">
      <c r="A2788">
        <v>2086</v>
      </c>
      <c r="B2788" t="s">
        <v>1</v>
      </c>
      <c r="C2788">
        <v>37</v>
      </c>
      <c r="D2788">
        <v>18420698.862628244</v>
      </c>
      <c r="E2788">
        <v>0</v>
      </c>
    </row>
    <row r="2789" spans="1:5" x14ac:dyDescent="0.3">
      <c r="A2789">
        <v>2086</v>
      </c>
      <c r="B2789" t="s">
        <v>2</v>
      </c>
      <c r="C2789">
        <v>37</v>
      </c>
      <c r="D2789">
        <v>55046982.581498086</v>
      </c>
      <c r="E2789">
        <v>0</v>
      </c>
    </row>
    <row r="2790" spans="1:5" x14ac:dyDescent="0.3">
      <c r="A2790">
        <v>2086</v>
      </c>
      <c r="B2790" t="s">
        <v>2</v>
      </c>
      <c r="C2790">
        <v>36</v>
      </c>
      <c r="D2790">
        <v>18343051.550453618</v>
      </c>
      <c r="E2790">
        <v>0</v>
      </c>
    </row>
    <row r="2791" spans="1:5" x14ac:dyDescent="0.3">
      <c r="A2791">
        <v>2086</v>
      </c>
      <c r="B2791" t="s">
        <v>1</v>
      </c>
      <c r="C2791">
        <v>36</v>
      </c>
      <c r="D2791">
        <v>4585496.9746991191</v>
      </c>
      <c r="E2791">
        <v>0</v>
      </c>
    </row>
    <row r="2792" spans="1:5" x14ac:dyDescent="0.3">
      <c r="A2792">
        <v>2087</v>
      </c>
      <c r="B2792" t="s">
        <v>1</v>
      </c>
      <c r="C2792">
        <v>54</v>
      </c>
      <c r="D2792">
        <v>0</v>
      </c>
      <c r="E2792">
        <v>0</v>
      </c>
    </row>
    <row r="2793" spans="1:5" x14ac:dyDescent="0.3">
      <c r="A2793">
        <v>2087</v>
      </c>
      <c r="B2793" t="s">
        <v>1</v>
      </c>
      <c r="C2793">
        <v>53</v>
      </c>
      <c r="D2793">
        <v>0</v>
      </c>
      <c r="E2793">
        <v>0</v>
      </c>
    </row>
    <row r="2794" spans="1:5" x14ac:dyDescent="0.3">
      <c r="A2794">
        <v>2087</v>
      </c>
      <c r="B2794" t="s">
        <v>2</v>
      </c>
      <c r="C2794">
        <v>53</v>
      </c>
      <c r="D2794">
        <v>0</v>
      </c>
      <c r="E2794">
        <v>0</v>
      </c>
    </row>
    <row r="2795" spans="1:5" x14ac:dyDescent="0.3">
      <c r="A2795">
        <v>2087</v>
      </c>
      <c r="B2795" t="s">
        <v>1</v>
      </c>
      <c r="C2795">
        <v>52</v>
      </c>
      <c r="D2795">
        <v>3.3885405544086686</v>
      </c>
      <c r="E2795">
        <v>0</v>
      </c>
    </row>
    <row r="2796" spans="1:5" x14ac:dyDescent="0.3">
      <c r="A2796">
        <v>2087</v>
      </c>
      <c r="B2796" t="s">
        <v>2</v>
      </c>
      <c r="C2796">
        <v>52</v>
      </c>
      <c r="D2796">
        <v>0.65837625570083291</v>
      </c>
      <c r="E2796">
        <v>0</v>
      </c>
    </row>
    <row r="2797" spans="1:5" x14ac:dyDescent="0.3">
      <c r="A2797">
        <v>2087</v>
      </c>
      <c r="B2797" t="s">
        <v>1</v>
      </c>
      <c r="C2797">
        <v>58</v>
      </c>
      <c r="D2797">
        <v>0</v>
      </c>
      <c r="E2797">
        <v>0</v>
      </c>
    </row>
    <row r="2798" spans="1:5" x14ac:dyDescent="0.3">
      <c r="A2798">
        <v>2087</v>
      </c>
      <c r="B2798" t="s">
        <v>1</v>
      </c>
      <c r="C2798">
        <v>51</v>
      </c>
      <c r="D2798">
        <v>363.34059443131031</v>
      </c>
      <c r="E2798">
        <v>0</v>
      </c>
    </row>
    <row r="2799" spans="1:5" x14ac:dyDescent="0.3">
      <c r="A2799">
        <v>2087</v>
      </c>
      <c r="B2799" t="s">
        <v>2</v>
      </c>
      <c r="C2799">
        <v>51</v>
      </c>
      <c r="D2799">
        <v>53.746962686034379</v>
      </c>
      <c r="E2799">
        <v>0</v>
      </c>
    </row>
    <row r="2800" spans="1:5" x14ac:dyDescent="0.3">
      <c r="A2800">
        <v>2087</v>
      </c>
      <c r="B2800" t="s">
        <v>1</v>
      </c>
      <c r="C2800">
        <v>57</v>
      </c>
      <c r="D2800">
        <v>0</v>
      </c>
      <c r="E2800">
        <v>0</v>
      </c>
    </row>
    <row r="2801" spans="1:5" x14ac:dyDescent="0.3">
      <c r="A2801">
        <v>2087</v>
      </c>
      <c r="B2801" t="s">
        <v>1</v>
      </c>
      <c r="C2801">
        <v>50</v>
      </c>
      <c r="D2801">
        <v>2142.9598815508089</v>
      </c>
      <c r="E2801">
        <v>0</v>
      </c>
    </row>
    <row r="2802" spans="1:5" x14ac:dyDescent="0.3">
      <c r="A2802">
        <v>2087</v>
      </c>
      <c r="B2802" t="s">
        <v>2</v>
      </c>
      <c r="C2802">
        <v>50</v>
      </c>
      <c r="D2802">
        <v>715.91762081981312</v>
      </c>
      <c r="E2802">
        <v>0</v>
      </c>
    </row>
    <row r="2803" spans="1:5" x14ac:dyDescent="0.3">
      <c r="A2803">
        <v>2087</v>
      </c>
      <c r="B2803" t="s">
        <v>2</v>
      </c>
      <c r="C2803">
        <v>67</v>
      </c>
      <c r="D2803">
        <v>0</v>
      </c>
      <c r="E2803">
        <v>0</v>
      </c>
    </row>
    <row r="2804" spans="1:5" x14ac:dyDescent="0.3">
      <c r="A2804">
        <v>2087</v>
      </c>
      <c r="B2804" t="s">
        <v>2</v>
      </c>
      <c r="C2804">
        <v>54</v>
      </c>
      <c r="D2804">
        <v>0</v>
      </c>
      <c r="E2804">
        <v>0</v>
      </c>
    </row>
    <row r="2805" spans="1:5" x14ac:dyDescent="0.3">
      <c r="A2805">
        <v>2087</v>
      </c>
      <c r="B2805" t="s">
        <v>2</v>
      </c>
      <c r="C2805">
        <v>57</v>
      </c>
      <c r="D2805">
        <v>0</v>
      </c>
      <c r="E2805">
        <v>0</v>
      </c>
    </row>
    <row r="2806" spans="1:5" x14ac:dyDescent="0.3">
      <c r="A2806">
        <v>2087</v>
      </c>
      <c r="B2806" t="s">
        <v>2</v>
      </c>
      <c r="C2806">
        <v>49</v>
      </c>
      <c r="D2806">
        <v>4067.0254100782195</v>
      </c>
      <c r="E2806">
        <v>0</v>
      </c>
    </row>
    <row r="2807" spans="1:5" x14ac:dyDescent="0.3">
      <c r="A2807">
        <v>2087</v>
      </c>
      <c r="B2807" t="s">
        <v>1</v>
      </c>
      <c r="C2807">
        <v>49</v>
      </c>
      <c r="D2807">
        <v>4767.3233986795103</v>
      </c>
      <c r="E2807">
        <v>0</v>
      </c>
    </row>
    <row r="2808" spans="1:5" x14ac:dyDescent="0.3">
      <c r="A2808">
        <v>2087</v>
      </c>
      <c r="B2808" t="s">
        <v>1</v>
      </c>
      <c r="C2808">
        <v>48</v>
      </c>
      <c r="D2808">
        <v>17948.3819591703</v>
      </c>
      <c r="E2808">
        <v>0</v>
      </c>
    </row>
    <row r="2809" spans="1:5" x14ac:dyDescent="0.3">
      <c r="A2809">
        <v>2087</v>
      </c>
      <c r="B2809" t="s">
        <v>2</v>
      </c>
      <c r="C2809">
        <v>48</v>
      </c>
      <c r="D2809">
        <v>17146.849768757205</v>
      </c>
      <c r="E2809">
        <v>0</v>
      </c>
    </row>
    <row r="2810" spans="1:5" x14ac:dyDescent="0.3">
      <c r="A2810">
        <v>2087</v>
      </c>
      <c r="B2810" t="s">
        <v>1</v>
      </c>
      <c r="C2810">
        <v>64</v>
      </c>
      <c r="D2810">
        <v>0</v>
      </c>
      <c r="E2810">
        <v>0</v>
      </c>
    </row>
    <row r="2811" spans="1:5" x14ac:dyDescent="0.3">
      <c r="A2811">
        <v>2087</v>
      </c>
      <c r="B2811" t="s">
        <v>2</v>
      </c>
      <c r="C2811">
        <v>47</v>
      </c>
      <c r="D2811">
        <v>54458.317584884135</v>
      </c>
      <c r="E2811">
        <v>0</v>
      </c>
    </row>
    <row r="2812" spans="1:5" x14ac:dyDescent="0.3">
      <c r="A2812">
        <v>2087</v>
      </c>
      <c r="B2812" t="s">
        <v>1</v>
      </c>
      <c r="C2812">
        <v>47</v>
      </c>
      <c r="D2812">
        <v>57050.48079149524</v>
      </c>
      <c r="E2812">
        <v>0</v>
      </c>
    </row>
    <row r="2813" spans="1:5" x14ac:dyDescent="0.3">
      <c r="A2813">
        <v>2087</v>
      </c>
      <c r="B2813" t="s">
        <v>1</v>
      </c>
      <c r="C2813">
        <v>55</v>
      </c>
      <c r="D2813">
        <v>0</v>
      </c>
      <c r="E2813">
        <v>0</v>
      </c>
    </row>
    <row r="2814" spans="1:5" x14ac:dyDescent="0.3">
      <c r="A2814">
        <v>2087</v>
      </c>
      <c r="B2814" t="s">
        <v>1</v>
      </c>
      <c r="C2814">
        <v>46</v>
      </c>
      <c r="D2814">
        <v>139324.06925969993</v>
      </c>
      <c r="E2814">
        <v>0</v>
      </c>
    </row>
    <row r="2815" spans="1:5" x14ac:dyDescent="0.3">
      <c r="A2815">
        <v>2087</v>
      </c>
      <c r="B2815" t="s">
        <v>2</v>
      </c>
      <c r="C2815">
        <v>46</v>
      </c>
      <c r="D2815">
        <v>179972.27654461531</v>
      </c>
      <c r="E2815">
        <v>0</v>
      </c>
    </row>
    <row r="2816" spans="1:5" x14ac:dyDescent="0.3">
      <c r="A2816">
        <v>2087</v>
      </c>
      <c r="B2816" t="s">
        <v>1</v>
      </c>
      <c r="C2816">
        <v>45</v>
      </c>
      <c r="D2816">
        <v>383728.25974118942</v>
      </c>
      <c r="E2816">
        <v>0</v>
      </c>
    </row>
    <row r="2817" spans="1:5" x14ac:dyDescent="0.3">
      <c r="A2817">
        <v>2087</v>
      </c>
      <c r="B2817" t="s">
        <v>2</v>
      </c>
      <c r="C2817">
        <v>45</v>
      </c>
      <c r="D2817">
        <v>474632.04917096044</v>
      </c>
      <c r="E2817">
        <v>0</v>
      </c>
    </row>
    <row r="2818" spans="1:5" x14ac:dyDescent="0.3">
      <c r="A2818">
        <v>2087</v>
      </c>
      <c r="B2818" t="s">
        <v>2</v>
      </c>
      <c r="C2818">
        <v>63</v>
      </c>
      <c r="D2818">
        <v>0</v>
      </c>
      <c r="E2818">
        <v>0</v>
      </c>
    </row>
    <row r="2819" spans="1:5" x14ac:dyDescent="0.3">
      <c r="A2819">
        <v>2087</v>
      </c>
      <c r="B2819" t="s">
        <v>1</v>
      </c>
      <c r="C2819">
        <v>44</v>
      </c>
      <c r="D2819">
        <v>673254.19647147658</v>
      </c>
      <c r="E2819">
        <v>0</v>
      </c>
    </row>
    <row r="2820" spans="1:5" x14ac:dyDescent="0.3">
      <c r="A2820">
        <v>2087</v>
      </c>
      <c r="B2820" t="s">
        <v>2</v>
      </c>
      <c r="C2820">
        <v>44</v>
      </c>
      <c r="D2820">
        <v>1009958.5065600786</v>
      </c>
      <c r="E2820">
        <v>0</v>
      </c>
    </row>
    <row r="2821" spans="1:5" x14ac:dyDescent="0.3">
      <c r="A2821">
        <v>2087</v>
      </c>
      <c r="B2821" t="s">
        <v>1</v>
      </c>
      <c r="C2821">
        <v>43</v>
      </c>
      <c r="D2821">
        <v>1291065.9790548256</v>
      </c>
      <c r="E2821">
        <v>0</v>
      </c>
    </row>
    <row r="2822" spans="1:5" x14ac:dyDescent="0.3">
      <c r="A2822">
        <v>2087</v>
      </c>
      <c r="B2822" t="s">
        <v>2</v>
      </c>
      <c r="C2822">
        <v>43</v>
      </c>
      <c r="D2822">
        <v>2157306.7894744435</v>
      </c>
      <c r="E2822">
        <v>0</v>
      </c>
    </row>
    <row r="2823" spans="1:5" x14ac:dyDescent="0.3">
      <c r="A2823">
        <v>2087</v>
      </c>
      <c r="B2823" t="s">
        <v>2</v>
      </c>
      <c r="C2823">
        <v>42</v>
      </c>
      <c r="D2823">
        <v>4265136.2603120422</v>
      </c>
      <c r="E2823">
        <v>0</v>
      </c>
    </row>
    <row r="2824" spans="1:5" x14ac:dyDescent="0.3">
      <c r="A2824">
        <v>2087</v>
      </c>
      <c r="B2824" t="s">
        <v>1</v>
      </c>
      <c r="C2824">
        <v>42</v>
      </c>
      <c r="D2824">
        <v>1977426.6152939813</v>
      </c>
      <c r="E2824">
        <v>0</v>
      </c>
    </row>
    <row r="2825" spans="1:5" x14ac:dyDescent="0.3">
      <c r="A2825">
        <v>2087</v>
      </c>
      <c r="B2825" t="s">
        <v>1</v>
      </c>
      <c r="C2825">
        <v>41</v>
      </c>
      <c r="D2825">
        <v>3537748.0059633721</v>
      </c>
      <c r="E2825">
        <v>0</v>
      </c>
    </row>
    <row r="2826" spans="1:5" x14ac:dyDescent="0.3">
      <c r="A2826">
        <v>2087</v>
      </c>
      <c r="B2826" t="s">
        <v>2</v>
      </c>
      <c r="C2826">
        <v>41</v>
      </c>
      <c r="D2826">
        <v>7419744.9964819346</v>
      </c>
      <c r="E2826">
        <v>0</v>
      </c>
    </row>
    <row r="2827" spans="1:5" x14ac:dyDescent="0.3">
      <c r="A2827">
        <v>2087</v>
      </c>
      <c r="B2827" t="s">
        <v>1</v>
      </c>
      <c r="C2827">
        <v>40</v>
      </c>
      <c r="D2827">
        <v>5879761.3163648332</v>
      </c>
      <c r="E2827">
        <v>0</v>
      </c>
    </row>
    <row r="2828" spans="1:5" x14ac:dyDescent="0.3">
      <c r="A2828">
        <v>2087</v>
      </c>
      <c r="B2828" t="s">
        <v>2</v>
      </c>
      <c r="C2828">
        <v>40</v>
      </c>
      <c r="D2828">
        <v>14199764.323164577</v>
      </c>
      <c r="E2828">
        <v>0</v>
      </c>
    </row>
    <row r="2829" spans="1:5" x14ac:dyDescent="0.3">
      <c r="A2829">
        <v>2087</v>
      </c>
      <c r="B2829" t="s">
        <v>2</v>
      </c>
      <c r="C2829">
        <v>39</v>
      </c>
      <c r="D2829">
        <v>24046536.216904569</v>
      </c>
      <c r="E2829">
        <v>0</v>
      </c>
    </row>
    <row r="2830" spans="1:5" x14ac:dyDescent="0.3">
      <c r="A2830">
        <v>2087</v>
      </c>
      <c r="B2830" t="s">
        <v>1</v>
      </c>
      <c r="C2830">
        <v>39</v>
      </c>
      <c r="D2830">
        <v>7642017.6129407426</v>
      </c>
      <c r="E2830">
        <v>0</v>
      </c>
    </row>
    <row r="2831" spans="1:5" x14ac:dyDescent="0.3">
      <c r="A2831">
        <v>2087</v>
      </c>
      <c r="B2831" t="s">
        <v>2</v>
      </c>
      <c r="C2831">
        <v>38</v>
      </c>
      <c r="D2831">
        <v>33737298.395959705</v>
      </c>
      <c r="E2831">
        <v>0</v>
      </c>
    </row>
    <row r="2832" spans="1:5" x14ac:dyDescent="0.3">
      <c r="A2832">
        <v>2087</v>
      </c>
      <c r="B2832" t="s">
        <v>1</v>
      </c>
      <c r="C2832">
        <v>38</v>
      </c>
      <c r="D2832">
        <v>11335571.346140623</v>
      </c>
      <c r="E2832">
        <v>0</v>
      </c>
    </row>
    <row r="2833" spans="1:5" x14ac:dyDescent="0.3">
      <c r="A2833">
        <v>2087</v>
      </c>
      <c r="B2833" t="s">
        <v>1</v>
      </c>
      <c r="C2833">
        <v>37</v>
      </c>
      <c r="D2833">
        <v>13891302.811090168</v>
      </c>
      <c r="E2833">
        <v>0</v>
      </c>
    </row>
    <row r="2834" spans="1:5" x14ac:dyDescent="0.3">
      <c r="A2834">
        <v>2087</v>
      </c>
      <c r="B2834" t="s">
        <v>2</v>
      </c>
      <c r="C2834">
        <v>37</v>
      </c>
      <c r="D2834">
        <v>41720844.036935702</v>
      </c>
      <c r="E2834">
        <v>0</v>
      </c>
    </row>
    <row r="2835" spans="1:5" x14ac:dyDescent="0.3">
      <c r="A2835">
        <v>2087</v>
      </c>
      <c r="B2835" t="s">
        <v>2</v>
      </c>
      <c r="C2835">
        <v>36</v>
      </c>
      <c r="D2835">
        <v>14338467.927071495</v>
      </c>
      <c r="E2835">
        <v>0</v>
      </c>
    </row>
    <row r="2836" spans="1:5" x14ac:dyDescent="0.3">
      <c r="A2836">
        <v>2087</v>
      </c>
      <c r="B2836" t="s">
        <v>1</v>
      </c>
      <c r="C2836">
        <v>36</v>
      </c>
      <c r="D2836">
        <v>3551903.9485984663</v>
      </c>
      <c r="E2836">
        <v>0</v>
      </c>
    </row>
    <row r="2837" spans="1:5" x14ac:dyDescent="0.3">
      <c r="A2837">
        <v>2088</v>
      </c>
      <c r="B2837" t="s">
        <v>1</v>
      </c>
      <c r="C2837">
        <v>54</v>
      </c>
      <c r="D2837">
        <v>0</v>
      </c>
      <c r="E2837">
        <v>0</v>
      </c>
    </row>
    <row r="2838" spans="1:5" x14ac:dyDescent="0.3">
      <c r="A2838">
        <v>2088</v>
      </c>
      <c r="B2838" t="s">
        <v>1</v>
      </c>
      <c r="C2838">
        <v>53</v>
      </c>
      <c r="D2838">
        <v>0</v>
      </c>
      <c r="E2838">
        <v>0</v>
      </c>
    </row>
    <row r="2839" spans="1:5" x14ac:dyDescent="0.3">
      <c r="A2839">
        <v>2088</v>
      </c>
      <c r="B2839" t="s">
        <v>2</v>
      </c>
      <c r="C2839">
        <v>53</v>
      </c>
      <c r="D2839">
        <v>0</v>
      </c>
      <c r="E2839">
        <v>0</v>
      </c>
    </row>
    <row r="2840" spans="1:5" x14ac:dyDescent="0.3">
      <c r="A2840">
        <v>2088</v>
      </c>
      <c r="B2840" t="s">
        <v>1</v>
      </c>
      <c r="C2840">
        <v>52</v>
      </c>
      <c r="D2840">
        <v>0</v>
      </c>
      <c r="E2840">
        <v>0</v>
      </c>
    </row>
    <row r="2841" spans="1:5" x14ac:dyDescent="0.3">
      <c r="A2841">
        <v>2088</v>
      </c>
      <c r="B2841" t="s">
        <v>2</v>
      </c>
      <c r="C2841">
        <v>52</v>
      </c>
      <c r="D2841">
        <v>0</v>
      </c>
      <c r="E2841">
        <v>0</v>
      </c>
    </row>
    <row r="2842" spans="1:5" x14ac:dyDescent="0.3">
      <c r="A2842">
        <v>2088</v>
      </c>
      <c r="B2842" t="s">
        <v>1</v>
      </c>
      <c r="C2842">
        <v>58</v>
      </c>
      <c r="D2842">
        <v>0</v>
      </c>
      <c r="E2842">
        <v>0</v>
      </c>
    </row>
    <row r="2843" spans="1:5" x14ac:dyDescent="0.3">
      <c r="A2843">
        <v>2088</v>
      </c>
      <c r="B2843" t="s">
        <v>1</v>
      </c>
      <c r="C2843">
        <v>51</v>
      </c>
      <c r="D2843">
        <v>3.1783502032028976</v>
      </c>
      <c r="E2843">
        <v>0</v>
      </c>
    </row>
    <row r="2844" spans="1:5" x14ac:dyDescent="0.3">
      <c r="A2844">
        <v>2088</v>
      </c>
      <c r="B2844" t="s">
        <v>2</v>
      </c>
      <c r="C2844">
        <v>51</v>
      </c>
      <c r="D2844">
        <v>0.54886996562368384</v>
      </c>
      <c r="E2844">
        <v>0</v>
      </c>
    </row>
    <row r="2845" spans="1:5" x14ac:dyDescent="0.3">
      <c r="A2845">
        <v>2088</v>
      </c>
      <c r="B2845" t="s">
        <v>1</v>
      </c>
      <c r="C2845">
        <v>57</v>
      </c>
      <c r="D2845">
        <v>0</v>
      </c>
      <c r="E2845">
        <v>0</v>
      </c>
    </row>
    <row r="2846" spans="1:5" x14ac:dyDescent="0.3">
      <c r="A2846">
        <v>2088</v>
      </c>
      <c r="B2846" t="s">
        <v>1</v>
      </c>
      <c r="C2846">
        <v>50</v>
      </c>
      <c r="D2846">
        <v>526.3796410213339</v>
      </c>
      <c r="E2846">
        <v>0</v>
      </c>
    </row>
    <row r="2847" spans="1:5" x14ac:dyDescent="0.3">
      <c r="A2847">
        <v>2088</v>
      </c>
      <c r="B2847" t="s">
        <v>2</v>
      </c>
      <c r="C2847">
        <v>50</v>
      </c>
      <c r="D2847">
        <v>81.377180045397154</v>
      </c>
      <c r="E2847">
        <v>0</v>
      </c>
    </row>
    <row r="2848" spans="1:5" x14ac:dyDescent="0.3">
      <c r="A2848">
        <v>2088</v>
      </c>
      <c r="B2848" t="s">
        <v>2</v>
      </c>
      <c r="C2848">
        <v>67</v>
      </c>
      <c r="D2848">
        <v>0</v>
      </c>
      <c r="E2848">
        <v>0</v>
      </c>
    </row>
    <row r="2849" spans="1:5" x14ac:dyDescent="0.3">
      <c r="A2849">
        <v>2088</v>
      </c>
      <c r="B2849" t="s">
        <v>2</v>
      </c>
      <c r="C2849">
        <v>54</v>
      </c>
      <c r="D2849">
        <v>0</v>
      </c>
      <c r="E2849">
        <v>0</v>
      </c>
    </row>
    <row r="2850" spans="1:5" x14ac:dyDescent="0.3">
      <c r="A2850">
        <v>2088</v>
      </c>
      <c r="B2850" t="s">
        <v>2</v>
      </c>
      <c r="C2850">
        <v>57</v>
      </c>
      <c r="D2850">
        <v>0</v>
      </c>
      <c r="E2850">
        <v>0</v>
      </c>
    </row>
    <row r="2851" spans="1:5" x14ac:dyDescent="0.3">
      <c r="A2851">
        <v>2088</v>
      </c>
      <c r="B2851" t="s">
        <v>2</v>
      </c>
      <c r="C2851">
        <v>49</v>
      </c>
      <c r="D2851">
        <v>718.55118479549958</v>
      </c>
      <c r="E2851">
        <v>0</v>
      </c>
    </row>
    <row r="2852" spans="1:5" x14ac:dyDescent="0.3">
      <c r="A2852">
        <v>2088</v>
      </c>
      <c r="B2852" t="s">
        <v>1</v>
      </c>
      <c r="C2852">
        <v>49</v>
      </c>
      <c r="D2852">
        <v>1409.9515719671731</v>
      </c>
      <c r="E2852">
        <v>0</v>
      </c>
    </row>
    <row r="2853" spans="1:5" x14ac:dyDescent="0.3">
      <c r="A2853">
        <v>2088</v>
      </c>
      <c r="B2853" t="s">
        <v>1</v>
      </c>
      <c r="C2853">
        <v>48</v>
      </c>
      <c r="D2853">
        <v>6172.5843472610832</v>
      </c>
      <c r="E2853">
        <v>0</v>
      </c>
    </row>
    <row r="2854" spans="1:5" x14ac:dyDescent="0.3">
      <c r="A2854">
        <v>2088</v>
      </c>
      <c r="B2854" t="s">
        <v>2</v>
      </c>
      <c r="C2854">
        <v>48</v>
      </c>
      <c r="D2854">
        <v>4078.0606191920706</v>
      </c>
      <c r="E2854">
        <v>0</v>
      </c>
    </row>
    <row r="2855" spans="1:5" x14ac:dyDescent="0.3">
      <c r="A2855">
        <v>2088</v>
      </c>
      <c r="B2855" t="s">
        <v>1</v>
      </c>
      <c r="C2855">
        <v>64</v>
      </c>
      <c r="D2855">
        <v>0</v>
      </c>
      <c r="E2855">
        <v>0</v>
      </c>
    </row>
    <row r="2856" spans="1:5" x14ac:dyDescent="0.3">
      <c r="A2856">
        <v>2088</v>
      </c>
      <c r="B2856" t="s">
        <v>2</v>
      </c>
      <c r="C2856">
        <v>47</v>
      </c>
      <c r="D2856">
        <v>16217.450271105699</v>
      </c>
      <c r="E2856">
        <v>0</v>
      </c>
    </row>
    <row r="2857" spans="1:5" x14ac:dyDescent="0.3">
      <c r="A2857">
        <v>2088</v>
      </c>
      <c r="B2857" t="s">
        <v>1</v>
      </c>
      <c r="C2857">
        <v>47</v>
      </c>
      <c r="D2857">
        <v>22264.882401056151</v>
      </c>
      <c r="E2857">
        <v>0</v>
      </c>
    </row>
    <row r="2858" spans="1:5" x14ac:dyDescent="0.3">
      <c r="A2858">
        <v>2088</v>
      </c>
      <c r="B2858" t="s">
        <v>1</v>
      </c>
      <c r="C2858">
        <v>55</v>
      </c>
      <c r="D2858">
        <v>0</v>
      </c>
      <c r="E2858">
        <v>0</v>
      </c>
    </row>
    <row r="2859" spans="1:5" x14ac:dyDescent="0.3">
      <c r="A2859">
        <v>2088</v>
      </c>
      <c r="B2859" t="s">
        <v>1</v>
      </c>
      <c r="C2859">
        <v>46</v>
      </c>
      <c r="D2859">
        <v>60555.85666149584</v>
      </c>
      <c r="E2859">
        <v>0</v>
      </c>
    </row>
    <row r="2860" spans="1:5" x14ac:dyDescent="0.3">
      <c r="A2860">
        <v>2088</v>
      </c>
      <c r="B2860" t="s">
        <v>2</v>
      </c>
      <c r="C2860">
        <v>46</v>
      </c>
      <c r="D2860">
        <v>63872.544756973344</v>
      </c>
      <c r="E2860">
        <v>0</v>
      </c>
    </row>
    <row r="2861" spans="1:5" x14ac:dyDescent="0.3">
      <c r="A2861">
        <v>2088</v>
      </c>
      <c r="B2861" t="s">
        <v>1</v>
      </c>
      <c r="C2861">
        <v>45</v>
      </c>
      <c r="D2861">
        <v>182989.17596505111</v>
      </c>
      <c r="E2861">
        <v>0</v>
      </c>
    </row>
    <row r="2862" spans="1:5" x14ac:dyDescent="0.3">
      <c r="A2862">
        <v>2088</v>
      </c>
      <c r="B2862" t="s">
        <v>2</v>
      </c>
      <c r="C2862">
        <v>45</v>
      </c>
      <c r="D2862">
        <v>194418.89235646275</v>
      </c>
      <c r="E2862">
        <v>0</v>
      </c>
    </row>
    <row r="2863" spans="1:5" x14ac:dyDescent="0.3">
      <c r="A2863">
        <v>2088</v>
      </c>
      <c r="B2863" t="s">
        <v>2</v>
      </c>
      <c r="C2863">
        <v>63</v>
      </c>
      <c r="D2863">
        <v>0</v>
      </c>
      <c r="E2863">
        <v>0</v>
      </c>
    </row>
    <row r="2864" spans="1:5" x14ac:dyDescent="0.3">
      <c r="A2864">
        <v>2088</v>
      </c>
      <c r="B2864" t="s">
        <v>1</v>
      </c>
      <c r="C2864">
        <v>44</v>
      </c>
      <c r="D2864">
        <v>348032.23416233866</v>
      </c>
      <c r="E2864">
        <v>0</v>
      </c>
    </row>
    <row r="2865" spans="1:5" x14ac:dyDescent="0.3">
      <c r="A2865">
        <v>2088</v>
      </c>
      <c r="B2865" t="s">
        <v>2</v>
      </c>
      <c r="C2865">
        <v>44</v>
      </c>
      <c r="D2865">
        <v>465867.73049302143</v>
      </c>
      <c r="E2865">
        <v>0</v>
      </c>
    </row>
    <row r="2866" spans="1:5" x14ac:dyDescent="0.3">
      <c r="A2866">
        <v>2088</v>
      </c>
      <c r="B2866" t="s">
        <v>1</v>
      </c>
      <c r="C2866">
        <v>43</v>
      </c>
      <c r="D2866">
        <v>716062.32160948112</v>
      </c>
      <c r="E2866">
        <v>0</v>
      </c>
    </row>
    <row r="2867" spans="1:5" x14ac:dyDescent="0.3">
      <c r="A2867">
        <v>2088</v>
      </c>
      <c r="B2867" t="s">
        <v>2</v>
      </c>
      <c r="C2867">
        <v>43</v>
      </c>
      <c r="D2867">
        <v>1099929.8449039951</v>
      </c>
      <c r="E2867">
        <v>0</v>
      </c>
    </row>
    <row r="2868" spans="1:5" x14ac:dyDescent="0.3">
      <c r="A2868">
        <v>2088</v>
      </c>
      <c r="B2868" t="s">
        <v>2</v>
      </c>
      <c r="C2868">
        <v>42</v>
      </c>
      <c r="D2868">
        <v>2367252.4060805691</v>
      </c>
      <c r="E2868">
        <v>0</v>
      </c>
    </row>
    <row r="2869" spans="1:5" x14ac:dyDescent="0.3">
      <c r="A2869">
        <v>2088</v>
      </c>
      <c r="B2869" t="s">
        <v>1</v>
      </c>
      <c r="C2869">
        <v>42</v>
      </c>
      <c r="D2869">
        <v>1166550.745610568</v>
      </c>
      <c r="E2869">
        <v>0</v>
      </c>
    </row>
    <row r="2870" spans="1:5" x14ac:dyDescent="0.3">
      <c r="A2870">
        <v>2088</v>
      </c>
      <c r="B2870" t="s">
        <v>1</v>
      </c>
      <c r="C2870">
        <v>41</v>
      </c>
      <c r="D2870">
        <v>2203926.5812301193</v>
      </c>
      <c r="E2870">
        <v>0</v>
      </c>
    </row>
    <row r="2871" spans="1:5" x14ac:dyDescent="0.3">
      <c r="A2871">
        <v>2088</v>
      </c>
      <c r="B2871" t="s">
        <v>2</v>
      </c>
      <c r="C2871">
        <v>41</v>
      </c>
      <c r="D2871">
        <v>4428798.8569900636</v>
      </c>
      <c r="E2871">
        <v>0</v>
      </c>
    </row>
    <row r="2872" spans="1:5" x14ac:dyDescent="0.3">
      <c r="A2872">
        <v>2088</v>
      </c>
      <c r="B2872" t="s">
        <v>1</v>
      </c>
      <c r="C2872">
        <v>40</v>
      </c>
      <c r="D2872">
        <v>3843352.2129907804</v>
      </c>
      <c r="E2872">
        <v>0</v>
      </c>
    </row>
    <row r="2873" spans="1:5" x14ac:dyDescent="0.3">
      <c r="A2873">
        <v>2088</v>
      </c>
      <c r="B2873" t="s">
        <v>2</v>
      </c>
      <c r="C2873">
        <v>40</v>
      </c>
      <c r="D2873">
        <v>9023247.3870521616</v>
      </c>
      <c r="E2873">
        <v>0</v>
      </c>
    </row>
    <row r="2874" spans="1:5" x14ac:dyDescent="0.3">
      <c r="A2874">
        <v>2088</v>
      </c>
      <c r="B2874" t="s">
        <v>2</v>
      </c>
      <c r="C2874">
        <v>39</v>
      </c>
      <c r="D2874">
        <v>16130731.393976813</v>
      </c>
      <c r="E2874">
        <v>0</v>
      </c>
    </row>
    <row r="2875" spans="1:5" x14ac:dyDescent="0.3">
      <c r="A2875">
        <v>2088</v>
      </c>
      <c r="B2875" t="s">
        <v>1</v>
      </c>
      <c r="C2875">
        <v>39</v>
      </c>
      <c r="D2875">
        <v>5213092.3932661666</v>
      </c>
      <c r="E2875">
        <v>0</v>
      </c>
    </row>
    <row r="2876" spans="1:5" x14ac:dyDescent="0.3">
      <c r="A2876">
        <v>2088</v>
      </c>
      <c r="B2876" t="s">
        <v>2</v>
      </c>
      <c r="C2876">
        <v>38</v>
      </c>
      <c r="D2876">
        <v>23717463.019280706</v>
      </c>
      <c r="E2876">
        <v>0</v>
      </c>
    </row>
    <row r="2877" spans="1:5" x14ac:dyDescent="0.3">
      <c r="A2877">
        <v>2088</v>
      </c>
      <c r="B2877" t="s">
        <v>1</v>
      </c>
      <c r="C2877">
        <v>38</v>
      </c>
      <c r="D2877">
        <v>8030793.8315158365</v>
      </c>
      <c r="E2877">
        <v>0</v>
      </c>
    </row>
    <row r="2878" spans="1:5" x14ac:dyDescent="0.3">
      <c r="A2878">
        <v>2088</v>
      </c>
      <c r="B2878" t="s">
        <v>1</v>
      </c>
      <c r="C2878">
        <v>37</v>
      </c>
      <c r="D2878">
        <v>10178106.490848532</v>
      </c>
      <c r="E2878">
        <v>0</v>
      </c>
    </row>
    <row r="2879" spans="1:5" x14ac:dyDescent="0.3">
      <c r="A2879">
        <v>2088</v>
      </c>
      <c r="B2879" t="s">
        <v>2</v>
      </c>
      <c r="C2879">
        <v>37</v>
      </c>
      <c r="D2879">
        <v>30548919.646615986</v>
      </c>
      <c r="E2879">
        <v>0</v>
      </c>
    </row>
    <row r="2880" spans="1:5" x14ac:dyDescent="0.3">
      <c r="A2880">
        <v>2088</v>
      </c>
      <c r="B2880" t="s">
        <v>2</v>
      </c>
      <c r="C2880">
        <v>36</v>
      </c>
      <c r="D2880">
        <v>10877283.204479132</v>
      </c>
      <c r="E2880">
        <v>0</v>
      </c>
    </row>
    <row r="2881" spans="1:5" x14ac:dyDescent="0.3">
      <c r="A2881">
        <v>2088</v>
      </c>
      <c r="B2881" t="s">
        <v>1</v>
      </c>
      <c r="C2881">
        <v>36</v>
      </c>
      <c r="D2881">
        <v>2681750.1675257939</v>
      </c>
      <c r="E2881">
        <v>0</v>
      </c>
    </row>
    <row r="2882" spans="1:5" x14ac:dyDescent="0.3">
      <c r="A2882">
        <v>2089</v>
      </c>
      <c r="B2882" t="s">
        <v>1</v>
      </c>
      <c r="C2882">
        <v>54</v>
      </c>
      <c r="D2882">
        <v>0</v>
      </c>
      <c r="E2882">
        <v>0</v>
      </c>
    </row>
    <row r="2883" spans="1:5" x14ac:dyDescent="0.3">
      <c r="A2883">
        <v>2089</v>
      </c>
      <c r="B2883" t="s">
        <v>1</v>
      </c>
      <c r="C2883">
        <v>53</v>
      </c>
      <c r="D2883">
        <v>0</v>
      </c>
      <c r="E2883">
        <v>0</v>
      </c>
    </row>
    <row r="2884" spans="1:5" x14ac:dyDescent="0.3">
      <c r="A2884">
        <v>2089</v>
      </c>
      <c r="B2884" t="s">
        <v>2</v>
      </c>
      <c r="C2884">
        <v>53</v>
      </c>
      <c r="D2884">
        <v>0</v>
      </c>
      <c r="E2884">
        <v>0</v>
      </c>
    </row>
    <row r="2885" spans="1:5" x14ac:dyDescent="0.3">
      <c r="A2885">
        <v>2089</v>
      </c>
      <c r="B2885" t="s">
        <v>1</v>
      </c>
      <c r="C2885">
        <v>52</v>
      </c>
      <c r="D2885">
        <v>0</v>
      </c>
      <c r="E2885">
        <v>0</v>
      </c>
    </row>
    <row r="2886" spans="1:5" x14ac:dyDescent="0.3">
      <c r="A2886">
        <v>2089</v>
      </c>
      <c r="B2886" t="s">
        <v>2</v>
      </c>
      <c r="C2886">
        <v>52</v>
      </c>
      <c r="D2886">
        <v>0</v>
      </c>
      <c r="E2886">
        <v>0</v>
      </c>
    </row>
    <row r="2887" spans="1:5" x14ac:dyDescent="0.3">
      <c r="A2887">
        <v>2089</v>
      </c>
      <c r="B2887" t="s">
        <v>1</v>
      </c>
      <c r="C2887">
        <v>58</v>
      </c>
      <c r="D2887">
        <v>0</v>
      </c>
      <c r="E2887">
        <v>0</v>
      </c>
    </row>
    <row r="2888" spans="1:5" x14ac:dyDescent="0.3">
      <c r="A2888">
        <v>2089</v>
      </c>
      <c r="B2888" t="s">
        <v>1</v>
      </c>
      <c r="C2888">
        <v>51</v>
      </c>
      <c r="D2888">
        <v>0</v>
      </c>
      <c r="E2888">
        <v>0</v>
      </c>
    </row>
    <row r="2889" spans="1:5" x14ac:dyDescent="0.3">
      <c r="A2889">
        <v>2089</v>
      </c>
      <c r="B2889" t="s">
        <v>2</v>
      </c>
      <c r="C2889">
        <v>51</v>
      </c>
      <c r="D2889">
        <v>0</v>
      </c>
      <c r="E2889">
        <v>0</v>
      </c>
    </row>
    <row r="2890" spans="1:5" x14ac:dyDescent="0.3">
      <c r="A2890">
        <v>2089</v>
      </c>
      <c r="B2890" t="s">
        <v>1</v>
      </c>
      <c r="C2890">
        <v>57</v>
      </c>
      <c r="D2890">
        <v>0</v>
      </c>
      <c r="E2890">
        <v>0</v>
      </c>
    </row>
    <row r="2891" spans="1:5" x14ac:dyDescent="0.3">
      <c r="A2891">
        <v>2089</v>
      </c>
      <c r="B2891" t="s">
        <v>1</v>
      </c>
      <c r="C2891">
        <v>50</v>
      </c>
      <c r="D2891">
        <v>4.4622277661950376</v>
      </c>
      <c r="E2891">
        <v>0</v>
      </c>
    </row>
    <row r="2892" spans="1:5" x14ac:dyDescent="0.3">
      <c r="A2892">
        <v>2089</v>
      </c>
      <c r="B2892" t="s">
        <v>2</v>
      </c>
      <c r="C2892">
        <v>50</v>
      </c>
      <c r="D2892">
        <v>0.63725844708330481</v>
      </c>
      <c r="E2892">
        <v>0</v>
      </c>
    </row>
    <row r="2893" spans="1:5" x14ac:dyDescent="0.3">
      <c r="A2893">
        <v>2089</v>
      </c>
      <c r="B2893" t="s">
        <v>2</v>
      </c>
      <c r="C2893">
        <v>67</v>
      </c>
      <c r="D2893">
        <v>0</v>
      </c>
      <c r="E2893">
        <v>0</v>
      </c>
    </row>
    <row r="2894" spans="1:5" x14ac:dyDescent="0.3">
      <c r="A2894">
        <v>2089</v>
      </c>
      <c r="B2894" t="s">
        <v>2</v>
      </c>
      <c r="C2894">
        <v>54</v>
      </c>
      <c r="D2894">
        <v>0</v>
      </c>
      <c r="E2894">
        <v>0</v>
      </c>
    </row>
    <row r="2895" spans="1:5" x14ac:dyDescent="0.3">
      <c r="A2895">
        <v>2089</v>
      </c>
      <c r="B2895" t="s">
        <v>2</v>
      </c>
      <c r="C2895">
        <v>57</v>
      </c>
      <c r="D2895">
        <v>0</v>
      </c>
      <c r="E2895">
        <v>0</v>
      </c>
    </row>
    <row r="2896" spans="1:5" x14ac:dyDescent="0.3">
      <c r="A2896">
        <v>2089</v>
      </c>
      <c r="B2896" t="s">
        <v>2</v>
      </c>
      <c r="C2896">
        <v>49</v>
      </c>
      <c r="D2896">
        <v>81.578582755588471</v>
      </c>
      <c r="E2896">
        <v>0</v>
      </c>
    </row>
    <row r="2897" spans="1:5" x14ac:dyDescent="0.3">
      <c r="A2897">
        <v>2089</v>
      </c>
      <c r="B2897" t="s">
        <v>1</v>
      </c>
      <c r="C2897">
        <v>49</v>
      </c>
      <c r="D2897">
        <v>347.38747693922971</v>
      </c>
      <c r="E2897">
        <v>0</v>
      </c>
    </row>
    <row r="2898" spans="1:5" x14ac:dyDescent="0.3">
      <c r="A2898">
        <v>2089</v>
      </c>
      <c r="B2898" t="s">
        <v>1</v>
      </c>
      <c r="C2898">
        <v>48</v>
      </c>
      <c r="D2898">
        <v>1828.4875220737888</v>
      </c>
      <c r="E2898">
        <v>0</v>
      </c>
    </row>
    <row r="2899" spans="1:5" x14ac:dyDescent="0.3">
      <c r="A2899">
        <v>2089</v>
      </c>
      <c r="B2899" t="s">
        <v>2</v>
      </c>
      <c r="C2899">
        <v>48</v>
      </c>
      <c r="D2899">
        <v>717.46851304050756</v>
      </c>
      <c r="E2899">
        <v>0</v>
      </c>
    </row>
    <row r="2900" spans="1:5" x14ac:dyDescent="0.3">
      <c r="A2900">
        <v>2089</v>
      </c>
      <c r="B2900" t="s">
        <v>1</v>
      </c>
      <c r="C2900">
        <v>64</v>
      </c>
      <c r="D2900">
        <v>0</v>
      </c>
      <c r="E2900">
        <v>0</v>
      </c>
    </row>
    <row r="2901" spans="1:5" x14ac:dyDescent="0.3">
      <c r="A2901">
        <v>2089</v>
      </c>
      <c r="B2901" t="s">
        <v>2</v>
      </c>
      <c r="C2901">
        <v>47</v>
      </c>
      <c r="D2901">
        <v>3859.3690358100121</v>
      </c>
      <c r="E2901">
        <v>0</v>
      </c>
    </row>
    <row r="2902" spans="1:5" x14ac:dyDescent="0.3">
      <c r="A2902">
        <v>2089</v>
      </c>
      <c r="B2902" t="s">
        <v>1</v>
      </c>
      <c r="C2902">
        <v>47</v>
      </c>
      <c r="D2902">
        <v>7670.364717678397</v>
      </c>
      <c r="E2902">
        <v>0</v>
      </c>
    </row>
    <row r="2903" spans="1:5" x14ac:dyDescent="0.3">
      <c r="A2903">
        <v>2089</v>
      </c>
      <c r="B2903" t="s">
        <v>1</v>
      </c>
      <c r="C2903">
        <v>55</v>
      </c>
      <c r="D2903">
        <v>0</v>
      </c>
      <c r="E2903">
        <v>0</v>
      </c>
    </row>
    <row r="2904" spans="1:5" x14ac:dyDescent="0.3">
      <c r="A2904">
        <v>2089</v>
      </c>
      <c r="B2904" t="s">
        <v>1</v>
      </c>
      <c r="C2904">
        <v>46</v>
      </c>
      <c r="D2904">
        <v>23675.770112893431</v>
      </c>
      <c r="E2904">
        <v>0</v>
      </c>
    </row>
    <row r="2905" spans="1:5" x14ac:dyDescent="0.3">
      <c r="A2905">
        <v>2089</v>
      </c>
      <c r="B2905" t="s">
        <v>2</v>
      </c>
      <c r="C2905">
        <v>46</v>
      </c>
      <c r="D2905">
        <v>19002.966948914556</v>
      </c>
      <c r="E2905">
        <v>0</v>
      </c>
    </row>
    <row r="2906" spans="1:5" x14ac:dyDescent="0.3">
      <c r="A2906">
        <v>2089</v>
      </c>
      <c r="B2906" t="s">
        <v>1</v>
      </c>
      <c r="C2906">
        <v>45</v>
      </c>
      <c r="D2906">
        <v>79678.661650645023</v>
      </c>
      <c r="E2906">
        <v>0</v>
      </c>
    </row>
    <row r="2907" spans="1:5" x14ac:dyDescent="0.3">
      <c r="A2907">
        <v>2089</v>
      </c>
      <c r="B2907" t="s">
        <v>2</v>
      </c>
      <c r="C2907">
        <v>45</v>
      </c>
      <c r="D2907">
        <v>69036.554738745137</v>
      </c>
      <c r="E2907">
        <v>0</v>
      </c>
    </row>
    <row r="2908" spans="1:5" x14ac:dyDescent="0.3">
      <c r="A2908">
        <v>2089</v>
      </c>
      <c r="B2908" t="s">
        <v>2</v>
      </c>
      <c r="C2908">
        <v>63</v>
      </c>
      <c r="D2908">
        <v>0</v>
      </c>
      <c r="E2908">
        <v>0</v>
      </c>
    </row>
    <row r="2909" spans="1:5" x14ac:dyDescent="0.3">
      <c r="A2909">
        <v>2089</v>
      </c>
      <c r="B2909" t="s">
        <v>1</v>
      </c>
      <c r="C2909">
        <v>44</v>
      </c>
      <c r="D2909">
        <v>166294.74507748321</v>
      </c>
      <c r="E2909">
        <v>0</v>
      </c>
    </row>
    <row r="2910" spans="1:5" x14ac:dyDescent="0.3">
      <c r="A2910">
        <v>2089</v>
      </c>
      <c r="B2910" t="s">
        <v>2</v>
      </c>
      <c r="C2910">
        <v>44</v>
      </c>
      <c r="D2910">
        <v>190938.70225706132</v>
      </c>
      <c r="E2910">
        <v>0</v>
      </c>
    </row>
    <row r="2911" spans="1:5" x14ac:dyDescent="0.3">
      <c r="A2911">
        <v>2089</v>
      </c>
      <c r="B2911" t="s">
        <v>1</v>
      </c>
      <c r="C2911">
        <v>43</v>
      </c>
      <c r="D2911">
        <v>370818.1455524395</v>
      </c>
      <c r="E2911">
        <v>0</v>
      </c>
    </row>
    <row r="2912" spans="1:5" x14ac:dyDescent="0.3">
      <c r="A2912">
        <v>2089</v>
      </c>
      <c r="B2912" t="s">
        <v>2</v>
      </c>
      <c r="C2912">
        <v>43</v>
      </c>
      <c r="D2912">
        <v>507891.71744908986</v>
      </c>
      <c r="E2912">
        <v>0</v>
      </c>
    </row>
    <row r="2913" spans="1:5" x14ac:dyDescent="0.3">
      <c r="A2913">
        <v>2089</v>
      </c>
      <c r="B2913" t="s">
        <v>2</v>
      </c>
      <c r="C2913">
        <v>42</v>
      </c>
      <c r="D2913">
        <v>1207989.5083026402</v>
      </c>
      <c r="E2913">
        <v>0</v>
      </c>
    </row>
    <row r="2914" spans="1:5" x14ac:dyDescent="0.3">
      <c r="A2914">
        <v>2089</v>
      </c>
      <c r="B2914" t="s">
        <v>1</v>
      </c>
      <c r="C2914">
        <v>42</v>
      </c>
      <c r="D2914">
        <v>648046.02915140975</v>
      </c>
      <c r="E2914">
        <v>0</v>
      </c>
    </row>
    <row r="2915" spans="1:5" x14ac:dyDescent="0.3">
      <c r="A2915">
        <v>2089</v>
      </c>
      <c r="B2915" t="s">
        <v>1</v>
      </c>
      <c r="C2915">
        <v>41</v>
      </c>
      <c r="D2915">
        <v>1302329.2018406847</v>
      </c>
      <c r="E2915">
        <v>0</v>
      </c>
    </row>
    <row r="2916" spans="1:5" x14ac:dyDescent="0.3">
      <c r="A2916">
        <v>2089</v>
      </c>
      <c r="B2916" t="s">
        <v>2</v>
      </c>
      <c r="C2916">
        <v>41</v>
      </c>
      <c r="D2916">
        <v>2460526.8742582877</v>
      </c>
      <c r="E2916">
        <v>0</v>
      </c>
    </row>
    <row r="2917" spans="1:5" x14ac:dyDescent="0.3">
      <c r="A2917">
        <v>2089</v>
      </c>
      <c r="B2917" t="s">
        <v>1</v>
      </c>
      <c r="C2917">
        <v>40</v>
      </c>
      <c r="D2917">
        <v>2397847.8907055049</v>
      </c>
      <c r="E2917">
        <v>0</v>
      </c>
    </row>
    <row r="2918" spans="1:5" x14ac:dyDescent="0.3">
      <c r="A2918">
        <v>2089</v>
      </c>
      <c r="B2918" t="s">
        <v>2</v>
      </c>
      <c r="C2918">
        <v>40</v>
      </c>
      <c r="D2918">
        <v>5391455.0948763266</v>
      </c>
      <c r="E2918">
        <v>0</v>
      </c>
    </row>
    <row r="2919" spans="1:5" x14ac:dyDescent="0.3">
      <c r="A2919">
        <v>2089</v>
      </c>
      <c r="B2919" t="s">
        <v>2</v>
      </c>
      <c r="C2919">
        <v>39</v>
      </c>
      <c r="D2919">
        <v>10261781.872812646</v>
      </c>
      <c r="E2919">
        <v>0</v>
      </c>
    </row>
    <row r="2920" spans="1:5" x14ac:dyDescent="0.3">
      <c r="A2920">
        <v>2089</v>
      </c>
      <c r="B2920" t="s">
        <v>1</v>
      </c>
      <c r="C2920">
        <v>39</v>
      </c>
      <c r="D2920">
        <v>3412683.2229484101</v>
      </c>
      <c r="E2920">
        <v>0</v>
      </c>
    </row>
    <row r="2921" spans="1:5" x14ac:dyDescent="0.3">
      <c r="A2921">
        <v>2089</v>
      </c>
      <c r="B2921" t="s">
        <v>2</v>
      </c>
      <c r="C2921">
        <v>38</v>
      </c>
      <c r="D2921">
        <v>15926606.459330758</v>
      </c>
      <c r="E2921">
        <v>0</v>
      </c>
    </row>
    <row r="2922" spans="1:5" x14ac:dyDescent="0.3">
      <c r="A2922">
        <v>2089</v>
      </c>
      <c r="B2922" t="s">
        <v>1</v>
      </c>
      <c r="C2922">
        <v>38</v>
      </c>
      <c r="D2922">
        <v>5485718.8872940466</v>
      </c>
      <c r="E2922">
        <v>0</v>
      </c>
    </row>
    <row r="2923" spans="1:5" x14ac:dyDescent="0.3">
      <c r="A2923">
        <v>2089</v>
      </c>
      <c r="B2923" t="s">
        <v>1</v>
      </c>
      <c r="C2923">
        <v>37</v>
      </c>
      <c r="D2923">
        <v>7220122.006170732</v>
      </c>
      <c r="E2923">
        <v>0</v>
      </c>
    </row>
    <row r="2924" spans="1:5" x14ac:dyDescent="0.3">
      <c r="A2924">
        <v>2089</v>
      </c>
      <c r="B2924" t="s">
        <v>2</v>
      </c>
      <c r="C2924">
        <v>37</v>
      </c>
      <c r="D2924">
        <v>21498266.5584029</v>
      </c>
      <c r="E2924">
        <v>0</v>
      </c>
    </row>
    <row r="2925" spans="1:5" x14ac:dyDescent="0.3">
      <c r="A2925">
        <v>2089</v>
      </c>
      <c r="B2925" t="s">
        <v>2</v>
      </c>
      <c r="C2925">
        <v>36</v>
      </c>
      <c r="D2925">
        <v>7972361.3644937146</v>
      </c>
      <c r="E2925">
        <v>0</v>
      </c>
    </row>
    <row r="2926" spans="1:5" x14ac:dyDescent="0.3">
      <c r="A2926">
        <v>2089</v>
      </c>
      <c r="B2926" t="s">
        <v>1</v>
      </c>
      <c r="C2926">
        <v>36</v>
      </c>
      <c r="D2926">
        <v>1967476.5974510948</v>
      </c>
      <c r="E2926">
        <v>0</v>
      </c>
    </row>
    <row r="2927" spans="1:5" x14ac:dyDescent="0.3">
      <c r="A2927">
        <v>2090</v>
      </c>
      <c r="B2927" t="s">
        <v>1</v>
      </c>
      <c r="C2927">
        <v>54</v>
      </c>
      <c r="D2927">
        <v>0</v>
      </c>
      <c r="E2927">
        <v>0</v>
      </c>
    </row>
    <row r="2928" spans="1:5" x14ac:dyDescent="0.3">
      <c r="A2928">
        <v>2090</v>
      </c>
      <c r="B2928" t="s">
        <v>1</v>
      </c>
      <c r="C2928">
        <v>53</v>
      </c>
      <c r="D2928">
        <v>0</v>
      </c>
      <c r="E2928">
        <v>0</v>
      </c>
    </row>
    <row r="2929" spans="1:5" x14ac:dyDescent="0.3">
      <c r="A2929">
        <v>2090</v>
      </c>
      <c r="B2929" t="s">
        <v>2</v>
      </c>
      <c r="C2929">
        <v>53</v>
      </c>
      <c r="D2929">
        <v>0</v>
      </c>
      <c r="E2929">
        <v>0</v>
      </c>
    </row>
    <row r="2930" spans="1:5" x14ac:dyDescent="0.3">
      <c r="A2930">
        <v>2090</v>
      </c>
      <c r="B2930" t="s">
        <v>1</v>
      </c>
      <c r="C2930">
        <v>52</v>
      </c>
      <c r="D2930">
        <v>0</v>
      </c>
      <c r="E2930">
        <v>0</v>
      </c>
    </row>
    <row r="2931" spans="1:5" x14ac:dyDescent="0.3">
      <c r="A2931">
        <v>2090</v>
      </c>
      <c r="B2931" t="s">
        <v>2</v>
      </c>
      <c r="C2931">
        <v>52</v>
      </c>
      <c r="D2931">
        <v>0</v>
      </c>
      <c r="E2931">
        <v>0</v>
      </c>
    </row>
    <row r="2932" spans="1:5" x14ac:dyDescent="0.3">
      <c r="A2932">
        <v>2090</v>
      </c>
      <c r="B2932" t="s">
        <v>1</v>
      </c>
      <c r="C2932">
        <v>58</v>
      </c>
      <c r="D2932">
        <v>0</v>
      </c>
      <c r="E2932">
        <v>0</v>
      </c>
    </row>
    <row r="2933" spans="1:5" x14ac:dyDescent="0.3">
      <c r="A2933">
        <v>2090</v>
      </c>
      <c r="B2933" t="s">
        <v>1</v>
      </c>
      <c r="C2933">
        <v>51</v>
      </c>
      <c r="D2933">
        <v>0</v>
      </c>
      <c r="E2933">
        <v>0</v>
      </c>
    </row>
    <row r="2934" spans="1:5" x14ac:dyDescent="0.3">
      <c r="A2934">
        <v>2090</v>
      </c>
      <c r="B2934" t="s">
        <v>2</v>
      </c>
      <c r="C2934">
        <v>51</v>
      </c>
      <c r="D2934">
        <v>0</v>
      </c>
      <c r="E2934">
        <v>0</v>
      </c>
    </row>
    <row r="2935" spans="1:5" x14ac:dyDescent="0.3">
      <c r="A2935">
        <v>2090</v>
      </c>
      <c r="B2935" t="s">
        <v>1</v>
      </c>
      <c r="C2935">
        <v>57</v>
      </c>
      <c r="D2935">
        <v>0</v>
      </c>
      <c r="E2935">
        <v>0</v>
      </c>
    </row>
    <row r="2936" spans="1:5" x14ac:dyDescent="0.3">
      <c r="A2936">
        <v>2090</v>
      </c>
      <c r="B2936" t="s">
        <v>1</v>
      </c>
      <c r="C2936">
        <v>50</v>
      </c>
      <c r="D2936">
        <v>0</v>
      </c>
      <c r="E2936">
        <v>0</v>
      </c>
    </row>
    <row r="2937" spans="1:5" x14ac:dyDescent="0.3">
      <c r="A2937">
        <v>2090</v>
      </c>
      <c r="B2937" t="s">
        <v>2</v>
      </c>
      <c r="C2937">
        <v>50</v>
      </c>
      <c r="D2937">
        <v>0</v>
      </c>
      <c r="E2937">
        <v>0</v>
      </c>
    </row>
    <row r="2938" spans="1:5" x14ac:dyDescent="0.3">
      <c r="A2938">
        <v>2090</v>
      </c>
      <c r="B2938" t="s">
        <v>2</v>
      </c>
      <c r="C2938">
        <v>67</v>
      </c>
      <c r="D2938">
        <v>0</v>
      </c>
      <c r="E2938">
        <v>0</v>
      </c>
    </row>
    <row r="2939" spans="1:5" x14ac:dyDescent="0.3">
      <c r="A2939">
        <v>2090</v>
      </c>
      <c r="B2939" t="s">
        <v>2</v>
      </c>
      <c r="C2939">
        <v>54</v>
      </c>
      <c r="D2939">
        <v>0</v>
      </c>
      <c r="E2939">
        <v>0</v>
      </c>
    </row>
    <row r="2940" spans="1:5" x14ac:dyDescent="0.3">
      <c r="A2940">
        <v>2090</v>
      </c>
      <c r="B2940" t="s">
        <v>2</v>
      </c>
      <c r="C2940">
        <v>57</v>
      </c>
      <c r="D2940">
        <v>0</v>
      </c>
      <c r="E2940">
        <v>0</v>
      </c>
    </row>
    <row r="2941" spans="1:5" x14ac:dyDescent="0.3">
      <c r="A2941">
        <v>2090</v>
      </c>
      <c r="B2941" t="s">
        <v>2</v>
      </c>
      <c r="C2941">
        <v>49</v>
      </c>
      <c r="D2941">
        <v>0.71707612624681882</v>
      </c>
      <c r="E2941">
        <v>0</v>
      </c>
    </row>
    <row r="2942" spans="1:5" x14ac:dyDescent="0.3">
      <c r="A2942">
        <v>2090</v>
      </c>
      <c r="B2942" t="s">
        <v>1</v>
      </c>
      <c r="C2942">
        <v>49</v>
      </c>
      <c r="D2942">
        <v>3.403013779958453</v>
      </c>
      <c r="E2942">
        <v>0</v>
      </c>
    </row>
    <row r="2943" spans="1:5" x14ac:dyDescent="0.3">
      <c r="A2943">
        <v>2090</v>
      </c>
      <c r="B2943" t="s">
        <v>1</v>
      </c>
      <c r="C2943">
        <v>48</v>
      </c>
      <c r="D2943">
        <v>451.24404967236671</v>
      </c>
      <c r="E2943">
        <v>0</v>
      </c>
    </row>
    <row r="2944" spans="1:5" x14ac:dyDescent="0.3">
      <c r="A2944">
        <v>2090</v>
      </c>
      <c r="B2944" t="s">
        <v>2</v>
      </c>
      <c r="C2944">
        <v>48</v>
      </c>
      <c r="D2944">
        <v>80.661174247150143</v>
      </c>
      <c r="E2944">
        <v>0</v>
      </c>
    </row>
    <row r="2945" spans="1:5" x14ac:dyDescent="0.3">
      <c r="A2945">
        <v>2090</v>
      </c>
      <c r="B2945" t="s">
        <v>1</v>
      </c>
      <c r="C2945">
        <v>64</v>
      </c>
      <c r="D2945">
        <v>0</v>
      </c>
      <c r="E2945">
        <v>0</v>
      </c>
    </row>
    <row r="2946" spans="1:5" x14ac:dyDescent="0.3">
      <c r="A2946">
        <v>2090</v>
      </c>
      <c r="B2946" t="s">
        <v>2</v>
      </c>
      <c r="C2946">
        <v>47</v>
      </c>
      <c r="D2946">
        <v>679.09933989045248</v>
      </c>
      <c r="E2946">
        <v>0</v>
      </c>
    </row>
    <row r="2947" spans="1:5" x14ac:dyDescent="0.3">
      <c r="A2947">
        <v>2090</v>
      </c>
      <c r="B2947" t="s">
        <v>1</v>
      </c>
      <c r="C2947">
        <v>47</v>
      </c>
      <c r="D2947">
        <v>2276.429726382883</v>
      </c>
      <c r="E2947">
        <v>0</v>
      </c>
    </row>
    <row r="2948" spans="1:5" x14ac:dyDescent="0.3">
      <c r="A2948">
        <v>2090</v>
      </c>
      <c r="B2948" t="s">
        <v>1</v>
      </c>
      <c r="C2948">
        <v>55</v>
      </c>
      <c r="D2948">
        <v>0</v>
      </c>
      <c r="E2948">
        <v>0</v>
      </c>
    </row>
    <row r="2949" spans="1:5" x14ac:dyDescent="0.3">
      <c r="A2949">
        <v>2090</v>
      </c>
      <c r="B2949" t="s">
        <v>1</v>
      </c>
      <c r="C2949">
        <v>46</v>
      </c>
      <c r="D2949">
        <v>8172.7958887092118</v>
      </c>
      <c r="E2949">
        <v>0</v>
      </c>
    </row>
    <row r="2950" spans="1:5" x14ac:dyDescent="0.3">
      <c r="A2950">
        <v>2090</v>
      </c>
      <c r="B2950" t="s">
        <v>2</v>
      </c>
      <c r="C2950">
        <v>46</v>
      </c>
      <c r="D2950">
        <v>4512.3084539931415</v>
      </c>
      <c r="E2950">
        <v>0</v>
      </c>
    </row>
    <row r="2951" spans="1:5" x14ac:dyDescent="0.3">
      <c r="A2951">
        <v>2090</v>
      </c>
      <c r="B2951" t="s">
        <v>1</v>
      </c>
      <c r="C2951">
        <v>45</v>
      </c>
      <c r="D2951">
        <v>31215.495522905858</v>
      </c>
      <c r="E2951">
        <v>0</v>
      </c>
    </row>
    <row r="2952" spans="1:5" x14ac:dyDescent="0.3">
      <c r="A2952">
        <v>2090</v>
      </c>
      <c r="B2952" t="s">
        <v>2</v>
      </c>
      <c r="C2952">
        <v>45</v>
      </c>
      <c r="D2952">
        <v>20542.508451966994</v>
      </c>
      <c r="E2952">
        <v>0</v>
      </c>
    </row>
    <row r="2953" spans="1:5" x14ac:dyDescent="0.3">
      <c r="A2953">
        <v>2090</v>
      </c>
      <c r="B2953" t="s">
        <v>2</v>
      </c>
      <c r="C2953">
        <v>63</v>
      </c>
      <c r="D2953">
        <v>0</v>
      </c>
      <c r="E2953">
        <v>0</v>
      </c>
    </row>
    <row r="2954" spans="1:5" x14ac:dyDescent="0.3">
      <c r="A2954">
        <v>2090</v>
      </c>
      <c r="B2954" t="s">
        <v>1</v>
      </c>
      <c r="C2954">
        <v>44</v>
      </c>
      <c r="D2954">
        <v>72572.119792267273</v>
      </c>
      <c r="E2954">
        <v>0</v>
      </c>
    </row>
    <row r="2955" spans="1:5" x14ac:dyDescent="0.3">
      <c r="A2955">
        <v>2090</v>
      </c>
      <c r="B2955" t="s">
        <v>2</v>
      </c>
      <c r="C2955">
        <v>44</v>
      </c>
      <c r="D2955">
        <v>67820.734264426719</v>
      </c>
      <c r="E2955">
        <v>0</v>
      </c>
    </row>
    <row r="2956" spans="1:5" x14ac:dyDescent="0.3">
      <c r="A2956">
        <v>2090</v>
      </c>
      <c r="B2956" t="s">
        <v>1</v>
      </c>
      <c r="C2956">
        <v>43</v>
      </c>
      <c r="D2956">
        <v>177538.35793269769</v>
      </c>
      <c r="E2956">
        <v>0</v>
      </c>
    </row>
    <row r="2957" spans="1:5" x14ac:dyDescent="0.3">
      <c r="A2957">
        <v>2090</v>
      </c>
      <c r="B2957" t="s">
        <v>2</v>
      </c>
      <c r="C2957">
        <v>43</v>
      </c>
      <c r="D2957">
        <v>208362.18997885325</v>
      </c>
      <c r="E2957">
        <v>0</v>
      </c>
    </row>
    <row r="2958" spans="1:5" x14ac:dyDescent="0.3">
      <c r="A2958">
        <v>2090</v>
      </c>
      <c r="B2958" t="s">
        <v>2</v>
      </c>
      <c r="C2958">
        <v>42</v>
      </c>
      <c r="D2958">
        <v>558215.75926301465</v>
      </c>
      <c r="E2958">
        <v>0</v>
      </c>
    </row>
    <row r="2959" spans="1:5" x14ac:dyDescent="0.3">
      <c r="A2959">
        <v>2090</v>
      </c>
      <c r="B2959" t="s">
        <v>1</v>
      </c>
      <c r="C2959">
        <v>42</v>
      </c>
      <c r="D2959">
        <v>336208.8651391337</v>
      </c>
      <c r="E2959">
        <v>0</v>
      </c>
    </row>
    <row r="2960" spans="1:5" x14ac:dyDescent="0.3">
      <c r="A2960">
        <v>2090</v>
      </c>
      <c r="B2960" t="s">
        <v>1</v>
      </c>
      <c r="C2960">
        <v>41</v>
      </c>
      <c r="D2960">
        <v>724843.68890034617</v>
      </c>
      <c r="E2960">
        <v>0</v>
      </c>
    </row>
    <row r="2961" spans="1:5" x14ac:dyDescent="0.3">
      <c r="A2961">
        <v>2090</v>
      </c>
      <c r="B2961" t="s">
        <v>2</v>
      </c>
      <c r="C2961">
        <v>41</v>
      </c>
      <c r="D2961">
        <v>1256838.2589353393</v>
      </c>
      <c r="E2961">
        <v>0</v>
      </c>
    </row>
    <row r="2962" spans="1:5" x14ac:dyDescent="0.3">
      <c r="A2962">
        <v>2090</v>
      </c>
      <c r="B2962" t="s">
        <v>1</v>
      </c>
      <c r="C2962">
        <v>40</v>
      </c>
      <c r="D2962">
        <v>1419309.4986277712</v>
      </c>
      <c r="E2962">
        <v>0</v>
      </c>
    </row>
    <row r="2963" spans="1:5" x14ac:dyDescent="0.3">
      <c r="A2963">
        <v>2090</v>
      </c>
      <c r="B2963" t="s">
        <v>2</v>
      </c>
      <c r="C2963">
        <v>40</v>
      </c>
      <c r="D2963">
        <v>2998572.0775022865</v>
      </c>
      <c r="E2963">
        <v>0</v>
      </c>
    </row>
    <row r="2964" spans="1:5" x14ac:dyDescent="0.3">
      <c r="A2964">
        <v>2090</v>
      </c>
      <c r="B2964" t="s">
        <v>2</v>
      </c>
      <c r="C2964">
        <v>39</v>
      </c>
      <c r="D2964">
        <v>6138938.5131963985</v>
      </c>
      <c r="E2964">
        <v>0</v>
      </c>
    </row>
    <row r="2965" spans="1:5" x14ac:dyDescent="0.3">
      <c r="A2965">
        <v>2090</v>
      </c>
      <c r="B2965" t="s">
        <v>1</v>
      </c>
      <c r="C2965">
        <v>39</v>
      </c>
      <c r="D2965">
        <v>2132807.7091629389</v>
      </c>
      <c r="E2965">
        <v>0</v>
      </c>
    </row>
    <row r="2966" spans="1:5" x14ac:dyDescent="0.3">
      <c r="A2966">
        <v>2090</v>
      </c>
      <c r="B2966" t="s">
        <v>2</v>
      </c>
      <c r="C2966">
        <v>38</v>
      </c>
      <c r="D2966">
        <v>10143520.745436855</v>
      </c>
      <c r="E2966">
        <v>0</v>
      </c>
    </row>
    <row r="2967" spans="1:5" x14ac:dyDescent="0.3">
      <c r="A2967">
        <v>2090</v>
      </c>
      <c r="B2967" t="s">
        <v>1</v>
      </c>
      <c r="C2967">
        <v>38</v>
      </c>
      <c r="D2967">
        <v>3596734.8462084425</v>
      </c>
      <c r="E2967">
        <v>0</v>
      </c>
    </row>
    <row r="2968" spans="1:5" x14ac:dyDescent="0.3">
      <c r="A2968">
        <v>2090</v>
      </c>
      <c r="B2968" t="s">
        <v>1</v>
      </c>
      <c r="C2968">
        <v>37</v>
      </c>
      <c r="D2968">
        <v>4939311.0160602266</v>
      </c>
      <c r="E2968">
        <v>0</v>
      </c>
    </row>
    <row r="2969" spans="1:5" x14ac:dyDescent="0.3">
      <c r="A2969">
        <v>2090</v>
      </c>
      <c r="B2969" t="s">
        <v>2</v>
      </c>
      <c r="C2969">
        <v>37</v>
      </c>
      <c r="D2969">
        <v>14453009.114454268</v>
      </c>
      <c r="E2969">
        <v>0</v>
      </c>
    </row>
    <row r="2970" spans="1:5" x14ac:dyDescent="0.3">
      <c r="A2970">
        <v>2090</v>
      </c>
      <c r="B2970" t="s">
        <v>2</v>
      </c>
      <c r="C2970">
        <v>36</v>
      </c>
      <c r="D2970">
        <v>5616557.3474868285</v>
      </c>
      <c r="E2970">
        <v>0</v>
      </c>
    </row>
    <row r="2971" spans="1:5" x14ac:dyDescent="0.3">
      <c r="A2971">
        <v>2090</v>
      </c>
      <c r="B2971" t="s">
        <v>1</v>
      </c>
      <c r="C2971">
        <v>36</v>
      </c>
      <c r="D2971">
        <v>1397783.1713713696</v>
      </c>
      <c r="E2971">
        <v>0</v>
      </c>
    </row>
    <row r="2972" spans="1:5" x14ac:dyDescent="0.3">
      <c r="A2972">
        <v>2091</v>
      </c>
      <c r="B2972" t="s">
        <v>1</v>
      </c>
      <c r="C2972">
        <v>54</v>
      </c>
      <c r="D2972">
        <v>0</v>
      </c>
      <c r="E2972">
        <v>0</v>
      </c>
    </row>
    <row r="2973" spans="1:5" x14ac:dyDescent="0.3">
      <c r="A2973">
        <v>2091</v>
      </c>
      <c r="B2973" t="s">
        <v>1</v>
      </c>
      <c r="C2973">
        <v>53</v>
      </c>
      <c r="D2973">
        <v>0</v>
      </c>
      <c r="E2973">
        <v>0</v>
      </c>
    </row>
    <row r="2974" spans="1:5" x14ac:dyDescent="0.3">
      <c r="A2974">
        <v>2091</v>
      </c>
      <c r="B2974" t="s">
        <v>2</v>
      </c>
      <c r="C2974">
        <v>53</v>
      </c>
      <c r="D2974">
        <v>0</v>
      </c>
      <c r="E2974">
        <v>0</v>
      </c>
    </row>
    <row r="2975" spans="1:5" x14ac:dyDescent="0.3">
      <c r="A2975">
        <v>2091</v>
      </c>
      <c r="B2975" t="s">
        <v>1</v>
      </c>
      <c r="C2975">
        <v>52</v>
      </c>
      <c r="D2975">
        <v>0</v>
      </c>
      <c r="E2975">
        <v>0</v>
      </c>
    </row>
    <row r="2976" spans="1:5" x14ac:dyDescent="0.3">
      <c r="A2976">
        <v>2091</v>
      </c>
      <c r="B2976" t="s">
        <v>2</v>
      </c>
      <c r="C2976">
        <v>52</v>
      </c>
      <c r="D2976">
        <v>0</v>
      </c>
      <c r="E2976">
        <v>0</v>
      </c>
    </row>
    <row r="2977" spans="1:5" x14ac:dyDescent="0.3">
      <c r="A2977">
        <v>2091</v>
      </c>
      <c r="B2977" t="s">
        <v>1</v>
      </c>
      <c r="C2977">
        <v>58</v>
      </c>
      <c r="D2977">
        <v>0</v>
      </c>
      <c r="E2977">
        <v>0</v>
      </c>
    </row>
    <row r="2978" spans="1:5" x14ac:dyDescent="0.3">
      <c r="A2978">
        <v>2091</v>
      </c>
      <c r="B2978" t="s">
        <v>1</v>
      </c>
      <c r="C2978">
        <v>51</v>
      </c>
      <c r="D2978">
        <v>0</v>
      </c>
      <c r="E2978">
        <v>0</v>
      </c>
    </row>
    <row r="2979" spans="1:5" x14ac:dyDescent="0.3">
      <c r="A2979">
        <v>2091</v>
      </c>
      <c r="B2979" t="s">
        <v>2</v>
      </c>
      <c r="C2979">
        <v>51</v>
      </c>
      <c r="D2979">
        <v>0</v>
      </c>
      <c r="E2979">
        <v>0</v>
      </c>
    </row>
    <row r="2980" spans="1:5" x14ac:dyDescent="0.3">
      <c r="A2980">
        <v>2091</v>
      </c>
      <c r="B2980" t="s">
        <v>1</v>
      </c>
      <c r="C2980">
        <v>57</v>
      </c>
      <c r="D2980">
        <v>0</v>
      </c>
      <c r="E2980">
        <v>0</v>
      </c>
    </row>
    <row r="2981" spans="1:5" x14ac:dyDescent="0.3">
      <c r="A2981">
        <v>2091</v>
      </c>
      <c r="B2981" t="s">
        <v>1</v>
      </c>
      <c r="C2981">
        <v>50</v>
      </c>
      <c r="D2981">
        <v>0</v>
      </c>
      <c r="E2981">
        <v>0</v>
      </c>
    </row>
    <row r="2982" spans="1:5" x14ac:dyDescent="0.3">
      <c r="A2982">
        <v>2091</v>
      </c>
      <c r="B2982" t="s">
        <v>2</v>
      </c>
      <c r="C2982">
        <v>50</v>
      </c>
      <c r="D2982">
        <v>0</v>
      </c>
      <c r="E2982">
        <v>0</v>
      </c>
    </row>
    <row r="2983" spans="1:5" x14ac:dyDescent="0.3">
      <c r="A2983">
        <v>2091</v>
      </c>
      <c r="B2983" t="s">
        <v>2</v>
      </c>
      <c r="C2983">
        <v>67</v>
      </c>
      <c r="D2983">
        <v>0</v>
      </c>
      <c r="E2983">
        <v>0</v>
      </c>
    </row>
    <row r="2984" spans="1:5" x14ac:dyDescent="0.3">
      <c r="A2984">
        <v>2091</v>
      </c>
      <c r="B2984" t="s">
        <v>2</v>
      </c>
      <c r="C2984">
        <v>54</v>
      </c>
      <c r="D2984">
        <v>0</v>
      </c>
      <c r="E2984">
        <v>0</v>
      </c>
    </row>
    <row r="2985" spans="1:5" x14ac:dyDescent="0.3">
      <c r="A2985">
        <v>2091</v>
      </c>
      <c r="B2985" t="s">
        <v>2</v>
      </c>
      <c r="C2985">
        <v>57</v>
      </c>
      <c r="D2985">
        <v>0</v>
      </c>
      <c r="E2985">
        <v>0</v>
      </c>
    </row>
    <row r="2986" spans="1:5" x14ac:dyDescent="0.3">
      <c r="A2986">
        <v>2091</v>
      </c>
      <c r="B2986" t="s">
        <v>2</v>
      </c>
      <c r="C2986">
        <v>49</v>
      </c>
      <c r="D2986">
        <v>0</v>
      </c>
      <c r="E2986">
        <v>0</v>
      </c>
    </row>
    <row r="2987" spans="1:5" x14ac:dyDescent="0.3">
      <c r="A2987">
        <v>2091</v>
      </c>
      <c r="B2987" t="s">
        <v>1</v>
      </c>
      <c r="C2987">
        <v>49</v>
      </c>
      <c r="D2987">
        <v>0</v>
      </c>
      <c r="E2987">
        <v>0</v>
      </c>
    </row>
    <row r="2988" spans="1:5" x14ac:dyDescent="0.3">
      <c r="A2988">
        <v>2091</v>
      </c>
      <c r="B2988" t="s">
        <v>1</v>
      </c>
      <c r="C2988">
        <v>48</v>
      </c>
      <c r="D2988">
        <v>3.882156123018603</v>
      </c>
      <c r="E2988">
        <v>0</v>
      </c>
    </row>
    <row r="2989" spans="1:5" x14ac:dyDescent="0.3">
      <c r="A2989">
        <v>2091</v>
      </c>
      <c r="B2989" t="s">
        <v>2</v>
      </c>
      <c r="C2989">
        <v>48</v>
      </c>
      <c r="D2989">
        <v>0.5913937242715932</v>
      </c>
      <c r="E2989">
        <v>0</v>
      </c>
    </row>
    <row r="2990" spans="1:5" x14ac:dyDescent="0.3">
      <c r="A2990">
        <v>2091</v>
      </c>
      <c r="B2990" t="s">
        <v>1</v>
      </c>
      <c r="C2990">
        <v>64</v>
      </c>
      <c r="D2990">
        <v>0</v>
      </c>
      <c r="E2990">
        <v>0</v>
      </c>
    </row>
    <row r="2991" spans="1:5" x14ac:dyDescent="0.3">
      <c r="A2991">
        <v>2091</v>
      </c>
      <c r="B2991" t="s">
        <v>2</v>
      </c>
      <c r="C2991">
        <v>47</v>
      </c>
      <c r="D2991">
        <v>76.323119852907752</v>
      </c>
      <c r="E2991">
        <v>0</v>
      </c>
    </row>
    <row r="2992" spans="1:5" x14ac:dyDescent="0.3">
      <c r="A2992">
        <v>2091</v>
      </c>
      <c r="B2992" t="s">
        <v>1</v>
      </c>
      <c r="C2992">
        <v>47</v>
      </c>
      <c r="D2992">
        <v>562.8091707296478</v>
      </c>
      <c r="E2992">
        <v>0</v>
      </c>
    </row>
    <row r="2993" spans="1:5" x14ac:dyDescent="0.3">
      <c r="A2993">
        <v>2091</v>
      </c>
      <c r="B2993" t="s">
        <v>1</v>
      </c>
      <c r="C2993">
        <v>55</v>
      </c>
      <c r="D2993">
        <v>0</v>
      </c>
      <c r="E2993">
        <v>0</v>
      </c>
    </row>
    <row r="2994" spans="1:5" x14ac:dyDescent="0.3">
      <c r="A2994">
        <v>2091</v>
      </c>
      <c r="B2994" t="s">
        <v>1</v>
      </c>
      <c r="C2994">
        <v>46</v>
      </c>
      <c r="D2994">
        <v>2430.5143349434074</v>
      </c>
      <c r="E2994">
        <v>0</v>
      </c>
    </row>
    <row r="2995" spans="1:5" x14ac:dyDescent="0.3">
      <c r="A2995">
        <v>2091</v>
      </c>
      <c r="B2995" t="s">
        <v>2</v>
      </c>
      <c r="C2995">
        <v>46</v>
      </c>
      <c r="D2995">
        <v>790.31624970648875</v>
      </c>
      <c r="E2995">
        <v>0</v>
      </c>
    </row>
    <row r="2996" spans="1:5" x14ac:dyDescent="0.3">
      <c r="A2996">
        <v>2091</v>
      </c>
      <c r="B2996" t="s">
        <v>1</v>
      </c>
      <c r="C2996">
        <v>45</v>
      </c>
      <c r="D2996">
        <v>10798.24242404333</v>
      </c>
      <c r="E2996">
        <v>0</v>
      </c>
    </row>
    <row r="2997" spans="1:5" x14ac:dyDescent="0.3">
      <c r="A2997">
        <v>2091</v>
      </c>
      <c r="B2997" t="s">
        <v>2</v>
      </c>
      <c r="C2997">
        <v>45</v>
      </c>
      <c r="D2997">
        <v>4875.2923487073213</v>
      </c>
      <c r="E2997">
        <v>0</v>
      </c>
    </row>
    <row r="2998" spans="1:5" x14ac:dyDescent="0.3">
      <c r="A2998">
        <v>2091</v>
      </c>
      <c r="B2998" t="s">
        <v>2</v>
      </c>
      <c r="C2998">
        <v>63</v>
      </c>
      <c r="D2998">
        <v>0</v>
      </c>
      <c r="E2998">
        <v>0</v>
      </c>
    </row>
    <row r="2999" spans="1:5" x14ac:dyDescent="0.3">
      <c r="A2999">
        <v>2091</v>
      </c>
      <c r="B2999" t="s">
        <v>1</v>
      </c>
      <c r="C2999">
        <v>44</v>
      </c>
      <c r="D2999">
        <v>28499.997551416498</v>
      </c>
      <c r="E2999">
        <v>0</v>
      </c>
    </row>
    <row r="3000" spans="1:5" x14ac:dyDescent="0.3">
      <c r="A3000">
        <v>2091</v>
      </c>
      <c r="B3000" t="s">
        <v>2</v>
      </c>
      <c r="C3000">
        <v>44</v>
      </c>
      <c r="D3000">
        <v>20175.877781032377</v>
      </c>
      <c r="E3000">
        <v>0</v>
      </c>
    </row>
    <row r="3001" spans="1:5" x14ac:dyDescent="0.3">
      <c r="A3001">
        <v>2091</v>
      </c>
      <c r="B3001" t="s">
        <v>1</v>
      </c>
      <c r="C3001">
        <v>43</v>
      </c>
      <c r="D3001">
        <v>77644.467642627074</v>
      </c>
      <c r="E3001">
        <v>0</v>
      </c>
    </row>
    <row r="3002" spans="1:5" x14ac:dyDescent="0.3">
      <c r="A3002">
        <v>2091</v>
      </c>
      <c r="B3002" t="s">
        <v>2</v>
      </c>
      <c r="C3002">
        <v>43</v>
      </c>
      <c r="D3002">
        <v>74064.503163502421</v>
      </c>
      <c r="E3002">
        <v>0</v>
      </c>
    </row>
    <row r="3003" spans="1:5" x14ac:dyDescent="0.3">
      <c r="A3003">
        <v>2091</v>
      </c>
      <c r="B3003" t="s">
        <v>2</v>
      </c>
      <c r="C3003">
        <v>42</v>
      </c>
      <c r="D3003">
        <v>229129.8366603076</v>
      </c>
      <c r="E3003">
        <v>0</v>
      </c>
    </row>
    <row r="3004" spans="1:5" x14ac:dyDescent="0.3">
      <c r="A3004">
        <v>2091</v>
      </c>
      <c r="B3004" t="s">
        <v>1</v>
      </c>
      <c r="C3004">
        <v>42</v>
      </c>
      <c r="D3004">
        <v>161279.65115484208</v>
      </c>
      <c r="E3004">
        <v>0</v>
      </c>
    </row>
    <row r="3005" spans="1:5" x14ac:dyDescent="0.3">
      <c r="A3005">
        <v>2091</v>
      </c>
      <c r="B3005" t="s">
        <v>1</v>
      </c>
      <c r="C3005">
        <v>41</v>
      </c>
      <c r="D3005">
        <v>376814.77711362345</v>
      </c>
      <c r="E3005">
        <v>0</v>
      </c>
    </row>
    <row r="3006" spans="1:5" x14ac:dyDescent="0.3">
      <c r="A3006">
        <v>2091</v>
      </c>
      <c r="B3006" t="s">
        <v>2</v>
      </c>
      <c r="C3006">
        <v>41</v>
      </c>
      <c r="D3006">
        <v>581297.15966951987</v>
      </c>
      <c r="E3006">
        <v>0</v>
      </c>
    </row>
    <row r="3007" spans="1:5" x14ac:dyDescent="0.3">
      <c r="A3007">
        <v>2091</v>
      </c>
      <c r="B3007" t="s">
        <v>1</v>
      </c>
      <c r="C3007">
        <v>40</v>
      </c>
      <c r="D3007">
        <v>791373.15582023154</v>
      </c>
      <c r="E3007">
        <v>0</v>
      </c>
    </row>
    <row r="3008" spans="1:5" x14ac:dyDescent="0.3">
      <c r="A3008">
        <v>2091</v>
      </c>
      <c r="B3008" t="s">
        <v>2</v>
      </c>
      <c r="C3008">
        <v>40</v>
      </c>
      <c r="D3008">
        <v>1533218.322795915</v>
      </c>
      <c r="E3008">
        <v>0</v>
      </c>
    </row>
    <row r="3009" spans="1:5" x14ac:dyDescent="0.3">
      <c r="A3009">
        <v>2091</v>
      </c>
      <c r="B3009" t="s">
        <v>2</v>
      </c>
      <c r="C3009">
        <v>39</v>
      </c>
      <c r="D3009">
        <v>3418443.7970137321</v>
      </c>
      <c r="E3009">
        <v>0</v>
      </c>
    </row>
    <row r="3010" spans="1:5" x14ac:dyDescent="0.3">
      <c r="A3010">
        <v>2091</v>
      </c>
      <c r="B3010" t="s">
        <v>1</v>
      </c>
      <c r="C3010">
        <v>39</v>
      </c>
      <c r="D3010">
        <v>1264759.8306993272</v>
      </c>
      <c r="E3010">
        <v>0</v>
      </c>
    </row>
    <row r="3011" spans="1:5" x14ac:dyDescent="0.3">
      <c r="A3011">
        <v>2091</v>
      </c>
      <c r="B3011" t="s">
        <v>2</v>
      </c>
      <c r="C3011">
        <v>38</v>
      </c>
      <c r="D3011">
        <v>6075194.8171602888</v>
      </c>
      <c r="E3011">
        <v>0</v>
      </c>
    </row>
    <row r="3012" spans="1:5" x14ac:dyDescent="0.3">
      <c r="A3012">
        <v>2091</v>
      </c>
      <c r="B3012" t="s">
        <v>1</v>
      </c>
      <c r="C3012">
        <v>38</v>
      </c>
      <c r="D3012">
        <v>2251587.8362536393</v>
      </c>
      <c r="E3012">
        <v>0</v>
      </c>
    </row>
    <row r="3013" spans="1:5" x14ac:dyDescent="0.3">
      <c r="A3013">
        <v>2091</v>
      </c>
      <c r="B3013" t="s">
        <v>1</v>
      </c>
      <c r="C3013">
        <v>37</v>
      </c>
      <c r="D3013">
        <v>3243684.4756553522</v>
      </c>
      <c r="E3013">
        <v>0</v>
      </c>
    </row>
    <row r="3014" spans="1:5" x14ac:dyDescent="0.3">
      <c r="A3014">
        <v>2091</v>
      </c>
      <c r="B3014" t="s">
        <v>2</v>
      </c>
      <c r="C3014">
        <v>37</v>
      </c>
      <c r="D3014">
        <v>9215915.2367679346</v>
      </c>
      <c r="E3014">
        <v>0</v>
      </c>
    </row>
    <row r="3015" spans="1:5" x14ac:dyDescent="0.3">
      <c r="A3015">
        <v>2091</v>
      </c>
      <c r="B3015" t="s">
        <v>2</v>
      </c>
      <c r="C3015">
        <v>36</v>
      </c>
      <c r="D3015">
        <v>3780243.8819375602</v>
      </c>
      <c r="E3015">
        <v>0</v>
      </c>
    </row>
    <row r="3016" spans="1:5" x14ac:dyDescent="0.3">
      <c r="A3016">
        <v>2091</v>
      </c>
      <c r="B3016" t="s">
        <v>1</v>
      </c>
      <c r="C3016">
        <v>36</v>
      </c>
      <c r="D3016">
        <v>957787.78186925186</v>
      </c>
      <c r="E3016">
        <v>0</v>
      </c>
    </row>
    <row r="3017" spans="1:5" x14ac:dyDescent="0.3">
      <c r="A3017">
        <v>2092</v>
      </c>
      <c r="B3017" t="s">
        <v>1</v>
      </c>
      <c r="C3017">
        <v>54</v>
      </c>
      <c r="D3017">
        <v>0</v>
      </c>
      <c r="E3017">
        <v>0</v>
      </c>
    </row>
    <row r="3018" spans="1:5" x14ac:dyDescent="0.3">
      <c r="A3018">
        <v>2092</v>
      </c>
      <c r="B3018" t="s">
        <v>1</v>
      </c>
      <c r="C3018">
        <v>53</v>
      </c>
      <c r="D3018">
        <v>0</v>
      </c>
      <c r="E3018">
        <v>0</v>
      </c>
    </row>
    <row r="3019" spans="1:5" x14ac:dyDescent="0.3">
      <c r="A3019">
        <v>2092</v>
      </c>
      <c r="B3019" t="s">
        <v>2</v>
      </c>
      <c r="C3019">
        <v>53</v>
      </c>
      <c r="D3019">
        <v>0</v>
      </c>
      <c r="E3019">
        <v>0</v>
      </c>
    </row>
    <row r="3020" spans="1:5" x14ac:dyDescent="0.3">
      <c r="A3020">
        <v>2092</v>
      </c>
      <c r="B3020" t="s">
        <v>1</v>
      </c>
      <c r="C3020">
        <v>52</v>
      </c>
      <c r="D3020">
        <v>0</v>
      </c>
      <c r="E3020">
        <v>0</v>
      </c>
    </row>
    <row r="3021" spans="1:5" x14ac:dyDescent="0.3">
      <c r="A3021">
        <v>2092</v>
      </c>
      <c r="B3021" t="s">
        <v>2</v>
      </c>
      <c r="C3021">
        <v>52</v>
      </c>
      <c r="D3021">
        <v>0</v>
      </c>
      <c r="E3021">
        <v>0</v>
      </c>
    </row>
    <row r="3022" spans="1:5" x14ac:dyDescent="0.3">
      <c r="A3022">
        <v>2092</v>
      </c>
      <c r="B3022" t="s">
        <v>1</v>
      </c>
      <c r="C3022">
        <v>58</v>
      </c>
      <c r="D3022">
        <v>0</v>
      </c>
      <c r="E3022">
        <v>0</v>
      </c>
    </row>
    <row r="3023" spans="1:5" x14ac:dyDescent="0.3">
      <c r="A3023">
        <v>2092</v>
      </c>
      <c r="B3023" t="s">
        <v>1</v>
      </c>
      <c r="C3023">
        <v>51</v>
      </c>
      <c r="D3023">
        <v>0</v>
      </c>
      <c r="E3023">
        <v>0</v>
      </c>
    </row>
    <row r="3024" spans="1:5" x14ac:dyDescent="0.3">
      <c r="A3024">
        <v>2092</v>
      </c>
      <c r="B3024" t="s">
        <v>2</v>
      </c>
      <c r="C3024">
        <v>51</v>
      </c>
      <c r="D3024">
        <v>0</v>
      </c>
      <c r="E3024">
        <v>0</v>
      </c>
    </row>
    <row r="3025" spans="1:5" x14ac:dyDescent="0.3">
      <c r="A3025">
        <v>2092</v>
      </c>
      <c r="B3025" t="s">
        <v>1</v>
      </c>
      <c r="C3025">
        <v>57</v>
      </c>
      <c r="D3025">
        <v>0</v>
      </c>
      <c r="E3025">
        <v>0</v>
      </c>
    </row>
    <row r="3026" spans="1:5" x14ac:dyDescent="0.3">
      <c r="A3026">
        <v>2092</v>
      </c>
      <c r="B3026" t="s">
        <v>1</v>
      </c>
      <c r="C3026">
        <v>50</v>
      </c>
      <c r="D3026">
        <v>0</v>
      </c>
      <c r="E3026">
        <v>0</v>
      </c>
    </row>
    <row r="3027" spans="1:5" x14ac:dyDescent="0.3">
      <c r="A3027">
        <v>2092</v>
      </c>
      <c r="B3027" t="s">
        <v>2</v>
      </c>
      <c r="C3027">
        <v>50</v>
      </c>
      <c r="D3027">
        <v>0</v>
      </c>
      <c r="E3027">
        <v>0</v>
      </c>
    </row>
    <row r="3028" spans="1:5" x14ac:dyDescent="0.3">
      <c r="A3028">
        <v>2092</v>
      </c>
      <c r="B3028" t="s">
        <v>2</v>
      </c>
      <c r="C3028">
        <v>67</v>
      </c>
      <c r="D3028">
        <v>0</v>
      </c>
      <c r="E3028">
        <v>0</v>
      </c>
    </row>
    <row r="3029" spans="1:5" x14ac:dyDescent="0.3">
      <c r="A3029">
        <v>2092</v>
      </c>
      <c r="B3029" t="s">
        <v>2</v>
      </c>
      <c r="C3029">
        <v>54</v>
      </c>
      <c r="D3029">
        <v>0</v>
      </c>
      <c r="E3029">
        <v>0</v>
      </c>
    </row>
    <row r="3030" spans="1:5" x14ac:dyDescent="0.3">
      <c r="A3030">
        <v>2092</v>
      </c>
      <c r="B3030" t="s">
        <v>2</v>
      </c>
      <c r="C3030">
        <v>57</v>
      </c>
      <c r="D3030">
        <v>0</v>
      </c>
      <c r="E3030">
        <v>0</v>
      </c>
    </row>
    <row r="3031" spans="1:5" x14ac:dyDescent="0.3">
      <c r="A3031">
        <v>2092</v>
      </c>
      <c r="B3031" t="s">
        <v>2</v>
      </c>
      <c r="C3031">
        <v>49</v>
      </c>
      <c r="D3031">
        <v>0</v>
      </c>
      <c r="E3031">
        <v>0</v>
      </c>
    </row>
    <row r="3032" spans="1:5" x14ac:dyDescent="0.3">
      <c r="A3032">
        <v>2092</v>
      </c>
      <c r="B3032" t="s">
        <v>1</v>
      </c>
      <c r="C3032">
        <v>49</v>
      </c>
      <c r="D3032">
        <v>0</v>
      </c>
      <c r="E3032">
        <v>0</v>
      </c>
    </row>
    <row r="3033" spans="1:5" x14ac:dyDescent="0.3">
      <c r="A3033">
        <v>2092</v>
      </c>
      <c r="B3033" t="s">
        <v>1</v>
      </c>
      <c r="C3033">
        <v>48</v>
      </c>
      <c r="D3033">
        <v>0</v>
      </c>
      <c r="E3033">
        <v>0</v>
      </c>
    </row>
    <row r="3034" spans="1:5" x14ac:dyDescent="0.3">
      <c r="A3034">
        <v>2092</v>
      </c>
      <c r="B3034" t="s">
        <v>2</v>
      </c>
      <c r="C3034">
        <v>48</v>
      </c>
      <c r="D3034">
        <v>0</v>
      </c>
      <c r="E3034">
        <v>0</v>
      </c>
    </row>
    <row r="3035" spans="1:5" x14ac:dyDescent="0.3">
      <c r="A3035">
        <v>2092</v>
      </c>
      <c r="B3035" t="s">
        <v>1</v>
      </c>
      <c r="C3035">
        <v>64</v>
      </c>
      <c r="D3035">
        <v>0</v>
      </c>
      <c r="E3035">
        <v>0</v>
      </c>
    </row>
    <row r="3036" spans="1:5" x14ac:dyDescent="0.3">
      <c r="A3036">
        <v>2092</v>
      </c>
      <c r="B3036" t="s">
        <v>2</v>
      </c>
      <c r="C3036">
        <v>47</v>
      </c>
      <c r="D3036">
        <v>0.66360317855083284</v>
      </c>
      <c r="E3036">
        <v>0</v>
      </c>
    </row>
    <row r="3037" spans="1:5" x14ac:dyDescent="0.3">
      <c r="A3037">
        <v>2092</v>
      </c>
      <c r="B3037" t="s">
        <v>1</v>
      </c>
      <c r="C3037">
        <v>47</v>
      </c>
      <c r="D3037">
        <v>4.2755746306106373</v>
      </c>
      <c r="E3037">
        <v>0</v>
      </c>
    </row>
    <row r="3038" spans="1:5" x14ac:dyDescent="0.3">
      <c r="A3038">
        <v>2092</v>
      </c>
      <c r="B3038" t="s">
        <v>1</v>
      </c>
      <c r="C3038">
        <v>55</v>
      </c>
      <c r="D3038">
        <v>0</v>
      </c>
      <c r="E3038">
        <v>0</v>
      </c>
    </row>
    <row r="3039" spans="1:5" x14ac:dyDescent="0.3">
      <c r="A3039">
        <v>2092</v>
      </c>
      <c r="B3039" t="s">
        <v>1</v>
      </c>
      <c r="C3039">
        <v>46</v>
      </c>
      <c r="D3039">
        <v>602.01226471428242</v>
      </c>
      <c r="E3039">
        <v>0</v>
      </c>
    </row>
    <row r="3040" spans="1:5" x14ac:dyDescent="0.3">
      <c r="A3040">
        <v>2092</v>
      </c>
      <c r="B3040" t="s">
        <v>2</v>
      </c>
      <c r="C3040">
        <v>46</v>
      </c>
      <c r="D3040">
        <v>87.925410238546888</v>
      </c>
      <c r="E3040">
        <v>0</v>
      </c>
    </row>
    <row r="3041" spans="1:5" x14ac:dyDescent="0.3">
      <c r="A3041">
        <v>2092</v>
      </c>
      <c r="B3041" t="s">
        <v>1</v>
      </c>
      <c r="C3041">
        <v>45</v>
      </c>
      <c r="D3041">
        <v>3217.6649070166782</v>
      </c>
      <c r="E3041">
        <v>0</v>
      </c>
    </row>
    <row r="3042" spans="1:5" x14ac:dyDescent="0.3">
      <c r="A3042">
        <v>2092</v>
      </c>
      <c r="B3042" t="s">
        <v>2</v>
      </c>
      <c r="C3042">
        <v>45</v>
      </c>
      <c r="D3042">
        <v>852.51977536176673</v>
      </c>
      <c r="E3042">
        <v>0</v>
      </c>
    </row>
    <row r="3043" spans="1:5" x14ac:dyDescent="0.3">
      <c r="A3043">
        <v>2092</v>
      </c>
      <c r="B3043" t="s">
        <v>2</v>
      </c>
      <c r="C3043">
        <v>63</v>
      </c>
      <c r="D3043">
        <v>0</v>
      </c>
      <c r="E3043">
        <v>0</v>
      </c>
    </row>
    <row r="3044" spans="1:5" x14ac:dyDescent="0.3">
      <c r="A3044">
        <v>2092</v>
      </c>
      <c r="B3044" t="s">
        <v>1</v>
      </c>
      <c r="C3044">
        <v>44</v>
      </c>
      <c r="D3044">
        <v>9882.6802025706947</v>
      </c>
      <c r="E3044">
        <v>0</v>
      </c>
    </row>
    <row r="3045" spans="1:5" x14ac:dyDescent="0.3">
      <c r="A3045">
        <v>2092</v>
      </c>
      <c r="B3045" t="s">
        <v>2</v>
      </c>
      <c r="C3045">
        <v>44</v>
      </c>
      <c r="D3045">
        <v>4783.0298798863905</v>
      </c>
      <c r="E3045">
        <v>0</v>
      </c>
    </row>
    <row r="3046" spans="1:5" x14ac:dyDescent="0.3">
      <c r="A3046">
        <v>2092</v>
      </c>
      <c r="B3046" t="s">
        <v>1</v>
      </c>
      <c r="C3046">
        <v>43</v>
      </c>
      <c r="D3046">
        <v>30555.572896636062</v>
      </c>
      <c r="E3046">
        <v>0</v>
      </c>
    </row>
    <row r="3047" spans="1:5" x14ac:dyDescent="0.3">
      <c r="A3047">
        <v>2092</v>
      </c>
      <c r="B3047" t="s">
        <v>2</v>
      </c>
      <c r="C3047">
        <v>43</v>
      </c>
      <c r="D3047">
        <v>22041.788178640207</v>
      </c>
      <c r="E3047">
        <v>0</v>
      </c>
    </row>
    <row r="3048" spans="1:5" x14ac:dyDescent="0.3">
      <c r="A3048">
        <v>2092</v>
      </c>
      <c r="B3048" t="s">
        <v>2</v>
      </c>
      <c r="C3048">
        <v>42</v>
      </c>
      <c r="D3048">
        <v>81455.854674942238</v>
      </c>
      <c r="E3048">
        <v>0</v>
      </c>
    </row>
    <row r="3049" spans="1:5" x14ac:dyDescent="0.3">
      <c r="A3049">
        <v>2092</v>
      </c>
      <c r="B3049" t="s">
        <v>1</v>
      </c>
      <c r="C3049">
        <v>42</v>
      </c>
      <c r="D3049">
        <v>70665.212873145574</v>
      </c>
      <c r="E3049">
        <v>0</v>
      </c>
    </row>
    <row r="3050" spans="1:5" x14ac:dyDescent="0.3">
      <c r="A3050">
        <v>2092</v>
      </c>
      <c r="B3050" t="s">
        <v>1</v>
      </c>
      <c r="C3050">
        <v>41</v>
      </c>
      <c r="D3050">
        <v>181120.58301492612</v>
      </c>
      <c r="E3050">
        <v>0</v>
      </c>
    </row>
    <row r="3051" spans="1:5" x14ac:dyDescent="0.3">
      <c r="A3051">
        <v>2092</v>
      </c>
      <c r="B3051" t="s">
        <v>2</v>
      </c>
      <c r="C3051">
        <v>41</v>
      </c>
      <c r="D3051">
        <v>238747.47590148522</v>
      </c>
      <c r="E3051">
        <v>0</v>
      </c>
    </row>
    <row r="3052" spans="1:5" x14ac:dyDescent="0.3">
      <c r="A3052">
        <v>2092</v>
      </c>
      <c r="B3052" t="s">
        <v>1</v>
      </c>
      <c r="C3052">
        <v>40</v>
      </c>
      <c r="D3052">
        <v>412121.41282809974</v>
      </c>
      <c r="E3052">
        <v>0</v>
      </c>
    </row>
    <row r="3053" spans="1:5" x14ac:dyDescent="0.3">
      <c r="A3053">
        <v>2092</v>
      </c>
      <c r="B3053" t="s">
        <v>2</v>
      </c>
      <c r="C3053">
        <v>40</v>
      </c>
      <c r="D3053">
        <v>709694.5755348251</v>
      </c>
      <c r="E3053">
        <v>0</v>
      </c>
    </row>
    <row r="3054" spans="1:5" x14ac:dyDescent="0.3">
      <c r="A3054">
        <v>2092</v>
      </c>
      <c r="B3054" t="s">
        <v>2</v>
      </c>
      <c r="C3054">
        <v>39</v>
      </c>
      <c r="D3054">
        <v>1749803.2050914881</v>
      </c>
      <c r="E3054">
        <v>0</v>
      </c>
    </row>
    <row r="3055" spans="1:5" x14ac:dyDescent="0.3">
      <c r="A3055">
        <v>2092</v>
      </c>
      <c r="B3055" t="s">
        <v>1</v>
      </c>
      <c r="C3055">
        <v>39</v>
      </c>
      <c r="D3055">
        <v>706490.6118001123</v>
      </c>
      <c r="E3055">
        <v>0</v>
      </c>
    </row>
    <row r="3056" spans="1:5" x14ac:dyDescent="0.3">
      <c r="A3056">
        <v>2092</v>
      </c>
      <c r="B3056" t="s">
        <v>2</v>
      </c>
      <c r="C3056">
        <v>38</v>
      </c>
      <c r="D3056">
        <v>3386460.3237772156</v>
      </c>
      <c r="E3056">
        <v>0</v>
      </c>
    </row>
    <row r="3057" spans="1:5" x14ac:dyDescent="0.3">
      <c r="A3057">
        <v>2092</v>
      </c>
      <c r="B3057" t="s">
        <v>1</v>
      </c>
      <c r="C3057">
        <v>38</v>
      </c>
      <c r="D3057">
        <v>1337392.7841406292</v>
      </c>
      <c r="E3057">
        <v>0</v>
      </c>
    </row>
    <row r="3058" spans="1:5" x14ac:dyDescent="0.3">
      <c r="A3058">
        <v>2092</v>
      </c>
      <c r="B3058" t="s">
        <v>1</v>
      </c>
      <c r="C3058">
        <v>37</v>
      </c>
      <c r="D3058">
        <v>2033805.5488686846</v>
      </c>
      <c r="E3058">
        <v>0</v>
      </c>
    </row>
    <row r="3059" spans="1:5" x14ac:dyDescent="0.3">
      <c r="A3059">
        <v>2092</v>
      </c>
      <c r="B3059" t="s">
        <v>2</v>
      </c>
      <c r="C3059">
        <v>37</v>
      </c>
      <c r="D3059">
        <v>5525709.0026412904</v>
      </c>
      <c r="E3059">
        <v>0</v>
      </c>
    </row>
    <row r="3060" spans="1:5" x14ac:dyDescent="0.3">
      <c r="A3060">
        <v>2092</v>
      </c>
      <c r="B3060" t="s">
        <v>2</v>
      </c>
      <c r="C3060">
        <v>36</v>
      </c>
      <c r="D3060">
        <v>2413039.5536010154</v>
      </c>
      <c r="E3060">
        <v>0</v>
      </c>
    </row>
    <row r="3061" spans="1:5" x14ac:dyDescent="0.3">
      <c r="A3061">
        <v>2092</v>
      </c>
      <c r="B3061" t="s">
        <v>1</v>
      </c>
      <c r="C3061">
        <v>36</v>
      </c>
      <c r="D3061">
        <v>630015.5772671249</v>
      </c>
      <c r="E3061">
        <v>0</v>
      </c>
    </row>
    <row r="3062" spans="1:5" x14ac:dyDescent="0.3">
      <c r="A3062">
        <v>2093</v>
      </c>
      <c r="B3062" t="s">
        <v>1</v>
      </c>
      <c r="C3062">
        <v>54</v>
      </c>
      <c r="D3062">
        <v>0</v>
      </c>
      <c r="E3062">
        <v>0</v>
      </c>
    </row>
    <row r="3063" spans="1:5" x14ac:dyDescent="0.3">
      <c r="A3063">
        <v>2093</v>
      </c>
      <c r="B3063" t="s">
        <v>1</v>
      </c>
      <c r="C3063">
        <v>53</v>
      </c>
      <c r="D3063">
        <v>0</v>
      </c>
      <c r="E3063">
        <v>0</v>
      </c>
    </row>
    <row r="3064" spans="1:5" x14ac:dyDescent="0.3">
      <c r="A3064">
        <v>2093</v>
      </c>
      <c r="B3064" t="s">
        <v>2</v>
      </c>
      <c r="C3064">
        <v>53</v>
      </c>
      <c r="D3064">
        <v>0</v>
      </c>
      <c r="E3064">
        <v>0</v>
      </c>
    </row>
    <row r="3065" spans="1:5" x14ac:dyDescent="0.3">
      <c r="A3065">
        <v>2093</v>
      </c>
      <c r="B3065" t="s">
        <v>1</v>
      </c>
      <c r="C3065">
        <v>52</v>
      </c>
      <c r="D3065">
        <v>0</v>
      </c>
      <c r="E3065">
        <v>0</v>
      </c>
    </row>
    <row r="3066" spans="1:5" x14ac:dyDescent="0.3">
      <c r="A3066">
        <v>2093</v>
      </c>
      <c r="B3066" t="s">
        <v>2</v>
      </c>
      <c r="C3066">
        <v>52</v>
      </c>
      <c r="D3066">
        <v>0</v>
      </c>
      <c r="E3066">
        <v>0</v>
      </c>
    </row>
    <row r="3067" spans="1:5" x14ac:dyDescent="0.3">
      <c r="A3067">
        <v>2093</v>
      </c>
      <c r="B3067" t="s">
        <v>1</v>
      </c>
      <c r="C3067">
        <v>58</v>
      </c>
      <c r="D3067">
        <v>0</v>
      </c>
      <c r="E3067">
        <v>0</v>
      </c>
    </row>
    <row r="3068" spans="1:5" x14ac:dyDescent="0.3">
      <c r="A3068">
        <v>2093</v>
      </c>
      <c r="B3068" t="s">
        <v>1</v>
      </c>
      <c r="C3068">
        <v>51</v>
      </c>
      <c r="D3068">
        <v>0</v>
      </c>
      <c r="E3068">
        <v>0</v>
      </c>
    </row>
    <row r="3069" spans="1:5" x14ac:dyDescent="0.3">
      <c r="A3069">
        <v>2093</v>
      </c>
      <c r="B3069" t="s">
        <v>2</v>
      </c>
      <c r="C3069">
        <v>51</v>
      </c>
      <c r="D3069">
        <v>0</v>
      </c>
      <c r="E3069">
        <v>0</v>
      </c>
    </row>
    <row r="3070" spans="1:5" x14ac:dyDescent="0.3">
      <c r="A3070">
        <v>2093</v>
      </c>
      <c r="B3070" t="s">
        <v>1</v>
      </c>
      <c r="C3070">
        <v>57</v>
      </c>
      <c r="D3070">
        <v>0</v>
      </c>
      <c r="E3070">
        <v>0</v>
      </c>
    </row>
    <row r="3071" spans="1:5" x14ac:dyDescent="0.3">
      <c r="A3071">
        <v>2093</v>
      </c>
      <c r="B3071" t="s">
        <v>1</v>
      </c>
      <c r="C3071">
        <v>50</v>
      </c>
      <c r="D3071">
        <v>0</v>
      </c>
      <c r="E3071">
        <v>0</v>
      </c>
    </row>
    <row r="3072" spans="1:5" x14ac:dyDescent="0.3">
      <c r="A3072">
        <v>2093</v>
      </c>
      <c r="B3072" t="s">
        <v>2</v>
      </c>
      <c r="C3072">
        <v>50</v>
      </c>
      <c r="D3072">
        <v>0</v>
      </c>
      <c r="E3072">
        <v>0</v>
      </c>
    </row>
    <row r="3073" spans="1:5" x14ac:dyDescent="0.3">
      <c r="A3073">
        <v>2093</v>
      </c>
      <c r="B3073" t="s">
        <v>2</v>
      </c>
      <c r="C3073">
        <v>67</v>
      </c>
      <c r="D3073">
        <v>0</v>
      </c>
      <c r="E3073">
        <v>0</v>
      </c>
    </row>
    <row r="3074" spans="1:5" x14ac:dyDescent="0.3">
      <c r="A3074">
        <v>2093</v>
      </c>
      <c r="B3074" t="s">
        <v>2</v>
      </c>
      <c r="C3074">
        <v>54</v>
      </c>
      <c r="D3074">
        <v>0</v>
      </c>
      <c r="E3074">
        <v>0</v>
      </c>
    </row>
    <row r="3075" spans="1:5" x14ac:dyDescent="0.3">
      <c r="A3075">
        <v>2093</v>
      </c>
      <c r="B3075" t="s">
        <v>2</v>
      </c>
      <c r="C3075">
        <v>57</v>
      </c>
      <c r="D3075">
        <v>0</v>
      </c>
      <c r="E3075">
        <v>0</v>
      </c>
    </row>
    <row r="3076" spans="1:5" x14ac:dyDescent="0.3">
      <c r="A3076">
        <v>2093</v>
      </c>
      <c r="B3076" t="s">
        <v>2</v>
      </c>
      <c r="C3076">
        <v>49</v>
      </c>
      <c r="D3076">
        <v>0</v>
      </c>
      <c r="E3076">
        <v>0</v>
      </c>
    </row>
    <row r="3077" spans="1:5" x14ac:dyDescent="0.3">
      <c r="A3077">
        <v>2093</v>
      </c>
      <c r="B3077" t="s">
        <v>1</v>
      </c>
      <c r="C3077">
        <v>49</v>
      </c>
      <c r="D3077">
        <v>0</v>
      </c>
      <c r="E3077">
        <v>0</v>
      </c>
    </row>
    <row r="3078" spans="1:5" x14ac:dyDescent="0.3">
      <c r="A3078">
        <v>2093</v>
      </c>
      <c r="B3078" t="s">
        <v>1</v>
      </c>
      <c r="C3078">
        <v>48</v>
      </c>
      <c r="D3078">
        <v>0</v>
      </c>
      <c r="E3078">
        <v>0</v>
      </c>
    </row>
    <row r="3079" spans="1:5" x14ac:dyDescent="0.3">
      <c r="A3079">
        <v>2093</v>
      </c>
      <c r="B3079" t="s">
        <v>2</v>
      </c>
      <c r="C3079">
        <v>48</v>
      </c>
      <c r="D3079">
        <v>0</v>
      </c>
      <c r="E3079">
        <v>0</v>
      </c>
    </row>
    <row r="3080" spans="1:5" x14ac:dyDescent="0.3">
      <c r="A3080">
        <v>2093</v>
      </c>
      <c r="B3080" t="s">
        <v>1</v>
      </c>
      <c r="C3080">
        <v>64</v>
      </c>
      <c r="D3080">
        <v>0</v>
      </c>
      <c r="E3080">
        <v>0</v>
      </c>
    </row>
    <row r="3081" spans="1:5" x14ac:dyDescent="0.3">
      <c r="A3081">
        <v>2093</v>
      </c>
      <c r="B3081" t="s">
        <v>2</v>
      </c>
      <c r="C3081">
        <v>47</v>
      </c>
      <c r="D3081">
        <v>0</v>
      </c>
      <c r="E3081">
        <v>0</v>
      </c>
    </row>
    <row r="3082" spans="1:5" x14ac:dyDescent="0.3">
      <c r="A3082">
        <v>2093</v>
      </c>
      <c r="B3082" t="s">
        <v>1</v>
      </c>
      <c r="C3082">
        <v>47</v>
      </c>
      <c r="D3082">
        <v>0</v>
      </c>
      <c r="E3082">
        <v>0</v>
      </c>
    </row>
    <row r="3083" spans="1:5" x14ac:dyDescent="0.3">
      <c r="A3083">
        <v>2093</v>
      </c>
      <c r="B3083" t="s">
        <v>1</v>
      </c>
      <c r="C3083">
        <v>55</v>
      </c>
      <c r="D3083">
        <v>0</v>
      </c>
      <c r="E3083">
        <v>0</v>
      </c>
    </row>
    <row r="3084" spans="1:5" x14ac:dyDescent="0.3">
      <c r="A3084">
        <v>2093</v>
      </c>
      <c r="B3084" t="s">
        <v>1</v>
      </c>
      <c r="C3084">
        <v>46</v>
      </c>
      <c r="D3084">
        <v>4.1284095905443605</v>
      </c>
      <c r="E3084">
        <v>0</v>
      </c>
    </row>
    <row r="3085" spans="1:5" x14ac:dyDescent="0.3">
      <c r="A3085">
        <v>2093</v>
      </c>
      <c r="B3085" t="s">
        <v>2</v>
      </c>
      <c r="C3085">
        <v>46</v>
      </c>
      <c r="D3085">
        <v>0.62747558705774464</v>
      </c>
      <c r="E3085">
        <v>0</v>
      </c>
    </row>
    <row r="3086" spans="1:5" x14ac:dyDescent="0.3">
      <c r="A3086">
        <v>2093</v>
      </c>
      <c r="B3086" t="s">
        <v>1</v>
      </c>
      <c r="C3086">
        <v>45</v>
      </c>
      <c r="D3086">
        <v>798.39517846932745</v>
      </c>
      <c r="E3086">
        <v>0</v>
      </c>
    </row>
    <row r="3087" spans="1:5" x14ac:dyDescent="0.3">
      <c r="A3087">
        <v>2093</v>
      </c>
      <c r="B3087" t="s">
        <v>2</v>
      </c>
      <c r="C3087">
        <v>45</v>
      </c>
      <c r="D3087">
        <v>94.503211133623935</v>
      </c>
      <c r="E3087">
        <v>0</v>
      </c>
    </row>
    <row r="3088" spans="1:5" x14ac:dyDescent="0.3">
      <c r="A3088">
        <v>2093</v>
      </c>
      <c r="B3088" t="s">
        <v>2</v>
      </c>
      <c r="C3088">
        <v>63</v>
      </c>
      <c r="D3088">
        <v>0</v>
      </c>
      <c r="E3088">
        <v>0</v>
      </c>
    </row>
    <row r="3089" spans="1:5" x14ac:dyDescent="0.3">
      <c r="A3089">
        <v>2093</v>
      </c>
      <c r="B3089" t="s">
        <v>1</v>
      </c>
      <c r="C3089">
        <v>44</v>
      </c>
      <c r="D3089">
        <v>2951.9348469419979</v>
      </c>
      <c r="E3089">
        <v>0</v>
      </c>
    </row>
    <row r="3090" spans="1:5" x14ac:dyDescent="0.3">
      <c r="A3090">
        <v>2093</v>
      </c>
      <c r="B3090" t="s">
        <v>2</v>
      </c>
      <c r="C3090">
        <v>44</v>
      </c>
      <c r="D3090">
        <v>834.27428694027583</v>
      </c>
      <c r="E3090">
        <v>0</v>
      </c>
    </row>
    <row r="3091" spans="1:5" x14ac:dyDescent="0.3">
      <c r="A3091">
        <v>2093</v>
      </c>
      <c r="B3091" t="s">
        <v>1</v>
      </c>
      <c r="C3091">
        <v>43</v>
      </c>
      <c r="D3091">
        <v>10616.629371967874</v>
      </c>
      <c r="E3091">
        <v>0</v>
      </c>
    </row>
    <row r="3092" spans="1:5" x14ac:dyDescent="0.3">
      <c r="A3092">
        <v>2093</v>
      </c>
      <c r="B3092" t="s">
        <v>2</v>
      </c>
      <c r="C3092">
        <v>43</v>
      </c>
      <c r="D3092">
        <v>5224.9297020935419</v>
      </c>
      <c r="E3092">
        <v>0</v>
      </c>
    </row>
    <row r="3093" spans="1:5" x14ac:dyDescent="0.3">
      <c r="A3093">
        <v>2093</v>
      </c>
      <c r="B3093" t="s">
        <v>2</v>
      </c>
      <c r="C3093">
        <v>42</v>
      </c>
      <c r="D3093">
        <v>24229.879176507471</v>
      </c>
      <c r="E3093">
        <v>0</v>
      </c>
    </row>
    <row r="3094" spans="1:5" x14ac:dyDescent="0.3">
      <c r="A3094">
        <v>2093</v>
      </c>
      <c r="B3094" t="s">
        <v>1</v>
      </c>
      <c r="C3094">
        <v>42</v>
      </c>
      <c r="D3094">
        <v>27857.447358771762</v>
      </c>
      <c r="E3094">
        <v>0</v>
      </c>
    </row>
    <row r="3095" spans="1:5" x14ac:dyDescent="0.3">
      <c r="A3095">
        <v>2093</v>
      </c>
      <c r="B3095" t="s">
        <v>1</v>
      </c>
      <c r="C3095">
        <v>41</v>
      </c>
      <c r="D3095">
        <v>79513.216509888036</v>
      </c>
      <c r="E3095">
        <v>0</v>
      </c>
    </row>
    <row r="3096" spans="1:5" x14ac:dyDescent="0.3">
      <c r="A3096">
        <v>2093</v>
      </c>
      <c r="B3096" t="s">
        <v>2</v>
      </c>
      <c r="C3096">
        <v>41</v>
      </c>
      <c r="D3096">
        <v>84894.694718893326</v>
      </c>
      <c r="E3096">
        <v>0</v>
      </c>
    </row>
    <row r="3097" spans="1:5" x14ac:dyDescent="0.3">
      <c r="A3097">
        <v>2093</v>
      </c>
      <c r="B3097" t="s">
        <v>1</v>
      </c>
      <c r="C3097">
        <v>40</v>
      </c>
      <c r="D3097">
        <v>198421.2308380834</v>
      </c>
      <c r="E3097">
        <v>0</v>
      </c>
    </row>
    <row r="3098" spans="1:5" x14ac:dyDescent="0.3">
      <c r="A3098">
        <v>2093</v>
      </c>
      <c r="B3098" t="s">
        <v>2</v>
      </c>
      <c r="C3098">
        <v>40</v>
      </c>
      <c r="D3098">
        <v>291635.96769790549</v>
      </c>
      <c r="E3098">
        <v>0</v>
      </c>
    </row>
    <row r="3099" spans="1:5" x14ac:dyDescent="0.3">
      <c r="A3099">
        <v>2093</v>
      </c>
      <c r="B3099" t="s">
        <v>2</v>
      </c>
      <c r="C3099">
        <v>39</v>
      </c>
      <c r="D3099">
        <v>810688.24962316896</v>
      </c>
      <c r="E3099">
        <v>0</v>
      </c>
    </row>
    <row r="3100" spans="1:5" x14ac:dyDescent="0.3">
      <c r="A3100">
        <v>2093</v>
      </c>
      <c r="B3100" t="s">
        <v>1</v>
      </c>
      <c r="C3100">
        <v>39</v>
      </c>
      <c r="D3100">
        <v>368573.92261332722</v>
      </c>
      <c r="E3100">
        <v>0</v>
      </c>
    </row>
    <row r="3101" spans="1:5" x14ac:dyDescent="0.3">
      <c r="A3101">
        <v>2093</v>
      </c>
      <c r="B3101" t="s">
        <v>2</v>
      </c>
      <c r="C3101">
        <v>38</v>
      </c>
      <c r="D3101">
        <v>1734953.7399186292</v>
      </c>
      <c r="E3101">
        <v>0</v>
      </c>
    </row>
    <row r="3102" spans="1:5" x14ac:dyDescent="0.3">
      <c r="A3102">
        <v>2093</v>
      </c>
      <c r="B3102" t="s">
        <v>1</v>
      </c>
      <c r="C3102">
        <v>38</v>
      </c>
      <c r="D3102">
        <v>748248.67609772843</v>
      </c>
      <c r="E3102">
        <v>0</v>
      </c>
    </row>
    <row r="3103" spans="1:5" x14ac:dyDescent="0.3">
      <c r="A3103">
        <v>2093</v>
      </c>
      <c r="B3103" t="s">
        <v>1</v>
      </c>
      <c r="C3103">
        <v>37</v>
      </c>
      <c r="D3103">
        <v>1209901.1932681694</v>
      </c>
      <c r="E3103">
        <v>0</v>
      </c>
    </row>
    <row r="3104" spans="1:5" x14ac:dyDescent="0.3">
      <c r="A3104">
        <v>2093</v>
      </c>
      <c r="B3104" t="s">
        <v>2</v>
      </c>
      <c r="C3104">
        <v>37</v>
      </c>
      <c r="D3104">
        <v>3083183.1535633788</v>
      </c>
      <c r="E3104">
        <v>0</v>
      </c>
    </row>
    <row r="3105" spans="1:5" x14ac:dyDescent="0.3">
      <c r="A3105">
        <v>2093</v>
      </c>
      <c r="B3105" t="s">
        <v>2</v>
      </c>
      <c r="C3105">
        <v>36</v>
      </c>
      <c r="D3105">
        <v>1448215.2916573803</v>
      </c>
      <c r="E3105">
        <v>0</v>
      </c>
    </row>
    <row r="3106" spans="1:5" x14ac:dyDescent="0.3">
      <c r="A3106">
        <v>2093</v>
      </c>
      <c r="B3106" t="s">
        <v>1</v>
      </c>
      <c r="C3106">
        <v>36</v>
      </c>
      <c r="D3106">
        <v>395661.03732190345</v>
      </c>
      <c r="E3106">
        <v>0</v>
      </c>
    </row>
    <row r="3107" spans="1:5" x14ac:dyDescent="0.3">
      <c r="A3107">
        <v>2094</v>
      </c>
      <c r="B3107" t="s">
        <v>1</v>
      </c>
      <c r="C3107">
        <v>54</v>
      </c>
      <c r="D3107">
        <v>0</v>
      </c>
      <c r="E3107">
        <v>0</v>
      </c>
    </row>
    <row r="3108" spans="1:5" x14ac:dyDescent="0.3">
      <c r="A3108">
        <v>2094</v>
      </c>
      <c r="B3108" t="s">
        <v>1</v>
      </c>
      <c r="C3108">
        <v>53</v>
      </c>
      <c r="D3108">
        <v>0</v>
      </c>
      <c r="E3108">
        <v>0</v>
      </c>
    </row>
    <row r="3109" spans="1:5" x14ac:dyDescent="0.3">
      <c r="A3109">
        <v>2094</v>
      </c>
      <c r="B3109" t="s">
        <v>2</v>
      </c>
      <c r="C3109">
        <v>53</v>
      </c>
      <c r="D3109">
        <v>0</v>
      </c>
      <c r="E3109">
        <v>0</v>
      </c>
    </row>
    <row r="3110" spans="1:5" x14ac:dyDescent="0.3">
      <c r="A3110">
        <v>2094</v>
      </c>
      <c r="B3110" t="s">
        <v>1</v>
      </c>
      <c r="C3110">
        <v>52</v>
      </c>
      <c r="D3110">
        <v>0</v>
      </c>
      <c r="E3110">
        <v>0</v>
      </c>
    </row>
    <row r="3111" spans="1:5" x14ac:dyDescent="0.3">
      <c r="A3111">
        <v>2094</v>
      </c>
      <c r="B3111" t="s">
        <v>2</v>
      </c>
      <c r="C3111">
        <v>52</v>
      </c>
      <c r="D3111">
        <v>0</v>
      </c>
      <c r="E3111">
        <v>0</v>
      </c>
    </row>
    <row r="3112" spans="1:5" x14ac:dyDescent="0.3">
      <c r="A3112">
        <v>2094</v>
      </c>
      <c r="B3112" t="s">
        <v>1</v>
      </c>
      <c r="C3112">
        <v>58</v>
      </c>
      <c r="D3112">
        <v>0</v>
      </c>
      <c r="E3112">
        <v>0</v>
      </c>
    </row>
    <row r="3113" spans="1:5" x14ac:dyDescent="0.3">
      <c r="A3113">
        <v>2094</v>
      </c>
      <c r="B3113" t="s">
        <v>1</v>
      </c>
      <c r="C3113">
        <v>51</v>
      </c>
      <c r="D3113">
        <v>0</v>
      </c>
      <c r="E3113">
        <v>0</v>
      </c>
    </row>
    <row r="3114" spans="1:5" x14ac:dyDescent="0.3">
      <c r="A3114">
        <v>2094</v>
      </c>
      <c r="B3114" t="s">
        <v>2</v>
      </c>
      <c r="C3114">
        <v>51</v>
      </c>
      <c r="D3114">
        <v>0</v>
      </c>
      <c r="E3114">
        <v>0</v>
      </c>
    </row>
    <row r="3115" spans="1:5" x14ac:dyDescent="0.3">
      <c r="A3115">
        <v>2094</v>
      </c>
      <c r="B3115" t="s">
        <v>1</v>
      </c>
      <c r="C3115">
        <v>57</v>
      </c>
      <c r="D3115">
        <v>0</v>
      </c>
      <c r="E3115">
        <v>0</v>
      </c>
    </row>
    <row r="3116" spans="1:5" x14ac:dyDescent="0.3">
      <c r="A3116">
        <v>2094</v>
      </c>
      <c r="B3116" t="s">
        <v>1</v>
      </c>
      <c r="C3116">
        <v>50</v>
      </c>
      <c r="D3116">
        <v>0</v>
      </c>
      <c r="E3116">
        <v>0</v>
      </c>
    </row>
    <row r="3117" spans="1:5" x14ac:dyDescent="0.3">
      <c r="A3117">
        <v>2094</v>
      </c>
      <c r="B3117" t="s">
        <v>2</v>
      </c>
      <c r="C3117">
        <v>50</v>
      </c>
      <c r="D3117">
        <v>0</v>
      </c>
      <c r="E3117">
        <v>0</v>
      </c>
    </row>
    <row r="3118" spans="1:5" x14ac:dyDescent="0.3">
      <c r="A3118">
        <v>2094</v>
      </c>
      <c r="B3118" t="s">
        <v>2</v>
      </c>
      <c r="C3118">
        <v>67</v>
      </c>
      <c r="D3118">
        <v>0</v>
      </c>
      <c r="E3118">
        <v>0</v>
      </c>
    </row>
    <row r="3119" spans="1:5" x14ac:dyDescent="0.3">
      <c r="A3119">
        <v>2094</v>
      </c>
      <c r="B3119" t="s">
        <v>2</v>
      </c>
      <c r="C3119">
        <v>54</v>
      </c>
      <c r="D3119">
        <v>0</v>
      </c>
      <c r="E3119">
        <v>0</v>
      </c>
    </row>
    <row r="3120" spans="1:5" x14ac:dyDescent="0.3">
      <c r="A3120">
        <v>2094</v>
      </c>
      <c r="B3120" t="s">
        <v>2</v>
      </c>
      <c r="C3120">
        <v>57</v>
      </c>
      <c r="D3120">
        <v>0</v>
      </c>
      <c r="E3120">
        <v>0</v>
      </c>
    </row>
    <row r="3121" spans="1:5" x14ac:dyDescent="0.3">
      <c r="A3121">
        <v>2094</v>
      </c>
      <c r="B3121" t="s">
        <v>2</v>
      </c>
      <c r="C3121">
        <v>49</v>
      </c>
      <c r="D3121">
        <v>0</v>
      </c>
      <c r="E3121">
        <v>0</v>
      </c>
    </row>
    <row r="3122" spans="1:5" x14ac:dyDescent="0.3">
      <c r="A3122">
        <v>2094</v>
      </c>
      <c r="B3122" t="s">
        <v>1</v>
      </c>
      <c r="C3122">
        <v>49</v>
      </c>
      <c r="D3122">
        <v>0</v>
      </c>
      <c r="E3122">
        <v>0</v>
      </c>
    </row>
    <row r="3123" spans="1:5" x14ac:dyDescent="0.3">
      <c r="A3123">
        <v>2094</v>
      </c>
      <c r="B3123" t="s">
        <v>1</v>
      </c>
      <c r="C3123">
        <v>48</v>
      </c>
      <c r="D3123">
        <v>0</v>
      </c>
      <c r="E3123">
        <v>0</v>
      </c>
    </row>
    <row r="3124" spans="1:5" x14ac:dyDescent="0.3">
      <c r="A3124">
        <v>2094</v>
      </c>
      <c r="B3124" t="s">
        <v>2</v>
      </c>
      <c r="C3124">
        <v>48</v>
      </c>
      <c r="D3124">
        <v>0</v>
      </c>
      <c r="E3124">
        <v>0</v>
      </c>
    </row>
    <row r="3125" spans="1:5" x14ac:dyDescent="0.3">
      <c r="A3125">
        <v>2094</v>
      </c>
      <c r="B3125" t="s">
        <v>1</v>
      </c>
      <c r="C3125">
        <v>64</v>
      </c>
      <c r="D3125">
        <v>0</v>
      </c>
      <c r="E3125">
        <v>0</v>
      </c>
    </row>
    <row r="3126" spans="1:5" x14ac:dyDescent="0.3">
      <c r="A3126">
        <v>2094</v>
      </c>
      <c r="B3126" t="s">
        <v>2</v>
      </c>
      <c r="C3126">
        <v>47</v>
      </c>
      <c r="D3126">
        <v>0</v>
      </c>
      <c r="E3126">
        <v>0</v>
      </c>
    </row>
    <row r="3127" spans="1:5" x14ac:dyDescent="0.3">
      <c r="A3127">
        <v>2094</v>
      </c>
      <c r="B3127" t="s">
        <v>1</v>
      </c>
      <c r="C3127">
        <v>47</v>
      </c>
      <c r="D3127">
        <v>0</v>
      </c>
      <c r="E3127">
        <v>0</v>
      </c>
    </row>
    <row r="3128" spans="1:5" x14ac:dyDescent="0.3">
      <c r="A3128">
        <v>2094</v>
      </c>
      <c r="B3128" t="s">
        <v>1</v>
      </c>
      <c r="C3128">
        <v>55</v>
      </c>
      <c r="D3128">
        <v>0</v>
      </c>
      <c r="E3128">
        <v>0</v>
      </c>
    </row>
    <row r="3129" spans="1:5" x14ac:dyDescent="0.3">
      <c r="A3129">
        <v>2094</v>
      </c>
      <c r="B3129" t="s">
        <v>1</v>
      </c>
      <c r="C3129">
        <v>46</v>
      </c>
      <c r="D3129">
        <v>0</v>
      </c>
      <c r="E3129">
        <v>0</v>
      </c>
    </row>
    <row r="3130" spans="1:5" x14ac:dyDescent="0.3">
      <c r="A3130">
        <v>2094</v>
      </c>
      <c r="B3130" t="s">
        <v>2</v>
      </c>
      <c r="C3130">
        <v>46</v>
      </c>
      <c r="D3130">
        <v>0</v>
      </c>
      <c r="E3130">
        <v>0</v>
      </c>
    </row>
    <row r="3131" spans="1:5" x14ac:dyDescent="0.3">
      <c r="A3131">
        <v>2094</v>
      </c>
      <c r="B3131" t="s">
        <v>1</v>
      </c>
      <c r="C3131">
        <v>45</v>
      </c>
      <c r="D3131">
        <v>5.012891721578506</v>
      </c>
      <c r="E3131">
        <v>0</v>
      </c>
    </row>
    <row r="3132" spans="1:5" x14ac:dyDescent="0.3">
      <c r="A3132">
        <v>2094</v>
      </c>
      <c r="B3132" t="s">
        <v>2</v>
      </c>
      <c r="C3132">
        <v>45</v>
      </c>
      <c r="D3132">
        <v>0.69695625678146755</v>
      </c>
      <c r="E3132">
        <v>0</v>
      </c>
    </row>
    <row r="3133" spans="1:5" x14ac:dyDescent="0.3">
      <c r="A3133">
        <v>2094</v>
      </c>
      <c r="B3133" t="s">
        <v>2</v>
      </c>
      <c r="C3133">
        <v>63</v>
      </c>
      <c r="D3133">
        <v>0</v>
      </c>
      <c r="E3133">
        <v>0</v>
      </c>
    </row>
    <row r="3134" spans="1:5" x14ac:dyDescent="0.3">
      <c r="A3134">
        <v>2094</v>
      </c>
      <c r="B3134" t="s">
        <v>1</v>
      </c>
      <c r="C3134">
        <v>44</v>
      </c>
      <c r="D3134">
        <v>734.41243474690714</v>
      </c>
      <c r="E3134">
        <v>0</v>
      </c>
    </row>
    <row r="3135" spans="1:5" x14ac:dyDescent="0.3">
      <c r="A3135">
        <v>2094</v>
      </c>
      <c r="B3135" t="s">
        <v>2</v>
      </c>
      <c r="C3135">
        <v>44</v>
      </c>
      <c r="D3135">
        <v>91.923852966083601</v>
      </c>
      <c r="E3135">
        <v>0</v>
      </c>
    </row>
    <row r="3136" spans="1:5" x14ac:dyDescent="0.3">
      <c r="A3136">
        <v>2094</v>
      </c>
      <c r="B3136" t="s">
        <v>1</v>
      </c>
      <c r="C3136">
        <v>43</v>
      </c>
      <c r="D3136">
        <v>3177.8472538728929</v>
      </c>
      <c r="E3136">
        <v>0</v>
      </c>
    </row>
    <row r="3137" spans="1:5" x14ac:dyDescent="0.3">
      <c r="A3137">
        <v>2094</v>
      </c>
      <c r="B3137" t="s">
        <v>2</v>
      </c>
      <c r="C3137">
        <v>43</v>
      </c>
      <c r="D3137">
        <v>910.52030751796212</v>
      </c>
      <c r="E3137">
        <v>0</v>
      </c>
    </row>
    <row r="3138" spans="1:5" x14ac:dyDescent="0.3">
      <c r="A3138">
        <v>2094</v>
      </c>
      <c r="B3138" t="s">
        <v>2</v>
      </c>
      <c r="C3138">
        <v>42</v>
      </c>
      <c r="D3138">
        <v>5735.3743921751166</v>
      </c>
      <c r="E3138">
        <v>0</v>
      </c>
    </row>
    <row r="3139" spans="1:5" x14ac:dyDescent="0.3">
      <c r="A3139">
        <v>2094</v>
      </c>
      <c r="B3139" t="s">
        <v>1</v>
      </c>
      <c r="C3139">
        <v>42</v>
      </c>
      <c r="D3139">
        <v>9696.5520170524942</v>
      </c>
      <c r="E3139">
        <v>0</v>
      </c>
    </row>
    <row r="3140" spans="1:5" x14ac:dyDescent="0.3">
      <c r="A3140">
        <v>2094</v>
      </c>
      <c r="B3140" t="s">
        <v>1</v>
      </c>
      <c r="C3140">
        <v>41</v>
      </c>
      <c r="D3140">
        <v>31410.844491310567</v>
      </c>
      <c r="E3140">
        <v>0</v>
      </c>
    </row>
    <row r="3141" spans="1:5" x14ac:dyDescent="0.3">
      <c r="A3141">
        <v>2094</v>
      </c>
      <c r="B3141" t="s">
        <v>2</v>
      </c>
      <c r="C3141">
        <v>41</v>
      </c>
      <c r="D3141">
        <v>25246.150744067199</v>
      </c>
      <c r="E3141">
        <v>0</v>
      </c>
    </row>
    <row r="3142" spans="1:5" x14ac:dyDescent="0.3">
      <c r="A3142">
        <v>2094</v>
      </c>
      <c r="B3142" t="s">
        <v>1</v>
      </c>
      <c r="C3142">
        <v>40</v>
      </c>
      <c r="D3142">
        <v>87260.920353693422</v>
      </c>
      <c r="E3142">
        <v>0</v>
      </c>
    </row>
    <row r="3143" spans="1:5" x14ac:dyDescent="0.3">
      <c r="A3143">
        <v>2094</v>
      </c>
      <c r="B3143" t="s">
        <v>2</v>
      </c>
      <c r="C3143">
        <v>40</v>
      </c>
      <c r="D3143">
        <v>103723.30652776406</v>
      </c>
      <c r="E3143">
        <v>0</v>
      </c>
    </row>
    <row r="3144" spans="1:5" x14ac:dyDescent="0.3">
      <c r="A3144">
        <v>2094</v>
      </c>
      <c r="B3144" t="s">
        <v>2</v>
      </c>
      <c r="C3144">
        <v>39</v>
      </c>
      <c r="D3144">
        <v>333397.0886712512</v>
      </c>
      <c r="E3144">
        <v>0</v>
      </c>
    </row>
    <row r="3145" spans="1:5" x14ac:dyDescent="0.3">
      <c r="A3145">
        <v>2094</v>
      </c>
      <c r="B3145" t="s">
        <v>1</v>
      </c>
      <c r="C3145">
        <v>39</v>
      </c>
      <c r="D3145">
        <v>177794.43607599122</v>
      </c>
      <c r="E3145">
        <v>0</v>
      </c>
    </row>
    <row r="3146" spans="1:5" x14ac:dyDescent="0.3">
      <c r="A3146">
        <v>2094</v>
      </c>
      <c r="B3146" t="s">
        <v>2</v>
      </c>
      <c r="C3146">
        <v>38</v>
      </c>
      <c r="D3146">
        <v>804426.78590096277</v>
      </c>
      <c r="E3146">
        <v>0</v>
      </c>
    </row>
    <row r="3147" spans="1:5" x14ac:dyDescent="0.3">
      <c r="A3147">
        <v>2094</v>
      </c>
      <c r="B3147" t="s">
        <v>1</v>
      </c>
      <c r="C3147">
        <v>38</v>
      </c>
      <c r="D3147">
        <v>391019.28186577454</v>
      </c>
      <c r="E3147">
        <v>0</v>
      </c>
    </row>
    <row r="3148" spans="1:5" x14ac:dyDescent="0.3">
      <c r="A3148">
        <v>2094</v>
      </c>
      <c r="B3148" t="s">
        <v>1</v>
      </c>
      <c r="C3148">
        <v>37</v>
      </c>
      <c r="D3148">
        <v>678039.90919957089</v>
      </c>
      <c r="E3148">
        <v>0</v>
      </c>
    </row>
    <row r="3149" spans="1:5" x14ac:dyDescent="0.3">
      <c r="A3149">
        <v>2094</v>
      </c>
      <c r="B3149" t="s">
        <v>2</v>
      </c>
      <c r="C3149">
        <v>37</v>
      </c>
      <c r="D3149">
        <v>1581050.2588999227</v>
      </c>
      <c r="E3149">
        <v>0</v>
      </c>
    </row>
    <row r="3150" spans="1:5" x14ac:dyDescent="0.3">
      <c r="A3150">
        <v>2094</v>
      </c>
      <c r="B3150" t="s">
        <v>2</v>
      </c>
      <c r="C3150">
        <v>36</v>
      </c>
      <c r="D3150">
        <v>808823.20728067087</v>
      </c>
      <c r="E3150">
        <v>0</v>
      </c>
    </row>
    <row r="3151" spans="1:5" x14ac:dyDescent="0.3">
      <c r="A3151">
        <v>2094</v>
      </c>
      <c r="B3151" t="s">
        <v>1</v>
      </c>
      <c r="C3151">
        <v>36</v>
      </c>
      <c r="D3151">
        <v>235788.68633764784</v>
      </c>
      <c r="E3151">
        <v>0</v>
      </c>
    </row>
    <row r="3152" spans="1:5" x14ac:dyDescent="0.3">
      <c r="A3152">
        <v>2095</v>
      </c>
      <c r="B3152" t="s">
        <v>1</v>
      </c>
      <c r="C3152">
        <v>54</v>
      </c>
      <c r="D3152">
        <v>0</v>
      </c>
      <c r="E3152">
        <v>0</v>
      </c>
    </row>
    <row r="3153" spans="1:5" x14ac:dyDescent="0.3">
      <c r="A3153">
        <v>2095</v>
      </c>
      <c r="B3153" t="s">
        <v>1</v>
      </c>
      <c r="C3153">
        <v>53</v>
      </c>
      <c r="D3153">
        <v>0</v>
      </c>
      <c r="E3153">
        <v>0</v>
      </c>
    </row>
    <row r="3154" spans="1:5" x14ac:dyDescent="0.3">
      <c r="A3154">
        <v>2095</v>
      </c>
      <c r="B3154" t="s">
        <v>2</v>
      </c>
      <c r="C3154">
        <v>53</v>
      </c>
      <c r="D3154">
        <v>0</v>
      </c>
      <c r="E3154">
        <v>0</v>
      </c>
    </row>
    <row r="3155" spans="1:5" x14ac:dyDescent="0.3">
      <c r="A3155">
        <v>2095</v>
      </c>
      <c r="B3155" t="s">
        <v>1</v>
      </c>
      <c r="C3155">
        <v>52</v>
      </c>
      <c r="D3155">
        <v>0</v>
      </c>
      <c r="E3155">
        <v>0</v>
      </c>
    </row>
    <row r="3156" spans="1:5" x14ac:dyDescent="0.3">
      <c r="A3156">
        <v>2095</v>
      </c>
      <c r="B3156" t="s">
        <v>2</v>
      </c>
      <c r="C3156">
        <v>52</v>
      </c>
      <c r="D3156">
        <v>0</v>
      </c>
      <c r="E3156">
        <v>0</v>
      </c>
    </row>
    <row r="3157" spans="1:5" x14ac:dyDescent="0.3">
      <c r="A3157">
        <v>2095</v>
      </c>
      <c r="B3157" t="s">
        <v>1</v>
      </c>
      <c r="C3157">
        <v>58</v>
      </c>
      <c r="D3157">
        <v>0</v>
      </c>
      <c r="E3157">
        <v>0</v>
      </c>
    </row>
    <row r="3158" spans="1:5" x14ac:dyDescent="0.3">
      <c r="A3158">
        <v>2095</v>
      </c>
      <c r="B3158" t="s">
        <v>1</v>
      </c>
      <c r="C3158">
        <v>51</v>
      </c>
      <c r="D3158">
        <v>0</v>
      </c>
      <c r="E3158">
        <v>0</v>
      </c>
    </row>
    <row r="3159" spans="1:5" x14ac:dyDescent="0.3">
      <c r="A3159">
        <v>2095</v>
      </c>
      <c r="B3159" t="s">
        <v>2</v>
      </c>
      <c r="C3159">
        <v>51</v>
      </c>
      <c r="D3159">
        <v>0</v>
      </c>
      <c r="E3159">
        <v>0</v>
      </c>
    </row>
    <row r="3160" spans="1:5" x14ac:dyDescent="0.3">
      <c r="A3160">
        <v>2095</v>
      </c>
      <c r="B3160" t="s">
        <v>1</v>
      </c>
      <c r="C3160">
        <v>57</v>
      </c>
      <c r="D3160">
        <v>0</v>
      </c>
      <c r="E3160">
        <v>0</v>
      </c>
    </row>
    <row r="3161" spans="1:5" x14ac:dyDescent="0.3">
      <c r="A3161">
        <v>2095</v>
      </c>
      <c r="B3161" t="s">
        <v>1</v>
      </c>
      <c r="C3161">
        <v>50</v>
      </c>
      <c r="D3161">
        <v>0</v>
      </c>
      <c r="E3161">
        <v>0</v>
      </c>
    </row>
    <row r="3162" spans="1:5" x14ac:dyDescent="0.3">
      <c r="A3162">
        <v>2095</v>
      </c>
      <c r="B3162" t="s">
        <v>2</v>
      </c>
      <c r="C3162">
        <v>50</v>
      </c>
      <c r="D3162">
        <v>0</v>
      </c>
      <c r="E3162">
        <v>0</v>
      </c>
    </row>
    <row r="3163" spans="1:5" x14ac:dyDescent="0.3">
      <c r="A3163">
        <v>2095</v>
      </c>
      <c r="B3163" t="s">
        <v>2</v>
      </c>
      <c r="C3163">
        <v>67</v>
      </c>
      <c r="D3163">
        <v>0</v>
      </c>
      <c r="E3163">
        <v>0</v>
      </c>
    </row>
    <row r="3164" spans="1:5" x14ac:dyDescent="0.3">
      <c r="A3164">
        <v>2095</v>
      </c>
      <c r="B3164" t="s">
        <v>2</v>
      </c>
      <c r="C3164">
        <v>54</v>
      </c>
      <c r="D3164">
        <v>0</v>
      </c>
      <c r="E3164">
        <v>0</v>
      </c>
    </row>
    <row r="3165" spans="1:5" x14ac:dyDescent="0.3">
      <c r="A3165">
        <v>2095</v>
      </c>
      <c r="B3165" t="s">
        <v>2</v>
      </c>
      <c r="C3165">
        <v>57</v>
      </c>
      <c r="D3165">
        <v>0</v>
      </c>
      <c r="E3165">
        <v>0</v>
      </c>
    </row>
    <row r="3166" spans="1:5" x14ac:dyDescent="0.3">
      <c r="A3166">
        <v>2095</v>
      </c>
      <c r="B3166" t="s">
        <v>2</v>
      </c>
      <c r="C3166">
        <v>49</v>
      </c>
      <c r="D3166">
        <v>0</v>
      </c>
      <c r="E3166">
        <v>0</v>
      </c>
    </row>
    <row r="3167" spans="1:5" x14ac:dyDescent="0.3">
      <c r="A3167">
        <v>2095</v>
      </c>
      <c r="B3167" t="s">
        <v>1</v>
      </c>
      <c r="C3167">
        <v>49</v>
      </c>
      <c r="D3167">
        <v>0</v>
      </c>
      <c r="E3167">
        <v>0</v>
      </c>
    </row>
    <row r="3168" spans="1:5" x14ac:dyDescent="0.3">
      <c r="A3168">
        <v>2095</v>
      </c>
      <c r="B3168" t="s">
        <v>1</v>
      </c>
      <c r="C3168">
        <v>48</v>
      </c>
      <c r="D3168">
        <v>0</v>
      </c>
      <c r="E3168">
        <v>0</v>
      </c>
    </row>
    <row r="3169" spans="1:5" x14ac:dyDescent="0.3">
      <c r="A3169">
        <v>2095</v>
      </c>
      <c r="B3169" t="s">
        <v>2</v>
      </c>
      <c r="C3169">
        <v>48</v>
      </c>
      <c r="D3169">
        <v>0</v>
      </c>
      <c r="E3169">
        <v>0</v>
      </c>
    </row>
    <row r="3170" spans="1:5" x14ac:dyDescent="0.3">
      <c r="A3170">
        <v>2095</v>
      </c>
      <c r="B3170" t="s">
        <v>1</v>
      </c>
      <c r="C3170">
        <v>64</v>
      </c>
      <c r="D3170">
        <v>0</v>
      </c>
      <c r="E3170">
        <v>0</v>
      </c>
    </row>
    <row r="3171" spans="1:5" x14ac:dyDescent="0.3">
      <c r="A3171">
        <v>2095</v>
      </c>
      <c r="B3171" t="s">
        <v>2</v>
      </c>
      <c r="C3171">
        <v>47</v>
      </c>
      <c r="D3171">
        <v>0</v>
      </c>
      <c r="E3171">
        <v>0</v>
      </c>
    </row>
    <row r="3172" spans="1:5" x14ac:dyDescent="0.3">
      <c r="A3172">
        <v>2095</v>
      </c>
      <c r="B3172" t="s">
        <v>1</v>
      </c>
      <c r="C3172">
        <v>47</v>
      </c>
      <c r="D3172">
        <v>0</v>
      </c>
      <c r="E3172">
        <v>0</v>
      </c>
    </row>
    <row r="3173" spans="1:5" x14ac:dyDescent="0.3">
      <c r="A3173">
        <v>2095</v>
      </c>
      <c r="B3173" t="s">
        <v>1</v>
      </c>
      <c r="C3173">
        <v>55</v>
      </c>
      <c r="D3173">
        <v>0</v>
      </c>
      <c r="E3173">
        <v>0</v>
      </c>
    </row>
    <row r="3174" spans="1:5" x14ac:dyDescent="0.3">
      <c r="A3174">
        <v>2095</v>
      </c>
      <c r="B3174" t="s">
        <v>1</v>
      </c>
      <c r="C3174">
        <v>46</v>
      </c>
      <c r="D3174">
        <v>0</v>
      </c>
      <c r="E3174">
        <v>0</v>
      </c>
    </row>
    <row r="3175" spans="1:5" x14ac:dyDescent="0.3">
      <c r="A3175">
        <v>2095</v>
      </c>
      <c r="B3175" t="s">
        <v>2</v>
      </c>
      <c r="C3175">
        <v>46</v>
      </c>
      <c r="D3175">
        <v>0</v>
      </c>
      <c r="E3175">
        <v>0</v>
      </c>
    </row>
    <row r="3176" spans="1:5" x14ac:dyDescent="0.3">
      <c r="A3176">
        <v>2095</v>
      </c>
      <c r="B3176" t="s">
        <v>1</v>
      </c>
      <c r="C3176">
        <v>45</v>
      </c>
      <c r="D3176">
        <v>0</v>
      </c>
      <c r="E3176">
        <v>0</v>
      </c>
    </row>
    <row r="3177" spans="1:5" x14ac:dyDescent="0.3">
      <c r="A3177">
        <v>2095</v>
      </c>
      <c r="B3177" t="s">
        <v>2</v>
      </c>
      <c r="C3177">
        <v>45</v>
      </c>
      <c r="D3177">
        <v>0</v>
      </c>
      <c r="E3177">
        <v>0</v>
      </c>
    </row>
    <row r="3178" spans="1:5" x14ac:dyDescent="0.3">
      <c r="A3178">
        <v>2095</v>
      </c>
      <c r="B3178" t="s">
        <v>2</v>
      </c>
      <c r="C3178">
        <v>63</v>
      </c>
      <c r="D3178">
        <v>0</v>
      </c>
      <c r="E3178">
        <v>0</v>
      </c>
    </row>
    <row r="3179" spans="1:5" x14ac:dyDescent="0.3">
      <c r="A3179">
        <v>2095</v>
      </c>
      <c r="B3179" t="s">
        <v>1</v>
      </c>
      <c r="C3179">
        <v>44</v>
      </c>
      <c r="D3179">
        <v>5.1676219245577215</v>
      </c>
      <c r="E3179">
        <v>0</v>
      </c>
    </row>
    <row r="3180" spans="1:5" x14ac:dyDescent="0.3">
      <c r="A3180">
        <v>2095</v>
      </c>
      <c r="B3180" t="s">
        <v>2</v>
      </c>
      <c r="C3180">
        <v>44</v>
      </c>
      <c r="D3180">
        <v>0.64040009246876739</v>
      </c>
      <c r="E3180">
        <v>0</v>
      </c>
    </row>
    <row r="3181" spans="1:5" x14ac:dyDescent="0.3">
      <c r="A3181">
        <v>2095</v>
      </c>
      <c r="B3181" t="s">
        <v>1</v>
      </c>
      <c r="C3181">
        <v>43</v>
      </c>
      <c r="D3181">
        <v>792.48373855042087</v>
      </c>
      <c r="E3181">
        <v>0</v>
      </c>
    </row>
    <row r="3182" spans="1:5" x14ac:dyDescent="0.3">
      <c r="A3182">
        <v>2095</v>
      </c>
      <c r="B3182" t="s">
        <v>2</v>
      </c>
      <c r="C3182">
        <v>43</v>
      </c>
      <c r="D3182">
        <v>100.03810503968008</v>
      </c>
      <c r="E3182">
        <v>0</v>
      </c>
    </row>
    <row r="3183" spans="1:5" x14ac:dyDescent="0.3">
      <c r="A3183">
        <v>2095</v>
      </c>
      <c r="B3183" t="s">
        <v>2</v>
      </c>
      <c r="C3183">
        <v>42</v>
      </c>
      <c r="D3183">
        <v>996.0760193004312</v>
      </c>
      <c r="E3183">
        <v>0</v>
      </c>
    </row>
    <row r="3184" spans="1:5" x14ac:dyDescent="0.3">
      <c r="A3184">
        <v>2095</v>
      </c>
      <c r="B3184" t="s">
        <v>1</v>
      </c>
      <c r="C3184">
        <v>42</v>
      </c>
      <c r="D3184">
        <v>2908.1327245114389</v>
      </c>
      <c r="E3184">
        <v>0</v>
      </c>
    </row>
    <row r="3185" spans="1:5" x14ac:dyDescent="0.3">
      <c r="A3185">
        <v>2095</v>
      </c>
      <c r="B3185" t="s">
        <v>1</v>
      </c>
      <c r="C3185">
        <v>41</v>
      </c>
      <c r="D3185">
        <v>10959.258723963963</v>
      </c>
      <c r="E3185">
        <v>0</v>
      </c>
    </row>
    <row r="3186" spans="1:5" x14ac:dyDescent="0.3">
      <c r="A3186">
        <v>2095</v>
      </c>
      <c r="B3186" t="s">
        <v>2</v>
      </c>
      <c r="C3186">
        <v>41</v>
      </c>
      <c r="D3186">
        <v>5968.9647717270127</v>
      </c>
      <c r="E3186">
        <v>0</v>
      </c>
    </row>
    <row r="3187" spans="1:5" x14ac:dyDescent="0.3">
      <c r="A3187">
        <v>2095</v>
      </c>
      <c r="B3187" t="s">
        <v>1</v>
      </c>
      <c r="C3187">
        <v>40</v>
      </c>
      <c r="D3187">
        <v>34538.886634213508</v>
      </c>
      <c r="E3187">
        <v>0</v>
      </c>
    </row>
    <row r="3188" spans="1:5" x14ac:dyDescent="0.3">
      <c r="A3188">
        <v>2095</v>
      </c>
      <c r="B3188" t="s">
        <v>2</v>
      </c>
      <c r="C3188">
        <v>40</v>
      </c>
      <c r="D3188">
        <v>30836.065435859753</v>
      </c>
      <c r="E3188">
        <v>0</v>
      </c>
    </row>
    <row r="3189" spans="1:5" x14ac:dyDescent="0.3">
      <c r="A3189">
        <v>2095</v>
      </c>
      <c r="B3189" t="s">
        <v>2</v>
      </c>
      <c r="C3189">
        <v>39</v>
      </c>
      <c r="D3189">
        <v>118643.85599271709</v>
      </c>
      <c r="E3189">
        <v>0</v>
      </c>
    </row>
    <row r="3190" spans="1:5" x14ac:dyDescent="0.3">
      <c r="A3190">
        <v>2095</v>
      </c>
      <c r="B3190" t="s">
        <v>1</v>
      </c>
      <c r="C3190">
        <v>39</v>
      </c>
      <c r="D3190">
        <v>78359.655071920293</v>
      </c>
      <c r="E3190">
        <v>0</v>
      </c>
    </row>
    <row r="3191" spans="1:5" x14ac:dyDescent="0.3">
      <c r="A3191">
        <v>2095</v>
      </c>
      <c r="B3191" t="s">
        <v>2</v>
      </c>
      <c r="C3191">
        <v>38</v>
      </c>
      <c r="D3191">
        <v>331027.55500380526</v>
      </c>
      <c r="E3191">
        <v>0</v>
      </c>
    </row>
    <row r="3192" spans="1:5" x14ac:dyDescent="0.3">
      <c r="A3192">
        <v>2095</v>
      </c>
      <c r="B3192" t="s">
        <v>1</v>
      </c>
      <c r="C3192">
        <v>38</v>
      </c>
      <c r="D3192">
        <v>188982.50902543089</v>
      </c>
      <c r="E3192">
        <v>0</v>
      </c>
    </row>
    <row r="3193" spans="1:5" x14ac:dyDescent="0.3">
      <c r="A3193">
        <v>2095</v>
      </c>
      <c r="B3193" t="s">
        <v>1</v>
      </c>
      <c r="C3193">
        <v>37</v>
      </c>
      <c r="D3193">
        <v>354995.93188466906</v>
      </c>
      <c r="E3193">
        <v>0</v>
      </c>
    </row>
    <row r="3194" spans="1:5" x14ac:dyDescent="0.3">
      <c r="A3194">
        <v>2095</v>
      </c>
      <c r="B3194" t="s">
        <v>2</v>
      </c>
      <c r="C3194">
        <v>37</v>
      </c>
      <c r="D3194">
        <v>733715.38999745937</v>
      </c>
      <c r="E3194">
        <v>0</v>
      </c>
    </row>
    <row r="3195" spans="1:5" x14ac:dyDescent="0.3">
      <c r="A3195">
        <v>2095</v>
      </c>
      <c r="B3195" t="s">
        <v>2</v>
      </c>
      <c r="C3195">
        <v>36</v>
      </c>
      <c r="D3195">
        <v>415152.44997431245</v>
      </c>
      <c r="E3195">
        <v>0</v>
      </c>
    </row>
    <row r="3196" spans="1:5" x14ac:dyDescent="0.3">
      <c r="A3196">
        <v>2095</v>
      </c>
      <c r="B3196" t="s">
        <v>1</v>
      </c>
      <c r="C3196">
        <v>36</v>
      </c>
      <c r="D3196">
        <v>132402.34244144696</v>
      </c>
      <c r="E3196">
        <v>0</v>
      </c>
    </row>
    <row r="3197" spans="1:5" x14ac:dyDescent="0.3">
      <c r="A3197">
        <v>2096</v>
      </c>
      <c r="B3197" t="s">
        <v>1</v>
      </c>
      <c r="C3197">
        <v>54</v>
      </c>
      <c r="D3197">
        <v>0</v>
      </c>
      <c r="E3197">
        <v>0</v>
      </c>
    </row>
    <row r="3198" spans="1:5" x14ac:dyDescent="0.3">
      <c r="A3198">
        <v>2096</v>
      </c>
      <c r="B3198" t="s">
        <v>1</v>
      </c>
      <c r="C3198">
        <v>53</v>
      </c>
      <c r="D3198">
        <v>0</v>
      </c>
      <c r="E3198">
        <v>0</v>
      </c>
    </row>
    <row r="3199" spans="1:5" x14ac:dyDescent="0.3">
      <c r="A3199">
        <v>2096</v>
      </c>
      <c r="B3199" t="s">
        <v>2</v>
      </c>
      <c r="C3199">
        <v>53</v>
      </c>
      <c r="D3199">
        <v>0</v>
      </c>
      <c r="E3199">
        <v>0</v>
      </c>
    </row>
    <row r="3200" spans="1:5" x14ac:dyDescent="0.3">
      <c r="A3200">
        <v>2096</v>
      </c>
      <c r="B3200" t="s">
        <v>1</v>
      </c>
      <c r="C3200">
        <v>52</v>
      </c>
      <c r="D3200">
        <v>0</v>
      </c>
      <c r="E3200">
        <v>0</v>
      </c>
    </row>
    <row r="3201" spans="1:5" x14ac:dyDescent="0.3">
      <c r="A3201">
        <v>2096</v>
      </c>
      <c r="B3201" t="s">
        <v>2</v>
      </c>
      <c r="C3201">
        <v>52</v>
      </c>
      <c r="D3201">
        <v>0</v>
      </c>
      <c r="E3201">
        <v>0</v>
      </c>
    </row>
    <row r="3202" spans="1:5" x14ac:dyDescent="0.3">
      <c r="A3202">
        <v>2096</v>
      </c>
      <c r="B3202" t="s">
        <v>1</v>
      </c>
      <c r="C3202">
        <v>58</v>
      </c>
      <c r="D3202">
        <v>0</v>
      </c>
      <c r="E3202">
        <v>0</v>
      </c>
    </row>
    <row r="3203" spans="1:5" x14ac:dyDescent="0.3">
      <c r="A3203">
        <v>2096</v>
      </c>
      <c r="B3203" t="s">
        <v>1</v>
      </c>
      <c r="C3203">
        <v>51</v>
      </c>
      <c r="D3203">
        <v>0</v>
      </c>
      <c r="E3203">
        <v>0</v>
      </c>
    </row>
    <row r="3204" spans="1:5" x14ac:dyDescent="0.3">
      <c r="A3204">
        <v>2096</v>
      </c>
      <c r="B3204" t="s">
        <v>2</v>
      </c>
      <c r="C3204">
        <v>51</v>
      </c>
      <c r="D3204">
        <v>0</v>
      </c>
      <c r="E3204">
        <v>0</v>
      </c>
    </row>
    <row r="3205" spans="1:5" x14ac:dyDescent="0.3">
      <c r="A3205">
        <v>2096</v>
      </c>
      <c r="B3205" t="s">
        <v>1</v>
      </c>
      <c r="C3205">
        <v>57</v>
      </c>
      <c r="D3205">
        <v>0</v>
      </c>
      <c r="E3205">
        <v>0</v>
      </c>
    </row>
    <row r="3206" spans="1:5" x14ac:dyDescent="0.3">
      <c r="A3206">
        <v>2096</v>
      </c>
      <c r="B3206" t="s">
        <v>1</v>
      </c>
      <c r="C3206">
        <v>50</v>
      </c>
      <c r="D3206">
        <v>0</v>
      </c>
      <c r="E3206">
        <v>0</v>
      </c>
    </row>
    <row r="3207" spans="1:5" x14ac:dyDescent="0.3">
      <c r="A3207">
        <v>2096</v>
      </c>
      <c r="B3207" t="s">
        <v>2</v>
      </c>
      <c r="C3207">
        <v>50</v>
      </c>
      <c r="D3207">
        <v>0</v>
      </c>
      <c r="E3207">
        <v>0</v>
      </c>
    </row>
    <row r="3208" spans="1:5" x14ac:dyDescent="0.3">
      <c r="A3208">
        <v>2096</v>
      </c>
      <c r="B3208" t="s">
        <v>2</v>
      </c>
      <c r="C3208">
        <v>67</v>
      </c>
      <c r="D3208">
        <v>0</v>
      </c>
      <c r="E3208">
        <v>0</v>
      </c>
    </row>
    <row r="3209" spans="1:5" x14ac:dyDescent="0.3">
      <c r="A3209">
        <v>2096</v>
      </c>
      <c r="B3209" t="s">
        <v>2</v>
      </c>
      <c r="C3209">
        <v>54</v>
      </c>
      <c r="D3209">
        <v>0</v>
      </c>
      <c r="E3209">
        <v>0</v>
      </c>
    </row>
    <row r="3210" spans="1:5" x14ac:dyDescent="0.3">
      <c r="A3210">
        <v>2096</v>
      </c>
      <c r="B3210" t="s">
        <v>2</v>
      </c>
      <c r="C3210">
        <v>57</v>
      </c>
      <c r="D3210">
        <v>0</v>
      </c>
      <c r="E3210">
        <v>0</v>
      </c>
    </row>
    <row r="3211" spans="1:5" x14ac:dyDescent="0.3">
      <c r="A3211">
        <v>2096</v>
      </c>
      <c r="B3211" t="s">
        <v>2</v>
      </c>
      <c r="C3211">
        <v>49</v>
      </c>
      <c r="D3211">
        <v>0</v>
      </c>
      <c r="E3211">
        <v>0</v>
      </c>
    </row>
    <row r="3212" spans="1:5" x14ac:dyDescent="0.3">
      <c r="A3212">
        <v>2096</v>
      </c>
      <c r="B3212" t="s">
        <v>1</v>
      </c>
      <c r="C3212">
        <v>49</v>
      </c>
      <c r="D3212">
        <v>0</v>
      </c>
      <c r="E3212">
        <v>0</v>
      </c>
    </row>
    <row r="3213" spans="1:5" x14ac:dyDescent="0.3">
      <c r="A3213">
        <v>2096</v>
      </c>
      <c r="B3213" t="s">
        <v>1</v>
      </c>
      <c r="C3213">
        <v>48</v>
      </c>
      <c r="D3213">
        <v>0</v>
      </c>
      <c r="E3213">
        <v>0</v>
      </c>
    </row>
    <row r="3214" spans="1:5" x14ac:dyDescent="0.3">
      <c r="A3214">
        <v>2096</v>
      </c>
      <c r="B3214" t="s">
        <v>2</v>
      </c>
      <c r="C3214">
        <v>48</v>
      </c>
      <c r="D3214">
        <v>0</v>
      </c>
      <c r="E3214">
        <v>0</v>
      </c>
    </row>
    <row r="3215" spans="1:5" x14ac:dyDescent="0.3">
      <c r="A3215">
        <v>2096</v>
      </c>
      <c r="B3215" t="s">
        <v>1</v>
      </c>
      <c r="C3215">
        <v>64</v>
      </c>
      <c r="D3215">
        <v>0</v>
      </c>
      <c r="E3215">
        <v>0</v>
      </c>
    </row>
    <row r="3216" spans="1:5" x14ac:dyDescent="0.3">
      <c r="A3216">
        <v>2096</v>
      </c>
      <c r="B3216" t="s">
        <v>2</v>
      </c>
      <c r="C3216">
        <v>47</v>
      </c>
      <c r="D3216">
        <v>0</v>
      </c>
      <c r="E3216">
        <v>0</v>
      </c>
    </row>
    <row r="3217" spans="1:5" x14ac:dyDescent="0.3">
      <c r="A3217">
        <v>2096</v>
      </c>
      <c r="B3217" t="s">
        <v>1</v>
      </c>
      <c r="C3217">
        <v>47</v>
      </c>
      <c r="D3217">
        <v>0</v>
      </c>
      <c r="E3217">
        <v>0</v>
      </c>
    </row>
    <row r="3218" spans="1:5" x14ac:dyDescent="0.3">
      <c r="A3218">
        <v>2096</v>
      </c>
      <c r="B3218" t="s">
        <v>1</v>
      </c>
      <c r="C3218">
        <v>55</v>
      </c>
      <c r="D3218">
        <v>0</v>
      </c>
      <c r="E3218">
        <v>0</v>
      </c>
    </row>
    <row r="3219" spans="1:5" x14ac:dyDescent="0.3">
      <c r="A3219">
        <v>2096</v>
      </c>
      <c r="B3219" t="s">
        <v>1</v>
      </c>
      <c r="C3219">
        <v>46</v>
      </c>
      <c r="D3219">
        <v>0</v>
      </c>
      <c r="E3219">
        <v>0</v>
      </c>
    </row>
    <row r="3220" spans="1:5" x14ac:dyDescent="0.3">
      <c r="A3220">
        <v>2096</v>
      </c>
      <c r="B3220" t="s">
        <v>2</v>
      </c>
      <c r="C3220">
        <v>46</v>
      </c>
      <c r="D3220">
        <v>0</v>
      </c>
      <c r="E3220">
        <v>0</v>
      </c>
    </row>
    <row r="3221" spans="1:5" x14ac:dyDescent="0.3">
      <c r="A3221">
        <v>2096</v>
      </c>
      <c r="B3221" t="s">
        <v>1</v>
      </c>
      <c r="C3221">
        <v>45</v>
      </c>
      <c r="D3221">
        <v>0</v>
      </c>
      <c r="E3221">
        <v>0</v>
      </c>
    </row>
    <row r="3222" spans="1:5" x14ac:dyDescent="0.3">
      <c r="A3222">
        <v>2096</v>
      </c>
      <c r="B3222" t="s">
        <v>2</v>
      </c>
      <c r="C3222">
        <v>45</v>
      </c>
      <c r="D3222">
        <v>0</v>
      </c>
      <c r="E3222">
        <v>0</v>
      </c>
    </row>
    <row r="3223" spans="1:5" x14ac:dyDescent="0.3">
      <c r="A3223">
        <v>2096</v>
      </c>
      <c r="B3223" t="s">
        <v>2</v>
      </c>
      <c r="C3223">
        <v>63</v>
      </c>
      <c r="D3223">
        <v>0</v>
      </c>
      <c r="E3223">
        <v>0</v>
      </c>
    </row>
    <row r="3224" spans="1:5" x14ac:dyDescent="0.3">
      <c r="A3224">
        <v>2096</v>
      </c>
      <c r="B3224" t="s">
        <v>1</v>
      </c>
      <c r="C3224">
        <v>44</v>
      </c>
      <c r="D3224">
        <v>0</v>
      </c>
      <c r="E3224">
        <v>0</v>
      </c>
    </row>
    <row r="3225" spans="1:5" x14ac:dyDescent="0.3">
      <c r="A3225">
        <v>2096</v>
      </c>
      <c r="B3225" t="s">
        <v>2</v>
      </c>
      <c r="C3225">
        <v>44</v>
      </c>
      <c r="D3225">
        <v>0</v>
      </c>
      <c r="E3225">
        <v>0</v>
      </c>
    </row>
    <row r="3226" spans="1:5" x14ac:dyDescent="0.3">
      <c r="A3226">
        <v>2096</v>
      </c>
      <c r="B3226" t="s">
        <v>1</v>
      </c>
      <c r="C3226">
        <v>43</v>
      </c>
      <c r="D3226">
        <v>5.5616565611485775</v>
      </c>
      <c r="E3226">
        <v>0</v>
      </c>
    </row>
    <row r="3227" spans="1:5" x14ac:dyDescent="0.3">
      <c r="A3227">
        <v>2096</v>
      </c>
      <c r="B3227" t="s">
        <v>2</v>
      </c>
      <c r="C3227">
        <v>43</v>
      </c>
      <c r="D3227">
        <v>0.75759554654171279</v>
      </c>
      <c r="E3227">
        <v>0</v>
      </c>
    </row>
    <row r="3228" spans="1:5" x14ac:dyDescent="0.3">
      <c r="A3228">
        <v>2096</v>
      </c>
      <c r="B3228" t="s">
        <v>2</v>
      </c>
      <c r="C3228">
        <v>42</v>
      </c>
      <c r="D3228">
        <v>108.5614050998072</v>
      </c>
      <c r="E3228">
        <v>0</v>
      </c>
    </row>
    <row r="3229" spans="1:5" x14ac:dyDescent="0.3">
      <c r="A3229">
        <v>2096</v>
      </c>
      <c r="B3229" t="s">
        <v>1</v>
      </c>
      <c r="C3229">
        <v>42</v>
      </c>
      <c r="D3229">
        <v>726.63527325474399</v>
      </c>
      <c r="E3229">
        <v>0</v>
      </c>
    </row>
    <row r="3230" spans="1:5" x14ac:dyDescent="0.3">
      <c r="A3230">
        <v>2096</v>
      </c>
      <c r="B3230" t="s">
        <v>1</v>
      </c>
      <c r="C3230">
        <v>41</v>
      </c>
      <c r="D3230">
        <v>3295.1905586415228</v>
      </c>
      <c r="E3230">
        <v>0</v>
      </c>
    </row>
    <row r="3231" spans="1:5" x14ac:dyDescent="0.3">
      <c r="A3231">
        <v>2096</v>
      </c>
      <c r="B3231" t="s">
        <v>2</v>
      </c>
      <c r="C3231">
        <v>41</v>
      </c>
      <c r="D3231">
        <v>1033.6528552795764</v>
      </c>
      <c r="E3231">
        <v>0</v>
      </c>
    </row>
    <row r="3232" spans="1:5" x14ac:dyDescent="0.3">
      <c r="A3232">
        <v>2096</v>
      </c>
      <c r="B3232" t="s">
        <v>1</v>
      </c>
      <c r="C3232">
        <v>40</v>
      </c>
      <c r="D3232">
        <v>12075.038061416124</v>
      </c>
      <c r="E3232">
        <v>0</v>
      </c>
    </row>
    <row r="3233" spans="1:5" x14ac:dyDescent="0.3">
      <c r="A3233">
        <v>2096</v>
      </c>
      <c r="B3233" t="s">
        <v>2</v>
      </c>
      <c r="C3233">
        <v>40</v>
      </c>
      <c r="D3233">
        <v>7281.4910803992898</v>
      </c>
      <c r="E3233">
        <v>0</v>
      </c>
    </row>
    <row r="3234" spans="1:5" x14ac:dyDescent="0.3">
      <c r="A3234">
        <v>2096</v>
      </c>
      <c r="B3234" t="s">
        <v>2</v>
      </c>
      <c r="C3234">
        <v>39</v>
      </c>
      <c r="D3234">
        <v>35277.204571929018</v>
      </c>
      <c r="E3234">
        <v>0</v>
      </c>
    </row>
    <row r="3235" spans="1:5" x14ac:dyDescent="0.3">
      <c r="A3235">
        <v>2096</v>
      </c>
      <c r="B3235" t="s">
        <v>1</v>
      </c>
      <c r="C3235">
        <v>39</v>
      </c>
      <c r="D3235">
        <v>31087.859895304249</v>
      </c>
      <c r="E3235">
        <v>0</v>
      </c>
    </row>
    <row r="3236" spans="1:5" x14ac:dyDescent="0.3">
      <c r="A3236">
        <v>2096</v>
      </c>
      <c r="B3236" t="s">
        <v>2</v>
      </c>
      <c r="C3236">
        <v>38</v>
      </c>
      <c r="D3236">
        <v>117834.02961447056</v>
      </c>
      <c r="E3236">
        <v>0</v>
      </c>
    </row>
    <row r="3237" spans="1:5" x14ac:dyDescent="0.3">
      <c r="A3237">
        <v>2096</v>
      </c>
      <c r="B3237" t="s">
        <v>1</v>
      </c>
      <c r="C3237">
        <v>38</v>
      </c>
      <c r="D3237">
        <v>83459.119867107991</v>
      </c>
      <c r="E3237">
        <v>0</v>
      </c>
    </row>
    <row r="3238" spans="1:5" x14ac:dyDescent="0.3">
      <c r="A3238">
        <v>2096</v>
      </c>
      <c r="B3238" t="s">
        <v>1</v>
      </c>
      <c r="C3238">
        <v>37</v>
      </c>
      <c r="D3238">
        <v>171915.83877947173</v>
      </c>
      <c r="E3238">
        <v>0</v>
      </c>
    </row>
    <row r="3239" spans="1:5" x14ac:dyDescent="0.3">
      <c r="A3239">
        <v>2096</v>
      </c>
      <c r="B3239" t="s">
        <v>2</v>
      </c>
      <c r="C3239">
        <v>37</v>
      </c>
      <c r="D3239">
        <v>302136.81949596113</v>
      </c>
      <c r="E3239">
        <v>0</v>
      </c>
    </row>
    <row r="3240" spans="1:5" x14ac:dyDescent="0.3">
      <c r="A3240">
        <v>2096</v>
      </c>
      <c r="B3240" t="s">
        <v>2</v>
      </c>
      <c r="C3240">
        <v>36</v>
      </c>
      <c r="D3240">
        <v>192814.01854936258</v>
      </c>
      <c r="E3240">
        <v>0</v>
      </c>
    </row>
    <row r="3241" spans="1:5" x14ac:dyDescent="0.3">
      <c r="A3241">
        <v>2096</v>
      </c>
      <c r="B3241" t="s">
        <v>1</v>
      </c>
      <c r="C3241">
        <v>36</v>
      </c>
      <c r="D3241">
        <v>69470.628222695319</v>
      </c>
      <c r="E3241">
        <v>0</v>
      </c>
    </row>
    <row r="3242" spans="1:5" x14ac:dyDescent="0.3">
      <c r="A3242">
        <v>2097</v>
      </c>
      <c r="B3242" t="s">
        <v>1</v>
      </c>
      <c r="C3242">
        <v>54</v>
      </c>
      <c r="D3242">
        <v>0</v>
      </c>
      <c r="E3242">
        <v>0</v>
      </c>
    </row>
    <row r="3243" spans="1:5" x14ac:dyDescent="0.3">
      <c r="A3243">
        <v>2097</v>
      </c>
      <c r="B3243" t="s">
        <v>1</v>
      </c>
      <c r="C3243">
        <v>53</v>
      </c>
      <c r="D3243">
        <v>0</v>
      </c>
      <c r="E3243">
        <v>0</v>
      </c>
    </row>
    <row r="3244" spans="1:5" x14ac:dyDescent="0.3">
      <c r="A3244">
        <v>2097</v>
      </c>
      <c r="B3244" t="s">
        <v>2</v>
      </c>
      <c r="C3244">
        <v>53</v>
      </c>
      <c r="D3244">
        <v>0</v>
      </c>
      <c r="E3244">
        <v>0</v>
      </c>
    </row>
    <row r="3245" spans="1:5" x14ac:dyDescent="0.3">
      <c r="A3245">
        <v>2097</v>
      </c>
      <c r="B3245" t="s">
        <v>1</v>
      </c>
      <c r="C3245">
        <v>52</v>
      </c>
      <c r="D3245">
        <v>0</v>
      </c>
      <c r="E3245">
        <v>0</v>
      </c>
    </row>
    <row r="3246" spans="1:5" x14ac:dyDescent="0.3">
      <c r="A3246">
        <v>2097</v>
      </c>
      <c r="B3246" t="s">
        <v>2</v>
      </c>
      <c r="C3246">
        <v>52</v>
      </c>
      <c r="D3246">
        <v>0</v>
      </c>
      <c r="E3246">
        <v>0</v>
      </c>
    </row>
    <row r="3247" spans="1:5" x14ac:dyDescent="0.3">
      <c r="A3247">
        <v>2097</v>
      </c>
      <c r="B3247" t="s">
        <v>1</v>
      </c>
      <c r="C3247">
        <v>58</v>
      </c>
      <c r="D3247">
        <v>0</v>
      </c>
      <c r="E3247">
        <v>0</v>
      </c>
    </row>
    <row r="3248" spans="1:5" x14ac:dyDescent="0.3">
      <c r="A3248">
        <v>2097</v>
      </c>
      <c r="B3248" t="s">
        <v>1</v>
      </c>
      <c r="C3248">
        <v>51</v>
      </c>
      <c r="D3248">
        <v>0</v>
      </c>
      <c r="E3248">
        <v>0</v>
      </c>
    </row>
    <row r="3249" spans="1:5" x14ac:dyDescent="0.3">
      <c r="A3249">
        <v>2097</v>
      </c>
      <c r="B3249" t="s">
        <v>2</v>
      </c>
      <c r="C3249">
        <v>51</v>
      </c>
      <c r="D3249">
        <v>0</v>
      </c>
      <c r="E3249">
        <v>0</v>
      </c>
    </row>
    <row r="3250" spans="1:5" x14ac:dyDescent="0.3">
      <c r="A3250">
        <v>2097</v>
      </c>
      <c r="B3250" t="s">
        <v>1</v>
      </c>
      <c r="C3250">
        <v>57</v>
      </c>
      <c r="D3250">
        <v>0</v>
      </c>
      <c r="E3250">
        <v>0</v>
      </c>
    </row>
    <row r="3251" spans="1:5" x14ac:dyDescent="0.3">
      <c r="A3251">
        <v>2097</v>
      </c>
      <c r="B3251" t="s">
        <v>1</v>
      </c>
      <c r="C3251">
        <v>50</v>
      </c>
      <c r="D3251">
        <v>0</v>
      </c>
      <c r="E3251">
        <v>0</v>
      </c>
    </row>
    <row r="3252" spans="1:5" x14ac:dyDescent="0.3">
      <c r="A3252">
        <v>2097</v>
      </c>
      <c r="B3252" t="s">
        <v>2</v>
      </c>
      <c r="C3252">
        <v>50</v>
      </c>
      <c r="D3252">
        <v>0</v>
      </c>
      <c r="E3252">
        <v>0</v>
      </c>
    </row>
    <row r="3253" spans="1:5" x14ac:dyDescent="0.3">
      <c r="A3253">
        <v>2097</v>
      </c>
      <c r="B3253" t="s">
        <v>2</v>
      </c>
      <c r="C3253">
        <v>67</v>
      </c>
      <c r="D3253">
        <v>0</v>
      </c>
      <c r="E3253">
        <v>0</v>
      </c>
    </row>
    <row r="3254" spans="1:5" x14ac:dyDescent="0.3">
      <c r="A3254">
        <v>2097</v>
      </c>
      <c r="B3254" t="s">
        <v>2</v>
      </c>
      <c r="C3254">
        <v>54</v>
      </c>
      <c r="D3254">
        <v>0</v>
      </c>
      <c r="E3254">
        <v>0</v>
      </c>
    </row>
    <row r="3255" spans="1:5" x14ac:dyDescent="0.3">
      <c r="A3255">
        <v>2097</v>
      </c>
      <c r="B3255" t="s">
        <v>2</v>
      </c>
      <c r="C3255">
        <v>57</v>
      </c>
      <c r="D3255">
        <v>0</v>
      </c>
      <c r="E3255">
        <v>0</v>
      </c>
    </row>
    <row r="3256" spans="1:5" x14ac:dyDescent="0.3">
      <c r="A3256">
        <v>2097</v>
      </c>
      <c r="B3256" t="s">
        <v>2</v>
      </c>
      <c r="C3256">
        <v>49</v>
      </c>
      <c r="D3256">
        <v>0</v>
      </c>
      <c r="E3256">
        <v>0</v>
      </c>
    </row>
    <row r="3257" spans="1:5" x14ac:dyDescent="0.3">
      <c r="A3257">
        <v>2097</v>
      </c>
      <c r="B3257" t="s">
        <v>1</v>
      </c>
      <c r="C3257">
        <v>49</v>
      </c>
      <c r="D3257">
        <v>0</v>
      </c>
      <c r="E3257">
        <v>0</v>
      </c>
    </row>
    <row r="3258" spans="1:5" x14ac:dyDescent="0.3">
      <c r="A3258">
        <v>2097</v>
      </c>
      <c r="B3258" t="s">
        <v>1</v>
      </c>
      <c r="C3258">
        <v>48</v>
      </c>
      <c r="D3258">
        <v>0</v>
      </c>
      <c r="E3258">
        <v>0</v>
      </c>
    </row>
    <row r="3259" spans="1:5" x14ac:dyDescent="0.3">
      <c r="A3259">
        <v>2097</v>
      </c>
      <c r="B3259" t="s">
        <v>2</v>
      </c>
      <c r="C3259">
        <v>48</v>
      </c>
      <c r="D3259">
        <v>0</v>
      </c>
      <c r="E3259">
        <v>0</v>
      </c>
    </row>
    <row r="3260" spans="1:5" x14ac:dyDescent="0.3">
      <c r="A3260">
        <v>2097</v>
      </c>
      <c r="B3260" t="s">
        <v>1</v>
      </c>
      <c r="C3260">
        <v>64</v>
      </c>
      <c r="D3260">
        <v>0</v>
      </c>
      <c r="E3260">
        <v>0</v>
      </c>
    </row>
    <row r="3261" spans="1:5" x14ac:dyDescent="0.3">
      <c r="A3261">
        <v>2097</v>
      </c>
      <c r="B3261" t="s">
        <v>2</v>
      </c>
      <c r="C3261">
        <v>47</v>
      </c>
      <c r="D3261">
        <v>0</v>
      </c>
      <c r="E3261">
        <v>0</v>
      </c>
    </row>
    <row r="3262" spans="1:5" x14ac:dyDescent="0.3">
      <c r="A3262">
        <v>2097</v>
      </c>
      <c r="B3262" t="s">
        <v>1</v>
      </c>
      <c r="C3262">
        <v>47</v>
      </c>
      <c r="D3262">
        <v>0</v>
      </c>
      <c r="E3262">
        <v>0</v>
      </c>
    </row>
    <row r="3263" spans="1:5" x14ac:dyDescent="0.3">
      <c r="A3263">
        <v>2097</v>
      </c>
      <c r="B3263" t="s">
        <v>1</v>
      </c>
      <c r="C3263">
        <v>55</v>
      </c>
      <c r="D3263">
        <v>0</v>
      </c>
      <c r="E3263">
        <v>0</v>
      </c>
    </row>
    <row r="3264" spans="1:5" x14ac:dyDescent="0.3">
      <c r="A3264">
        <v>2097</v>
      </c>
      <c r="B3264" t="s">
        <v>1</v>
      </c>
      <c r="C3264">
        <v>46</v>
      </c>
      <c r="D3264">
        <v>0</v>
      </c>
      <c r="E3264">
        <v>0</v>
      </c>
    </row>
    <row r="3265" spans="1:5" x14ac:dyDescent="0.3">
      <c r="A3265">
        <v>2097</v>
      </c>
      <c r="B3265" t="s">
        <v>2</v>
      </c>
      <c r="C3265">
        <v>46</v>
      </c>
      <c r="D3265">
        <v>0</v>
      </c>
      <c r="E3265">
        <v>0</v>
      </c>
    </row>
    <row r="3266" spans="1:5" x14ac:dyDescent="0.3">
      <c r="A3266">
        <v>2097</v>
      </c>
      <c r="B3266" t="s">
        <v>1</v>
      </c>
      <c r="C3266">
        <v>45</v>
      </c>
      <c r="D3266">
        <v>0</v>
      </c>
      <c r="E3266">
        <v>0</v>
      </c>
    </row>
    <row r="3267" spans="1:5" x14ac:dyDescent="0.3">
      <c r="A3267">
        <v>2097</v>
      </c>
      <c r="B3267" t="s">
        <v>2</v>
      </c>
      <c r="C3267">
        <v>45</v>
      </c>
      <c r="D3267">
        <v>0</v>
      </c>
      <c r="E3267">
        <v>0</v>
      </c>
    </row>
    <row r="3268" spans="1:5" x14ac:dyDescent="0.3">
      <c r="A3268">
        <v>2097</v>
      </c>
      <c r="B3268" t="s">
        <v>2</v>
      </c>
      <c r="C3268">
        <v>63</v>
      </c>
      <c r="D3268">
        <v>0</v>
      </c>
      <c r="E3268">
        <v>0</v>
      </c>
    </row>
    <row r="3269" spans="1:5" x14ac:dyDescent="0.3">
      <c r="A3269">
        <v>2097</v>
      </c>
      <c r="B3269" t="s">
        <v>1</v>
      </c>
      <c r="C3269">
        <v>44</v>
      </c>
      <c r="D3269">
        <v>0</v>
      </c>
      <c r="E3269">
        <v>0</v>
      </c>
    </row>
    <row r="3270" spans="1:5" x14ac:dyDescent="0.3">
      <c r="A3270">
        <v>2097</v>
      </c>
      <c r="B3270" t="s">
        <v>2</v>
      </c>
      <c r="C3270">
        <v>44</v>
      </c>
      <c r="D3270">
        <v>0</v>
      </c>
      <c r="E3270">
        <v>0</v>
      </c>
    </row>
    <row r="3271" spans="1:5" x14ac:dyDescent="0.3">
      <c r="A3271">
        <v>2097</v>
      </c>
      <c r="B3271" t="s">
        <v>1</v>
      </c>
      <c r="C3271">
        <v>43</v>
      </c>
      <c r="D3271">
        <v>0</v>
      </c>
      <c r="E3271">
        <v>0</v>
      </c>
    </row>
    <row r="3272" spans="1:5" x14ac:dyDescent="0.3">
      <c r="A3272">
        <v>2097</v>
      </c>
      <c r="B3272" t="s">
        <v>2</v>
      </c>
      <c r="C3272">
        <v>43</v>
      </c>
      <c r="D3272">
        <v>0</v>
      </c>
      <c r="E3272">
        <v>0</v>
      </c>
    </row>
    <row r="3273" spans="1:5" x14ac:dyDescent="0.3">
      <c r="A3273">
        <v>2097</v>
      </c>
      <c r="B3273" t="s">
        <v>2</v>
      </c>
      <c r="C3273">
        <v>42</v>
      </c>
      <c r="D3273">
        <v>0.73623134827051262</v>
      </c>
      <c r="E3273">
        <v>0</v>
      </c>
    </row>
    <row r="3274" spans="1:5" x14ac:dyDescent="0.3">
      <c r="A3274">
        <v>2097</v>
      </c>
      <c r="B3274" t="s">
        <v>1</v>
      </c>
      <c r="C3274">
        <v>42</v>
      </c>
      <c r="D3274">
        <v>4.5449546431736811</v>
      </c>
      <c r="E3274">
        <v>0</v>
      </c>
    </row>
    <row r="3275" spans="1:5" x14ac:dyDescent="0.3">
      <c r="A3275">
        <v>2097</v>
      </c>
      <c r="B3275" t="s">
        <v>1</v>
      </c>
      <c r="C3275">
        <v>41</v>
      </c>
      <c r="D3275">
        <v>825.45396954577859</v>
      </c>
      <c r="E3275">
        <v>0</v>
      </c>
    </row>
    <row r="3276" spans="1:5" x14ac:dyDescent="0.3">
      <c r="A3276">
        <v>2097</v>
      </c>
      <c r="B3276" t="s">
        <v>2</v>
      </c>
      <c r="C3276">
        <v>41</v>
      </c>
      <c r="D3276">
        <v>111.92119188178717</v>
      </c>
      <c r="E3276">
        <v>0</v>
      </c>
    </row>
    <row r="3277" spans="1:5" x14ac:dyDescent="0.3">
      <c r="A3277">
        <v>2097</v>
      </c>
      <c r="B3277" t="s">
        <v>1</v>
      </c>
      <c r="C3277">
        <v>40</v>
      </c>
      <c r="D3277">
        <v>3637.4924625381441</v>
      </c>
      <c r="E3277">
        <v>0</v>
      </c>
    </row>
    <row r="3278" spans="1:5" x14ac:dyDescent="0.3">
      <c r="A3278">
        <v>2097</v>
      </c>
      <c r="B3278" t="s">
        <v>2</v>
      </c>
      <c r="C3278">
        <v>40</v>
      </c>
      <c r="D3278">
        <v>1257.3078042635689</v>
      </c>
      <c r="E3278">
        <v>0</v>
      </c>
    </row>
    <row r="3279" spans="1:5" x14ac:dyDescent="0.3">
      <c r="A3279">
        <v>2097</v>
      </c>
      <c r="B3279" t="s">
        <v>2</v>
      </c>
      <c r="C3279">
        <v>39</v>
      </c>
      <c r="D3279">
        <v>8326.0503800089173</v>
      </c>
      <c r="E3279">
        <v>0</v>
      </c>
    </row>
    <row r="3280" spans="1:5" x14ac:dyDescent="0.3">
      <c r="A3280">
        <v>2097</v>
      </c>
      <c r="B3280" t="s">
        <v>1</v>
      </c>
      <c r="C3280">
        <v>39</v>
      </c>
      <c r="D3280">
        <v>10893.675779704021</v>
      </c>
      <c r="E3280">
        <v>0</v>
      </c>
    </row>
    <row r="3281" spans="1:5" x14ac:dyDescent="0.3">
      <c r="A3281">
        <v>2097</v>
      </c>
      <c r="B3281" t="s">
        <v>2</v>
      </c>
      <c r="C3281">
        <v>38</v>
      </c>
      <c r="D3281">
        <v>35026.695416546136</v>
      </c>
      <c r="E3281">
        <v>0</v>
      </c>
    </row>
    <row r="3282" spans="1:5" x14ac:dyDescent="0.3">
      <c r="A3282">
        <v>2097</v>
      </c>
      <c r="B3282" t="s">
        <v>1</v>
      </c>
      <c r="C3282">
        <v>38</v>
      </c>
      <c r="D3282">
        <v>33175.597870770878</v>
      </c>
      <c r="E3282">
        <v>0</v>
      </c>
    </row>
    <row r="3283" spans="1:5" x14ac:dyDescent="0.3">
      <c r="A3283">
        <v>2097</v>
      </c>
      <c r="B3283" t="s">
        <v>1</v>
      </c>
      <c r="C3283">
        <v>37</v>
      </c>
      <c r="D3283">
        <v>76070.568108238338</v>
      </c>
      <c r="E3283">
        <v>0</v>
      </c>
    </row>
    <row r="3284" spans="1:5" x14ac:dyDescent="0.3">
      <c r="A3284">
        <v>2097</v>
      </c>
      <c r="B3284" t="s">
        <v>2</v>
      </c>
      <c r="C3284">
        <v>37</v>
      </c>
      <c r="D3284">
        <v>107584.48721912016</v>
      </c>
      <c r="E3284">
        <v>0</v>
      </c>
    </row>
    <row r="3285" spans="1:5" x14ac:dyDescent="0.3">
      <c r="A3285">
        <v>2097</v>
      </c>
      <c r="B3285" t="s">
        <v>2</v>
      </c>
      <c r="C3285">
        <v>36</v>
      </c>
      <c r="D3285">
        <v>79439.29931190169</v>
      </c>
      <c r="E3285">
        <v>0</v>
      </c>
    </row>
    <row r="3286" spans="1:5" x14ac:dyDescent="0.3">
      <c r="A3286">
        <v>2097</v>
      </c>
      <c r="B3286" t="s">
        <v>1</v>
      </c>
      <c r="C3286">
        <v>36</v>
      </c>
      <c r="D3286">
        <v>33716.016516149728</v>
      </c>
      <c r="E3286">
        <v>0</v>
      </c>
    </row>
    <row r="3287" spans="1:5" x14ac:dyDescent="0.3">
      <c r="A3287">
        <v>2098</v>
      </c>
      <c r="B3287" t="s">
        <v>1</v>
      </c>
      <c r="C3287">
        <v>54</v>
      </c>
      <c r="D3287">
        <v>0</v>
      </c>
      <c r="E3287">
        <v>0</v>
      </c>
    </row>
    <row r="3288" spans="1:5" x14ac:dyDescent="0.3">
      <c r="A3288">
        <v>2098</v>
      </c>
      <c r="B3288" t="s">
        <v>1</v>
      </c>
      <c r="C3288">
        <v>53</v>
      </c>
      <c r="D3288">
        <v>0</v>
      </c>
      <c r="E3288">
        <v>0</v>
      </c>
    </row>
    <row r="3289" spans="1:5" x14ac:dyDescent="0.3">
      <c r="A3289">
        <v>2098</v>
      </c>
      <c r="B3289" t="s">
        <v>2</v>
      </c>
      <c r="C3289">
        <v>53</v>
      </c>
      <c r="D3289">
        <v>0</v>
      </c>
      <c r="E3289">
        <v>0</v>
      </c>
    </row>
    <row r="3290" spans="1:5" x14ac:dyDescent="0.3">
      <c r="A3290">
        <v>2098</v>
      </c>
      <c r="B3290" t="s">
        <v>1</v>
      </c>
      <c r="C3290">
        <v>52</v>
      </c>
      <c r="D3290">
        <v>0</v>
      </c>
      <c r="E3290">
        <v>0</v>
      </c>
    </row>
    <row r="3291" spans="1:5" x14ac:dyDescent="0.3">
      <c r="A3291">
        <v>2098</v>
      </c>
      <c r="B3291" t="s">
        <v>2</v>
      </c>
      <c r="C3291">
        <v>52</v>
      </c>
      <c r="D3291">
        <v>0</v>
      </c>
      <c r="E3291">
        <v>0</v>
      </c>
    </row>
    <row r="3292" spans="1:5" x14ac:dyDescent="0.3">
      <c r="A3292">
        <v>2098</v>
      </c>
      <c r="B3292" t="s">
        <v>1</v>
      </c>
      <c r="C3292">
        <v>58</v>
      </c>
      <c r="D3292">
        <v>0</v>
      </c>
      <c r="E3292">
        <v>0</v>
      </c>
    </row>
    <row r="3293" spans="1:5" x14ac:dyDescent="0.3">
      <c r="A3293">
        <v>2098</v>
      </c>
      <c r="B3293" t="s">
        <v>1</v>
      </c>
      <c r="C3293">
        <v>51</v>
      </c>
      <c r="D3293">
        <v>0</v>
      </c>
      <c r="E3293">
        <v>0</v>
      </c>
    </row>
    <row r="3294" spans="1:5" x14ac:dyDescent="0.3">
      <c r="A3294">
        <v>2098</v>
      </c>
      <c r="B3294" t="s">
        <v>2</v>
      </c>
      <c r="C3294">
        <v>51</v>
      </c>
      <c r="D3294">
        <v>0</v>
      </c>
      <c r="E3294">
        <v>0</v>
      </c>
    </row>
    <row r="3295" spans="1:5" x14ac:dyDescent="0.3">
      <c r="A3295">
        <v>2098</v>
      </c>
      <c r="B3295" t="s">
        <v>1</v>
      </c>
      <c r="C3295">
        <v>57</v>
      </c>
      <c r="D3295">
        <v>0</v>
      </c>
      <c r="E3295">
        <v>0</v>
      </c>
    </row>
    <row r="3296" spans="1:5" x14ac:dyDescent="0.3">
      <c r="A3296">
        <v>2098</v>
      </c>
      <c r="B3296" t="s">
        <v>1</v>
      </c>
      <c r="C3296">
        <v>50</v>
      </c>
      <c r="D3296">
        <v>0</v>
      </c>
      <c r="E3296">
        <v>0</v>
      </c>
    </row>
    <row r="3297" spans="1:5" x14ac:dyDescent="0.3">
      <c r="A3297">
        <v>2098</v>
      </c>
      <c r="B3297" t="s">
        <v>2</v>
      </c>
      <c r="C3297">
        <v>50</v>
      </c>
      <c r="D3297">
        <v>0</v>
      </c>
      <c r="E3297">
        <v>0</v>
      </c>
    </row>
    <row r="3298" spans="1:5" x14ac:dyDescent="0.3">
      <c r="A3298">
        <v>2098</v>
      </c>
      <c r="B3298" t="s">
        <v>2</v>
      </c>
      <c r="C3298">
        <v>67</v>
      </c>
      <c r="D3298">
        <v>0</v>
      </c>
      <c r="E3298">
        <v>0</v>
      </c>
    </row>
    <row r="3299" spans="1:5" x14ac:dyDescent="0.3">
      <c r="A3299">
        <v>2098</v>
      </c>
      <c r="B3299" t="s">
        <v>2</v>
      </c>
      <c r="C3299">
        <v>54</v>
      </c>
      <c r="D3299">
        <v>0</v>
      </c>
      <c r="E3299">
        <v>0</v>
      </c>
    </row>
    <row r="3300" spans="1:5" x14ac:dyDescent="0.3">
      <c r="A3300">
        <v>2098</v>
      </c>
      <c r="B3300" t="s">
        <v>2</v>
      </c>
      <c r="C3300">
        <v>57</v>
      </c>
      <c r="D3300">
        <v>0</v>
      </c>
      <c r="E3300">
        <v>0</v>
      </c>
    </row>
    <row r="3301" spans="1:5" x14ac:dyDescent="0.3">
      <c r="A3301">
        <v>2098</v>
      </c>
      <c r="B3301" t="s">
        <v>2</v>
      </c>
      <c r="C3301">
        <v>49</v>
      </c>
      <c r="D3301">
        <v>0</v>
      </c>
      <c r="E3301">
        <v>0</v>
      </c>
    </row>
    <row r="3302" spans="1:5" x14ac:dyDescent="0.3">
      <c r="A3302">
        <v>2098</v>
      </c>
      <c r="B3302" t="s">
        <v>1</v>
      </c>
      <c r="C3302">
        <v>49</v>
      </c>
      <c r="D3302">
        <v>0</v>
      </c>
      <c r="E3302">
        <v>0</v>
      </c>
    </row>
    <row r="3303" spans="1:5" x14ac:dyDescent="0.3">
      <c r="A3303">
        <v>2098</v>
      </c>
      <c r="B3303" t="s">
        <v>1</v>
      </c>
      <c r="C3303">
        <v>48</v>
      </c>
      <c r="D3303">
        <v>0</v>
      </c>
      <c r="E3303">
        <v>0</v>
      </c>
    </row>
    <row r="3304" spans="1:5" x14ac:dyDescent="0.3">
      <c r="A3304">
        <v>2098</v>
      </c>
      <c r="B3304" t="s">
        <v>2</v>
      </c>
      <c r="C3304">
        <v>48</v>
      </c>
      <c r="D3304">
        <v>0</v>
      </c>
      <c r="E3304">
        <v>0</v>
      </c>
    </row>
    <row r="3305" spans="1:5" x14ac:dyDescent="0.3">
      <c r="A3305">
        <v>2098</v>
      </c>
      <c r="B3305" t="s">
        <v>1</v>
      </c>
      <c r="C3305">
        <v>64</v>
      </c>
      <c r="D3305">
        <v>0</v>
      </c>
      <c r="E3305">
        <v>0</v>
      </c>
    </row>
    <row r="3306" spans="1:5" x14ac:dyDescent="0.3">
      <c r="A3306">
        <v>2098</v>
      </c>
      <c r="B3306" t="s">
        <v>2</v>
      </c>
      <c r="C3306">
        <v>47</v>
      </c>
      <c r="D3306">
        <v>0</v>
      </c>
      <c r="E3306">
        <v>0</v>
      </c>
    </row>
    <row r="3307" spans="1:5" x14ac:dyDescent="0.3">
      <c r="A3307">
        <v>2098</v>
      </c>
      <c r="B3307" t="s">
        <v>1</v>
      </c>
      <c r="C3307">
        <v>47</v>
      </c>
      <c r="D3307">
        <v>0</v>
      </c>
      <c r="E3307">
        <v>0</v>
      </c>
    </row>
    <row r="3308" spans="1:5" x14ac:dyDescent="0.3">
      <c r="A3308">
        <v>2098</v>
      </c>
      <c r="B3308" t="s">
        <v>1</v>
      </c>
      <c r="C3308">
        <v>55</v>
      </c>
      <c r="D3308">
        <v>0</v>
      </c>
      <c r="E3308">
        <v>0</v>
      </c>
    </row>
    <row r="3309" spans="1:5" x14ac:dyDescent="0.3">
      <c r="A3309">
        <v>2098</v>
      </c>
      <c r="B3309" t="s">
        <v>1</v>
      </c>
      <c r="C3309">
        <v>46</v>
      </c>
      <c r="D3309">
        <v>0</v>
      </c>
      <c r="E3309">
        <v>0</v>
      </c>
    </row>
    <row r="3310" spans="1:5" x14ac:dyDescent="0.3">
      <c r="A3310">
        <v>2098</v>
      </c>
      <c r="B3310" t="s">
        <v>2</v>
      </c>
      <c r="C3310">
        <v>46</v>
      </c>
      <c r="D3310">
        <v>0</v>
      </c>
      <c r="E3310">
        <v>0</v>
      </c>
    </row>
    <row r="3311" spans="1:5" x14ac:dyDescent="0.3">
      <c r="A3311">
        <v>2098</v>
      </c>
      <c r="B3311" t="s">
        <v>1</v>
      </c>
      <c r="C3311">
        <v>45</v>
      </c>
      <c r="D3311">
        <v>0</v>
      </c>
      <c r="E3311">
        <v>0</v>
      </c>
    </row>
    <row r="3312" spans="1:5" x14ac:dyDescent="0.3">
      <c r="A3312">
        <v>2098</v>
      </c>
      <c r="B3312" t="s">
        <v>2</v>
      </c>
      <c r="C3312">
        <v>45</v>
      </c>
      <c r="D3312">
        <v>0</v>
      </c>
      <c r="E3312">
        <v>0</v>
      </c>
    </row>
    <row r="3313" spans="1:5" x14ac:dyDescent="0.3">
      <c r="A3313">
        <v>2098</v>
      </c>
      <c r="B3313" t="s">
        <v>2</v>
      </c>
      <c r="C3313">
        <v>63</v>
      </c>
      <c r="D3313">
        <v>0</v>
      </c>
      <c r="E3313">
        <v>0</v>
      </c>
    </row>
    <row r="3314" spans="1:5" x14ac:dyDescent="0.3">
      <c r="A3314">
        <v>2098</v>
      </c>
      <c r="B3314" t="s">
        <v>1</v>
      </c>
      <c r="C3314">
        <v>44</v>
      </c>
      <c r="D3314">
        <v>0</v>
      </c>
      <c r="E3314">
        <v>0</v>
      </c>
    </row>
    <row r="3315" spans="1:5" x14ac:dyDescent="0.3">
      <c r="A3315">
        <v>2098</v>
      </c>
      <c r="B3315" t="s">
        <v>2</v>
      </c>
      <c r="C3315">
        <v>44</v>
      </c>
      <c r="D3315">
        <v>0</v>
      </c>
      <c r="E3315">
        <v>0</v>
      </c>
    </row>
    <row r="3316" spans="1:5" x14ac:dyDescent="0.3">
      <c r="A3316">
        <v>2098</v>
      </c>
      <c r="B3316" t="s">
        <v>1</v>
      </c>
      <c r="C3316">
        <v>43</v>
      </c>
      <c r="D3316">
        <v>0</v>
      </c>
      <c r="E3316">
        <v>0</v>
      </c>
    </row>
    <row r="3317" spans="1:5" x14ac:dyDescent="0.3">
      <c r="A3317">
        <v>2098</v>
      </c>
      <c r="B3317" t="s">
        <v>2</v>
      </c>
      <c r="C3317">
        <v>43</v>
      </c>
      <c r="D3317">
        <v>0</v>
      </c>
      <c r="E3317">
        <v>0</v>
      </c>
    </row>
    <row r="3318" spans="1:5" x14ac:dyDescent="0.3">
      <c r="A3318">
        <v>2098</v>
      </c>
      <c r="B3318" t="s">
        <v>2</v>
      </c>
      <c r="C3318">
        <v>42</v>
      </c>
      <c r="D3318">
        <v>0</v>
      </c>
      <c r="E3318">
        <v>0</v>
      </c>
    </row>
    <row r="3319" spans="1:5" x14ac:dyDescent="0.3">
      <c r="A3319">
        <v>2098</v>
      </c>
      <c r="B3319" t="s">
        <v>1</v>
      </c>
      <c r="C3319">
        <v>42</v>
      </c>
      <c r="D3319">
        <v>0</v>
      </c>
      <c r="E3319">
        <v>0</v>
      </c>
    </row>
    <row r="3320" spans="1:5" x14ac:dyDescent="0.3">
      <c r="A3320">
        <v>2098</v>
      </c>
      <c r="B3320" t="s">
        <v>1</v>
      </c>
      <c r="C3320">
        <v>41</v>
      </c>
      <c r="D3320">
        <v>5.5261657006041984</v>
      </c>
      <c r="E3320">
        <v>0</v>
      </c>
    </row>
    <row r="3321" spans="1:5" x14ac:dyDescent="0.3">
      <c r="A3321">
        <v>2098</v>
      </c>
      <c r="B3321" t="s">
        <v>2</v>
      </c>
      <c r="C3321">
        <v>41</v>
      </c>
      <c r="D3321">
        <v>0.70955662570811739</v>
      </c>
      <c r="E3321">
        <v>0</v>
      </c>
    </row>
    <row r="3322" spans="1:5" x14ac:dyDescent="0.3">
      <c r="A3322">
        <v>2098</v>
      </c>
      <c r="B3322" t="s">
        <v>1</v>
      </c>
      <c r="C3322">
        <v>40</v>
      </c>
      <c r="D3322">
        <v>912.68880273397087</v>
      </c>
      <c r="E3322">
        <v>0</v>
      </c>
    </row>
    <row r="3323" spans="1:5" x14ac:dyDescent="0.3">
      <c r="A3323">
        <v>2098</v>
      </c>
      <c r="B3323" t="s">
        <v>2</v>
      </c>
      <c r="C3323">
        <v>40</v>
      </c>
      <c r="D3323">
        <v>135.25707128390647</v>
      </c>
      <c r="E3323">
        <v>0</v>
      </c>
    </row>
    <row r="3324" spans="1:5" x14ac:dyDescent="0.3">
      <c r="A3324">
        <v>2098</v>
      </c>
      <c r="B3324" t="s">
        <v>2</v>
      </c>
      <c r="C3324">
        <v>39</v>
      </c>
      <c r="D3324">
        <v>1435.5138158230443</v>
      </c>
      <c r="E3324">
        <v>0</v>
      </c>
    </row>
    <row r="3325" spans="1:5" x14ac:dyDescent="0.3">
      <c r="A3325">
        <v>2098</v>
      </c>
      <c r="B3325" t="s">
        <v>1</v>
      </c>
      <c r="C3325">
        <v>39</v>
      </c>
      <c r="D3325">
        <v>3289.0968591741357</v>
      </c>
      <c r="E3325">
        <v>0</v>
      </c>
    </row>
    <row r="3326" spans="1:5" x14ac:dyDescent="0.3">
      <c r="A3326">
        <v>2098</v>
      </c>
      <c r="B3326" t="s">
        <v>2</v>
      </c>
      <c r="C3326">
        <v>38</v>
      </c>
      <c r="D3326">
        <v>8257.7054234894949</v>
      </c>
      <c r="E3326">
        <v>0</v>
      </c>
    </row>
    <row r="3327" spans="1:5" x14ac:dyDescent="0.3">
      <c r="A3327">
        <v>2098</v>
      </c>
      <c r="B3327" t="s">
        <v>1</v>
      </c>
      <c r="C3327">
        <v>38</v>
      </c>
      <c r="D3327">
        <v>11646.503913911301</v>
      </c>
      <c r="E3327">
        <v>0</v>
      </c>
    </row>
    <row r="3328" spans="1:5" x14ac:dyDescent="0.3">
      <c r="A3328">
        <v>2098</v>
      </c>
      <c r="B3328" t="s">
        <v>1</v>
      </c>
      <c r="C3328">
        <v>37</v>
      </c>
      <c r="D3328">
        <v>30295.02300079311</v>
      </c>
      <c r="E3328">
        <v>0</v>
      </c>
    </row>
    <row r="3329" spans="1:5" x14ac:dyDescent="0.3">
      <c r="A3329">
        <v>2098</v>
      </c>
      <c r="B3329" t="s">
        <v>2</v>
      </c>
      <c r="C3329">
        <v>37</v>
      </c>
      <c r="D3329">
        <v>31974.032081959398</v>
      </c>
      <c r="E3329">
        <v>0</v>
      </c>
    </row>
    <row r="3330" spans="1:5" x14ac:dyDescent="0.3">
      <c r="A3330">
        <v>2098</v>
      </c>
      <c r="B3330" t="s">
        <v>2</v>
      </c>
      <c r="C3330">
        <v>36</v>
      </c>
      <c r="D3330">
        <v>28289.622768480647</v>
      </c>
      <c r="E3330">
        <v>0</v>
      </c>
    </row>
    <row r="3331" spans="1:5" x14ac:dyDescent="0.3">
      <c r="A3331">
        <v>2098</v>
      </c>
      <c r="B3331" t="s">
        <v>1</v>
      </c>
      <c r="C3331">
        <v>36</v>
      </c>
      <c r="D3331">
        <v>14951.153548990305</v>
      </c>
      <c r="E3331">
        <v>0</v>
      </c>
    </row>
    <row r="3332" spans="1:5" x14ac:dyDescent="0.3">
      <c r="A3332">
        <v>2099</v>
      </c>
      <c r="B3332" t="s">
        <v>1</v>
      </c>
      <c r="C3332">
        <v>54</v>
      </c>
      <c r="D3332">
        <v>0</v>
      </c>
      <c r="E3332">
        <v>0</v>
      </c>
    </row>
    <row r="3333" spans="1:5" x14ac:dyDescent="0.3">
      <c r="A3333">
        <v>2099</v>
      </c>
      <c r="B3333" t="s">
        <v>1</v>
      </c>
      <c r="C3333">
        <v>53</v>
      </c>
      <c r="D3333">
        <v>0</v>
      </c>
      <c r="E3333">
        <v>0</v>
      </c>
    </row>
    <row r="3334" spans="1:5" x14ac:dyDescent="0.3">
      <c r="A3334">
        <v>2099</v>
      </c>
      <c r="B3334" t="s">
        <v>2</v>
      </c>
      <c r="C3334">
        <v>53</v>
      </c>
      <c r="D3334">
        <v>0</v>
      </c>
      <c r="E3334">
        <v>0</v>
      </c>
    </row>
    <row r="3335" spans="1:5" x14ac:dyDescent="0.3">
      <c r="A3335">
        <v>2099</v>
      </c>
      <c r="B3335" t="s">
        <v>1</v>
      </c>
      <c r="C3335">
        <v>52</v>
      </c>
      <c r="D3335">
        <v>0</v>
      </c>
      <c r="E3335">
        <v>0</v>
      </c>
    </row>
    <row r="3336" spans="1:5" x14ac:dyDescent="0.3">
      <c r="A3336">
        <v>2099</v>
      </c>
      <c r="B3336" t="s">
        <v>2</v>
      </c>
      <c r="C3336">
        <v>52</v>
      </c>
      <c r="D3336">
        <v>0</v>
      </c>
      <c r="E3336">
        <v>0</v>
      </c>
    </row>
    <row r="3337" spans="1:5" x14ac:dyDescent="0.3">
      <c r="A3337">
        <v>2099</v>
      </c>
      <c r="B3337" t="s">
        <v>1</v>
      </c>
      <c r="C3337">
        <v>58</v>
      </c>
      <c r="D3337">
        <v>0</v>
      </c>
      <c r="E3337">
        <v>0</v>
      </c>
    </row>
    <row r="3338" spans="1:5" x14ac:dyDescent="0.3">
      <c r="A3338">
        <v>2099</v>
      </c>
      <c r="B3338" t="s">
        <v>1</v>
      </c>
      <c r="C3338">
        <v>51</v>
      </c>
      <c r="D3338">
        <v>0</v>
      </c>
      <c r="E3338">
        <v>0</v>
      </c>
    </row>
    <row r="3339" spans="1:5" x14ac:dyDescent="0.3">
      <c r="A3339">
        <v>2099</v>
      </c>
      <c r="B3339" t="s">
        <v>2</v>
      </c>
      <c r="C3339">
        <v>51</v>
      </c>
      <c r="D3339">
        <v>0</v>
      </c>
      <c r="E3339">
        <v>0</v>
      </c>
    </row>
    <row r="3340" spans="1:5" x14ac:dyDescent="0.3">
      <c r="A3340">
        <v>2099</v>
      </c>
      <c r="B3340" t="s">
        <v>1</v>
      </c>
      <c r="C3340">
        <v>57</v>
      </c>
      <c r="D3340">
        <v>0</v>
      </c>
      <c r="E3340">
        <v>0</v>
      </c>
    </row>
    <row r="3341" spans="1:5" x14ac:dyDescent="0.3">
      <c r="A3341">
        <v>2099</v>
      </c>
      <c r="B3341" t="s">
        <v>1</v>
      </c>
      <c r="C3341">
        <v>50</v>
      </c>
      <c r="D3341">
        <v>0</v>
      </c>
      <c r="E3341">
        <v>0</v>
      </c>
    </row>
    <row r="3342" spans="1:5" x14ac:dyDescent="0.3">
      <c r="A3342">
        <v>2099</v>
      </c>
      <c r="B3342" t="s">
        <v>2</v>
      </c>
      <c r="C3342">
        <v>50</v>
      </c>
      <c r="D3342">
        <v>0</v>
      </c>
      <c r="E3342">
        <v>0</v>
      </c>
    </row>
    <row r="3343" spans="1:5" x14ac:dyDescent="0.3">
      <c r="A3343">
        <v>2099</v>
      </c>
      <c r="B3343" t="s">
        <v>2</v>
      </c>
      <c r="C3343">
        <v>67</v>
      </c>
      <c r="D3343">
        <v>0</v>
      </c>
      <c r="E3343">
        <v>0</v>
      </c>
    </row>
    <row r="3344" spans="1:5" x14ac:dyDescent="0.3">
      <c r="A3344">
        <v>2099</v>
      </c>
      <c r="B3344" t="s">
        <v>2</v>
      </c>
      <c r="C3344">
        <v>54</v>
      </c>
      <c r="D3344">
        <v>0</v>
      </c>
      <c r="E3344">
        <v>0</v>
      </c>
    </row>
    <row r="3345" spans="1:5" x14ac:dyDescent="0.3">
      <c r="A3345">
        <v>2099</v>
      </c>
      <c r="B3345" t="s">
        <v>2</v>
      </c>
      <c r="C3345">
        <v>57</v>
      </c>
      <c r="D3345">
        <v>0</v>
      </c>
      <c r="E3345">
        <v>0</v>
      </c>
    </row>
    <row r="3346" spans="1:5" x14ac:dyDescent="0.3">
      <c r="A3346">
        <v>2099</v>
      </c>
      <c r="B3346" t="s">
        <v>2</v>
      </c>
      <c r="C3346">
        <v>49</v>
      </c>
      <c r="D3346">
        <v>0</v>
      </c>
      <c r="E3346">
        <v>0</v>
      </c>
    </row>
    <row r="3347" spans="1:5" x14ac:dyDescent="0.3">
      <c r="A3347">
        <v>2099</v>
      </c>
      <c r="B3347" t="s">
        <v>1</v>
      </c>
      <c r="C3347">
        <v>49</v>
      </c>
      <c r="D3347">
        <v>0</v>
      </c>
      <c r="E3347">
        <v>0</v>
      </c>
    </row>
    <row r="3348" spans="1:5" x14ac:dyDescent="0.3">
      <c r="A3348">
        <v>2099</v>
      </c>
      <c r="B3348" t="s">
        <v>1</v>
      </c>
      <c r="C3348">
        <v>48</v>
      </c>
      <c r="D3348">
        <v>0</v>
      </c>
      <c r="E3348">
        <v>0</v>
      </c>
    </row>
    <row r="3349" spans="1:5" x14ac:dyDescent="0.3">
      <c r="A3349">
        <v>2099</v>
      </c>
      <c r="B3349" t="s">
        <v>2</v>
      </c>
      <c r="C3349">
        <v>48</v>
      </c>
      <c r="D3349">
        <v>0</v>
      </c>
      <c r="E3349">
        <v>0</v>
      </c>
    </row>
    <row r="3350" spans="1:5" x14ac:dyDescent="0.3">
      <c r="A3350">
        <v>2099</v>
      </c>
      <c r="B3350" t="s">
        <v>1</v>
      </c>
      <c r="C3350">
        <v>64</v>
      </c>
      <c r="D3350">
        <v>0</v>
      </c>
      <c r="E3350">
        <v>0</v>
      </c>
    </row>
    <row r="3351" spans="1:5" x14ac:dyDescent="0.3">
      <c r="A3351">
        <v>2099</v>
      </c>
      <c r="B3351" t="s">
        <v>2</v>
      </c>
      <c r="C3351">
        <v>47</v>
      </c>
      <c r="D3351">
        <v>0</v>
      </c>
      <c r="E3351">
        <v>0</v>
      </c>
    </row>
    <row r="3352" spans="1:5" x14ac:dyDescent="0.3">
      <c r="A3352">
        <v>2099</v>
      </c>
      <c r="B3352" t="s">
        <v>1</v>
      </c>
      <c r="C3352">
        <v>47</v>
      </c>
      <c r="D3352">
        <v>0</v>
      </c>
      <c r="E3352">
        <v>0</v>
      </c>
    </row>
    <row r="3353" spans="1:5" x14ac:dyDescent="0.3">
      <c r="A3353">
        <v>2099</v>
      </c>
      <c r="B3353" t="s">
        <v>1</v>
      </c>
      <c r="C3353">
        <v>55</v>
      </c>
      <c r="D3353">
        <v>0</v>
      </c>
      <c r="E3353">
        <v>0</v>
      </c>
    </row>
    <row r="3354" spans="1:5" x14ac:dyDescent="0.3">
      <c r="A3354">
        <v>2099</v>
      </c>
      <c r="B3354" t="s">
        <v>1</v>
      </c>
      <c r="C3354">
        <v>46</v>
      </c>
      <c r="D3354">
        <v>0</v>
      </c>
      <c r="E3354">
        <v>0</v>
      </c>
    </row>
    <row r="3355" spans="1:5" x14ac:dyDescent="0.3">
      <c r="A3355">
        <v>2099</v>
      </c>
      <c r="B3355" t="s">
        <v>2</v>
      </c>
      <c r="C3355">
        <v>46</v>
      </c>
      <c r="D3355">
        <v>0</v>
      </c>
      <c r="E3355">
        <v>0</v>
      </c>
    </row>
    <row r="3356" spans="1:5" x14ac:dyDescent="0.3">
      <c r="A3356">
        <v>2099</v>
      </c>
      <c r="B3356" t="s">
        <v>1</v>
      </c>
      <c r="C3356">
        <v>45</v>
      </c>
      <c r="D3356">
        <v>0</v>
      </c>
      <c r="E3356">
        <v>0</v>
      </c>
    </row>
    <row r="3357" spans="1:5" x14ac:dyDescent="0.3">
      <c r="A3357">
        <v>2099</v>
      </c>
      <c r="B3357" t="s">
        <v>2</v>
      </c>
      <c r="C3357">
        <v>45</v>
      </c>
      <c r="D3357">
        <v>0</v>
      </c>
      <c r="E3357">
        <v>0</v>
      </c>
    </row>
    <row r="3358" spans="1:5" x14ac:dyDescent="0.3">
      <c r="A3358">
        <v>2099</v>
      </c>
      <c r="B3358" t="s">
        <v>2</v>
      </c>
      <c r="C3358">
        <v>63</v>
      </c>
      <c r="D3358">
        <v>0</v>
      </c>
      <c r="E3358">
        <v>0</v>
      </c>
    </row>
    <row r="3359" spans="1:5" x14ac:dyDescent="0.3">
      <c r="A3359">
        <v>2099</v>
      </c>
      <c r="B3359" t="s">
        <v>1</v>
      </c>
      <c r="C3359">
        <v>44</v>
      </c>
      <c r="D3359">
        <v>0</v>
      </c>
      <c r="E3359">
        <v>0</v>
      </c>
    </row>
    <row r="3360" spans="1:5" x14ac:dyDescent="0.3">
      <c r="A3360">
        <v>2099</v>
      </c>
      <c r="B3360" t="s">
        <v>2</v>
      </c>
      <c r="C3360">
        <v>44</v>
      </c>
      <c r="D3360">
        <v>0</v>
      </c>
      <c r="E3360">
        <v>0</v>
      </c>
    </row>
    <row r="3361" spans="1:5" x14ac:dyDescent="0.3">
      <c r="A3361">
        <v>2099</v>
      </c>
      <c r="B3361" t="s">
        <v>1</v>
      </c>
      <c r="C3361">
        <v>43</v>
      </c>
      <c r="D3361">
        <v>0</v>
      </c>
      <c r="E3361">
        <v>0</v>
      </c>
    </row>
    <row r="3362" spans="1:5" x14ac:dyDescent="0.3">
      <c r="A3362">
        <v>2099</v>
      </c>
      <c r="B3362" t="s">
        <v>2</v>
      </c>
      <c r="C3362">
        <v>43</v>
      </c>
      <c r="D3362">
        <v>0</v>
      </c>
      <c r="E3362">
        <v>0</v>
      </c>
    </row>
    <row r="3363" spans="1:5" x14ac:dyDescent="0.3">
      <c r="A3363">
        <v>2099</v>
      </c>
      <c r="B3363" t="s">
        <v>2</v>
      </c>
      <c r="C3363">
        <v>42</v>
      </c>
      <c r="D3363">
        <v>0</v>
      </c>
      <c r="E3363">
        <v>0</v>
      </c>
    </row>
    <row r="3364" spans="1:5" x14ac:dyDescent="0.3">
      <c r="A3364">
        <v>2099</v>
      </c>
      <c r="B3364" t="s">
        <v>1</v>
      </c>
      <c r="C3364">
        <v>42</v>
      </c>
      <c r="D3364">
        <v>0</v>
      </c>
      <c r="E3364">
        <v>0</v>
      </c>
    </row>
    <row r="3365" spans="1:5" x14ac:dyDescent="0.3">
      <c r="A3365">
        <v>2099</v>
      </c>
      <c r="B3365" t="s">
        <v>1</v>
      </c>
      <c r="C3365">
        <v>41</v>
      </c>
      <c r="D3365">
        <v>0</v>
      </c>
      <c r="E3365">
        <v>0</v>
      </c>
    </row>
    <row r="3366" spans="1:5" x14ac:dyDescent="0.3">
      <c r="A3366">
        <v>2099</v>
      </c>
      <c r="B3366" t="s">
        <v>2</v>
      </c>
      <c r="C3366">
        <v>41</v>
      </c>
      <c r="D3366">
        <v>0</v>
      </c>
      <c r="E3366">
        <v>0</v>
      </c>
    </row>
    <row r="3367" spans="1:5" x14ac:dyDescent="0.3">
      <c r="A3367">
        <v>2099</v>
      </c>
      <c r="B3367" t="s">
        <v>1</v>
      </c>
      <c r="C3367">
        <v>40</v>
      </c>
      <c r="D3367">
        <v>5.4174256830656136</v>
      </c>
      <c r="E3367">
        <v>0</v>
      </c>
    </row>
    <row r="3368" spans="1:5" x14ac:dyDescent="0.3">
      <c r="A3368">
        <v>2099</v>
      </c>
      <c r="B3368" t="s">
        <v>2</v>
      </c>
      <c r="C3368">
        <v>40</v>
      </c>
      <c r="D3368">
        <v>0.78884203858638668</v>
      </c>
      <c r="E3368">
        <v>0</v>
      </c>
    </row>
    <row r="3369" spans="1:5" x14ac:dyDescent="0.3">
      <c r="A3369">
        <v>2099</v>
      </c>
      <c r="B3369" t="s">
        <v>2</v>
      </c>
      <c r="C3369">
        <v>39</v>
      </c>
      <c r="D3369">
        <v>153.82776621782392</v>
      </c>
      <c r="E3369">
        <v>0</v>
      </c>
    </row>
    <row r="3370" spans="1:5" x14ac:dyDescent="0.3">
      <c r="A3370">
        <v>2099</v>
      </c>
      <c r="B3370" t="s">
        <v>1</v>
      </c>
      <c r="C3370">
        <v>39</v>
      </c>
      <c r="D3370">
        <v>827.32529085276963</v>
      </c>
      <c r="E3370">
        <v>0</v>
      </c>
    </row>
    <row r="3371" spans="1:5" x14ac:dyDescent="0.3">
      <c r="A3371">
        <v>2099</v>
      </c>
      <c r="B3371" t="s">
        <v>2</v>
      </c>
      <c r="C3371">
        <v>38</v>
      </c>
      <c r="D3371">
        <v>1419.8384418535302</v>
      </c>
      <c r="E3371">
        <v>0</v>
      </c>
    </row>
    <row r="3372" spans="1:5" x14ac:dyDescent="0.3">
      <c r="A3372">
        <v>2099</v>
      </c>
      <c r="B3372" t="s">
        <v>1</v>
      </c>
      <c r="C3372">
        <v>38</v>
      </c>
      <c r="D3372">
        <v>3523.0151238486678</v>
      </c>
      <c r="E3372">
        <v>0</v>
      </c>
    </row>
    <row r="3373" spans="1:5" x14ac:dyDescent="0.3">
      <c r="A3373">
        <v>2099</v>
      </c>
      <c r="B3373" t="s">
        <v>1</v>
      </c>
      <c r="C3373">
        <v>37</v>
      </c>
      <c r="D3373">
        <v>10656.107454154426</v>
      </c>
      <c r="E3373">
        <v>0</v>
      </c>
    </row>
    <row r="3374" spans="1:5" x14ac:dyDescent="0.3">
      <c r="A3374">
        <v>2099</v>
      </c>
      <c r="B3374" t="s">
        <v>2</v>
      </c>
      <c r="C3374">
        <v>37</v>
      </c>
      <c r="D3374">
        <v>7530.5421445986449</v>
      </c>
      <c r="E3374">
        <v>0</v>
      </c>
    </row>
    <row r="3375" spans="1:5" x14ac:dyDescent="0.3">
      <c r="A3375">
        <v>2099</v>
      </c>
      <c r="B3375" t="s">
        <v>2</v>
      </c>
      <c r="C3375">
        <v>36</v>
      </c>
      <c r="D3375">
        <v>8403.8682292456815</v>
      </c>
      <c r="E3375">
        <v>0</v>
      </c>
    </row>
    <row r="3376" spans="1:5" x14ac:dyDescent="0.3">
      <c r="A3376">
        <v>2099</v>
      </c>
      <c r="B3376" t="s">
        <v>1</v>
      </c>
      <c r="C3376">
        <v>36</v>
      </c>
      <c r="D3376">
        <v>5968.3000645387729</v>
      </c>
      <c r="E3376">
        <v>0</v>
      </c>
    </row>
    <row r="3377" spans="1:5" x14ac:dyDescent="0.3">
      <c r="A3377">
        <v>2100</v>
      </c>
      <c r="B3377" t="s">
        <v>1</v>
      </c>
      <c r="C3377">
        <v>54</v>
      </c>
      <c r="D3377">
        <v>0</v>
      </c>
      <c r="E3377">
        <v>0</v>
      </c>
    </row>
    <row r="3378" spans="1:5" x14ac:dyDescent="0.3">
      <c r="A3378">
        <v>2100</v>
      </c>
      <c r="B3378" t="s">
        <v>1</v>
      </c>
      <c r="C3378">
        <v>53</v>
      </c>
      <c r="D3378">
        <v>0</v>
      </c>
      <c r="E3378">
        <v>0</v>
      </c>
    </row>
    <row r="3379" spans="1:5" x14ac:dyDescent="0.3">
      <c r="A3379">
        <v>2100</v>
      </c>
      <c r="B3379" t="s">
        <v>2</v>
      </c>
      <c r="C3379">
        <v>53</v>
      </c>
      <c r="D3379">
        <v>0</v>
      </c>
      <c r="E3379">
        <v>0</v>
      </c>
    </row>
    <row r="3380" spans="1:5" x14ac:dyDescent="0.3">
      <c r="A3380">
        <v>2100</v>
      </c>
      <c r="B3380" t="s">
        <v>1</v>
      </c>
      <c r="C3380">
        <v>52</v>
      </c>
      <c r="D3380">
        <v>0</v>
      </c>
      <c r="E3380">
        <v>0</v>
      </c>
    </row>
    <row r="3381" spans="1:5" x14ac:dyDescent="0.3">
      <c r="A3381">
        <v>2100</v>
      </c>
      <c r="B3381" t="s">
        <v>2</v>
      </c>
      <c r="C3381">
        <v>52</v>
      </c>
      <c r="D3381">
        <v>0</v>
      </c>
      <c r="E3381">
        <v>0</v>
      </c>
    </row>
    <row r="3382" spans="1:5" x14ac:dyDescent="0.3">
      <c r="A3382">
        <v>2100</v>
      </c>
      <c r="B3382" t="s">
        <v>1</v>
      </c>
      <c r="C3382">
        <v>58</v>
      </c>
      <c r="D3382">
        <v>0</v>
      </c>
      <c r="E3382">
        <v>0</v>
      </c>
    </row>
    <row r="3383" spans="1:5" x14ac:dyDescent="0.3">
      <c r="A3383">
        <v>2100</v>
      </c>
      <c r="B3383" t="s">
        <v>1</v>
      </c>
      <c r="C3383">
        <v>51</v>
      </c>
      <c r="D3383">
        <v>0</v>
      </c>
      <c r="E3383">
        <v>0</v>
      </c>
    </row>
    <row r="3384" spans="1:5" x14ac:dyDescent="0.3">
      <c r="A3384">
        <v>2100</v>
      </c>
      <c r="B3384" t="s">
        <v>2</v>
      </c>
      <c r="C3384">
        <v>51</v>
      </c>
      <c r="D3384">
        <v>0</v>
      </c>
      <c r="E3384">
        <v>0</v>
      </c>
    </row>
    <row r="3385" spans="1:5" x14ac:dyDescent="0.3">
      <c r="A3385">
        <v>2100</v>
      </c>
      <c r="B3385" t="s">
        <v>1</v>
      </c>
      <c r="C3385">
        <v>57</v>
      </c>
      <c r="D3385">
        <v>0</v>
      </c>
      <c r="E3385">
        <v>0</v>
      </c>
    </row>
    <row r="3386" spans="1:5" x14ac:dyDescent="0.3">
      <c r="A3386">
        <v>2100</v>
      </c>
      <c r="B3386" t="s">
        <v>1</v>
      </c>
      <c r="C3386">
        <v>50</v>
      </c>
      <c r="D3386">
        <v>0</v>
      </c>
      <c r="E3386">
        <v>0</v>
      </c>
    </row>
    <row r="3387" spans="1:5" x14ac:dyDescent="0.3">
      <c r="A3387">
        <v>2100</v>
      </c>
      <c r="B3387" t="s">
        <v>2</v>
      </c>
      <c r="C3387">
        <v>50</v>
      </c>
      <c r="D3387">
        <v>0</v>
      </c>
      <c r="E3387">
        <v>0</v>
      </c>
    </row>
    <row r="3388" spans="1:5" x14ac:dyDescent="0.3">
      <c r="A3388">
        <v>2100</v>
      </c>
      <c r="B3388" t="s">
        <v>2</v>
      </c>
      <c r="C3388">
        <v>67</v>
      </c>
      <c r="D3388">
        <v>0</v>
      </c>
      <c r="E3388">
        <v>0</v>
      </c>
    </row>
    <row r="3389" spans="1:5" x14ac:dyDescent="0.3">
      <c r="A3389">
        <v>2100</v>
      </c>
      <c r="B3389" t="s">
        <v>2</v>
      </c>
      <c r="C3389">
        <v>54</v>
      </c>
      <c r="D3389">
        <v>0</v>
      </c>
      <c r="E3389">
        <v>0</v>
      </c>
    </row>
    <row r="3390" spans="1:5" x14ac:dyDescent="0.3">
      <c r="A3390">
        <v>2100</v>
      </c>
      <c r="B3390" t="s">
        <v>2</v>
      </c>
      <c r="C3390">
        <v>57</v>
      </c>
      <c r="D3390">
        <v>0</v>
      </c>
      <c r="E3390">
        <v>0</v>
      </c>
    </row>
    <row r="3391" spans="1:5" x14ac:dyDescent="0.3">
      <c r="A3391">
        <v>2100</v>
      </c>
      <c r="B3391" t="s">
        <v>2</v>
      </c>
      <c r="C3391">
        <v>49</v>
      </c>
      <c r="D3391">
        <v>0</v>
      </c>
      <c r="E3391">
        <v>0</v>
      </c>
    </row>
    <row r="3392" spans="1:5" x14ac:dyDescent="0.3">
      <c r="A3392">
        <v>2100</v>
      </c>
      <c r="B3392" t="s">
        <v>1</v>
      </c>
      <c r="C3392">
        <v>49</v>
      </c>
      <c r="D3392">
        <v>0</v>
      </c>
      <c r="E3392">
        <v>0</v>
      </c>
    </row>
    <row r="3393" spans="1:5" x14ac:dyDescent="0.3">
      <c r="A3393">
        <v>2100</v>
      </c>
      <c r="B3393" t="s">
        <v>1</v>
      </c>
      <c r="C3393">
        <v>48</v>
      </c>
      <c r="D3393">
        <v>0</v>
      </c>
      <c r="E3393">
        <v>0</v>
      </c>
    </row>
    <row r="3394" spans="1:5" x14ac:dyDescent="0.3">
      <c r="A3394">
        <v>2100</v>
      </c>
      <c r="B3394" t="s">
        <v>2</v>
      </c>
      <c r="C3394">
        <v>48</v>
      </c>
      <c r="D3394">
        <v>0</v>
      </c>
      <c r="E3394">
        <v>0</v>
      </c>
    </row>
    <row r="3395" spans="1:5" x14ac:dyDescent="0.3">
      <c r="A3395">
        <v>2100</v>
      </c>
      <c r="B3395" t="s">
        <v>1</v>
      </c>
      <c r="C3395">
        <v>64</v>
      </c>
      <c r="D3395">
        <v>0</v>
      </c>
      <c r="E3395">
        <v>0</v>
      </c>
    </row>
    <row r="3396" spans="1:5" x14ac:dyDescent="0.3">
      <c r="A3396">
        <v>2100</v>
      </c>
      <c r="B3396" t="s">
        <v>2</v>
      </c>
      <c r="C3396">
        <v>47</v>
      </c>
      <c r="D3396">
        <v>0</v>
      </c>
      <c r="E3396">
        <v>0</v>
      </c>
    </row>
    <row r="3397" spans="1:5" x14ac:dyDescent="0.3">
      <c r="A3397">
        <v>2100</v>
      </c>
      <c r="B3397" t="s">
        <v>1</v>
      </c>
      <c r="C3397">
        <v>47</v>
      </c>
      <c r="D3397">
        <v>0</v>
      </c>
      <c r="E3397">
        <v>0</v>
      </c>
    </row>
    <row r="3398" spans="1:5" x14ac:dyDescent="0.3">
      <c r="A3398">
        <v>2100</v>
      </c>
      <c r="B3398" t="s">
        <v>1</v>
      </c>
      <c r="C3398">
        <v>55</v>
      </c>
      <c r="D3398">
        <v>0</v>
      </c>
      <c r="E3398">
        <v>0</v>
      </c>
    </row>
    <row r="3399" spans="1:5" x14ac:dyDescent="0.3">
      <c r="A3399">
        <v>2100</v>
      </c>
      <c r="B3399" t="s">
        <v>1</v>
      </c>
      <c r="C3399">
        <v>46</v>
      </c>
      <c r="D3399">
        <v>0</v>
      </c>
      <c r="E3399">
        <v>0</v>
      </c>
    </row>
    <row r="3400" spans="1:5" x14ac:dyDescent="0.3">
      <c r="A3400">
        <v>2100</v>
      </c>
      <c r="B3400" t="s">
        <v>2</v>
      </c>
      <c r="C3400">
        <v>46</v>
      </c>
      <c r="D3400">
        <v>0</v>
      </c>
      <c r="E3400">
        <v>0</v>
      </c>
    </row>
    <row r="3401" spans="1:5" x14ac:dyDescent="0.3">
      <c r="A3401">
        <v>2100</v>
      </c>
      <c r="B3401" t="s">
        <v>1</v>
      </c>
      <c r="C3401">
        <v>45</v>
      </c>
      <c r="D3401">
        <v>0</v>
      </c>
      <c r="E3401">
        <v>0</v>
      </c>
    </row>
    <row r="3402" spans="1:5" x14ac:dyDescent="0.3">
      <c r="A3402">
        <v>2100</v>
      </c>
      <c r="B3402" t="s">
        <v>2</v>
      </c>
      <c r="C3402">
        <v>45</v>
      </c>
      <c r="D3402">
        <v>0</v>
      </c>
      <c r="E3402">
        <v>0</v>
      </c>
    </row>
    <row r="3403" spans="1:5" x14ac:dyDescent="0.3">
      <c r="A3403">
        <v>2100</v>
      </c>
      <c r="B3403" t="s">
        <v>2</v>
      </c>
      <c r="C3403">
        <v>63</v>
      </c>
      <c r="D3403">
        <v>0</v>
      </c>
      <c r="E3403">
        <v>0</v>
      </c>
    </row>
    <row r="3404" spans="1:5" x14ac:dyDescent="0.3">
      <c r="A3404">
        <v>2100</v>
      </c>
      <c r="B3404" t="s">
        <v>1</v>
      </c>
      <c r="C3404">
        <v>44</v>
      </c>
      <c r="D3404">
        <v>0</v>
      </c>
      <c r="E3404">
        <v>0</v>
      </c>
    </row>
    <row r="3405" spans="1:5" x14ac:dyDescent="0.3">
      <c r="A3405">
        <v>2100</v>
      </c>
      <c r="B3405" t="s">
        <v>2</v>
      </c>
      <c r="C3405">
        <v>44</v>
      </c>
      <c r="D3405">
        <v>0</v>
      </c>
      <c r="E3405">
        <v>0</v>
      </c>
    </row>
    <row r="3406" spans="1:5" x14ac:dyDescent="0.3">
      <c r="A3406">
        <v>2100</v>
      </c>
      <c r="B3406" t="s">
        <v>1</v>
      </c>
      <c r="C3406">
        <v>43</v>
      </c>
      <c r="D3406">
        <v>0</v>
      </c>
      <c r="E3406">
        <v>0</v>
      </c>
    </row>
    <row r="3407" spans="1:5" x14ac:dyDescent="0.3">
      <c r="A3407">
        <v>2100</v>
      </c>
      <c r="B3407" t="s">
        <v>2</v>
      </c>
      <c r="C3407">
        <v>43</v>
      </c>
      <c r="D3407">
        <v>0</v>
      </c>
      <c r="E3407">
        <v>0</v>
      </c>
    </row>
    <row r="3408" spans="1:5" x14ac:dyDescent="0.3">
      <c r="A3408">
        <v>2100</v>
      </c>
      <c r="B3408" t="s">
        <v>2</v>
      </c>
      <c r="C3408">
        <v>42</v>
      </c>
      <c r="D3408">
        <v>0</v>
      </c>
      <c r="E3408">
        <v>0</v>
      </c>
    </row>
    <row r="3409" spans="1:5" x14ac:dyDescent="0.3">
      <c r="A3409">
        <v>2100</v>
      </c>
      <c r="B3409" t="s">
        <v>1</v>
      </c>
      <c r="C3409">
        <v>42</v>
      </c>
      <c r="D3409">
        <v>0</v>
      </c>
      <c r="E3409">
        <v>0</v>
      </c>
    </row>
    <row r="3410" spans="1:5" x14ac:dyDescent="0.3">
      <c r="A3410">
        <v>2100</v>
      </c>
      <c r="B3410" t="s">
        <v>1</v>
      </c>
      <c r="C3410">
        <v>41</v>
      </c>
      <c r="D3410">
        <v>0</v>
      </c>
      <c r="E3410">
        <v>0</v>
      </c>
    </row>
    <row r="3411" spans="1:5" x14ac:dyDescent="0.3">
      <c r="A3411">
        <v>2100</v>
      </c>
      <c r="B3411" t="s">
        <v>2</v>
      </c>
      <c r="C3411">
        <v>41</v>
      </c>
      <c r="D3411">
        <v>0</v>
      </c>
      <c r="E3411">
        <v>0</v>
      </c>
    </row>
    <row r="3412" spans="1:5" x14ac:dyDescent="0.3">
      <c r="A3412">
        <v>2100</v>
      </c>
      <c r="B3412" t="s">
        <v>1</v>
      </c>
      <c r="C3412">
        <v>40</v>
      </c>
      <c r="D3412">
        <v>0</v>
      </c>
      <c r="E3412">
        <v>0</v>
      </c>
    </row>
    <row r="3413" spans="1:5" x14ac:dyDescent="0.3">
      <c r="A3413">
        <v>2100</v>
      </c>
      <c r="B3413" t="s">
        <v>2</v>
      </c>
      <c r="C3413">
        <v>40</v>
      </c>
      <c r="D3413">
        <v>0</v>
      </c>
      <c r="E3413">
        <v>0</v>
      </c>
    </row>
    <row r="3414" spans="1:5" x14ac:dyDescent="0.3">
      <c r="A3414">
        <v>2100</v>
      </c>
      <c r="B3414" t="s">
        <v>2</v>
      </c>
      <c r="C3414">
        <v>39</v>
      </c>
      <c r="D3414">
        <v>0.93362858010421401</v>
      </c>
      <c r="E3414">
        <v>0</v>
      </c>
    </row>
    <row r="3415" spans="1:5" x14ac:dyDescent="0.3">
      <c r="A3415">
        <v>2100</v>
      </c>
      <c r="B3415" t="s">
        <v>1</v>
      </c>
      <c r="C3415">
        <v>39</v>
      </c>
      <c r="D3415">
        <v>5.3669135401750472</v>
      </c>
      <c r="E3415">
        <v>0</v>
      </c>
    </row>
    <row r="3416" spans="1:5" x14ac:dyDescent="0.3">
      <c r="A3416">
        <v>2100</v>
      </c>
      <c r="B3416" t="s">
        <v>2</v>
      </c>
      <c r="C3416">
        <v>38</v>
      </c>
      <c r="D3416">
        <v>151.09107154686589</v>
      </c>
      <c r="E3416">
        <v>0</v>
      </c>
    </row>
    <row r="3417" spans="1:5" x14ac:dyDescent="0.3">
      <c r="A3417">
        <v>2100</v>
      </c>
      <c r="B3417" t="s">
        <v>1</v>
      </c>
      <c r="C3417">
        <v>38</v>
      </c>
      <c r="D3417">
        <v>887.98158714581268</v>
      </c>
      <c r="E3417">
        <v>0</v>
      </c>
    </row>
    <row r="3418" spans="1:5" x14ac:dyDescent="0.3">
      <c r="A3418">
        <v>2100</v>
      </c>
      <c r="B3418" t="s">
        <v>1</v>
      </c>
      <c r="C3418">
        <v>37</v>
      </c>
      <c r="D3418">
        <v>3230.4802150553223</v>
      </c>
      <c r="E3418">
        <v>0</v>
      </c>
    </row>
    <row r="3419" spans="1:5" x14ac:dyDescent="0.3">
      <c r="A3419">
        <v>2100</v>
      </c>
      <c r="B3419" t="s">
        <v>2</v>
      </c>
      <c r="C3419">
        <v>37</v>
      </c>
      <c r="D3419">
        <v>1291.356049655627</v>
      </c>
      <c r="E3419">
        <v>0</v>
      </c>
    </row>
    <row r="3420" spans="1:5" x14ac:dyDescent="0.3">
      <c r="A3420">
        <v>2100</v>
      </c>
      <c r="B3420" t="s">
        <v>2</v>
      </c>
      <c r="C3420">
        <v>36</v>
      </c>
      <c r="D3420">
        <v>1976.3775783835918</v>
      </c>
      <c r="E3420">
        <v>0</v>
      </c>
    </row>
    <row r="3421" spans="1:5" x14ac:dyDescent="0.3">
      <c r="A3421">
        <v>2100</v>
      </c>
      <c r="B3421" t="s">
        <v>1</v>
      </c>
      <c r="C3421">
        <v>36</v>
      </c>
      <c r="D3421">
        <v>2105.0261284405683</v>
      </c>
      <c r="E3421">
        <v>0</v>
      </c>
    </row>
    <row r="3422" spans="1:5" x14ac:dyDescent="0.3">
      <c r="A3422">
        <v>2101</v>
      </c>
      <c r="B3422" t="s">
        <v>1</v>
      </c>
      <c r="C3422">
        <v>54</v>
      </c>
      <c r="D3422">
        <v>0</v>
      </c>
      <c r="E3422">
        <v>0</v>
      </c>
    </row>
    <row r="3423" spans="1:5" x14ac:dyDescent="0.3">
      <c r="A3423">
        <v>2101</v>
      </c>
      <c r="B3423" t="s">
        <v>1</v>
      </c>
      <c r="C3423">
        <v>53</v>
      </c>
      <c r="D3423">
        <v>0</v>
      </c>
      <c r="E3423">
        <v>0</v>
      </c>
    </row>
    <row r="3424" spans="1:5" x14ac:dyDescent="0.3">
      <c r="A3424">
        <v>2101</v>
      </c>
      <c r="B3424" t="s">
        <v>2</v>
      </c>
      <c r="C3424">
        <v>53</v>
      </c>
      <c r="D3424">
        <v>0</v>
      </c>
      <c r="E3424">
        <v>0</v>
      </c>
    </row>
    <row r="3425" spans="1:5" x14ac:dyDescent="0.3">
      <c r="A3425">
        <v>2101</v>
      </c>
      <c r="B3425" t="s">
        <v>1</v>
      </c>
      <c r="C3425">
        <v>52</v>
      </c>
      <c r="D3425">
        <v>0</v>
      </c>
      <c r="E3425">
        <v>0</v>
      </c>
    </row>
    <row r="3426" spans="1:5" x14ac:dyDescent="0.3">
      <c r="A3426">
        <v>2101</v>
      </c>
      <c r="B3426" t="s">
        <v>2</v>
      </c>
      <c r="C3426">
        <v>52</v>
      </c>
      <c r="D3426">
        <v>0</v>
      </c>
      <c r="E3426">
        <v>0</v>
      </c>
    </row>
    <row r="3427" spans="1:5" x14ac:dyDescent="0.3">
      <c r="A3427">
        <v>2101</v>
      </c>
      <c r="B3427" t="s">
        <v>1</v>
      </c>
      <c r="C3427">
        <v>58</v>
      </c>
      <c r="D3427">
        <v>0</v>
      </c>
      <c r="E3427">
        <v>0</v>
      </c>
    </row>
    <row r="3428" spans="1:5" x14ac:dyDescent="0.3">
      <c r="A3428">
        <v>2101</v>
      </c>
      <c r="B3428" t="s">
        <v>1</v>
      </c>
      <c r="C3428">
        <v>51</v>
      </c>
      <c r="D3428">
        <v>0</v>
      </c>
      <c r="E3428">
        <v>0</v>
      </c>
    </row>
    <row r="3429" spans="1:5" x14ac:dyDescent="0.3">
      <c r="A3429">
        <v>2101</v>
      </c>
      <c r="B3429" t="s">
        <v>2</v>
      </c>
      <c r="C3429">
        <v>51</v>
      </c>
      <c r="D3429">
        <v>0</v>
      </c>
      <c r="E3429">
        <v>0</v>
      </c>
    </row>
    <row r="3430" spans="1:5" x14ac:dyDescent="0.3">
      <c r="A3430">
        <v>2101</v>
      </c>
      <c r="B3430" t="s">
        <v>1</v>
      </c>
      <c r="C3430">
        <v>57</v>
      </c>
      <c r="D3430">
        <v>0</v>
      </c>
      <c r="E3430">
        <v>0</v>
      </c>
    </row>
    <row r="3431" spans="1:5" x14ac:dyDescent="0.3">
      <c r="A3431">
        <v>2101</v>
      </c>
      <c r="B3431" t="s">
        <v>1</v>
      </c>
      <c r="C3431">
        <v>50</v>
      </c>
      <c r="D3431">
        <v>0</v>
      </c>
      <c r="E3431">
        <v>0</v>
      </c>
    </row>
    <row r="3432" spans="1:5" x14ac:dyDescent="0.3">
      <c r="A3432">
        <v>2101</v>
      </c>
      <c r="B3432" t="s">
        <v>2</v>
      </c>
      <c r="C3432">
        <v>50</v>
      </c>
      <c r="D3432">
        <v>0</v>
      </c>
      <c r="E3432">
        <v>0</v>
      </c>
    </row>
    <row r="3433" spans="1:5" x14ac:dyDescent="0.3">
      <c r="A3433">
        <v>2101</v>
      </c>
      <c r="B3433" t="s">
        <v>2</v>
      </c>
      <c r="C3433">
        <v>67</v>
      </c>
      <c r="D3433">
        <v>0</v>
      </c>
      <c r="E3433">
        <v>0</v>
      </c>
    </row>
    <row r="3434" spans="1:5" x14ac:dyDescent="0.3">
      <c r="A3434">
        <v>2101</v>
      </c>
      <c r="B3434" t="s">
        <v>2</v>
      </c>
      <c r="C3434">
        <v>54</v>
      </c>
      <c r="D3434">
        <v>0</v>
      </c>
      <c r="E3434">
        <v>0</v>
      </c>
    </row>
    <row r="3435" spans="1:5" x14ac:dyDescent="0.3">
      <c r="A3435">
        <v>2101</v>
      </c>
      <c r="B3435" t="s">
        <v>2</v>
      </c>
      <c r="C3435">
        <v>57</v>
      </c>
      <c r="D3435">
        <v>0</v>
      </c>
      <c r="E3435">
        <v>0</v>
      </c>
    </row>
    <row r="3436" spans="1:5" x14ac:dyDescent="0.3">
      <c r="A3436">
        <v>2101</v>
      </c>
      <c r="B3436" t="s">
        <v>2</v>
      </c>
      <c r="C3436">
        <v>49</v>
      </c>
      <c r="D3436">
        <v>0</v>
      </c>
      <c r="E3436">
        <v>0</v>
      </c>
    </row>
    <row r="3437" spans="1:5" x14ac:dyDescent="0.3">
      <c r="A3437">
        <v>2101</v>
      </c>
      <c r="B3437" t="s">
        <v>1</v>
      </c>
      <c r="C3437">
        <v>49</v>
      </c>
      <c r="D3437">
        <v>0</v>
      </c>
      <c r="E3437">
        <v>0</v>
      </c>
    </row>
    <row r="3438" spans="1:5" x14ac:dyDescent="0.3">
      <c r="A3438">
        <v>2101</v>
      </c>
      <c r="B3438" t="s">
        <v>1</v>
      </c>
      <c r="C3438">
        <v>48</v>
      </c>
      <c r="D3438">
        <v>0</v>
      </c>
      <c r="E3438">
        <v>0</v>
      </c>
    </row>
    <row r="3439" spans="1:5" x14ac:dyDescent="0.3">
      <c r="A3439">
        <v>2101</v>
      </c>
      <c r="B3439" t="s">
        <v>2</v>
      </c>
      <c r="C3439">
        <v>48</v>
      </c>
      <c r="D3439">
        <v>0</v>
      </c>
      <c r="E3439">
        <v>0</v>
      </c>
    </row>
    <row r="3440" spans="1:5" x14ac:dyDescent="0.3">
      <c r="A3440">
        <v>2101</v>
      </c>
      <c r="B3440" t="s">
        <v>1</v>
      </c>
      <c r="C3440">
        <v>64</v>
      </c>
      <c r="D3440">
        <v>0</v>
      </c>
      <c r="E3440">
        <v>0</v>
      </c>
    </row>
    <row r="3441" spans="1:5" x14ac:dyDescent="0.3">
      <c r="A3441">
        <v>2101</v>
      </c>
      <c r="B3441" t="s">
        <v>2</v>
      </c>
      <c r="C3441">
        <v>47</v>
      </c>
      <c r="D3441">
        <v>0</v>
      </c>
      <c r="E3441">
        <v>0</v>
      </c>
    </row>
    <row r="3442" spans="1:5" x14ac:dyDescent="0.3">
      <c r="A3442">
        <v>2101</v>
      </c>
      <c r="B3442" t="s">
        <v>1</v>
      </c>
      <c r="C3442">
        <v>47</v>
      </c>
      <c r="D3442">
        <v>0</v>
      </c>
      <c r="E3442">
        <v>0</v>
      </c>
    </row>
    <row r="3443" spans="1:5" x14ac:dyDescent="0.3">
      <c r="A3443">
        <v>2101</v>
      </c>
      <c r="B3443" t="s">
        <v>1</v>
      </c>
      <c r="C3443">
        <v>55</v>
      </c>
      <c r="D3443">
        <v>0</v>
      </c>
      <c r="E3443">
        <v>0</v>
      </c>
    </row>
    <row r="3444" spans="1:5" x14ac:dyDescent="0.3">
      <c r="A3444">
        <v>2101</v>
      </c>
      <c r="B3444" t="s">
        <v>1</v>
      </c>
      <c r="C3444">
        <v>46</v>
      </c>
      <c r="D3444">
        <v>0</v>
      </c>
      <c r="E3444">
        <v>0</v>
      </c>
    </row>
    <row r="3445" spans="1:5" x14ac:dyDescent="0.3">
      <c r="A3445">
        <v>2101</v>
      </c>
      <c r="B3445" t="s">
        <v>2</v>
      </c>
      <c r="C3445">
        <v>46</v>
      </c>
      <c r="D3445">
        <v>0</v>
      </c>
      <c r="E3445">
        <v>0</v>
      </c>
    </row>
    <row r="3446" spans="1:5" x14ac:dyDescent="0.3">
      <c r="A3446">
        <v>2101</v>
      </c>
      <c r="B3446" t="s">
        <v>1</v>
      </c>
      <c r="C3446">
        <v>45</v>
      </c>
      <c r="D3446">
        <v>0</v>
      </c>
      <c r="E3446">
        <v>0</v>
      </c>
    </row>
    <row r="3447" spans="1:5" x14ac:dyDescent="0.3">
      <c r="A3447">
        <v>2101</v>
      </c>
      <c r="B3447" t="s">
        <v>2</v>
      </c>
      <c r="C3447">
        <v>45</v>
      </c>
      <c r="D3447">
        <v>0</v>
      </c>
      <c r="E3447">
        <v>0</v>
      </c>
    </row>
    <row r="3448" spans="1:5" x14ac:dyDescent="0.3">
      <c r="A3448">
        <v>2101</v>
      </c>
      <c r="B3448" t="s">
        <v>2</v>
      </c>
      <c r="C3448">
        <v>63</v>
      </c>
      <c r="D3448">
        <v>0</v>
      </c>
      <c r="E3448">
        <v>0</v>
      </c>
    </row>
    <row r="3449" spans="1:5" x14ac:dyDescent="0.3">
      <c r="A3449">
        <v>2101</v>
      </c>
      <c r="B3449" t="s">
        <v>1</v>
      </c>
      <c r="C3449">
        <v>44</v>
      </c>
      <c r="D3449">
        <v>0</v>
      </c>
      <c r="E3449">
        <v>0</v>
      </c>
    </row>
    <row r="3450" spans="1:5" x14ac:dyDescent="0.3">
      <c r="A3450">
        <v>2101</v>
      </c>
      <c r="B3450" t="s">
        <v>2</v>
      </c>
      <c r="C3450">
        <v>44</v>
      </c>
      <c r="D3450">
        <v>0</v>
      </c>
      <c r="E3450">
        <v>0</v>
      </c>
    </row>
    <row r="3451" spans="1:5" x14ac:dyDescent="0.3">
      <c r="A3451">
        <v>2101</v>
      </c>
      <c r="B3451" t="s">
        <v>1</v>
      </c>
      <c r="C3451">
        <v>43</v>
      </c>
      <c r="D3451">
        <v>0</v>
      </c>
      <c r="E3451">
        <v>0</v>
      </c>
    </row>
    <row r="3452" spans="1:5" x14ac:dyDescent="0.3">
      <c r="A3452">
        <v>2101</v>
      </c>
      <c r="B3452" t="s">
        <v>2</v>
      </c>
      <c r="C3452">
        <v>43</v>
      </c>
      <c r="D3452">
        <v>0</v>
      </c>
      <c r="E3452">
        <v>0</v>
      </c>
    </row>
    <row r="3453" spans="1:5" x14ac:dyDescent="0.3">
      <c r="A3453">
        <v>2101</v>
      </c>
      <c r="B3453" t="s">
        <v>2</v>
      </c>
      <c r="C3453">
        <v>42</v>
      </c>
      <c r="D3453">
        <v>0</v>
      </c>
      <c r="E3453">
        <v>0</v>
      </c>
    </row>
    <row r="3454" spans="1:5" x14ac:dyDescent="0.3">
      <c r="A3454">
        <v>2101</v>
      </c>
      <c r="B3454" t="s">
        <v>1</v>
      </c>
      <c r="C3454">
        <v>42</v>
      </c>
      <c r="D3454">
        <v>0</v>
      </c>
      <c r="E3454">
        <v>0</v>
      </c>
    </row>
    <row r="3455" spans="1:5" x14ac:dyDescent="0.3">
      <c r="A3455">
        <v>2101</v>
      </c>
      <c r="B3455" t="s">
        <v>1</v>
      </c>
      <c r="C3455">
        <v>41</v>
      </c>
      <c r="D3455">
        <v>0</v>
      </c>
      <c r="E3455">
        <v>0</v>
      </c>
    </row>
    <row r="3456" spans="1:5" x14ac:dyDescent="0.3">
      <c r="A3456">
        <v>2101</v>
      </c>
      <c r="B3456" t="s">
        <v>2</v>
      </c>
      <c r="C3456">
        <v>41</v>
      </c>
      <c r="D3456">
        <v>0</v>
      </c>
      <c r="E3456">
        <v>0</v>
      </c>
    </row>
    <row r="3457" spans="1:5" x14ac:dyDescent="0.3">
      <c r="A3457">
        <v>2101</v>
      </c>
      <c r="B3457" t="s">
        <v>1</v>
      </c>
      <c r="C3457">
        <v>40</v>
      </c>
      <c r="D3457">
        <v>0</v>
      </c>
      <c r="E3457">
        <v>0</v>
      </c>
    </row>
    <row r="3458" spans="1:5" x14ac:dyDescent="0.3">
      <c r="A3458">
        <v>2101</v>
      </c>
      <c r="B3458" t="s">
        <v>2</v>
      </c>
      <c r="C3458">
        <v>40</v>
      </c>
      <c r="D3458">
        <v>0</v>
      </c>
      <c r="E3458">
        <v>0</v>
      </c>
    </row>
    <row r="3459" spans="1:5" x14ac:dyDescent="0.3">
      <c r="A3459">
        <v>2101</v>
      </c>
      <c r="B3459" t="s">
        <v>2</v>
      </c>
      <c r="C3459">
        <v>39</v>
      </c>
      <c r="D3459">
        <v>0</v>
      </c>
      <c r="E3459">
        <v>0</v>
      </c>
    </row>
    <row r="3460" spans="1:5" x14ac:dyDescent="0.3">
      <c r="A3460">
        <v>2101</v>
      </c>
      <c r="B3460" t="s">
        <v>1</v>
      </c>
      <c r="C3460">
        <v>39</v>
      </c>
      <c r="D3460">
        <v>0</v>
      </c>
      <c r="E3460">
        <v>0</v>
      </c>
    </row>
    <row r="3461" spans="1:5" x14ac:dyDescent="0.3">
      <c r="A3461">
        <v>2101</v>
      </c>
      <c r="B3461" t="s">
        <v>2</v>
      </c>
      <c r="C3461">
        <v>38</v>
      </c>
      <c r="D3461">
        <v>0.84686987444536854</v>
      </c>
      <c r="E3461">
        <v>0</v>
      </c>
    </row>
    <row r="3462" spans="1:5" x14ac:dyDescent="0.3">
      <c r="A3462">
        <v>2101</v>
      </c>
      <c r="B3462" t="s">
        <v>1</v>
      </c>
      <c r="C3462">
        <v>38</v>
      </c>
      <c r="D3462">
        <v>5.3721465708372529</v>
      </c>
      <c r="E3462">
        <v>0</v>
      </c>
    </row>
    <row r="3463" spans="1:5" x14ac:dyDescent="0.3">
      <c r="A3463">
        <v>2101</v>
      </c>
      <c r="B3463" t="s">
        <v>1</v>
      </c>
      <c r="C3463">
        <v>37</v>
      </c>
      <c r="D3463">
        <v>816.11382280660416</v>
      </c>
      <c r="E3463">
        <v>0</v>
      </c>
    </row>
    <row r="3464" spans="1:5" x14ac:dyDescent="0.3">
      <c r="A3464">
        <v>2101</v>
      </c>
      <c r="B3464" t="s">
        <v>2</v>
      </c>
      <c r="C3464">
        <v>37</v>
      </c>
      <c r="D3464">
        <v>136.51542416269351</v>
      </c>
      <c r="E3464">
        <v>0</v>
      </c>
    </row>
    <row r="3465" spans="1:5" x14ac:dyDescent="0.3">
      <c r="A3465">
        <v>2101</v>
      </c>
      <c r="B3465" t="s">
        <v>2</v>
      </c>
      <c r="C3465">
        <v>36</v>
      </c>
      <c r="D3465">
        <v>337.74181306614321</v>
      </c>
      <c r="E3465">
        <v>0</v>
      </c>
    </row>
    <row r="3466" spans="1:5" x14ac:dyDescent="0.3">
      <c r="A3466">
        <v>2101</v>
      </c>
      <c r="B3466" t="s">
        <v>1</v>
      </c>
      <c r="C3466">
        <v>36</v>
      </c>
      <c r="D3466">
        <v>640.09314251647243</v>
      </c>
      <c r="E3466">
        <v>0</v>
      </c>
    </row>
    <row r="3467" spans="1:5" x14ac:dyDescent="0.3">
      <c r="A3467">
        <v>2102</v>
      </c>
      <c r="B3467" t="s">
        <v>1</v>
      </c>
      <c r="C3467">
        <v>54</v>
      </c>
      <c r="D3467">
        <v>0</v>
      </c>
      <c r="E3467">
        <v>0</v>
      </c>
    </row>
    <row r="3468" spans="1:5" x14ac:dyDescent="0.3">
      <c r="A3468">
        <v>2102</v>
      </c>
      <c r="B3468" t="s">
        <v>1</v>
      </c>
      <c r="C3468">
        <v>53</v>
      </c>
      <c r="D3468">
        <v>0</v>
      </c>
      <c r="E3468">
        <v>0</v>
      </c>
    </row>
    <row r="3469" spans="1:5" x14ac:dyDescent="0.3">
      <c r="A3469">
        <v>2102</v>
      </c>
      <c r="B3469" t="s">
        <v>2</v>
      </c>
      <c r="C3469">
        <v>53</v>
      </c>
      <c r="D3469">
        <v>0</v>
      </c>
      <c r="E3469">
        <v>0</v>
      </c>
    </row>
    <row r="3470" spans="1:5" x14ac:dyDescent="0.3">
      <c r="A3470">
        <v>2102</v>
      </c>
      <c r="B3470" t="s">
        <v>1</v>
      </c>
      <c r="C3470">
        <v>52</v>
      </c>
      <c r="D3470">
        <v>0</v>
      </c>
      <c r="E3470">
        <v>0</v>
      </c>
    </row>
    <row r="3471" spans="1:5" x14ac:dyDescent="0.3">
      <c r="A3471">
        <v>2102</v>
      </c>
      <c r="B3471" t="s">
        <v>2</v>
      </c>
      <c r="C3471">
        <v>52</v>
      </c>
      <c r="D3471">
        <v>0</v>
      </c>
      <c r="E3471">
        <v>0</v>
      </c>
    </row>
    <row r="3472" spans="1:5" x14ac:dyDescent="0.3">
      <c r="A3472">
        <v>2102</v>
      </c>
      <c r="B3472" t="s">
        <v>1</v>
      </c>
      <c r="C3472">
        <v>58</v>
      </c>
      <c r="D3472">
        <v>0</v>
      </c>
      <c r="E3472">
        <v>0</v>
      </c>
    </row>
    <row r="3473" spans="1:5" x14ac:dyDescent="0.3">
      <c r="A3473">
        <v>2102</v>
      </c>
      <c r="B3473" t="s">
        <v>1</v>
      </c>
      <c r="C3473">
        <v>51</v>
      </c>
      <c r="D3473">
        <v>0</v>
      </c>
      <c r="E3473">
        <v>0</v>
      </c>
    </row>
    <row r="3474" spans="1:5" x14ac:dyDescent="0.3">
      <c r="A3474">
        <v>2102</v>
      </c>
      <c r="B3474" t="s">
        <v>2</v>
      </c>
      <c r="C3474">
        <v>51</v>
      </c>
      <c r="D3474">
        <v>0</v>
      </c>
      <c r="E3474">
        <v>0</v>
      </c>
    </row>
    <row r="3475" spans="1:5" x14ac:dyDescent="0.3">
      <c r="A3475">
        <v>2102</v>
      </c>
      <c r="B3475" t="s">
        <v>1</v>
      </c>
      <c r="C3475">
        <v>57</v>
      </c>
      <c r="D3475">
        <v>0</v>
      </c>
      <c r="E3475">
        <v>0</v>
      </c>
    </row>
    <row r="3476" spans="1:5" x14ac:dyDescent="0.3">
      <c r="A3476">
        <v>2102</v>
      </c>
      <c r="B3476" t="s">
        <v>1</v>
      </c>
      <c r="C3476">
        <v>50</v>
      </c>
      <c r="D3476">
        <v>0</v>
      </c>
      <c r="E3476">
        <v>0</v>
      </c>
    </row>
    <row r="3477" spans="1:5" x14ac:dyDescent="0.3">
      <c r="A3477">
        <v>2102</v>
      </c>
      <c r="B3477" t="s">
        <v>2</v>
      </c>
      <c r="C3477">
        <v>50</v>
      </c>
      <c r="D3477">
        <v>0</v>
      </c>
      <c r="E3477">
        <v>0</v>
      </c>
    </row>
    <row r="3478" spans="1:5" x14ac:dyDescent="0.3">
      <c r="A3478">
        <v>2102</v>
      </c>
      <c r="B3478" t="s">
        <v>2</v>
      </c>
      <c r="C3478">
        <v>67</v>
      </c>
      <c r="D3478">
        <v>0</v>
      </c>
      <c r="E3478">
        <v>0</v>
      </c>
    </row>
    <row r="3479" spans="1:5" x14ac:dyDescent="0.3">
      <c r="A3479">
        <v>2102</v>
      </c>
      <c r="B3479" t="s">
        <v>2</v>
      </c>
      <c r="C3479">
        <v>54</v>
      </c>
      <c r="D3479">
        <v>0</v>
      </c>
      <c r="E3479">
        <v>0</v>
      </c>
    </row>
    <row r="3480" spans="1:5" x14ac:dyDescent="0.3">
      <c r="A3480">
        <v>2102</v>
      </c>
      <c r="B3480" t="s">
        <v>2</v>
      </c>
      <c r="C3480">
        <v>57</v>
      </c>
      <c r="D3480">
        <v>0</v>
      </c>
      <c r="E3480">
        <v>0</v>
      </c>
    </row>
    <row r="3481" spans="1:5" x14ac:dyDescent="0.3">
      <c r="A3481">
        <v>2102</v>
      </c>
      <c r="B3481" t="s">
        <v>2</v>
      </c>
      <c r="C3481">
        <v>49</v>
      </c>
      <c r="D3481">
        <v>0</v>
      </c>
      <c r="E3481">
        <v>0</v>
      </c>
    </row>
    <row r="3482" spans="1:5" x14ac:dyDescent="0.3">
      <c r="A3482">
        <v>2102</v>
      </c>
      <c r="B3482" t="s">
        <v>1</v>
      </c>
      <c r="C3482">
        <v>49</v>
      </c>
      <c r="D3482">
        <v>0</v>
      </c>
      <c r="E3482">
        <v>0</v>
      </c>
    </row>
    <row r="3483" spans="1:5" x14ac:dyDescent="0.3">
      <c r="A3483">
        <v>2102</v>
      </c>
      <c r="B3483" t="s">
        <v>1</v>
      </c>
      <c r="C3483">
        <v>48</v>
      </c>
      <c r="D3483">
        <v>0</v>
      </c>
      <c r="E3483">
        <v>0</v>
      </c>
    </row>
    <row r="3484" spans="1:5" x14ac:dyDescent="0.3">
      <c r="A3484">
        <v>2102</v>
      </c>
      <c r="B3484" t="s">
        <v>2</v>
      </c>
      <c r="C3484">
        <v>48</v>
      </c>
      <c r="D3484">
        <v>0</v>
      </c>
      <c r="E3484">
        <v>0</v>
      </c>
    </row>
    <row r="3485" spans="1:5" x14ac:dyDescent="0.3">
      <c r="A3485">
        <v>2102</v>
      </c>
      <c r="B3485" t="s">
        <v>1</v>
      </c>
      <c r="C3485">
        <v>64</v>
      </c>
      <c r="D3485">
        <v>0</v>
      </c>
      <c r="E3485">
        <v>0</v>
      </c>
    </row>
    <row r="3486" spans="1:5" x14ac:dyDescent="0.3">
      <c r="A3486">
        <v>2102</v>
      </c>
      <c r="B3486" t="s">
        <v>2</v>
      </c>
      <c r="C3486">
        <v>47</v>
      </c>
      <c r="D3486">
        <v>0</v>
      </c>
      <c r="E3486">
        <v>0</v>
      </c>
    </row>
    <row r="3487" spans="1:5" x14ac:dyDescent="0.3">
      <c r="A3487">
        <v>2102</v>
      </c>
      <c r="B3487" t="s">
        <v>1</v>
      </c>
      <c r="C3487">
        <v>47</v>
      </c>
      <c r="D3487">
        <v>0</v>
      </c>
      <c r="E3487">
        <v>0</v>
      </c>
    </row>
    <row r="3488" spans="1:5" x14ac:dyDescent="0.3">
      <c r="A3488">
        <v>2102</v>
      </c>
      <c r="B3488" t="s">
        <v>1</v>
      </c>
      <c r="C3488">
        <v>55</v>
      </c>
      <c r="D3488">
        <v>0</v>
      </c>
      <c r="E3488">
        <v>0</v>
      </c>
    </row>
    <row r="3489" spans="1:5" x14ac:dyDescent="0.3">
      <c r="A3489">
        <v>2102</v>
      </c>
      <c r="B3489" t="s">
        <v>1</v>
      </c>
      <c r="C3489">
        <v>46</v>
      </c>
      <c r="D3489">
        <v>0</v>
      </c>
      <c r="E3489">
        <v>0</v>
      </c>
    </row>
    <row r="3490" spans="1:5" x14ac:dyDescent="0.3">
      <c r="A3490">
        <v>2102</v>
      </c>
      <c r="B3490" t="s">
        <v>2</v>
      </c>
      <c r="C3490">
        <v>46</v>
      </c>
      <c r="D3490">
        <v>0</v>
      </c>
      <c r="E3490">
        <v>0</v>
      </c>
    </row>
    <row r="3491" spans="1:5" x14ac:dyDescent="0.3">
      <c r="A3491">
        <v>2102</v>
      </c>
      <c r="B3491" t="s">
        <v>1</v>
      </c>
      <c r="C3491">
        <v>45</v>
      </c>
      <c r="D3491">
        <v>0</v>
      </c>
      <c r="E3491">
        <v>0</v>
      </c>
    </row>
    <row r="3492" spans="1:5" x14ac:dyDescent="0.3">
      <c r="A3492">
        <v>2102</v>
      </c>
      <c r="B3492" t="s">
        <v>2</v>
      </c>
      <c r="C3492">
        <v>45</v>
      </c>
      <c r="D3492">
        <v>0</v>
      </c>
      <c r="E3492">
        <v>0</v>
      </c>
    </row>
    <row r="3493" spans="1:5" x14ac:dyDescent="0.3">
      <c r="A3493">
        <v>2102</v>
      </c>
      <c r="B3493" t="s">
        <v>2</v>
      </c>
      <c r="C3493">
        <v>63</v>
      </c>
      <c r="D3493">
        <v>0</v>
      </c>
      <c r="E3493">
        <v>0</v>
      </c>
    </row>
    <row r="3494" spans="1:5" x14ac:dyDescent="0.3">
      <c r="A3494">
        <v>2102</v>
      </c>
      <c r="B3494" t="s">
        <v>1</v>
      </c>
      <c r="C3494">
        <v>44</v>
      </c>
      <c r="D3494">
        <v>0</v>
      </c>
      <c r="E3494">
        <v>0</v>
      </c>
    </row>
    <row r="3495" spans="1:5" x14ac:dyDescent="0.3">
      <c r="A3495">
        <v>2102</v>
      </c>
      <c r="B3495" t="s">
        <v>2</v>
      </c>
      <c r="C3495">
        <v>44</v>
      </c>
      <c r="D3495">
        <v>0</v>
      </c>
      <c r="E3495">
        <v>0</v>
      </c>
    </row>
    <row r="3496" spans="1:5" x14ac:dyDescent="0.3">
      <c r="A3496">
        <v>2102</v>
      </c>
      <c r="B3496" t="s">
        <v>1</v>
      </c>
      <c r="C3496">
        <v>43</v>
      </c>
      <c r="D3496">
        <v>0</v>
      </c>
      <c r="E3496">
        <v>0</v>
      </c>
    </row>
    <row r="3497" spans="1:5" x14ac:dyDescent="0.3">
      <c r="A3497">
        <v>2102</v>
      </c>
      <c r="B3497" t="s">
        <v>2</v>
      </c>
      <c r="C3497">
        <v>43</v>
      </c>
      <c r="D3497">
        <v>0</v>
      </c>
      <c r="E3497">
        <v>0</v>
      </c>
    </row>
    <row r="3498" spans="1:5" x14ac:dyDescent="0.3">
      <c r="A3498">
        <v>2102</v>
      </c>
      <c r="B3498" t="s">
        <v>2</v>
      </c>
      <c r="C3498">
        <v>42</v>
      </c>
      <c r="D3498">
        <v>0</v>
      </c>
      <c r="E3498">
        <v>0</v>
      </c>
    </row>
    <row r="3499" spans="1:5" x14ac:dyDescent="0.3">
      <c r="A3499">
        <v>2102</v>
      </c>
      <c r="B3499" t="s">
        <v>1</v>
      </c>
      <c r="C3499">
        <v>42</v>
      </c>
      <c r="D3499">
        <v>0</v>
      </c>
      <c r="E3499">
        <v>0</v>
      </c>
    </row>
    <row r="3500" spans="1:5" x14ac:dyDescent="0.3">
      <c r="A3500">
        <v>2102</v>
      </c>
      <c r="B3500" t="s">
        <v>1</v>
      </c>
      <c r="C3500">
        <v>41</v>
      </c>
      <c r="D3500">
        <v>0</v>
      </c>
      <c r="E3500">
        <v>0</v>
      </c>
    </row>
    <row r="3501" spans="1:5" x14ac:dyDescent="0.3">
      <c r="A3501">
        <v>2102</v>
      </c>
      <c r="B3501" t="s">
        <v>2</v>
      </c>
      <c r="C3501">
        <v>41</v>
      </c>
      <c r="D3501">
        <v>0</v>
      </c>
      <c r="E3501">
        <v>0</v>
      </c>
    </row>
    <row r="3502" spans="1:5" x14ac:dyDescent="0.3">
      <c r="A3502">
        <v>2102</v>
      </c>
      <c r="B3502" t="s">
        <v>1</v>
      </c>
      <c r="C3502">
        <v>40</v>
      </c>
      <c r="D3502">
        <v>0</v>
      </c>
      <c r="E3502">
        <v>0</v>
      </c>
    </row>
    <row r="3503" spans="1:5" x14ac:dyDescent="0.3">
      <c r="A3503">
        <v>2102</v>
      </c>
      <c r="B3503" t="s">
        <v>2</v>
      </c>
      <c r="C3503">
        <v>40</v>
      </c>
      <c r="D3503">
        <v>0</v>
      </c>
      <c r="E3503">
        <v>0</v>
      </c>
    </row>
    <row r="3504" spans="1:5" x14ac:dyDescent="0.3">
      <c r="A3504">
        <v>2102</v>
      </c>
      <c r="B3504" t="s">
        <v>2</v>
      </c>
      <c r="C3504">
        <v>39</v>
      </c>
      <c r="D3504">
        <v>0</v>
      </c>
      <c r="E3504">
        <v>0</v>
      </c>
    </row>
    <row r="3505" spans="1:5" x14ac:dyDescent="0.3">
      <c r="A3505">
        <v>2102</v>
      </c>
      <c r="B3505" t="s">
        <v>1</v>
      </c>
      <c r="C3505">
        <v>39</v>
      </c>
      <c r="D3505">
        <v>0</v>
      </c>
      <c r="E3505">
        <v>0</v>
      </c>
    </row>
    <row r="3506" spans="1:5" x14ac:dyDescent="0.3">
      <c r="A3506">
        <v>2102</v>
      </c>
      <c r="B3506" t="s">
        <v>2</v>
      </c>
      <c r="C3506">
        <v>38</v>
      </c>
      <c r="D3506">
        <v>0</v>
      </c>
      <c r="E3506">
        <v>0</v>
      </c>
    </row>
    <row r="3507" spans="1:5" x14ac:dyDescent="0.3">
      <c r="A3507">
        <v>2102</v>
      </c>
      <c r="B3507" t="s">
        <v>1</v>
      </c>
      <c r="C3507">
        <v>38</v>
      </c>
      <c r="D3507">
        <v>0</v>
      </c>
      <c r="E3507">
        <v>0</v>
      </c>
    </row>
    <row r="3508" spans="1:5" x14ac:dyDescent="0.3">
      <c r="A3508">
        <v>2102</v>
      </c>
      <c r="B3508" t="s">
        <v>1</v>
      </c>
      <c r="C3508">
        <v>37</v>
      </c>
      <c r="D3508">
        <v>4.8266855724837114</v>
      </c>
      <c r="E3508">
        <v>0</v>
      </c>
    </row>
    <row r="3509" spans="1:5" x14ac:dyDescent="0.3">
      <c r="A3509">
        <v>2102</v>
      </c>
      <c r="B3509" t="s">
        <v>2</v>
      </c>
      <c r="C3509">
        <v>37</v>
      </c>
      <c r="D3509">
        <v>0.72229068240386007</v>
      </c>
      <c r="E3509">
        <v>0</v>
      </c>
    </row>
    <row r="3510" spans="1:5" x14ac:dyDescent="0.3">
      <c r="A3510">
        <v>2102</v>
      </c>
      <c r="B3510" t="s">
        <v>2</v>
      </c>
      <c r="C3510">
        <v>36</v>
      </c>
      <c r="D3510">
        <v>35.420167114469059</v>
      </c>
      <c r="E3510">
        <v>0</v>
      </c>
    </row>
    <row r="3511" spans="1:5" x14ac:dyDescent="0.3">
      <c r="A3511">
        <v>2102</v>
      </c>
      <c r="B3511" t="s">
        <v>1</v>
      </c>
      <c r="C3511">
        <v>36</v>
      </c>
      <c r="D3511">
        <v>162.23870267747853</v>
      </c>
      <c r="E3511">
        <v>0</v>
      </c>
    </row>
    <row r="3512" spans="1:5" x14ac:dyDescent="0.3">
      <c r="A3512">
        <v>2103</v>
      </c>
      <c r="B3512" t="s">
        <v>1</v>
      </c>
      <c r="C3512">
        <v>54</v>
      </c>
      <c r="D3512">
        <v>0</v>
      </c>
      <c r="E3512">
        <v>0</v>
      </c>
    </row>
    <row r="3513" spans="1:5" x14ac:dyDescent="0.3">
      <c r="A3513">
        <v>2103</v>
      </c>
      <c r="B3513" t="s">
        <v>1</v>
      </c>
      <c r="C3513">
        <v>53</v>
      </c>
      <c r="D3513">
        <v>0</v>
      </c>
      <c r="E3513">
        <v>0</v>
      </c>
    </row>
    <row r="3514" spans="1:5" x14ac:dyDescent="0.3">
      <c r="A3514">
        <v>2103</v>
      </c>
      <c r="B3514" t="s">
        <v>2</v>
      </c>
      <c r="C3514">
        <v>53</v>
      </c>
      <c r="D3514">
        <v>0</v>
      </c>
      <c r="E3514">
        <v>0</v>
      </c>
    </row>
    <row r="3515" spans="1:5" x14ac:dyDescent="0.3">
      <c r="A3515">
        <v>2103</v>
      </c>
      <c r="B3515" t="s">
        <v>1</v>
      </c>
      <c r="C3515">
        <v>52</v>
      </c>
      <c r="D3515">
        <v>0</v>
      </c>
      <c r="E3515">
        <v>0</v>
      </c>
    </row>
    <row r="3516" spans="1:5" x14ac:dyDescent="0.3">
      <c r="A3516">
        <v>2103</v>
      </c>
      <c r="B3516" t="s">
        <v>2</v>
      </c>
      <c r="C3516">
        <v>52</v>
      </c>
      <c r="D3516">
        <v>0</v>
      </c>
      <c r="E3516">
        <v>0</v>
      </c>
    </row>
    <row r="3517" spans="1:5" x14ac:dyDescent="0.3">
      <c r="A3517">
        <v>2103</v>
      </c>
      <c r="B3517" t="s">
        <v>1</v>
      </c>
      <c r="C3517">
        <v>58</v>
      </c>
      <c r="D3517">
        <v>0</v>
      </c>
      <c r="E3517">
        <v>0</v>
      </c>
    </row>
    <row r="3518" spans="1:5" x14ac:dyDescent="0.3">
      <c r="A3518">
        <v>2103</v>
      </c>
      <c r="B3518" t="s">
        <v>1</v>
      </c>
      <c r="C3518">
        <v>51</v>
      </c>
      <c r="D3518">
        <v>0</v>
      </c>
      <c r="E3518">
        <v>0</v>
      </c>
    </row>
    <row r="3519" spans="1:5" x14ac:dyDescent="0.3">
      <c r="A3519">
        <v>2103</v>
      </c>
      <c r="B3519" t="s">
        <v>2</v>
      </c>
      <c r="C3519">
        <v>51</v>
      </c>
      <c r="D3519">
        <v>0</v>
      </c>
      <c r="E3519">
        <v>0</v>
      </c>
    </row>
    <row r="3520" spans="1:5" x14ac:dyDescent="0.3">
      <c r="A3520">
        <v>2103</v>
      </c>
      <c r="B3520" t="s">
        <v>1</v>
      </c>
      <c r="C3520">
        <v>57</v>
      </c>
      <c r="D3520">
        <v>0</v>
      </c>
      <c r="E3520">
        <v>0</v>
      </c>
    </row>
    <row r="3521" spans="1:5" x14ac:dyDescent="0.3">
      <c r="A3521">
        <v>2103</v>
      </c>
      <c r="B3521" t="s">
        <v>1</v>
      </c>
      <c r="C3521">
        <v>50</v>
      </c>
      <c r="D3521">
        <v>0</v>
      </c>
      <c r="E3521">
        <v>0</v>
      </c>
    </row>
    <row r="3522" spans="1:5" x14ac:dyDescent="0.3">
      <c r="A3522">
        <v>2103</v>
      </c>
      <c r="B3522" t="s">
        <v>2</v>
      </c>
      <c r="C3522">
        <v>50</v>
      </c>
      <c r="D3522">
        <v>0</v>
      </c>
      <c r="E3522">
        <v>0</v>
      </c>
    </row>
    <row r="3523" spans="1:5" x14ac:dyDescent="0.3">
      <c r="A3523">
        <v>2103</v>
      </c>
      <c r="B3523" t="s">
        <v>2</v>
      </c>
      <c r="C3523">
        <v>67</v>
      </c>
      <c r="D3523">
        <v>0</v>
      </c>
      <c r="E3523">
        <v>0</v>
      </c>
    </row>
    <row r="3524" spans="1:5" x14ac:dyDescent="0.3">
      <c r="A3524">
        <v>2103</v>
      </c>
      <c r="B3524" t="s">
        <v>2</v>
      </c>
      <c r="C3524">
        <v>54</v>
      </c>
      <c r="D3524">
        <v>0</v>
      </c>
      <c r="E3524">
        <v>0</v>
      </c>
    </row>
    <row r="3525" spans="1:5" x14ac:dyDescent="0.3">
      <c r="A3525">
        <v>2103</v>
      </c>
      <c r="B3525" t="s">
        <v>2</v>
      </c>
      <c r="C3525">
        <v>57</v>
      </c>
      <c r="D3525">
        <v>0</v>
      </c>
      <c r="E3525">
        <v>0</v>
      </c>
    </row>
    <row r="3526" spans="1:5" x14ac:dyDescent="0.3">
      <c r="A3526">
        <v>2103</v>
      </c>
      <c r="B3526" t="s">
        <v>2</v>
      </c>
      <c r="C3526">
        <v>49</v>
      </c>
      <c r="D3526">
        <v>0</v>
      </c>
      <c r="E3526">
        <v>0</v>
      </c>
    </row>
    <row r="3527" spans="1:5" x14ac:dyDescent="0.3">
      <c r="A3527">
        <v>2103</v>
      </c>
      <c r="B3527" t="s">
        <v>1</v>
      </c>
      <c r="C3527">
        <v>49</v>
      </c>
      <c r="D3527">
        <v>0</v>
      </c>
      <c r="E3527">
        <v>0</v>
      </c>
    </row>
    <row r="3528" spans="1:5" x14ac:dyDescent="0.3">
      <c r="A3528">
        <v>2103</v>
      </c>
      <c r="B3528" t="s">
        <v>1</v>
      </c>
      <c r="C3528">
        <v>48</v>
      </c>
      <c r="D3528">
        <v>0</v>
      </c>
      <c r="E3528">
        <v>0</v>
      </c>
    </row>
    <row r="3529" spans="1:5" x14ac:dyDescent="0.3">
      <c r="A3529">
        <v>2103</v>
      </c>
      <c r="B3529" t="s">
        <v>2</v>
      </c>
      <c r="C3529">
        <v>48</v>
      </c>
      <c r="D3529">
        <v>0</v>
      </c>
      <c r="E3529">
        <v>0</v>
      </c>
    </row>
    <row r="3530" spans="1:5" x14ac:dyDescent="0.3">
      <c r="A3530">
        <v>2103</v>
      </c>
      <c r="B3530" t="s">
        <v>1</v>
      </c>
      <c r="C3530">
        <v>64</v>
      </c>
      <c r="D3530">
        <v>0</v>
      </c>
      <c r="E3530">
        <v>0</v>
      </c>
    </row>
    <row r="3531" spans="1:5" x14ac:dyDescent="0.3">
      <c r="A3531">
        <v>2103</v>
      </c>
      <c r="B3531" t="s">
        <v>2</v>
      </c>
      <c r="C3531">
        <v>47</v>
      </c>
      <c r="D3531">
        <v>0</v>
      </c>
      <c r="E3531">
        <v>0</v>
      </c>
    </row>
    <row r="3532" spans="1:5" x14ac:dyDescent="0.3">
      <c r="A3532">
        <v>2103</v>
      </c>
      <c r="B3532" t="s">
        <v>1</v>
      </c>
      <c r="C3532">
        <v>47</v>
      </c>
      <c r="D3532">
        <v>0</v>
      </c>
      <c r="E3532">
        <v>0</v>
      </c>
    </row>
    <row r="3533" spans="1:5" x14ac:dyDescent="0.3">
      <c r="A3533">
        <v>2103</v>
      </c>
      <c r="B3533" t="s">
        <v>1</v>
      </c>
      <c r="C3533">
        <v>55</v>
      </c>
      <c r="D3533">
        <v>0</v>
      </c>
      <c r="E3533">
        <v>0</v>
      </c>
    </row>
    <row r="3534" spans="1:5" x14ac:dyDescent="0.3">
      <c r="A3534">
        <v>2103</v>
      </c>
      <c r="B3534" t="s">
        <v>1</v>
      </c>
      <c r="C3534">
        <v>46</v>
      </c>
      <c r="D3534">
        <v>0</v>
      </c>
      <c r="E3534">
        <v>0</v>
      </c>
    </row>
    <row r="3535" spans="1:5" x14ac:dyDescent="0.3">
      <c r="A3535">
        <v>2103</v>
      </c>
      <c r="B3535" t="s">
        <v>2</v>
      </c>
      <c r="C3535">
        <v>46</v>
      </c>
      <c r="D3535">
        <v>0</v>
      </c>
      <c r="E3535">
        <v>0</v>
      </c>
    </row>
    <row r="3536" spans="1:5" x14ac:dyDescent="0.3">
      <c r="A3536">
        <v>2103</v>
      </c>
      <c r="B3536" t="s">
        <v>1</v>
      </c>
      <c r="C3536">
        <v>45</v>
      </c>
      <c r="D3536">
        <v>0</v>
      </c>
      <c r="E3536">
        <v>0</v>
      </c>
    </row>
    <row r="3537" spans="1:5" x14ac:dyDescent="0.3">
      <c r="A3537">
        <v>2103</v>
      </c>
      <c r="B3537" t="s">
        <v>2</v>
      </c>
      <c r="C3537">
        <v>45</v>
      </c>
      <c r="D3537">
        <v>0</v>
      </c>
      <c r="E3537">
        <v>0</v>
      </c>
    </row>
    <row r="3538" spans="1:5" x14ac:dyDescent="0.3">
      <c r="A3538">
        <v>2103</v>
      </c>
      <c r="B3538" t="s">
        <v>2</v>
      </c>
      <c r="C3538">
        <v>63</v>
      </c>
      <c r="D3538">
        <v>0</v>
      </c>
      <c r="E3538">
        <v>0</v>
      </c>
    </row>
    <row r="3539" spans="1:5" x14ac:dyDescent="0.3">
      <c r="A3539">
        <v>2103</v>
      </c>
      <c r="B3539" t="s">
        <v>1</v>
      </c>
      <c r="C3539">
        <v>44</v>
      </c>
      <c r="D3539">
        <v>0</v>
      </c>
      <c r="E3539">
        <v>0</v>
      </c>
    </row>
    <row r="3540" spans="1:5" x14ac:dyDescent="0.3">
      <c r="A3540">
        <v>2103</v>
      </c>
      <c r="B3540" t="s">
        <v>2</v>
      </c>
      <c r="C3540">
        <v>44</v>
      </c>
      <c r="D3540">
        <v>0</v>
      </c>
      <c r="E3540">
        <v>0</v>
      </c>
    </row>
    <row r="3541" spans="1:5" x14ac:dyDescent="0.3">
      <c r="A3541">
        <v>2103</v>
      </c>
      <c r="B3541" t="s">
        <v>1</v>
      </c>
      <c r="C3541">
        <v>43</v>
      </c>
      <c r="D3541">
        <v>0</v>
      </c>
      <c r="E3541">
        <v>0</v>
      </c>
    </row>
    <row r="3542" spans="1:5" x14ac:dyDescent="0.3">
      <c r="A3542">
        <v>2103</v>
      </c>
      <c r="B3542" t="s">
        <v>2</v>
      </c>
      <c r="C3542">
        <v>43</v>
      </c>
      <c r="D3542">
        <v>0</v>
      </c>
      <c r="E3542">
        <v>0</v>
      </c>
    </row>
    <row r="3543" spans="1:5" x14ac:dyDescent="0.3">
      <c r="A3543">
        <v>2103</v>
      </c>
      <c r="B3543" t="s">
        <v>2</v>
      </c>
      <c r="C3543">
        <v>42</v>
      </c>
      <c r="D3543">
        <v>0</v>
      </c>
      <c r="E3543">
        <v>0</v>
      </c>
    </row>
    <row r="3544" spans="1:5" x14ac:dyDescent="0.3">
      <c r="A3544">
        <v>2103</v>
      </c>
      <c r="B3544" t="s">
        <v>1</v>
      </c>
      <c r="C3544">
        <v>42</v>
      </c>
      <c r="D3544">
        <v>0</v>
      </c>
      <c r="E3544">
        <v>0</v>
      </c>
    </row>
    <row r="3545" spans="1:5" x14ac:dyDescent="0.3">
      <c r="A3545">
        <v>2103</v>
      </c>
      <c r="B3545" t="s">
        <v>1</v>
      </c>
      <c r="C3545">
        <v>41</v>
      </c>
      <c r="D3545">
        <v>0</v>
      </c>
      <c r="E3545">
        <v>0</v>
      </c>
    </row>
    <row r="3546" spans="1:5" x14ac:dyDescent="0.3">
      <c r="A3546">
        <v>2103</v>
      </c>
      <c r="B3546" t="s">
        <v>2</v>
      </c>
      <c r="C3546">
        <v>41</v>
      </c>
      <c r="D3546">
        <v>0</v>
      </c>
      <c r="E3546">
        <v>0</v>
      </c>
    </row>
    <row r="3547" spans="1:5" x14ac:dyDescent="0.3">
      <c r="A3547">
        <v>2103</v>
      </c>
      <c r="B3547" t="s">
        <v>1</v>
      </c>
      <c r="C3547">
        <v>40</v>
      </c>
      <c r="D3547">
        <v>0</v>
      </c>
      <c r="E3547">
        <v>0</v>
      </c>
    </row>
    <row r="3548" spans="1:5" x14ac:dyDescent="0.3">
      <c r="A3548">
        <v>2103</v>
      </c>
      <c r="B3548" t="s">
        <v>2</v>
      </c>
      <c r="C3548">
        <v>40</v>
      </c>
      <c r="D3548">
        <v>0</v>
      </c>
      <c r="E3548">
        <v>0</v>
      </c>
    </row>
    <row r="3549" spans="1:5" x14ac:dyDescent="0.3">
      <c r="A3549">
        <v>2103</v>
      </c>
      <c r="B3549" t="s">
        <v>2</v>
      </c>
      <c r="C3549">
        <v>39</v>
      </c>
      <c r="D3549">
        <v>0</v>
      </c>
      <c r="E3549">
        <v>0</v>
      </c>
    </row>
    <row r="3550" spans="1:5" x14ac:dyDescent="0.3">
      <c r="A3550">
        <v>2103</v>
      </c>
      <c r="B3550" t="s">
        <v>1</v>
      </c>
      <c r="C3550">
        <v>39</v>
      </c>
      <c r="D3550">
        <v>0</v>
      </c>
      <c r="E3550">
        <v>0</v>
      </c>
    </row>
    <row r="3551" spans="1:5" x14ac:dyDescent="0.3">
      <c r="A3551">
        <v>2103</v>
      </c>
      <c r="B3551" t="s">
        <v>2</v>
      </c>
      <c r="C3551">
        <v>38</v>
      </c>
      <c r="D3551">
        <v>0</v>
      </c>
      <c r="E3551">
        <v>0</v>
      </c>
    </row>
    <row r="3552" spans="1:5" x14ac:dyDescent="0.3">
      <c r="A3552">
        <v>2103</v>
      </c>
      <c r="B3552" t="s">
        <v>1</v>
      </c>
      <c r="C3552">
        <v>38</v>
      </c>
      <c r="D3552">
        <v>0</v>
      </c>
      <c r="E3552">
        <v>0</v>
      </c>
    </row>
    <row r="3553" spans="1:5" x14ac:dyDescent="0.3">
      <c r="A3553">
        <v>2103</v>
      </c>
      <c r="B3553" t="s">
        <v>1</v>
      </c>
      <c r="C3553">
        <v>37</v>
      </c>
      <c r="D3553">
        <v>0</v>
      </c>
      <c r="E3553">
        <v>0</v>
      </c>
    </row>
    <row r="3554" spans="1:5" x14ac:dyDescent="0.3">
      <c r="A3554">
        <v>2103</v>
      </c>
      <c r="B3554" t="s">
        <v>2</v>
      </c>
      <c r="C3554">
        <v>37</v>
      </c>
      <c r="D3554">
        <v>0</v>
      </c>
      <c r="E3554">
        <v>0</v>
      </c>
    </row>
    <row r="3555" spans="1:5" x14ac:dyDescent="0.3">
      <c r="A3555">
        <v>2103</v>
      </c>
      <c r="B3555" t="s">
        <v>2</v>
      </c>
      <c r="C3555">
        <v>36</v>
      </c>
      <c r="D3555">
        <v>0.16100144538929725</v>
      </c>
      <c r="E3555">
        <v>0</v>
      </c>
    </row>
    <row r="3556" spans="1:5" x14ac:dyDescent="0.3">
      <c r="A3556">
        <v>2103</v>
      </c>
      <c r="B3556" t="s">
        <v>1</v>
      </c>
      <c r="C3556">
        <v>36</v>
      </c>
      <c r="D3556">
        <v>1.2363037476209504</v>
      </c>
      <c r="E3556">
        <v>0</v>
      </c>
    </row>
    <row r="3557" spans="1:5" x14ac:dyDescent="0.3">
      <c r="A3557">
        <v>2104</v>
      </c>
      <c r="B3557" t="s">
        <v>1</v>
      </c>
      <c r="C3557">
        <v>54</v>
      </c>
      <c r="D3557">
        <v>0</v>
      </c>
      <c r="E3557">
        <v>0</v>
      </c>
    </row>
    <row r="3558" spans="1:5" x14ac:dyDescent="0.3">
      <c r="A3558">
        <v>2104</v>
      </c>
      <c r="B3558" t="s">
        <v>1</v>
      </c>
      <c r="C3558">
        <v>53</v>
      </c>
      <c r="D3558">
        <v>0</v>
      </c>
      <c r="E3558">
        <v>0</v>
      </c>
    </row>
    <row r="3559" spans="1:5" x14ac:dyDescent="0.3">
      <c r="A3559">
        <v>2104</v>
      </c>
      <c r="B3559" t="s">
        <v>2</v>
      </c>
      <c r="C3559">
        <v>53</v>
      </c>
      <c r="D3559">
        <v>0</v>
      </c>
      <c r="E3559">
        <v>0</v>
      </c>
    </row>
    <row r="3560" spans="1:5" x14ac:dyDescent="0.3">
      <c r="A3560">
        <v>2104</v>
      </c>
      <c r="B3560" t="s">
        <v>1</v>
      </c>
      <c r="C3560">
        <v>52</v>
      </c>
      <c r="D3560">
        <v>0</v>
      </c>
      <c r="E3560">
        <v>0</v>
      </c>
    </row>
    <row r="3561" spans="1:5" x14ac:dyDescent="0.3">
      <c r="A3561">
        <v>2104</v>
      </c>
      <c r="B3561" t="s">
        <v>2</v>
      </c>
      <c r="C3561">
        <v>52</v>
      </c>
      <c r="D3561">
        <v>0</v>
      </c>
      <c r="E3561">
        <v>0</v>
      </c>
    </row>
    <row r="3562" spans="1:5" x14ac:dyDescent="0.3">
      <c r="A3562">
        <v>2104</v>
      </c>
      <c r="B3562" t="s">
        <v>1</v>
      </c>
      <c r="C3562">
        <v>58</v>
      </c>
      <c r="D3562">
        <v>0</v>
      </c>
      <c r="E3562">
        <v>0</v>
      </c>
    </row>
    <row r="3563" spans="1:5" x14ac:dyDescent="0.3">
      <c r="A3563">
        <v>2104</v>
      </c>
      <c r="B3563" t="s">
        <v>1</v>
      </c>
      <c r="C3563">
        <v>51</v>
      </c>
      <c r="D3563">
        <v>0</v>
      </c>
      <c r="E3563">
        <v>0</v>
      </c>
    </row>
    <row r="3564" spans="1:5" x14ac:dyDescent="0.3">
      <c r="A3564">
        <v>2104</v>
      </c>
      <c r="B3564" t="s">
        <v>2</v>
      </c>
      <c r="C3564">
        <v>51</v>
      </c>
      <c r="D3564">
        <v>0</v>
      </c>
      <c r="E3564">
        <v>0</v>
      </c>
    </row>
    <row r="3565" spans="1:5" x14ac:dyDescent="0.3">
      <c r="A3565">
        <v>2104</v>
      </c>
      <c r="B3565" t="s">
        <v>1</v>
      </c>
      <c r="C3565">
        <v>57</v>
      </c>
      <c r="D3565">
        <v>0</v>
      </c>
      <c r="E3565">
        <v>0</v>
      </c>
    </row>
    <row r="3566" spans="1:5" x14ac:dyDescent="0.3">
      <c r="A3566">
        <v>2104</v>
      </c>
      <c r="B3566" t="s">
        <v>1</v>
      </c>
      <c r="C3566">
        <v>50</v>
      </c>
      <c r="D3566">
        <v>0</v>
      </c>
      <c r="E3566">
        <v>0</v>
      </c>
    </row>
    <row r="3567" spans="1:5" x14ac:dyDescent="0.3">
      <c r="A3567">
        <v>2104</v>
      </c>
      <c r="B3567" t="s">
        <v>2</v>
      </c>
      <c r="C3567">
        <v>50</v>
      </c>
      <c r="D3567">
        <v>0</v>
      </c>
      <c r="E3567">
        <v>0</v>
      </c>
    </row>
    <row r="3568" spans="1:5" x14ac:dyDescent="0.3">
      <c r="A3568">
        <v>2104</v>
      </c>
      <c r="B3568" t="s">
        <v>2</v>
      </c>
      <c r="C3568">
        <v>67</v>
      </c>
      <c r="D3568">
        <v>0</v>
      </c>
      <c r="E3568">
        <v>0</v>
      </c>
    </row>
    <row r="3569" spans="1:5" x14ac:dyDescent="0.3">
      <c r="A3569">
        <v>2104</v>
      </c>
      <c r="B3569" t="s">
        <v>2</v>
      </c>
      <c r="C3569">
        <v>54</v>
      </c>
      <c r="D3569">
        <v>0</v>
      </c>
      <c r="E3569">
        <v>0</v>
      </c>
    </row>
    <row r="3570" spans="1:5" x14ac:dyDescent="0.3">
      <c r="A3570">
        <v>2104</v>
      </c>
      <c r="B3570" t="s">
        <v>2</v>
      </c>
      <c r="C3570">
        <v>57</v>
      </c>
      <c r="D3570">
        <v>0</v>
      </c>
      <c r="E3570">
        <v>0</v>
      </c>
    </row>
    <row r="3571" spans="1:5" x14ac:dyDescent="0.3">
      <c r="A3571">
        <v>2104</v>
      </c>
      <c r="B3571" t="s">
        <v>2</v>
      </c>
      <c r="C3571">
        <v>49</v>
      </c>
      <c r="D3571">
        <v>0</v>
      </c>
      <c r="E3571">
        <v>0</v>
      </c>
    </row>
    <row r="3572" spans="1:5" x14ac:dyDescent="0.3">
      <c r="A3572">
        <v>2104</v>
      </c>
      <c r="B3572" t="s">
        <v>1</v>
      </c>
      <c r="C3572">
        <v>49</v>
      </c>
      <c r="D3572">
        <v>0</v>
      </c>
      <c r="E3572">
        <v>0</v>
      </c>
    </row>
    <row r="3573" spans="1:5" x14ac:dyDescent="0.3">
      <c r="A3573">
        <v>2104</v>
      </c>
      <c r="B3573" t="s">
        <v>1</v>
      </c>
      <c r="C3573">
        <v>48</v>
      </c>
      <c r="D3573">
        <v>0</v>
      </c>
      <c r="E3573">
        <v>0</v>
      </c>
    </row>
    <row r="3574" spans="1:5" x14ac:dyDescent="0.3">
      <c r="A3574">
        <v>2104</v>
      </c>
      <c r="B3574" t="s">
        <v>2</v>
      </c>
      <c r="C3574">
        <v>48</v>
      </c>
      <c r="D3574">
        <v>0</v>
      </c>
      <c r="E3574">
        <v>0</v>
      </c>
    </row>
    <row r="3575" spans="1:5" x14ac:dyDescent="0.3">
      <c r="A3575">
        <v>2104</v>
      </c>
      <c r="B3575" t="s">
        <v>1</v>
      </c>
      <c r="C3575">
        <v>64</v>
      </c>
      <c r="D3575">
        <v>0</v>
      </c>
      <c r="E3575">
        <v>0</v>
      </c>
    </row>
    <row r="3576" spans="1:5" x14ac:dyDescent="0.3">
      <c r="A3576">
        <v>2104</v>
      </c>
      <c r="B3576" t="s">
        <v>2</v>
      </c>
      <c r="C3576">
        <v>47</v>
      </c>
      <c r="D3576">
        <v>0</v>
      </c>
      <c r="E3576">
        <v>0</v>
      </c>
    </row>
    <row r="3577" spans="1:5" x14ac:dyDescent="0.3">
      <c r="A3577">
        <v>2104</v>
      </c>
      <c r="B3577" t="s">
        <v>1</v>
      </c>
      <c r="C3577">
        <v>47</v>
      </c>
      <c r="D3577">
        <v>0</v>
      </c>
      <c r="E3577">
        <v>0</v>
      </c>
    </row>
    <row r="3578" spans="1:5" x14ac:dyDescent="0.3">
      <c r="A3578">
        <v>2104</v>
      </c>
      <c r="B3578" t="s">
        <v>1</v>
      </c>
      <c r="C3578">
        <v>55</v>
      </c>
      <c r="D3578">
        <v>0</v>
      </c>
      <c r="E3578">
        <v>0</v>
      </c>
    </row>
    <row r="3579" spans="1:5" x14ac:dyDescent="0.3">
      <c r="A3579">
        <v>2104</v>
      </c>
      <c r="B3579" t="s">
        <v>1</v>
      </c>
      <c r="C3579">
        <v>46</v>
      </c>
      <c r="D3579">
        <v>0</v>
      </c>
      <c r="E3579">
        <v>0</v>
      </c>
    </row>
    <row r="3580" spans="1:5" x14ac:dyDescent="0.3">
      <c r="A3580">
        <v>2104</v>
      </c>
      <c r="B3580" t="s">
        <v>2</v>
      </c>
      <c r="C3580">
        <v>46</v>
      </c>
      <c r="D3580">
        <v>0</v>
      </c>
      <c r="E3580">
        <v>0</v>
      </c>
    </row>
    <row r="3581" spans="1:5" x14ac:dyDescent="0.3">
      <c r="A3581">
        <v>2104</v>
      </c>
      <c r="B3581" t="s">
        <v>1</v>
      </c>
      <c r="C3581">
        <v>45</v>
      </c>
      <c r="D3581">
        <v>0</v>
      </c>
      <c r="E3581">
        <v>0</v>
      </c>
    </row>
    <row r="3582" spans="1:5" x14ac:dyDescent="0.3">
      <c r="A3582">
        <v>2104</v>
      </c>
      <c r="B3582" t="s">
        <v>2</v>
      </c>
      <c r="C3582">
        <v>45</v>
      </c>
      <c r="D3582">
        <v>0</v>
      </c>
      <c r="E3582">
        <v>0</v>
      </c>
    </row>
    <row r="3583" spans="1:5" x14ac:dyDescent="0.3">
      <c r="A3583">
        <v>2104</v>
      </c>
      <c r="B3583" t="s">
        <v>2</v>
      </c>
      <c r="C3583">
        <v>63</v>
      </c>
      <c r="D3583">
        <v>0</v>
      </c>
      <c r="E3583">
        <v>0</v>
      </c>
    </row>
    <row r="3584" spans="1:5" x14ac:dyDescent="0.3">
      <c r="A3584">
        <v>2104</v>
      </c>
      <c r="B3584" t="s">
        <v>1</v>
      </c>
      <c r="C3584">
        <v>44</v>
      </c>
      <c r="D3584">
        <v>0</v>
      </c>
      <c r="E3584">
        <v>0</v>
      </c>
    </row>
    <row r="3585" spans="1:5" x14ac:dyDescent="0.3">
      <c r="A3585">
        <v>2104</v>
      </c>
      <c r="B3585" t="s">
        <v>2</v>
      </c>
      <c r="C3585">
        <v>44</v>
      </c>
      <c r="D3585">
        <v>0</v>
      </c>
      <c r="E3585">
        <v>0</v>
      </c>
    </row>
    <row r="3586" spans="1:5" x14ac:dyDescent="0.3">
      <c r="A3586">
        <v>2104</v>
      </c>
      <c r="B3586" t="s">
        <v>1</v>
      </c>
      <c r="C3586">
        <v>43</v>
      </c>
      <c r="D3586">
        <v>0</v>
      </c>
      <c r="E3586">
        <v>0</v>
      </c>
    </row>
    <row r="3587" spans="1:5" x14ac:dyDescent="0.3">
      <c r="A3587">
        <v>2104</v>
      </c>
      <c r="B3587" t="s">
        <v>2</v>
      </c>
      <c r="C3587">
        <v>43</v>
      </c>
      <c r="D3587">
        <v>0</v>
      </c>
      <c r="E3587">
        <v>0</v>
      </c>
    </row>
    <row r="3588" spans="1:5" x14ac:dyDescent="0.3">
      <c r="A3588">
        <v>2104</v>
      </c>
      <c r="B3588" t="s">
        <v>2</v>
      </c>
      <c r="C3588">
        <v>42</v>
      </c>
      <c r="D3588">
        <v>0</v>
      </c>
      <c r="E3588">
        <v>0</v>
      </c>
    </row>
    <row r="3589" spans="1:5" x14ac:dyDescent="0.3">
      <c r="A3589">
        <v>2104</v>
      </c>
      <c r="B3589" t="s">
        <v>1</v>
      </c>
      <c r="C3589">
        <v>42</v>
      </c>
      <c r="D3589">
        <v>0</v>
      </c>
      <c r="E3589">
        <v>0</v>
      </c>
    </row>
    <row r="3590" spans="1:5" x14ac:dyDescent="0.3">
      <c r="A3590">
        <v>2104</v>
      </c>
      <c r="B3590" t="s">
        <v>1</v>
      </c>
      <c r="C3590">
        <v>41</v>
      </c>
      <c r="D3590">
        <v>0</v>
      </c>
      <c r="E3590">
        <v>0</v>
      </c>
    </row>
    <row r="3591" spans="1:5" x14ac:dyDescent="0.3">
      <c r="A3591">
        <v>2104</v>
      </c>
      <c r="B3591" t="s">
        <v>2</v>
      </c>
      <c r="C3591">
        <v>41</v>
      </c>
      <c r="D3591">
        <v>0</v>
      </c>
      <c r="E3591">
        <v>0</v>
      </c>
    </row>
    <row r="3592" spans="1:5" x14ac:dyDescent="0.3">
      <c r="A3592">
        <v>2104</v>
      </c>
      <c r="B3592" t="s">
        <v>1</v>
      </c>
      <c r="C3592">
        <v>40</v>
      </c>
      <c r="D3592">
        <v>0</v>
      </c>
      <c r="E3592">
        <v>0</v>
      </c>
    </row>
    <row r="3593" spans="1:5" x14ac:dyDescent="0.3">
      <c r="A3593">
        <v>2104</v>
      </c>
      <c r="B3593" t="s">
        <v>2</v>
      </c>
      <c r="C3593">
        <v>40</v>
      </c>
      <c r="D3593">
        <v>0</v>
      </c>
      <c r="E3593">
        <v>0</v>
      </c>
    </row>
    <row r="3594" spans="1:5" x14ac:dyDescent="0.3">
      <c r="A3594">
        <v>2104</v>
      </c>
      <c r="B3594" t="s">
        <v>2</v>
      </c>
      <c r="C3594">
        <v>39</v>
      </c>
      <c r="D3594">
        <v>0</v>
      </c>
      <c r="E3594">
        <v>0</v>
      </c>
    </row>
    <row r="3595" spans="1:5" x14ac:dyDescent="0.3">
      <c r="A3595">
        <v>2104</v>
      </c>
      <c r="B3595" t="s">
        <v>1</v>
      </c>
      <c r="C3595">
        <v>39</v>
      </c>
      <c r="D3595">
        <v>0</v>
      </c>
      <c r="E3595">
        <v>0</v>
      </c>
    </row>
    <row r="3596" spans="1:5" x14ac:dyDescent="0.3">
      <c r="A3596">
        <v>2104</v>
      </c>
      <c r="B3596" t="s">
        <v>2</v>
      </c>
      <c r="C3596">
        <v>38</v>
      </c>
      <c r="D3596">
        <v>0</v>
      </c>
      <c r="E3596">
        <v>0</v>
      </c>
    </row>
    <row r="3597" spans="1:5" x14ac:dyDescent="0.3">
      <c r="A3597">
        <v>2104</v>
      </c>
      <c r="B3597" t="s">
        <v>1</v>
      </c>
      <c r="C3597">
        <v>38</v>
      </c>
      <c r="D3597">
        <v>0</v>
      </c>
      <c r="E3597">
        <v>0</v>
      </c>
    </row>
    <row r="3598" spans="1:5" x14ac:dyDescent="0.3">
      <c r="A3598">
        <v>2104</v>
      </c>
      <c r="B3598" t="s">
        <v>1</v>
      </c>
      <c r="C3598">
        <v>37</v>
      </c>
      <c r="D3598">
        <v>0</v>
      </c>
      <c r="E3598">
        <v>0</v>
      </c>
    </row>
    <row r="3599" spans="1:5" x14ac:dyDescent="0.3">
      <c r="A3599">
        <v>2104</v>
      </c>
      <c r="B3599" t="s">
        <v>2</v>
      </c>
      <c r="C3599">
        <v>37</v>
      </c>
      <c r="D3599">
        <v>0</v>
      </c>
      <c r="E3599">
        <v>0</v>
      </c>
    </row>
    <row r="3600" spans="1:5" x14ac:dyDescent="0.3">
      <c r="A3600">
        <v>2104</v>
      </c>
      <c r="B3600" t="s">
        <v>2</v>
      </c>
      <c r="C3600">
        <v>36</v>
      </c>
      <c r="D3600">
        <v>0</v>
      </c>
      <c r="E3600">
        <v>0</v>
      </c>
    </row>
    <row r="3601" spans="1:5" x14ac:dyDescent="0.3">
      <c r="A3601">
        <v>2104</v>
      </c>
      <c r="B3601" t="s">
        <v>1</v>
      </c>
      <c r="C3601">
        <v>36</v>
      </c>
      <c r="D3601">
        <v>0</v>
      </c>
      <c r="E3601">
        <v>0</v>
      </c>
    </row>
    <row r="3602" spans="1:5" x14ac:dyDescent="0.3">
      <c r="A3602">
        <v>2105</v>
      </c>
      <c r="B3602" t="s">
        <v>1</v>
      </c>
      <c r="C3602">
        <v>54</v>
      </c>
      <c r="D3602">
        <v>0</v>
      </c>
      <c r="E3602">
        <v>0</v>
      </c>
    </row>
    <row r="3603" spans="1:5" x14ac:dyDescent="0.3">
      <c r="A3603">
        <v>2105</v>
      </c>
      <c r="B3603" t="s">
        <v>1</v>
      </c>
      <c r="C3603">
        <v>53</v>
      </c>
      <c r="D3603">
        <v>0</v>
      </c>
      <c r="E3603">
        <v>0</v>
      </c>
    </row>
    <row r="3604" spans="1:5" x14ac:dyDescent="0.3">
      <c r="A3604">
        <v>2105</v>
      </c>
      <c r="B3604" t="s">
        <v>2</v>
      </c>
      <c r="C3604">
        <v>53</v>
      </c>
      <c r="D3604">
        <v>0</v>
      </c>
      <c r="E3604">
        <v>0</v>
      </c>
    </row>
    <row r="3605" spans="1:5" x14ac:dyDescent="0.3">
      <c r="A3605">
        <v>2105</v>
      </c>
      <c r="B3605" t="s">
        <v>1</v>
      </c>
      <c r="C3605">
        <v>52</v>
      </c>
      <c r="D3605">
        <v>0</v>
      </c>
      <c r="E3605">
        <v>0</v>
      </c>
    </row>
    <row r="3606" spans="1:5" x14ac:dyDescent="0.3">
      <c r="A3606">
        <v>2105</v>
      </c>
      <c r="B3606" t="s">
        <v>2</v>
      </c>
      <c r="C3606">
        <v>52</v>
      </c>
      <c r="D3606">
        <v>0</v>
      </c>
      <c r="E3606">
        <v>0</v>
      </c>
    </row>
    <row r="3607" spans="1:5" x14ac:dyDescent="0.3">
      <c r="A3607">
        <v>2105</v>
      </c>
      <c r="B3607" t="s">
        <v>1</v>
      </c>
      <c r="C3607">
        <v>58</v>
      </c>
      <c r="D3607">
        <v>0</v>
      </c>
      <c r="E3607">
        <v>0</v>
      </c>
    </row>
    <row r="3608" spans="1:5" x14ac:dyDescent="0.3">
      <c r="A3608">
        <v>2105</v>
      </c>
      <c r="B3608" t="s">
        <v>1</v>
      </c>
      <c r="C3608">
        <v>51</v>
      </c>
      <c r="D3608">
        <v>0</v>
      </c>
      <c r="E3608">
        <v>0</v>
      </c>
    </row>
    <row r="3609" spans="1:5" x14ac:dyDescent="0.3">
      <c r="A3609">
        <v>2105</v>
      </c>
      <c r="B3609" t="s">
        <v>2</v>
      </c>
      <c r="C3609">
        <v>51</v>
      </c>
      <c r="D3609">
        <v>0</v>
      </c>
      <c r="E3609">
        <v>0</v>
      </c>
    </row>
    <row r="3610" spans="1:5" x14ac:dyDescent="0.3">
      <c r="A3610">
        <v>2105</v>
      </c>
      <c r="B3610" t="s">
        <v>1</v>
      </c>
      <c r="C3610">
        <v>57</v>
      </c>
      <c r="D3610">
        <v>0</v>
      </c>
      <c r="E3610">
        <v>0</v>
      </c>
    </row>
    <row r="3611" spans="1:5" x14ac:dyDescent="0.3">
      <c r="A3611">
        <v>2105</v>
      </c>
      <c r="B3611" t="s">
        <v>1</v>
      </c>
      <c r="C3611">
        <v>50</v>
      </c>
      <c r="D3611">
        <v>0</v>
      </c>
      <c r="E3611">
        <v>0</v>
      </c>
    </row>
    <row r="3612" spans="1:5" x14ac:dyDescent="0.3">
      <c r="A3612">
        <v>2105</v>
      </c>
      <c r="B3612" t="s">
        <v>2</v>
      </c>
      <c r="C3612">
        <v>50</v>
      </c>
      <c r="D3612">
        <v>0</v>
      </c>
      <c r="E3612">
        <v>0</v>
      </c>
    </row>
    <row r="3613" spans="1:5" x14ac:dyDescent="0.3">
      <c r="A3613">
        <v>2105</v>
      </c>
      <c r="B3613" t="s">
        <v>2</v>
      </c>
      <c r="C3613">
        <v>67</v>
      </c>
      <c r="D3613">
        <v>0</v>
      </c>
      <c r="E3613">
        <v>0</v>
      </c>
    </row>
    <row r="3614" spans="1:5" x14ac:dyDescent="0.3">
      <c r="A3614">
        <v>2105</v>
      </c>
      <c r="B3614" t="s">
        <v>2</v>
      </c>
      <c r="C3614">
        <v>54</v>
      </c>
      <c r="D3614">
        <v>0</v>
      </c>
      <c r="E3614">
        <v>0</v>
      </c>
    </row>
    <row r="3615" spans="1:5" x14ac:dyDescent="0.3">
      <c r="A3615">
        <v>2105</v>
      </c>
      <c r="B3615" t="s">
        <v>2</v>
      </c>
      <c r="C3615">
        <v>57</v>
      </c>
      <c r="D3615">
        <v>0</v>
      </c>
      <c r="E3615">
        <v>0</v>
      </c>
    </row>
    <row r="3616" spans="1:5" x14ac:dyDescent="0.3">
      <c r="A3616">
        <v>2105</v>
      </c>
      <c r="B3616" t="s">
        <v>2</v>
      </c>
      <c r="C3616">
        <v>49</v>
      </c>
      <c r="D3616">
        <v>0</v>
      </c>
      <c r="E3616">
        <v>0</v>
      </c>
    </row>
    <row r="3617" spans="1:5" x14ac:dyDescent="0.3">
      <c r="A3617">
        <v>2105</v>
      </c>
      <c r="B3617" t="s">
        <v>1</v>
      </c>
      <c r="C3617">
        <v>49</v>
      </c>
      <c r="D3617">
        <v>0</v>
      </c>
      <c r="E3617">
        <v>0</v>
      </c>
    </row>
    <row r="3618" spans="1:5" x14ac:dyDescent="0.3">
      <c r="A3618">
        <v>2105</v>
      </c>
      <c r="B3618" t="s">
        <v>1</v>
      </c>
      <c r="C3618">
        <v>48</v>
      </c>
      <c r="D3618">
        <v>0</v>
      </c>
      <c r="E3618">
        <v>0</v>
      </c>
    </row>
    <row r="3619" spans="1:5" x14ac:dyDescent="0.3">
      <c r="A3619">
        <v>2105</v>
      </c>
      <c r="B3619" t="s">
        <v>2</v>
      </c>
      <c r="C3619">
        <v>48</v>
      </c>
      <c r="D3619">
        <v>0</v>
      </c>
      <c r="E3619">
        <v>0</v>
      </c>
    </row>
    <row r="3620" spans="1:5" x14ac:dyDescent="0.3">
      <c r="A3620">
        <v>2105</v>
      </c>
      <c r="B3620" t="s">
        <v>1</v>
      </c>
      <c r="C3620">
        <v>64</v>
      </c>
      <c r="D3620">
        <v>0</v>
      </c>
      <c r="E3620">
        <v>0</v>
      </c>
    </row>
    <row r="3621" spans="1:5" x14ac:dyDescent="0.3">
      <c r="A3621">
        <v>2105</v>
      </c>
      <c r="B3621" t="s">
        <v>2</v>
      </c>
      <c r="C3621">
        <v>47</v>
      </c>
      <c r="D3621">
        <v>0</v>
      </c>
      <c r="E3621">
        <v>0</v>
      </c>
    </row>
    <row r="3622" spans="1:5" x14ac:dyDescent="0.3">
      <c r="A3622">
        <v>2105</v>
      </c>
      <c r="B3622" t="s">
        <v>1</v>
      </c>
      <c r="C3622">
        <v>47</v>
      </c>
      <c r="D3622">
        <v>0</v>
      </c>
      <c r="E3622">
        <v>0</v>
      </c>
    </row>
    <row r="3623" spans="1:5" x14ac:dyDescent="0.3">
      <c r="A3623">
        <v>2105</v>
      </c>
      <c r="B3623" t="s">
        <v>1</v>
      </c>
      <c r="C3623">
        <v>55</v>
      </c>
      <c r="D3623">
        <v>0</v>
      </c>
      <c r="E3623">
        <v>0</v>
      </c>
    </row>
    <row r="3624" spans="1:5" x14ac:dyDescent="0.3">
      <c r="A3624">
        <v>2105</v>
      </c>
      <c r="B3624" t="s">
        <v>1</v>
      </c>
      <c r="C3624">
        <v>46</v>
      </c>
      <c r="D3624">
        <v>0</v>
      </c>
      <c r="E3624">
        <v>0</v>
      </c>
    </row>
    <row r="3625" spans="1:5" x14ac:dyDescent="0.3">
      <c r="A3625">
        <v>2105</v>
      </c>
      <c r="B3625" t="s">
        <v>2</v>
      </c>
      <c r="C3625">
        <v>46</v>
      </c>
      <c r="D3625">
        <v>0</v>
      </c>
      <c r="E3625">
        <v>0</v>
      </c>
    </row>
    <row r="3626" spans="1:5" x14ac:dyDescent="0.3">
      <c r="A3626">
        <v>2105</v>
      </c>
      <c r="B3626" t="s">
        <v>1</v>
      </c>
      <c r="C3626">
        <v>45</v>
      </c>
      <c r="D3626">
        <v>0</v>
      </c>
      <c r="E3626">
        <v>0</v>
      </c>
    </row>
    <row r="3627" spans="1:5" x14ac:dyDescent="0.3">
      <c r="A3627">
        <v>2105</v>
      </c>
      <c r="B3627" t="s">
        <v>2</v>
      </c>
      <c r="C3627">
        <v>45</v>
      </c>
      <c r="D3627">
        <v>0</v>
      </c>
      <c r="E3627">
        <v>0</v>
      </c>
    </row>
    <row r="3628" spans="1:5" x14ac:dyDescent="0.3">
      <c r="A3628">
        <v>2105</v>
      </c>
      <c r="B3628" t="s">
        <v>2</v>
      </c>
      <c r="C3628">
        <v>63</v>
      </c>
      <c r="D3628">
        <v>0</v>
      </c>
      <c r="E3628">
        <v>0</v>
      </c>
    </row>
    <row r="3629" spans="1:5" x14ac:dyDescent="0.3">
      <c r="A3629">
        <v>2105</v>
      </c>
      <c r="B3629" t="s">
        <v>1</v>
      </c>
      <c r="C3629">
        <v>44</v>
      </c>
      <c r="D3629">
        <v>0</v>
      </c>
      <c r="E3629">
        <v>0</v>
      </c>
    </row>
    <row r="3630" spans="1:5" x14ac:dyDescent="0.3">
      <c r="A3630">
        <v>2105</v>
      </c>
      <c r="B3630" t="s">
        <v>2</v>
      </c>
      <c r="C3630">
        <v>44</v>
      </c>
      <c r="D3630">
        <v>0</v>
      </c>
      <c r="E3630">
        <v>0</v>
      </c>
    </row>
    <row r="3631" spans="1:5" x14ac:dyDescent="0.3">
      <c r="A3631">
        <v>2105</v>
      </c>
      <c r="B3631" t="s">
        <v>1</v>
      </c>
      <c r="C3631">
        <v>43</v>
      </c>
      <c r="D3631">
        <v>0</v>
      </c>
      <c r="E3631">
        <v>0</v>
      </c>
    </row>
    <row r="3632" spans="1:5" x14ac:dyDescent="0.3">
      <c r="A3632">
        <v>2105</v>
      </c>
      <c r="B3632" t="s">
        <v>2</v>
      </c>
      <c r="C3632">
        <v>43</v>
      </c>
      <c r="D3632">
        <v>0</v>
      </c>
      <c r="E3632">
        <v>0</v>
      </c>
    </row>
    <row r="3633" spans="1:5" x14ac:dyDescent="0.3">
      <c r="A3633">
        <v>2105</v>
      </c>
      <c r="B3633" t="s">
        <v>2</v>
      </c>
      <c r="C3633">
        <v>42</v>
      </c>
      <c r="D3633">
        <v>0</v>
      </c>
      <c r="E3633">
        <v>0</v>
      </c>
    </row>
    <row r="3634" spans="1:5" x14ac:dyDescent="0.3">
      <c r="A3634">
        <v>2105</v>
      </c>
      <c r="B3634" t="s">
        <v>1</v>
      </c>
      <c r="C3634">
        <v>42</v>
      </c>
      <c r="D3634">
        <v>0</v>
      </c>
      <c r="E3634">
        <v>0</v>
      </c>
    </row>
    <row r="3635" spans="1:5" x14ac:dyDescent="0.3">
      <c r="A3635">
        <v>2105</v>
      </c>
      <c r="B3635" t="s">
        <v>1</v>
      </c>
      <c r="C3635">
        <v>41</v>
      </c>
      <c r="D3635">
        <v>0</v>
      </c>
      <c r="E3635">
        <v>0</v>
      </c>
    </row>
    <row r="3636" spans="1:5" x14ac:dyDescent="0.3">
      <c r="A3636">
        <v>2105</v>
      </c>
      <c r="B3636" t="s">
        <v>2</v>
      </c>
      <c r="C3636">
        <v>41</v>
      </c>
      <c r="D3636">
        <v>0</v>
      </c>
      <c r="E3636">
        <v>0</v>
      </c>
    </row>
    <row r="3637" spans="1:5" x14ac:dyDescent="0.3">
      <c r="A3637">
        <v>2105</v>
      </c>
      <c r="B3637" t="s">
        <v>1</v>
      </c>
      <c r="C3637">
        <v>40</v>
      </c>
      <c r="D3637">
        <v>0</v>
      </c>
      <c r="E3637">
        <v>0</v>
      </c>
    </row>
    <row r="3638" spans="1:5" x14ac:dyDescent="0.3">
      <c r="A3638">
        <v>2105</v>
      </c>
      <c r="B3638" t="s">
        <v>2</v>
      </c>
      <c r="C3638">
        <v>40</v>
      </c>
      <c r="D3638">
        <v>0</v>
      </c>
      <c r="E3638">
        <v>0</v>
      </c>
    </row>
    <row r="3639" spans="1:5" x14ac:dyDescent="0.3">
      <c r="A3639">
        <v>2105</v>
      </c>
      <c r="B3639" t="s">
        <v>2</v>
      </c>
      <c r="C3639">
        <v>39</v>
      </c>
      <c r="D3639">
        <v>0</v>
      </c>
      <c r="E3639">
        <v>0</v>
      </c>
    </row>
    <row r="3640" spans="1:5" x14ac:dyDescent="0.3">
      <c r="A3640">
        <v>2105</v>
      </c>
      <c r="B3640" t="s">
        <v>1</v>
      </c>
      <c r="C3640">
        <v>39</v>
      </c>
      <c r="D3640">
        <v>0</v>
      </c>
      <c r="E3640">
        <v>0</v>
      </c>
    </row>
    <row r="3641" spans="1:5" x14ac:dyDescent="0.3">
      <c r="A3641">
        <v>2105</v>
      </c>
      <c r="B3641" t="s">
        <v>2</v>
      </c>
      <c r="C3641">
        <v>38</v>
      </c>
      <c r="D3641">
        <v>0</v>
      </c>
      <c r="E3641">
        <v>0</v>
      </c>
    </row>
    <row r="3642" spans="1:5" x14ac:dyDescent="0.3">
      <c r="A3642">
        <v>2105</v>
      </c>
      <c r="B3642" t="s">
        <v>1</v>
      </c>
      <c r="C3642">
        <v>38</v>
      </c>
      <c r="D3642">
        <v>0</v>
      </c>
      <c r="E3642">
        <v>0</v>
      </c>
    </row>
    <row r="3643" spans="1:5" x14ac:dyDescent="0.3">
      <c r="A3643">
        <v>2105</v>
      </c>
      <c r="B3643" t="s">
        <v>1</v>
      </c>
      <c r="C3643">
        <v>37</v>
      </c>
      <c r="D3643">
        <v>0</v>
      </c>
      <c r="E3643">
        <v>0</v>
      </c>
    </row>
    <row r="3644" spans="1:5" x14ac:dyDescent="0.3">
      <c r="A3644">
        <v>2105</v>
      </c>
      <c r="B3644" t="s">
        <v>2</v>
      </c>
      <c r="C3644">
        <v>37</v>
      </c>
      <c r="D3644">
        <v>0</v>
      </c>
      <c r="E3644">
        <v>0</v>
      </c>
    </row>
    <row r="3645" spans="1:5" x14ac:dyDescent="0.3">
      <c r="A3645">
        <v>2105</v>
      </c>
      <c r="B3645" t="s">
        <v>2</v>
      </c>
      <c r="C3645">
        <v>36</v>
      </c>
      <c r="D3645">
        <v>0</v>
      </c>
      <c r="E3645">
        <v>0</v>
      </c>
    </row>
    <row r="3646" spans="1:5" x14ac:dyDescent="0.3">
      <c r="A3646">
        <v>2105</v>
      </c>
      <c r="B3646" t="s">
        <v>1</v>
      </c>
      <c r="C3646">
        <v>36</v>
      </c>
      <c r="D3646">
        <v>0</v>
      </c>
      <c r="E364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09208-15BC-4C93-B287-8CD4E1F8B6CB}">
  <sheetPr codeName="Hoja14"/>
  <dimension ref="A1:M3002"/>
  <sheetViews>
    <sheetView workbookViewId="0">
      <selection activeCell="L3" sqref="L3"/>
    </sheetView>
  </sheetViews>
  <sheetFormatPr baseColWidth="10" defaultRowHeight="14.4" x14ac:dyDescent="0.3"/>
  <cols>
    <col min="3" max="3" width="10.88671875" style="1"/>
    <col min="7" max="7" width="18.44140625" bestFit="1" customWidth="1"/>
    <col min="11" max="11" width="11.77734375" bestFit="1" customWidth="1"/>
    <col min="12" max="12" width="14.21875" bestFit="1" customWidth="1"/>
  </cols>
  <sheetData>
    <row r="1" spans="1:13" x14ac:dyDescent="0.3">
      <c r="A1" s="4" t="s">
        <v>0</v>
      </c>
      <c r="B1" s="2" t="s">
        <v>5</v>
      </c>
      <c r="C1" s="12" t="s">
        <v>6</v>
      </c>
      <c r="D1" s="23" t="s">
        <v>12</v>
      </c>
      <c r="E1" s="15" t="s">
        <v>4</v>
      </c>
      <c r="F1" s="3" t="s">
        <v>3</v>
      </c>
      <c r="G1" t="s">
        <v>14</v>
      </c>
      <c r="H1" t="s">
        <v>29</v>
      </c>
      <c r="I1" t="s">
        <v>30</v>
      </c>
      <c r="J1" t="s">
        <v>31</v>
      </c>
      <c r="K1" t="s">
        <v>32</v>
      </c>
      <c r="L1" t="s">
        <v>45</v>
      </c>
      <c r="M1" t="s">
        <v>28</v>
      </c>
    </row>
    <row r="2" spans="1:13" x14ac:dyDescent="0.3">
      <c r="A2" s="5">
        <v>1</v>
      </c>
      <c r="B2" s="7" t="s">
        <v>1</v>
      </c>
      <c r="C2" s="13">
        <v>25910</v>
      </c>
      <c r="D2" s="23">
        <f>2024-YEAR(C2)</f>
        <v>54</v>
      </c>
      <c r="E2" s="17">
        <v>34104</v>
      </c>
      <c r="F2" s="6">
        <v>725402</v>
      </c>
      <c r="G2">
        <v>31</v>
      </c>
      <c r="H2">
        <v>250115.11053899062</v>
      </c>
      <c r="I2">
        <v>100838914.44337776</v>
      </c>
      <c r="J2">
        <v>2908455.0072809216</v>
      </c>
      <c r="K2">
        <v>403594842988.3869</v>
      </c>
      <c r="L2">
        <v>48567919042.161385</v>
      </c>
      <c r="M2">
        <f>K2/L2</f>
        <v>8.3099060233161275</v>
      </c>
    </row>
    <row r="3" spans="1:13" x14ac:dyDescent="0.3">
      <c r="A3" s="5">
        <v>2</v>
      </c>
      <c r="B3" s="7" t="s">
        <v>1</v>
      </c>
      <c r="C3" s="13">
        <v>26261</v>
      </c>
      <c r="D3" s="23">
        <f t="shared" ref="D3:D66" si="0">2024-YEAR(C3)</f>
        <v>53</v>
      </c>
      <c r="E3" s="17">
        <v>36244</v>
      </c>
      <c r="F3" s="6">
        <v>653642</v>
      </c>
      <c r="G3">
        <v>25</v>
      </c>
      <c r="H3">
        <v>241027.35626710893</v>
      </c>
      <c r="I3">
        <v>76633370.366976872</v>
      </c>
      <c r="J3">
        <v>2063132.4609778773</v>
      </c>
    </row>
    <row r="4" spans="1:13" x14ac:dyDescent="0.3">
      <c r="A4" s="8">
        <v>3</v>
      </c>
      <c r="B4" s="10" t="s">
        <v>2</v>
      </c>
      <c r="C4" s="14">
        <v>26263</v>
      </c>
      <c r="D4" s="23">
        <f t="shared" si="0"/>
        <v>53</v>
      </c>
      <c r="E4" s="18">
        <v>35476</v>
      </c>
      <c r="F4" s="9">
        <v>705560.2</v>
      </c>
      <c r="G4">
        <v>27</v>
      </c>
      <c r="H4">
        <v>169271.11579152246</v>
      </c>
      <c r="I4">
        <v>103843058.11581576</v>
      </c>
      <c r="J4">
        <v>2405179.5441015675</v>
      </c>
    </row>
    <row r="5" spans="1:13" x14ac:dyDescent="0.3">
      <c r="A5" s="8">
        <v>4</v>
      </c>
      <c r="B5" s="10" t="s">
        <v>2</v>
      </c>
      <c r="C5" s="14">
        <v>26282</v>
      </c>
      <c r="D5" s="23">
        <f t="shared" si="0"/>
        <v>53</v>
      </c>
      <c r="E5" s="18">
        <v>33894</v>
      </c>
      <c r="F5" s="9">
        <v>1819849</v>
      </c>
      <c r="G5">
        <v>32</v>
      </c>
      <c r="H5">
        <v>169271.11579152246</v>
      </c>
      <c r="I5">
        <v>313632064.90279895</v>
      </c>
      <c r="J5">
        <v>7754589.1692758715</v>
      </c>
    </row>
    <row r="6" spans="1:13" x14ac:dyDescent="0.3">
      <c r="A6" s="8">
        <v>5</v>
      </c>
      <c r="B6" s="10" t="s">
        <v>2</v>
      </c>
      <c r="C6" s="14">
        <v>26284</v>
      </c>
      <c r="D6" s="23">
        <f t="shared" si="0"/>
        <v>53</v>
      </c>
      <c r="E6" s="18">
        <v>35086</v>
      </c>
      <c r="F6" s="9">
        <v>1882644.1</v>
      </c>
      <c r="G6">
        <v>28</v>
      </c>
      <c r="H6">
        <v>169271.11579152246</v>
      </c>
      <c r="I6">
        <v>275786025.69557196</v>
      </c>
      <c r="J6">
        <v>6417733.1404797304</v>
      </c>
    </row>
    <row r="7" spans="1:13" x14ac:dyDescent="0.3">
      <c r="A7" s="8">
        <v>6</v>
      </c>
      <c r="B7" s="10" t="s">
        <v>2</v>
      </c>
      <c r="C7" s="14">
        <v>26291</v>
      </c>
      <c r="D7" s="23">
        <f t="shared" si="0"/>
        <v>53</v>
      </c>
      <c r="E7" s="18">
        <v>35093</v>
      </c>
      <c r="F7" s="9">
        <v>1439562.75</v>
      </c>
      <c r="G7">
        <v>28</v>
      </c>
      <c r="H7">
        <v>169271.11579152246</v>
      </c>
      <c r="I7">
        <v>210879629.11412087</v>
      </c>
      <c r="J7">
        <v>4907316.0288102971</v>
      </c>
    </row>
    <row r="8" spans="1:13" x14ac:dyDescent="0.3">
      <c r="A8" s="8"/>
      <c r="B8" s="10"/>
      <c r="C8" s="14"/>
      <c r="D8" s="23"/>
      <c r="E8" s="18"/>
      <c r="F8" s="9"/>
      <c r="H8">
        <v>241027.35626710893</v>
      </c>
      <c r="I8">
        <v>77753897.256745845</v>
      </c>
      <c r="J8">
        <v>2093299.4155123108</v>
      </c>
    </row>
    <row r="9" spans="1:13" x14ac:dyDescent="0.3">
      <c r="A9" s="8">
        <v>8</v>
      </c>
      <c r="B9" s="10" t="s">
        <v>2</v>
      </c>
      <c r="C9" s="14">
        <v>26269</v>
      </c>
      <c r="D9" s="23">
        <f t="shared" si="0"/>
        <v>53</v>
      </c>
      <c r="E9" s="18">
        <v>35817</v>
      </c>
      <c r="F9" s="9">
        <v>3016189.9</v>
      </c>
      <c r="G9">
        <v>26</v>
      </c>
      <c r="H9">
        <v>169271.11579152246</v>
      </c>
      <c r="I9">
        <v>441837639.55392528</v>
      </c>
      <c r="J9">
        <v>10281869.992958436</v>
      </c>
    </row>
    <row r="10" spans="1:13" x14ac:dyDescent="0.3">
      <c r="A10" s="8">
        <v>9</v>
      </c>
      <c r="B10" s="10" t="s">
        <v>1</v>
      </c>
      <c r="C10" s="14">
        <v>26320</v>
      </c>
      <c r="D10" s="23">
        <f t="shared" si="0"/>
        <v>52</v>
      </c>
      <c r="E10" s="18">
        <v>35037</v>
      </c>
      <c r="F10" s="9">
        <v>747392</v>
      </c>
      <c r="G10">
        <v>29</v>
      </c>
      <c r="H10">
        <v>232041.60540345349</v>
      </c>
      <c r="I10">
        <v>107287566.16024575</v>
      </c>
      <c r="J10">
        <v>2902762.5091209859</v>
      </c>
    </row>
    <row r="11" spans="1:13" x14ac:dyDescent="0.3">
      <c r="A11" s="8">
        <v>10</v>
      </c>
      <c r="B11" s="10" t="s">
        <v>2</v>
      </c>
      <c r="C11" s="14">
        <v>26259</v>
      </c>
      <c r="D11" s="23">
        <f t="shared" si="0"/>
        <v>53</v>
      </c>
      <c r="E11" s="18">
        <v>37473</v>
      </c>
      <c r="F11" s="9">
        <v>606280</v>
      </c>
      <c r="G11">
        <v>22</v>
      </c>
      <c r="H11">
        <v>169271.11579152246</v>
      </c>
      <c r="I11">
        <v>89231180.095556363</v>
      </c>
      <c r="J11">
        <v>2066743.9206433392</v>
      </c>
    </row>
    <row r="12" spans="1:13" x14ac:dyDescent="0.3">
      <c r="A12" s="8">
        <v>11</v>
      </c>
      <c r="B12" s="10" t="s">
        <v>2</v>
      </c>
      <c r="C12" s="14">
        <v>26302</v>
      </c>
      <c r="D12" s="23">
        <f t="shared" si="0"/>
        <v>52</v>
      </c>
      <c r="E12" s="18">
        <v>43739</v>
      </c>
      <c r="F12" s="9">
        <v>102495.4</v>
      </c>
      <c r="G12">
        <v>5</v>
      </c>
      <c r="H12">
        <v>161592.5075213215</v>
      </c>
      <c r="I12">
        <v>8263252.4481670568</v>
      </c>
      <c r="J12">
        <v>172252.02011833468</v>
      </c>
    </row>
    <row r="13" spans="1:13" x14ac:dyDescent="0.3">
      <c r="A13" s="8">
        <v>12</v>
      </c>
      <c r="B13" s="10" t="s">
        <v>2</v>
      </c>
      <c r="C13" s="14">
        <v>26311</v>
      </c>
      <c r="D13" s="23">
        <f t="shared" si="0"/>
        <v>52</v>
      </c>
      <c r="E13" s="18">
        <v>37919</v>
      </c>
      <c r="F13" s="9">
        <v>594545</v>
      </c>
      <c r="G13">
        <v>21</v>
      </c>
      <c r="H13">
        <v>161592.5075213215</v>
      </c>
      <c r="I13">
        <v>90539436.951992422</v>
      </c>
      <c r="J13">
        <v>1998364.3617421912</v>
      </c>
    </row>
    <row r="14" spans="1:13" x14ac:dyDescent="0.3">
      <c r="A14" s="8">
        <v>13</v>
      </c>
      <c r="B14" s="10" t="s">
        <v>2</v>
      </c>
      <c r="C14" s="14">
        <v>26342</v>
      </c>
      <c r="D14" s="23">
        <f t="shared" si="0"/>
        <v>52</v>
      </c>
      <c r="E14" s="18">
        <v>34601</v>
      </c>
      <c r="F14" s="9">
        <v>791356</v>
      </c>
      <c r="G14">
        <v>30</v>
      </c>
      <c r="H14">
        <v>161592.5075213215</v>
      </c>
      <c r="I14">
        <v>141144138.6834721</v>
      </c>
      <c r="J14">
        <v>3324848.4720476447</v>
      </c>
    </row>
    <row r="15" spans="1:13" x14ac:dyDescent="0.3">
      <c r="A15" s="8">
        <v>14</v>
      </c>
      <c r="B15" s="10" t="s">
        <v>2</v>
      </c>
      <c r="C15" s="14">
        <v>26329</v>
      </c>
      <c r="D15" s="23">
        <f t="shared" si="0"/>
        <v>52</v>
      </c>
      <c r="E15" s="18">
        <v>35300</v>
      </c>
      <c r="F15" s="9">
        <v>732344.5</v>
      </c>
      <c r="G15">
        <v>28</v>
      </c>
      <c r="H15">
        <v>161592.5075213215</v>
      </c>
      <c r="I15">
        <v>111524037.17950433</v>
      </c>
      <c r="J15">
        <v>2461531.3379439814</v>
      </c>
    </row>
    <row r="16" spans="1:13" x14ac:dyDescent="0.3">
      <c r="A16" s="8">
        <v>15</v>
      </c>
      <c r="B16" s="10" t="s">
        <v>2</v>
      </c>
      <c r="C16" s="14">
        <v>26343</v>
      </c>
      <c r="D16" s="23">
        <f t="shared" si="0"/>
        <v>52</v>
      </c>
      <c r="E16" s="18">
        <v>33996</v>
      </c>
      <c r="F16" s="9">
        <v>930533.5</v>
      </c>
      <c r="G16">
        <v>31</v>
      </c>
      <c r="H16">
        <v>161592.5075213215</v>
      </c>
      <c r="I16">
        <v>165967465.17827204</v>
      </c>
      <c r="J16">
        <v>3909596.8005096908</v>
      </c>
    </row>
    <row r="17" spans="1:10" x14ac:dyDescent="0.3">
      <c r="A17" s="8">
        <v>16</v>
      </c>
      <c r="B17" s="10" t="s">
        <v>1</v>
      </c>
      <c r="C17" s="14">
        <v>24187</v>
      </c>
      <c r="D17" s="23">
        <f t="shared" si="0"/>
        <v>58</v>
      </c>
      <c r="E17" s="18">
        <v>32379</v>
      </c>
      <c r="F17" s="9">
        <v>2369743.25</v>
      </c>
      <c r="G17">
        <v>36</v>
      </c>
      <c r="H17">
        <v>285180.04863836849</v>
      </c>
      <c r="I17">
        <v>366505830.89851201</v>
      </c>
      <c r="J17">
        <v>10183981.711907065</v>
      </c>
    </row>
    <row r="18" spans="1:10" x14ac:dyDescent="0.3">
      <c r="A18" s="8">
        <v>17</v>
      </c>
      <c r="B18" s="10" t="s">
        <v>2</v>
      </c>
      <c r="C18" s="14">
        <v>26344</v>
      </c>
      <c r="D18" s="23">
        <f t="shared" si="0"/>
        <v>52</v>
      </c>
      <c r="E18" s="18">
        <v>38362</v>
      </c>
      <c r="F18" s="9">
        <v>705894</v>
      </c>
      <c r="G18">
        <v>19</v>
      </c>
      <c r="H18">
        <v>161592.5075213215</v>
      </c>
      <c r="I18">
        <v>107016160.28318001</v>
      </c>
      <c r="J18">
        <v>1779470.1150892393</v>
      </c>
    </row>
    <row r="19" spans="1:10" x14ac:dyDescent="0.3">
      <c r="A19" s="8">
        <v>18</v>
      </c>
      <c r="B19" s="10" t="s">
        <v>1</v>
      </c>
      <c r="C19" s="14">
        <v>26345</v>
      </c>
      <c r="D19" s="23">
        <f t="shared" si="0"/>
        <v>52</v>
      </c>
      <c r="E19" s="18">
        <v>33913</v>
      </c>
      <c r="F19" s="9">
        <v>668902.30000000005</v>
      </c>
      <c r="G19">
        <v>32</v>
      </c>
      <c r="H19">
        <v>232041.60540345349</v>
      </c>
      <c r="I19">
        <v>95525868.784017205</v>
      </c>
      <c r="J19">
        <v>2597919.8582601887</v>
      </c>
    </row>
    <row r="20" spans="1:10" x14ac:dyDescent="0.3">
      <c r="A20" s="8">
        <v>19</v>
      </c>
      <c r="B20" s="10" t="s">
        <v>2</v>
      </c>
      <c r="C20" s="14">
        <v>26358</v>
      </c>
      <c r="D20" s="23">
        <f t="shared" si="0"/>
        <v>52</v>
      </c>
      <c r="E20" s="18">
        <v>37303</v>
      </c>
      <c r="F20" s="9">
        <v>1580039</v>
      </c>
      <c r="G20">
        <v>22</v>
      </c>
      <c r="H20">
        <v>161592.5075213215</v>
      </c>
      <c r="I20">
        <v>239539799.00335675</v>
      </c>
      <c r="J20">
        <v>5310773.1589076854</v>
      </c>
    </row>
    <row r="21" spans="1:10" x14ac:dyDescent="0.3">
      <c r="A21" s="8">
        <v>20</v>
      </c>
      <c r="B21" s="10" t="s">
        <v>2</v>
      </c>
      <c r="C21" s="14">
        <v>26383</v>
      </c>
      <c r="D21" s="23">
        <f t="shared" si="0"/>
        <v>52</v>
      </c>
      <c r="E21" s="18">
        <v>40237</v>
      </c>
      <c r="F21" s="9">
        <v>390108.34</v>
      </c>
      <c r="G21">
        <v>14</v>
      </c>
      <c r="H21">
        <v>161592.5075213215</v>
      </c>
      <c r="I21">
        <v>45023330.963694863</v>
      </c>
      <c r="J21">
        <v>983414.12829273532</v>
      </c>
    </row>
    <row r="22" spans="1:10" x14ac:dyDescent="0.3">
      <c r="A22" s="8">
        <v>21</v>
      </c>
      <c r="B22" s="10" t="s">
        <v>2</v>
      </c>
      <c r="C22" s="14">
        <v>26387</v>
      </c>
      <c r="D22" s="23">
        <f t="shared" si="0"/>
        <v>52</v>
      </c>
      <c r="E22" s="18">
        <v>34400</v>
      </c>
      <c r="F22" s="9">
        <v>1652808.8</v>
      </c>
      <c r="G22">
        <v>30</v>
      </c>
      <c r="H22">
        <v>161592.5075213215</v>
      </c>
      <c r="I22">
        <v>293468604.61341959</v>
      </c>
      <c r="J22">
        <v>6944205.6587261632</v>
      </c>
    </row>
    <row r="23" spans="1:10" x14ac:dyDescent="0.3">
      <c r="A23" s="8">
        <v>22</v>
      </c>
      <c r="B23" s="10" t="s">
        <v>2</v>
      </c>
      <c r="C23" s="14">
        <v>26361</v>
      </c>
      <c r="D23" s="23">
        <f t="shared" si="0"/>
        <v>52</v>
      </c>
      <c r="E23" s="18">
        <v>38786</v>
      </c>
      <c r="F23" s="9">
        <v>108080.75</v>
      </c>
      <c r="G23">
        <v>18</v>
      </c>
      <c r="H23">
        <v>161592.5075213215</v>
      </c>
      <c r="I23">
        <v>12473856.308876563</v>
      </c>
      <c r="J23">
        <v>272457.99601842673</v>
      </c>
    </row>
    <row r="24" spans="1:10" x14ac:dyDescent="0.3">
      <c r="A24" s="8">
        <v>23</v>
      </c>
      <c r="B24" s="10" t="s">
        <v>1</v>
      </c>
      <c r="C24" s="14">
        <v>26367</v>
      </c>
      <c r="D24" s="23">
        <f t="shared" si="0"/>
        <v>52</v>
      </c>
      <c r="E24" s="18">
        <v>34514</v>
      </c>
      <c r="F24" s="9">
        <v>808180</v>
      </c>
      <c r="G24">
        <v>30</v>
      </c>
      <c r="H24">
        <v>232041.60540345349</v>
      </c>
      <c r="I24">
        <v>114818567.25720032</v>
      </c>
      <c r="J24">
        <v>3138854.3155685347</v>
      </c>
    </row>
    <row r="25" spans="1:10" x14ac:dyDescent="0.3">
      <c r="A25" s="8">
        <v>24</v>
      </c>
      <c r="B25" s="10" t="s">
        <v>2</v>
      </c>
      <c r="C25" s="14">
        <v>26360</v>
      </c>
      <c r="D25" s="23">
        <f t="shared" si="0"/>
        <v>52</v>
      </c>
      <c r="E25" s="18">
        <v>39553</v>
      </c>
      <c r="F25" s="9">
        <v>1535903.6</v>
      </c>
      <c r="G25">
        <v>16</v>
      </c>
      <c r="H25">
        <v>161592.5075213215</v>
      </c>
      <c r="I25">
        <v>177262285.93608221</v>
      </c>
      <c r="J25">
        <v>3871820.0691009951</v>
      </c>
    </row>
    <row r="26" spans="1:10" x14ac:dyDescent="0.3">
      <c r="A26" s="8">
        <v>25</v>
      </c>
      <c r="B26" s="10" t="s">
        <v>2</v>
      </c>
      <c r="C26" s="14">
        <v>26346</v>
      </c>
      <c r="D26" s="23">
        <f t="shared" si="0"/>
        <v>52</v>
      </c>
      <c r="E26" s="18">
        <v>42709</v>
      </c>
      <c r="F26" s="9">
        <v>9025.61</v>
      </c>
      <c r="G26">
        <v>8</v>
      </c>
      <c r="H26">
        <v>161592.5075213215</v>
      </c>
      <c r="I26">
        <v>724402.64216650883</v>
      </c>
      <c r="J26">
        <v>15168.286140648681</v>
      </c>
    </row>
    <row r="27" spans="1:10" x14ac:dyDescent="0.3">
      <c r="A27" s="8">
        <v>26</v>
      </c>
      <c r="B27" s="10" t="s">
        <v>2</v>
      </c>
      <c r="C27" s="14">
        <v>26352</v>
      </c>
      <c r="D27" s="23">
        <f t="shared" si="0"/>
        <v>52</v>
      </c>
      <c r="E27" s="18">
        <v>37994</v>
      </c>
      <c r="F27" s="9">
        <v>660028</v>
      </c>
      <c r="G27">
        <v>20</v>
      </c>
      <c r="H27">
        <v>161592.5075213215</v>
      </c>
      <c r="I27">
        <v>100062703.80451848</v>
      </c>
      <c r="J27">
        <v>2218463.586359275</v>
      </c>
    </row>
    <row r="28" spans="1:10" x14ac:dyDescent="0.3">
      <c r="A28" s="8">
        <v>27</v>
      </c>
      <c r="B28" s="10" t="s">
        <v>1</v>
      </c>
      <c r="C28" s="14">
        <v>26363</v>
      </c>
      <c r="D28" s="23">
        <f t="shared" si="0"/>
        <v>52</v>
      </c>
      <c r="E28" s="18">
        <v>34358</v>
      </c>
      <c r="F28" s="9">
        <v>2122756.7999999998</v>
      </c>
      <c r="G28">
        <v>30</v>
      </c>
      <c r="H28">
        <v>232041.60540345349</v>
      </c>
      <c r="I28">
        <v>301581200.24187618</v>
      </c>
      <c r="J28">
        <v>8244480.6139504239</v>
      </c>
    </row>
    <row r="29" spans="1:10" x14ac:dyDescent="0.3">
      <c r="A29" s="8">
        <v>28</v>
      </c>
      <c r="B29" s="10" t="s">
        <v>1</v>
      </c>
      <c r="C29" s="14">
        <v>26390</v>
      </c>
      <c r="D29" s="23">
        <f t="shared" si="0"/>
        <v>52</v>
      </c>
      <c r="E29" s="18">
        <v>37348</v>
      </c>
      <c r="F29" s="9">
        <v>697908.55</v>
      </c>
      <c r="G29">
        <v>22</v>
      </c>
      <c r="H29">
        <v>232041.60540345349</v>
      </c>
      <c r="I29">
        <v>83840802.070664346</v>
      </c>
      <c r="J29">
        <v>2168460.7528418708</v>
      </c>
    </row>
    <row r="30" spans="1:10" x14ac:dyDescent="0.3">
      <c r="A30" s="8">
        <v>29</v>
      </c>
      <c r="B30" s="10" t="s">
        <v>2</v>
      </c>
      <c r="C30" s="14">
        <v>26405</v>
      </c>
      <c r="D30" s="23">
        <f t="shared" si="0"/>
        <v>52</v>
      </c>
      <c r="E30" s="18">
        <v>35325</v>
      </c>
      <c r="F30" s="9">
        <v>737174.1</v>
      </c>
      <c r="G30">
        <v>28</v>
      </c>
      <c r="H30">
        <v>161592.5075213215</v>
      </c>
      <c r="I30">
        <v>110756008.09353505</v>
      </c>
      <c r="J30">
        <v>2477764.4246261837</v>
      </c>
    </row>
    <row r="31" spans="1:10" x14ac:dyDescent="0.3">
      <c r="A31" s="8">
        <v>30</v>
      </c>
      <c r="B31" s="10" t="s">
        <v>2</v>
      </c>
      <c r="C31" s="14">
        <v>26329</v>
      </c>
      <c r="D31" s="23">
        <f t="shared" si="0"/>
        <v>52</v>
      </c>
      <c r="E31" s="18">
        <v>40337</v>
      </c>
      <c r="F31" s="9">
        <v>526815.69999999995</v>
      </c>
      <c r="G31">
        <v>14</v>
      </c>
      <c r="H31">
        <v>161592.5075213215</v>
      </c>
      <c r="I31">
        <v>61348817.817788199</v>
      </c>
      <c r="J31">
        <v>1328036.2126747335</v>
      </c>
    </row>
    <row r="32" spans="1:10" x14ac:dyDescent="0.3">
      <c r="A32" s="8">
        <v>31</v>
      </c>
      <c r="B32" s="10" t="s">
        <v>2</v>
      </c>
      <c r="C32" s="14">
        <v>26409</v>
      </c>
      <c r="D32" s="23">
        <f t="shared" si="0"/>
        <v>52</v>
      </c>
      <c r="E32" s="18">
        <v>36179</v>
      </c>
      <c r="F32" s="9">
        <v>1646110</v>
      </c>
      <c r="G32">
        <v>25</v>
      </c>
      <c r="H32">
        <v>161592.5075213215</v>
      </c>
      <c r="I32">
        <v>247318201.3351377</v>
      </c>
      <c r="J32">
        <v>5532848.7490558969</v>
      </c>
    </row>
    <row r="33" spans="1:10" x14ac:dyDescent="0.3">
      <c r="A33" s="8">
        <v>32</v>
      </c>
      <c r="B33" s="10" t="s">
        <v>2</v>
      </c>
      <c r="C33" s="14">
        <v>26338</v>
      </c>
      <c r="D33" s="23">
        <f t="shared" si="0"/>
        <v>52</v>
      </c>
      <c r="E33" s="18">
        <v>34687</v>
      </c>
      <c r="F33" s="9">
        <v>1760041</v>
      </c>
      <c r="G33">
        <v>30</v>
      </c>
      <c r="H33">
        <v>161592.5075213215</v>
      </c>
      <c r="I33">
        <v>313916203.31759262</v>
      </c>
      <c r="J33">
        <v>7394737.1721339189</v>
      </c>
    </row>
    <row r="34" spans="1:10" x14ac:dyDescent="0.3">
      <c r="A34" s="8">
        <v>33</v>
      </c>
      <c r="B34" s="10" t="s">
        <v>2</v>
      </c>
      <c r="C34" s="14">
        <v>26363</v>
      </c>
      <c r="D34" s="23">
        <f t="shared" si="0"/>
        <v>52</v>
      </c>
      <c r="E34" s="18">
        <v>35243</v>
      </c>
      <c r="F34" s="9">
        <v>494037.45</v>
      </c>
      <c r="G34">
        <v>28</v>
      </c>
      <c r="H34">
        <v>161592.5075213215</v>
      </c>
      <c r="I34">
        <v>74562047.900840834</v>
      </c>
      <c r="J34">
        <v>1660541.8150787405</v>
      </c>
    </row>
    <row r="35" spans="1:10" x14ac:dyDescent="0.3">
      <c r="A35" s="8">
        <v>34</v>
      </c>
      <c r="B35" s="10" t="s">
        <v>1</v>
      </c>
      <c r="C35" s="14">
        <v>26405</v>
      </c>
      <c r="D35" s="23">
        <f t="shared" si="0"/>
        <v>52</v>
      </c>
      <c r="E35" s="18">
        <v>36478</v>
      </c>
      <c r="F35" s="9">
        <v>1554317.5</v>
      </c>
      <c r="G35">
        <v>25</v>
      </c>
      <c r="H35">
        <v>232041.60540345349</v>
      </c>
      <c r="I35">
        <v>186722495.19291571</v>
      </c>
      <c r="J35">
        <v>4829395.6223996598</v>
      </c>
    </row>
    <row r="36" spans="1:10" x14ac:dyDescent="0.3">
      <c r="A36" s="8">
        <v>35</v>
      </c>
      <c r="B36" s="10" t="s">
        <v>1</v>
      </c>
      <c r="C36" s="14">
        <v>26419</v>
      </c>
      <c r="D36" s="23">
        <f t="shared" si="0"/>
        <v>52</v>
      </c>
      <c r="E36" s="18">
        <v>38867</v>
      </c>
      <c r="F36" s="9">
        <v>559340</v>
      </c>
      <c r="G36">
        <v>18</v>
      </c>
      <c r="H36">
        <v>232041.60540345349</v>
      </c>
      <c r="I36">
        <v>67194354.088663042</v>
      </c>
      <c r="J36">
        <v>1737916.5758817135</v>
      </c>
    </row>
    <row r="37" spans="1:10" x14ac:dyDescent="0.3">
      <c r="A37" s="8">
        <v>36</v>
      </c>
      <c r="B37" s="10" t="s">
        <v>2</v>
      </c>
      <c r="C37" s="14">
        <v>26273</v>
      </c>
      <c r="D37" s="23">
        <f t="shared" si="0"/>
        <v>53</v>
      </c>
      <c r="E37" s="18">
        <v>34695</v>
      </c>
      <c r="F37" s="9">
        <v>1841908.5</v>
      </c>
      <c r="G37">
        <v>30</v>
      </c>
      <c r="H37">
        <v>169271.11579152246</v>
      </c>
      <c r="I37">
        <v>317433790.50515562</v>
      </c>
      <c r="J37">
        <v>6278869.820472871</v>
      </c>
    </row>
    <row r="38" spans="1:10" x14ac:dyDescent="0.3">
      <c r="A38" s="8">
        <v>37</v>
      </c>
      <c r="B38" s="10" t="s">
        <v>2</v>
      </c>
      <c r="C38" s="14">
        <v>26225</v>
      </c>
      <c r="D38" s="23">
        <f t="shared" si="0"/>
        <v>53</v>
      </c>
      <c r="E38" s="18">
        <v>34786</v>
      </c>
      <c r="F38" s="9">
        <v>3146274.1</v>
      </c>
      <c r="G38">
        <v>29</v>
      </c>
      <c r="H38">
        <v>169271.11579152246</v>
      </c>
      <c r="I38">
        <v>465232219.60231781</v>
      </c>
      <c r="J38">
        <v>10725313.170239154</v>
      </c>
    </row>
    <row r="39" spans="1:10" x14ac:dyDescent="0.3">
      <c r="A39" s="8">
        <v>38</v>
      </c>
      <c r="B39" s="10" t="s">
        <v>1</v>
      </c>
      <c r="C39" s="14">
        <v>26319</v>
      </c>
      <c r="D39" s="23">
        <f t="shared" si="0"/>
        <v>52</v>
      </c>
      <c r="E39" s="18">
        <v>33557</v>
      </c>
      <c r="F39" s="9">
        <v>982581</v>
      </c>
      <c r="G39">
        <v>33</v>
      </c>
      <c r="H39">
        <v>232041.60540345349</v>
      </c>
      <c r="I39">
        <v>141048772.3246977</v>
      </c>
      <c r="J39">
        <v>3816202.5937856007</v>
      </c>
    </row>
    <row r="40" spans="1:10" x14ac:dyDescent="0.3">
      <c r="A40" s="8">
        <v>39</v>
      </c>
      <c r="B40" s="10" t="s">
        <v>1</v>
      </c>
      <c r="C40" s="14">
        <v>26421</v>
      </c>
      <c r="D40" s="23">
        <f t="shared" si="0"/>
        <v>52</v>
      </c>
      <c r="E40" s="18">
        <v>38879</v>
      </c>
      <c r="F40" s="9">
        <v>527254.73</v>
      </c>
      <c r="G40">
        <v>18</v>
      </c>
      <c r="H40">
        <v>232041.60540345349</v>
      </c>
      <c r="I40">
        <v>63008546.249141611</v>
      </c>
      <c r="J40">
        <v>1638224.9347070432</v>
      </c>
    </row>
    <row r="41" spans="1:10" x14ac:dyDescent="0.3">
      <c r="A41" s="8">
        <v>40</v>
      </c>
      <c r="B41" s="10" t="s">
        <v>1</v>
      </c>
      <c r="C41" s="14">
        <v>26400</v>
      </c>
      <c r="D41" s="23">
        <f t="shared" si="0"/>
        <v>52</v>
      </c>
      <c r="E41" s="18">
        <v>43016</v>
      </c>
      <c r="F41" s="9">
        <v>445621.25</v>
      </c>
      <c r="G41">
        <v>7</v>
      </c>
      <c r="H41">
        <v>232041.60540345349</v>
      </c>
      <c r="I41">
        <v>40937114.625127926</v>
      </c>
      <c r="J41">
        <v>692291.41214657365</v>
      </c>
    </row>
    <row r="42" spans="1:10" x14ac:dyDescent="0.3">
      <c r="A42" s="8">
        <v>41</v>
      </c>
      <c r="B42" s="10" t="s">
        <v>1</v>
      </c>
      <c r="C42" s="14">
        <v>26356</v>
      </c>
      <c r="D42" s="23">
        <f t="shared" si="0"/>
        <v>52</v>
      </c>
      <c r="E42" s="18">
        <v>43654</v>
      </c>
      <c r="F42" s="9">
        <v>668348.5</v>
      </c>
      <c r="G42">
        <v>5</v>
      </c>
      <c r="H42">
        <v>232041.60540345349</v>
      </c>
      <c r="I42">
        <v>42951051.298295155</v>
      </c>
      <c r="J42">
        <v>1038307.5916398608</v>
      </c>
    </row>
    <row r="43" spans="1:10" x14ac:dyDescent="0.3">
      <c r="A43" s="8">
        <v>42</v>
      </c>
      <c r="B43" s="10" t="s">
        <v>2</v>
      </c>
      <c r="C43" s="14">
        <v>26444</v>
      </c>
      <c r="D43" s="23">
        <f t="shared" si="0"/>
        <v>52</v>
      </c>
      <c r="E43" s="18">
        <v>33590</v>
      </c>
      <c r="F43" s="9">
        <v>855448</v>
      </c>
      <c r="G43">
        <v>33</v>
      </c>
      <c r="H43">
        <v>161592.5075213215</v>
      </c>
      <c r="I43">
        <v>150522801.64541182</v>
      </c>
      <c r="J43">
        <v>3594128.2756638154</v>
      </c>
    </row>
    <row r="44" spans="1:10" x14ac:dyDescent="0.3">
      <c r="A44" s="8">
        <v>43</v>
      </c>
      <c r="B44" s="10" t="s">
        <v>2</v>
      </c>
      <c r="C44" s="14">
        <v>26446</v>
      </c>
      <c r="D44" s="23">
        <f t="shared" si="0"/>
        <v>52</v>
      </c>
      <c r="E44" s="18">
        <v>38860</v>
      </c>
      <c r="F44" s="9">
        <v>1562836.6</v>
      </c>
      <c r="G44">
        <v>18</v>
      </c>
      <c r="H44">
        <v>161592.5075213215</v>
      </c>
      <c r="I44">
        <v>178745702.02384403</v>
      </c>
      <c r="J44">
        <v>3939714.7793686809</v>
      </c>
    </row>
    <row r="45" spans="1:10" x14ac:dyDescent="0.3">
      <c r="A45" s="8">
        <v>44</v>
      </c>
      <c r="B45" s="10" t="s">
        <v>2</v>
      </c>
      <c r="C45" s="14">
        <v>26448</v>
      </c>
      <c r="D45" s="23">
        <f t="shared" si="0"/>
        <v>52</v>
      </c>
      <c r="E45" s="18">
        <v>35591</v>
      </c>
      <c r="F45" s="9">
        <v>779249</v>
      </c>
      <c r="G45">
        <v>27</v>
      </c>
      <c r="H45">
        <v>161592.5075213215</v>
      </c>
      <c r="I45">
        <v>116547740.20218377</v>
      </c>
      <c r="J45">
        <v>2619185.1424589236</v>
      </c>
    </row>
    <row r="46" spans="1:10" x14ac:dyDescent="0.3">
      <c r="A46" s="8">
        <v>45</v>
      </c>
      <c r="B46" s="10" t="s">
        <v>1</v>
      </c>
      <c r="C46" s="14">
        <v>26441</v>
      </c>
      <c r="D46" s="23">
        <f t="shared" si="0"/>
        <v>52</v>
      </c>
      <c r="E46" s="18">
        <v>34099</v>
      </c>
      <c r="F46" s="9">
        <v>806438</v>
      </c>
      <c r="G46">
        <v>31</v>
      </c>
      <c r="H46">
        <v>232041.60540345349</v>
      </c>
      <c r="I46">
        <v>113378585.18163286</v>
      </c>
      <c r="J46">
        <v>3132088.6393358628</v>
      </c>
    </row>
    <row r="47" spans="1:10" x14ac:dyDescent="0.3">
      <c r="A47" s="8">
        <v>46</v>
      </c>
      <c r="B47" s="10" t="s">
        <v>2</v>
      </c>
      <c r="C47" s="14">
        <v>26464</v>
      </c>
      <c r="D47" s="23">
        <f t="shared" si="0"/>
        <v>52</v>
      </c>
      <c r="E47" s="18">
        <v>39499</v>
      </c>
      <c r="F47" s="9">
        <v>566986.4</v>
      </c>
      <c r="G47">
        <v>16</v>
      </c>
      <c r="H47">
        <v>161592.5075213215</v>
      </c>
      <c r="I47">
        <v>64552948.001303338</v>
      </c>
      <c r="J47">
        <v>1429301.5020130975</v>
      </c>
    </row>
    <row r="48" spans="1:10" x14ac:dyDescent="0.3">
      <c r="A48" s="8">
        <v>47</v>
      </c>
      <c r="B48" s="10" t="s">
        <v>2</v>
      </c>
      <c r="C48" s="14">
        <v>26382</v>
      </c>
      <c r="D48" s="23">
        <f t="shared" si="0"/>
        <v>52</v>
      </c>
      <c r="E48" s="18">
        <v>37410</v>
      </c>
      <c r="F48" s="9">
        <v>2219905.7000000002</v>
      </c>
      <c r="G48">
        <v>22</v>
      </c>
      <c r="H48">
        <v>161592.5075213215</v>
      </c>
      <c r="I48">
        <v>335036777.35108864</v>
      </c>
      <c r="J48">
        <v>7461471.271826949</v>
      </c>
    </row>
    <row r="49" spans="1:10" x14ac:dyDescent="0.3">
      <c r="A49" s="8">
        <v>48</v>
      </c>
      <c r="B49" s="10" t="s">
        <v>2</v>
      </c>
      <c r="C49" s="14">
        <v>26452</v>
      </c>
      <c r="D49" s="23">
        <f t="shared" si="0"/>
        <v>52</v>
      </c>
      <c r="E49" s="18">
        <v>37004</v>
      </c>
      <c r="F49" s="9">
        <v>3250699.5</v>
      </c>
      <c r="G49">
        <v>23</v>
      </c>
      <c r="H49">
        <v>161592.5075213215</v>
      </c>
      <c r="I49">
        <v>483978235.76248145</v>
      </c>
      <c r="J49">
        <v>10926140.210636977</v>
      </c>
    </row>
    <row r="50" spans="1:10" x14ac:dyDescent="0.3">
      <c r="A50" s="8">
        <v>49</v>
      </c>
      <c r="B50" s="10" t="s">
        <v>2</v>
      </c>
      <c r="C50" s="14">
        <v>26349</v>
      </c>
      <c r="D50" s="23">
        <f t="shared" si="0"/>
        <v>52</v>
      </c>
      <c r="E50" s="18">
        <v>35051</v>
      </c>
      <c r="F50" s="9">
        <v>1922135.2</v>
      </c>
      <c r="G50">
        <v>29</v>
      </c>
      <c r="H50">
        <v>161592.5075213215</v>
      </c>
      <c r="I50">
        <v>342826891.10486716</v>
      </c>
      <c r="J50">
        <v>6460615.2303529577</v>
      </c>
    </row>
    <row r="51" spans="1:10" x14ac:dyDescent="0.3">
      <c r="A51" s="8">
        <v>50</v>
      </c>
      <c r="B51" s="10" t="s">
        <v>2</v>
      </c>
      <c r="C51" s="14">
        <v>26463</v>
      </c>
      <c r="D51" s="23">
        <f t="shared" si="0"/>
        <v>52</v>
      </c>
      <c r="E51" s="18">
        <v>34578</v>
      </c>
      <c r="F51" s="9">
        <v>1961283.8</v>
      </c>
      <c r="G51">
        <v>30</v>
      </c>
      <c r="H51">
        <v>161592.5075213215</v>
      </c>
      <c r="I51">
        <v>343534630.3170011</v>
      </c>
      <c r="J51">
        <v>8240250.2106280858</v>
      </c>
    </row>
    <row r="52" spans="1:10" x14ac:dyDescent="0.3">
      <c r="A52" s="8">
        <v>51</v>
      </c>
      <c r="B52" s="10" t="s">
        <v>1</v>
      </c>
      <c r="C52" s="14">
        <v>26475</v>
      </c>
      <c r="D52" s="23">
        <f t="shared" si="0"/>
        <v>52</v>
      </c>
      <c r="E52" s="18">
        <v>33728</v>
      </c>
      <c r="F52" s="9">
        <v>2310707</v>
      </c>
      <c r="G52">
        <v>32</v>
      </c>
      <c r="H52">
        <v>232041.60540345349</v>
      </c>
      <c r="I52">
        <v>323158056.69842708</v>
      </c>
      <c r="J52">
        <v>8974452.0267321914</v>
      </c>
    </row>
    <row r="53" spans="1:10" x14ac:dyDescent="0.3">
      <c r="A53" s="8">
        <v>52</v>
      </c>
      <c r="B53" s="10" t="s">
        <v>2</v>
      </c>
      <c r="C53" s="14">
        <v>26473</v>
      </c>
      <c r="D53" s="23">
        <f t="shared" si="0"/>
        <v>52</v>
      </c>
      <c r="E53" s="18">
        <v>39444</v>
      </c>
      <c r="F53" s="9">
        <v>673794.25</v>
      </c>
      <c r="G53">
        <v>17</v>
      </c>
      <c r="H53">
        <v>161592.5075213215</v>
      </c>
      <c r="I53">
        <v>76713313.024487361</v>
      </c>
      <c r="J53">
        <v>1698550.677005284</v>
      </c>
    </row>
    <row r="54" spans="1:10" x14ac:dyDescent="0.3">
      <c r="A54" s="8">
        <v>53</v>
      </c>
      <c r="B54" s="10" t="s">
        <v>2</v>
      </c>
      <c r="C54" s="14">
        <v>26356</v>
      </c>
      <c r="D54" s="23">
        <f t="shared" si="0"/>
        <v>52</v>
      </c>
      <c r="E54" s="18">
        <v>39371</v>
      </c>
      <c r="F54" s="9">
        <v>1429496.5</v>
      </c>
      <c r="G54">
        <v>17</v>
      </c>
      <c r="H54">
        <v>161592.5075213215</v>
      </c>
      <c r="I54">
        <v>165724760.99037561</v>
      </c>
      <c r="J54">
        <v>3603581.1345253889</v>
      </c>
    </row>
    <row r="55" spans="1:10" x14ac:dyDescent="0.3">
      <c r="A55" s="8">
        <v>54</v>
      </c>
      <c r="B55" s="10" t="s">
        <v>1</v>
      </c>
      <c r="C55" s="14">
        <v>26461</v>
      </c>
      <c r="D55" s="23">
        <f t="shared" si="0"/>
        <v>52</v>
      </c>
      <c r="E55" s="18">
        <v>36177</v>
      </c>
      <c r="F55" s="9">
        <v>641485</v>
      </c>
      <c r="G55">
        <v>25</v>
      </c>
      <c r="H55">
        <v>232041.60540345349</v>
      </c>
      <c r="I55">
        <v>76256266.632252291</v>
      </c>
      <c r="J55">
        <v>1993148.0220965443</v>
      </c>
    </row>
    <row r="56" spans="1:10" x14ac:dyDescent="0.3">
      <c r="A56" s="8">
        <v>55</v>
      </c>
      <c r="B56" s="10" t="s">
        <v>1</v>
      </c>
      <c r="C56" s="14">
        <v>26470</v>
      </c>
      <c r="D56" s="23">
        <f t="shared" si="0"/>
        <v>52</v>
      </c>
      <c r="E56" s="18">
        <v>36126</v>
      </c>
      <c r="F56" s="9">
        <v>713149.7</v>
      </c>
      <c r="G56">
        <v>26</v>
      </c>
      <c r="H56">
        <v>232041.60540345349</v>
      </c>
      <c r="I56">
        <v>84775378.491953447</v>
      </c>
      <c r="J56">
        <v>2215816.2919066604</v>
      </c>
    </row>
    <row r="57" spans="1:10" x14ac:dyDescent="0.3">
      <c r="A57" s="8">
        <v>56</v>
      </c>
      <c r="B57" s="10" t="s">
        <v>2</v>
      </c>
      <c r="C57" s="14">
        <v>26482</v>
      </c>
      <c r="D57" s="23">
        <f t="shared" si="0"/>
        <v>52</v>
      </c>
      <c r="E57" s="18">
        <v>33959</v>
      </c>
      <c r="F57" s="9">
        <v>2174111.6</v>
      </c>
      <c r="G57">
        <v>32</v>
      </c>
      <c r="H57">
        <v>161592.5075213215</v>
      </c>
      <c r="I57">
        <v>379074231.92883933</v>
      </c>
      <c r="J57">
        <v>9134437.1323665455</v>
      </c>
    </row>
    <row r="58" spans="1:10" x14ac:dyDescent="0.3">
      <c r="A58" s="8">
        <v>57</v>
      </c>
      <c r="B58" s="10" t="s">
        <v>2</v>
      </c>
      <c r="C58" s="14">
        <v>26306</v>
      </c>
      <c r="D58" s="23">
        <f t="shared" si="0"/>
        <v>52</v>
      </c>
      <c r="E58" s="18">
        <v>36595</v>
      </c>
      <c r="F58" s="9">
        <v>1883770.4</v>
      </c>
      <c r="G58">
        <v>24</v>
      </c>
      <c r="H58">
        <v>161592.5075213215</v>
      </c>
      <c r="I58">
        <v>286867287.35895419</v>
      </c>
      <c r="J58">
        <v>6331664.7740117777</v>
      </c>
    </row>
    <row r="59" spans="1:10" x14ac:dyDescent="0.3">
      <c r="A59" s="8">
        <v>58</v>
      </c>
      <c r="B59" s="10" t="s">
        <v>2</v>
      </c>
      <c r="C59" s="14">
        <v>26475</v>
      </c>
      <c r="D59" s="23">
        <f t="shared" si="0"/>
        <v>52</v>
      </c>
      <c r="E59" s="18">
        <v>35979</v>
      </c>
      <c r="F59" s="9">
        <v>1920202.69</v>
      </c>
      <c r="G59">
        <v>26</v>
      </c>
      <c r="H59">
        <v>161592.5075213215</v>
      </c>
      <c r="I59">
        <v>285888101.99545383</v>
      </c>
      <c r="J59">
        <v>6454119.7436989443</v>
      </c>
    </row>
    <row r="60" spans="1:10" x14ac:dyDescent="0.3">
      <c r="A60" s="8">
        <v>59</v>
      </c>
      <c r="B60" s="10" t="s">
        <v>2</v>
      </c>
      <c r="C60" s="14">
        <v>26477</v>
      </c>
      <c r="D60" s="23">
        <f t="shared" si="0"/>
        <v>52</v>
      </c>
      <c r="E60" s="18">
        <v>35532</v>
      </c>
      <c r="F60" s="9">
        <v>1844754.4</v>
      </c>
      <c r="G60">
        <v>27</v>
      </c>
      <c r="H60">
        <v>161592.5075213215</v>
      </c>
      <c r="I60">
        <v>274655033.4557454</v>
      </c>
      <c r="J60">
        <v>6200525.526456533</v>
      </c>
    </row>
    <row r="61" spans="1:10" x14ac:dyDescent="0.3">
      <c r="A61" s="8">
        <v>60</v>
      </c>
      <c r="B61" s="10" t="s">
        <v>2</v>
      </c>
      <c r="C61" s="14">
        <v>26482</v>
      </c>
      <c r="D61" s="23">
        <f t="shared" si="0"/>
        <v>52</v>
      </c>
      <c r="E61" s="18">
        <v>35960</v>
      </c>
      <c r="F61" s="9">
        <v>1645001.6</v>
      </c>
      <c r="G61">
        <v>26</v>
      </c>
      <c r="H61">
        <v>161592.5075213215</v>
      </c>
      <c r="I61">
        <v>243796620.34619343</v>
      </c>
      <c r="J61">
        <v>5529123.2328064041</v>
      </c>
    </row>
    <row r="62" spans="1:10" x14ac:dyDescent="0.3">
      <c r="A62" s="8">
        <v>61</v>
      </c>
      <c r="B62" s="10" t="s">
        <v>2</v>
      </c>
      <c r="C62" s="14">
        <v>26427</v>
      </c>
      <c r="D62" s="23">
        <f t="shared" si="0"/>
        <v>52</v>
      </c>
      <c r="E62" s="18">
        <v>39062</v>
      </c>
      <c r="F62" s="9">
        <v>776500.5</v>
      </c>
      <c r="G62">
        <v>18</v>
      </c>
      <c r="H62">
        <v>161592.5075213215</v>
      </c>
      <c r="I62">
        <v>88810389.387070894</v>
      </c>
      <c r="J62">
        <v>1957460.2335504368</v>
      </c>
    </row>
    <row r="63" spans="1:10" x14ac:dyDescent="0.3">
      <c r="A63" s="8">
        <v>62</v>
      </c>
      <c r="B63" s="10" t="s">
        <v>2</v>
      </c>
      <c r="C63" s="14">
        <v>26404</v>
      </c>
      <c r="D63" s="23">
        <f t="shared" si="0"/>
        <v>52</v>
      </c>
      <c r="E63" s="18">
        <v>34375</v>
      </c>
      <c r="F63" s="9">
        <v>802866</v>
      </c>
      <c r="G63">
        <v>30</v>
      </c>
      <c r="H63">
        <v>161592.5075213215</v>
      </c>
      <c r="I63">
        <v>141912734.03795594</v>
      </c>
      <c r="J63">
        <v>3373207.2459916957</v>
      </c>
    </row>
    <row r="64" spans="1:10" x14ac:dyDescent="0.3">
      <c r="A64" s="8">
        <v>63</v>
      </c>
      <c r="B64" s="10" t="s">
        <v>2</v>
      </c>
      <c r="C64" s="14">
        <v>26394</v>
      </c>
      <c r="D64" s="23">
        <f t="shared" si="0"/>
        <v>52</v>
      </c>
      <c r="E64" s="18">
        <v>39071</v>
      </c>
      <c r="F64" s="9">
        <v>596527.65</v>
      </c>
      <c r="G64">
        <v>18</v>
      </c>
      <c r="H64">
        <v>161592.5075213215</v>
      </c>
      <c r="I64">
        <v>68536549.475851476</v>
      </c>
      <c r="J64">
        <v>1503771.2829396676</v>
      </c>
    </row>
    <row r="65" spans="1:10" x14ac:dyDescent="0.3">
      <c r="A65" s="8">
        <v>64</v>
      </c>
      <c r="B65" s="10" t="s">
        <v>2</v>
      </c>
      <c r="C65" s="14">
        <v>26465</v>
      </c>
      <c r="D65" s="23">
        <f t="shared" si="0"/>
        <v>52</v>
      </c>
      <c r="E65" s="18">
        <v>35712</v>
      </c>
      <c r="F65" s="9">
        <v>446583.35</v>
      </c>
      <c r="G65">
        <v>27</v>
      </c>
      <c r="H65">
        <v>161592.5075213215</v>
      </c>
      <c r="I65">
        <v>66489265.419303983</v>
      </c>
      <c r="J65">
        <v>1501040.7138020499</v>
      </c>
    </row>
    <row r="66" spans="1:10" x14ac:dyDescent="0.3">
      <c r="A66" s="8">
        <v>65</v>
      </c>
      <c r="B66" s="10" t="s">
        <v>2</v>
      </c>
      <c r="C66" s="14">
        <v>26488</v>
      </c>
      <c r="D66" s="23">
        <f t="shared" si="0"/>
        <v>52</v>
      </c>
      <c r="E66" s="18">
        <v>36623</v>
      </c>
      <c r="F66" s="9">
        <v>506678.9</v>
      </c>
      <c r="G66">
        <v>24</v>
      </c>
      <c r="H66">
        <v>161592.5075213215</v>
      </c>
      <c r="I66">
        <v>75092087.096284211</v>
      </c>
      <c r="J66">
        <v>1703031.8253567617</v>
      </c>
    </row>
    <row r="67" spans="1:10" x14ac:dyDescent="0.3">
      <c r="A67" s="8">
        <v>66</v>
      </c>
      <c r="B67" s="10" t="s">
        <v>2</v>
      </c>
      <c r="C67" s="14">
        <v>26457</v>
      </c>
      <c r="D67" s="23">
        <f t="shared" ref="D67:D130" si="1">2024-YEAR(C67)</f>
        <v>52</v>
      </c>
      <c r="E67" s="18">
        <v>37443</v>
      </c>
      <c r="F67" s="9">
        <v>816285.34</v>
      </c>
      <c r="G67">
        <v>22</v>
      </c>
      <c r="H67">
        <v>161592.5075213215</v>
      </c>
      <c r="I67">
        <v>121532100.62387408</v>
      </c>
      <c r="J67">
        <v>2743670.4243894201</v>
      </c>
    </row>
    <row r="68" spans="1:10" x14ac:dyDescent="0.3">
      <c r="A68" s="8">
        <v>67</v>
      </c>
      <c r="B68" s="10" t="s">
        <v>1</v>
      </c>
      <c r="C68" s="14">
        <v>26452</v>
      </c>
      <c r="D68" s="23">
        <f t="shared" si="1"/>
        <v>52</v>
      </c>
      <c r="E68" s="18">
        <v>34302</v>
      </c>
      <c r="F68" s="9">
        <v>774923</v>
      </c>
      <c r="G68">
        <v>31</v>
      </c>
      <c r="H68">
        <v>232041.60540345349</v>
      </c>
      <c r="I68">
        <v>108374887.32708873</v>
      </c>
      <c r="J68">
        <v>3009688.9341276889</v>
      </c>
    </row>
    <row r="69" spans="1:10" x14ac:dyDescent="0.3">
      <c r="A69" s="8">
        <v>68</v>
      </c>
      <c r="B69" s="10" t="s">
        <v>1</v>
      </c>
      <c r="C69" s="14">
        <v>26468</v>
      </c>
      <c r="D69" s="23">
        <f t="shared" si="1"/>
        <v>52</v>
      </c>
      <c r="E69" s="18">
        <v>39137</v>
      </c>
      <c r="F69" s="9">
        <v>366008.15</v>
      </c>
      <c r="G69">
        <v>17</v>
      </c>
      <c r="H69">
        <v>232041.60540345349</v>
      </c>
      <c r="I69">
        <v>43509068.919736877</v>
      </c>
      <c r="J69">
        <v>852913.65376086195</v>
      </c>
    </row>
    <row r="70" spans="1:10" x14ac:dyDescent="0.3">
      <c r="A70" s="8">
        <v>69</v>
      </c>
      <c r="B70" s="10" t="s">
        <v>2</v>
      </c>
      <c r="C70" s="14">
        <v>26491</v>
      </c>
      <c r="D70" s="23">
        <f t="shared" si="1"/>
        <v>52</v>
      </c>
      <c r="E70" s="18">
        <v>40046</v>
      </c>
      <c r="F70" s="9">
        <v>660469.75</v>
      </c>
      <c r="G70">
        <v>15</v>
      </c>
      <c r="H70">
        <v>161592.5075213215</v>
      </c>
      <c r="I70">
        <v>74852915.128995091</v>
      </c>
      <c r="J70">
        <v>1664961.286036517</v>
      </c>
    </row>
    <row r="71" spans="1:10" x14ac:dyDescent="0.3">
      <c r="A71" s="8">
        <v>70</v>
      </c>
      <c r="B71" s="10" t="s">
        <v>1</v>
      </c>
      <c r="C71" s="14">
        <v>26498</v>
      </c>
      <c r="D71" s="23">
        <f t="shared" si="1"/>
        <v>52</v>
      </c>
      <c r="E71" s="18">
        <v>43281</v>
      </c>
      <c r="F71" s="9">
        <v>164482.85</v>
      </c>
      <c r="G71">
        <v>6</v>
      </c>
      <c r="H71">
        <v>232041.60540345349</v>
      </c>
      <c r="I71">
        <v>10296773.607938325</v>
      </c>
      <c r="J71">
        <v>255531.04682596057</v>
      </c>
    </row>
    <row r="72" spans="1:10" x14ac:dyDescent="0.3">
      <c r="A72" s="8">
        <v>71</v>
      </c>
      <c r="B72" s="10" t="s">
        <v>1</v>
      </c>
      <c r="C72" s="14">
        <v>26502</v>
      </c>
      <c r="D72" s="23">
        <f t="shared" si="1"/>
        <v>52</v>
      </c>
      <c r="E72" s="18">
        <v>41290</v>
      </c>
      <c r="F72" s="9">
        <v>486202</v>
      </c>
      <c r="G72">
        <v>11</v>
      </c>
      <c r="H72">
        <v>232041.60540345349</v>
      </c>
      <c r="I72">
        <v>43964093.779347271</v>
      </c>
      <c r="J72">
        <v>1133002.9789933327</v>
      </c>
    </row>
    <row r="73" spans="1:10" x14ac:dyDescent="0.3">
      <c r="A73" s="8">
        <v>72</v>
      </c>
      <c r="B73" s="10" t="s">
        <v>1</v>
      </c>
      <c r="C73" s="14">
        <v>26502</v>
      </c>
      <c r="D73" s="23">
        <f t="shared" si="1"/>
        <v>52</v>
      </c>
      <c r="E73" s="18">
        <v>37188</v>
      </c>
      <c r="F73" s="9">
        <v>618015</v>
      </c>
      <c r="G73">
        <v>23</v>
      </c>
      <c r="H73">
        <v>232041.60540345349</v>
      </c>
      <c r="I73">
        <v>73077885.021157056</v>
      </c>
      <c r="J73">
        <v>1920224.7517494496</v>
      </c>
    </row>
    <row r="74" spans="1:10" x14ac:dyDescent="0.3">
      <c r="A74" s="8">
        <v>73</v>
      </c>
      <c r="B74" s="10" t="s">
        <v>1</v>
      </c>
      <c r="C74" s="14">
        <v>26487</v>
      </c>
      <c r="D74" s="23">
        <f t="shared" si="1"/>
        <v>52</v>
      </c>
      <c r="E74" s="18">
        <v>43823</v>
      </c>
      <c r="F74" s="9">
        <v>328849.5</v>
      </c>
      <c r="G74">
        <v>5</v>
      </c>
      <c r="H74">
        <v>232041.60540345349</v>
      </c>
      <c r="I74">
        <v>20586272.991887692</v>
      </c>
      <c r="J74">
        <v>510881.57204957062</v>
      </c>
    </row>
    <row r="75" spans="1:10" x14ac:dyDescent="0.3">
      <c r="A75" s="8">
        <v>74</v>
      </c>
      <c r="B75" s="10" t="s">
        <v>2</v>
      </c>
      <c r="C75" s="14">
        <v>26499</v>
      </c>
      <c r="D75" s="23">
        <f t="shared" si="1"/>
        <v>52</v>
      </c>
      <c r="E75" s="18">
        <v>36284</v>
      </c>
      <c r="F75" s="9">
        <v>1875335.6</v>
      </c>
      <c r="G75">
        <v>25</v>
      </c>
      <c r="H75">
        <v>161592.5075213215</v>
      </c>
      <c r="I75">
        <v>277933152.94945669</v>
      </c>
      <c r="J75">
        <v>6303314.0121377027</v>
      </c>
    </row>
    <row r="76" spans="1:10" x14ac:dyDescent="0.3">
      <c r="A76" s="8">
        <v>75</v>
      </c>
      <c r="B76" s="10" t="s">
        <v>1</v>
      </c>
      <c r="C76" s="14">
        <v>26508</v>
      </c>
      <c r="D76" s="23">
        <f t="shared" si="1"/>
        <v>52</v>
      </c>
      <c r="E76" s="18">
        <v>34021</v>
      </c>
      <c r="F76" s="9">
        <v>774923</v>
      </c>
      <c r="G76">
        <v>31</v>
      </c>
      <c r="H76">
        <v>232041.60540345349</v>
      </c>
      <c r="I76">
        <v>107801940.64250322</v>
      </c>
      <c r="J76">
        <v>3009688.9341276889</v>
      </c>
    </row>
    <row r="77" spans="1:10" x14ac:dyDescent="0.3">
      <c r="A77" s="8">
        <v>76</v>
      </c>
      <c r="B77" s="10" t="s">
        <v>2</v>
      </c>
      <c r="C77" s="14">
        <v>26488</v>
      </c>
      <c r="D77" s="23">
        <f t="shared" si="1"/>
        <v>52</v>
      </c>
      <c r="E77" s="18">
        <v>38554</v>
      </c>
      <c r="F77" s="9">
        <v>428306.2</v>
      </c>
      <c r="G77">
        <v>19</v>
      </c>
      <c r="H77">
        <v>161592.5075213215</v>
      </c>
      <c r="I77">
        <v>63476901.197737895</v>
      </c>
      <c r="J77">
        <v>1079706.1357759589</v>
      </c>
    </row>
    <row r="78" spans="1:10" x14ac:dyDescent="0.3">
      <c r="A78" s="8">
        <v>77</v>
      </c>
      <c r="B78" s="10" t="s">
        <v>2</v>
      </c>
      <c r="C78" s="14">
        <v>26488</v>
      </c>
      <c r="D78" s="23">
        <f t="shared" si="1"/>
        <v>52</v>
      </c>
      <c r="E78" s="18">
        <v>34434</v>
      </c>
      <c r="F78" s="9">
        <v>716984</v>
      </c>
      <c r="G78">
        <v>30</v>
      </c>
      <c r="H78">
        <v>161592.5075213215</v>
      </c>
      <c r="I78">
        <v>125012055.08735934</v>
      </c>
      <c r="J78">
        <v>3012377.6870114189</v>
      </c>
    </row>
    <row r="79" spans="1:10" x14ac:dyDescent="0.3">
      <c r="A79" s="8">
        <v>78</v>
      </c>
      <c r="B79" s="10" t="s">
        <v>1</v>
      </c>
      <c r="C79" s="14">
        <v>26522</v>
      </c>
      <c r="D79" s="23">
        <f t="shared" si="1"/>
        <v>52</v>
      </c>
      <c r="E79" s="18">
        <v>34835</v>
      </c>
      <c r="F79" s="9">
        <v>878383.6</v>
      </c>
      <c r="G79">
        <v>29</v>
      </c>
      <c r="H79">
        <v>232041.60540345349</v>
      </c>
      <c r="I79">
        <v>121545224.15405655</v>
      </c>
      <c r="J79">
        <v>3411514.9516006652</v>
      </c>
    </row>
    <row r="80" spans="1:10" x14ac:dyDescent="0.3">
      <c r="A80" s="8">
        <v>79</v>
      </c>
      <c r="B80" s="10" t="s">
        <v>1</v>
      </c>
      <c r="C80" s="14">
        <v>26519</v>
      </c>
      <c r="D80" s="23">
        <f t="shared" si="1"/>
        <v>52</v>
      </c>
      <c r="E80" s="18">
        <v>34017</v>
      </c>
      <c r="F80" s="9">
        <v>834349</v>
      </c>
      <c r="G80">
        <v>31</v>
      </c>
      <c r="H80">
        <v>232041.60540345349</v>
      </c>
      <c r="I80">
        <v>115451991.84924778</v>
      </c>
      <c r="J80">
        <v>3240490.9294220242</v>
      </c>
    </row>
    <row r="81" spans="1:10" x14ac:dyDescent="0.3">
      <c r="A81" s="8">
        <v>80</v>
      </c>
      <c r="B81" s="10" t="s">
        <v>2</v>
      </c>
      <c r="C81" s="14">
        <v>26467</v>
      </c>
      <c r="D81" s="23">
        <f t="shared" si="1"/>
        <v>52</v>
      </c>
      <c r="E81" s="18">
        <v>43018</v>
      </c>
      <c r="F81" s="9">
        <v>138296.25</v>
      </c>
      <c r="G81">
        <v>7</v>
      </c>
      <c r="H81">
        <v>161592.5075213215</v>
      </c>
      <c r="I81">
        <v>10900665.167932287</v>
      </c>
      <c r="J81">
        <v>232418.31767367362</v>
      </c>
    </row>
    <row r="82" spans="1:10" x14ac:dyDescent="0.3">
      <c r="A82" s="8">
        <v>81</v>
      </c>
      <c r="B82" s="10" t="s">
        <v>1</v>
      </c>
      <c r="C82" s="14">
        <v>26354</v>
      </c>
      <c r="D82" s="23">
        <f t="shared" si="1"/>
        <v>52</v>
      </c>
      <c r="E82" s="18">
        <v>41513</v>
      </c>
      <c r="F82" s="9">
        <v>917469.45</v>
      </c>
      <c r="G82">
        <v>11</v>
      </c>
      <c r="H82">
        <v>232041.60540345349</v>
      </c>
      <c r="I82">
        <v>85165416.670160785</v>
      </c>
      <c r="J82">
        <v>2137991.246406585</v>
      </c>
    </row>
    <row r="83" spans="1:10" x14ac:dyDescent="0.3">
      <c r="A83" s="8">
        <v>82</v>
      </c>
      <c r="B83" s="10" t="s">
        <v>1</v>
      </c>
      <c r="C83" s="14">
        <v>26541</v>
      </c>
      <c r="D83" s="23">
        <f t="shared" si="1"/>
        <v>52</v>
      </c>
      <c r="E83" s="18">
        <v>39643</v>
      </c>
      <c r="F83" s="9">
        <v>958611.95</v>
      </c>
      <c r="G83">
        <v>16</v>
      </c>
      <c r="H83">
        <v>232041.60540345349</v>
      </c>
      <c r="I83">
        <v>86220368.664305329</v>
      </c>
      <c r="J83">
        <v>2233866.1606669817</v>
      </c>
    </row>
    <row r="84" spans="1:10" x14ac:dyDescent="0.3">
      <c r="A84" s="8">
        <v>83</v>
      </c>
      <c r="B84" s="10" t="s">
        <v>1</v>
      </c>
      <c r="C84" s="14">
        <v>26546</v>
      </c>
      <c r="D84" s="23">
        <f t="shared" si="1"/>
        <v>52</v>
      </c>
      <c r="E84" s="18">
        <v>35828</v>
      </c>
      <c r="F84" s="9">
        <v>3075435.7</v>
      </c>
      <c r="G84">
        <v>26</v>
      </c>
      <c r="H84">
        <v>232041.60540345349</v>
      </c>
      <c r="I84">
        <v>359792835.02296275</v>
      </c>
      <c r="J84">
        <v>9555638.2184152417</v>
      </c>
    </row>
    <row r="85" spans="1:10" x14ac:dyDescent="0.3">
      <c r="A85" s="8">
        <v>84</v>
      </c>
      <c r="B85" s="10" t="s">
        <v>1</v>
      </c>
      <c r="C85" s="14">
        <v>26550</v>
      </c>
      <c r="D85" s="23">
        <f t="shared" si="1"/>
        <v>52</v>
      </c>
      <c r="E85" s="18">
        <v>34393</v>
      </c>
      <c r="F85" s="9">
        <v>675154.3</v>
      </c>
      <c r="G85">
        <v>30</v>
      </c>
      <c r="H85">
        <v>232041.60540345349</v>
      </c>
      <c r="I85">
        <v>92924444.02552706</v>
      </c>
      <c r="J85">
        <v>2622201.7226727381</v>
      </c>
    </row>
    <row r="86" spans="1:10" x14ac:dyDescent="0.3">
      <c r="A86" s="8">
        <v>85</v>
      </c>
      <c r="B86" s="10" t="s">
        <v>1</v>
      </c>
      <c r="C86" s="14">
        <v>26537</v>
      </c>
      <c r="D86" s="23">
        <f t="shared" si="1"/>
        <v>52</v>
      </c>
      <c r="E86" s="18">
        <v>35187</v>
      </c>
      <c r="F86" s="9">
        <v>432282.8</v>
      </c>
      <c r="G86">
        <v>28</v>
      </c>
      <c r="H86">
        <v>232041.60540345349</v>
      </c>
      <c r="I86">
        <v>59816587.905265056</v>
      </c>
      <c r="J86">
        <v>1678923.9183425105</v>
      </c>
    </row>
    <row r="87" spans="1:10" x14ac:dyDescent="0.3">
      <c r="A87" s="8">
        <v>86</v>
      </c>
      <c r="B87" s="10" t="s">
        <v>1</v>
      </c>
      <c r="C87" s="14">
        <v>26563</v>
      </c>
      <c r="D87" s="23">
        <f t="shared" si="1"/>
        <v>52</v>
      </c>
      <c r="E87" s="18">
        <v>39187</v>
      </c>
      <c r="F87" s="9">
        <v>557962</v>
      </c>
      <c r="G87">
        <v>17</v>
      </c>
      <c r="H87">
        <v>232041.60540345349</v>
      </c>
      <c r="I87">
        <v>65275541.223340265</v>
      </c>
      <c r="J87">
        <v>1300226.2602068235</v>
      </c>
    </row>
    <row r="88" spans="1:10" x14ac:dyDescent="0.3">
      <c r="A88" s="8">
        <v>87</v>
      </c>
      <c r="B88" s="10" t="s">
        <v>1</v>
      </c>
      <c r="C88" s="14">
        <v>26411</v>
      </c>
      <c r="D88" s="23">
        <f t="shared" si="1"/>
        <v>52</v>
      </c>
      <c r="E88" s="18">
        <v>34520</v>
      </c>
      <c r="F88" s="9">
        <v>761827.61</v>
      </c>
      <c r="G88">
        <v>30</v>
      </c>
      <c r="H88">
        <v>232041.60540345349</v>
      </c>
      <c r="I88">
        <v>107669993.79701684</v>
      </c>
      <c r="J88">
        <v>2958828.3320148508</v>
      </c>
    </row>
    <row r="89" spans="1:10" x14ac:dyDescent="0.3">
      <c r="A89" s="8">
        <v>88</v>
      </c>
      <c r="B89" s="10" t="s">
        <v>1</v>
      </c>
      <c r="C89" s="14">
        <v>26421</v>
      </c>
      <c r="D89" s="23">
        <f t="shared" si="1"/>
        <v>52</v>
      </c>
      <c r="E89" s="18">
        <v>36943</v>
      </c>
      <c r="F89" s="9">
        <v>666401</v>
      </c>
      <c r="G89">
        <v>23</v>
      </c>
      <c r="H89">
        <v>232041.60540345349</v>
      </c>
      <c r="I89">
        <v>79636949.352686197</v>
      </c>
      <c r="J89">
        <v>2070564.1364539454</v>
      </c>
    </row>
    <row r="90" spans="1:10" x14ac:dyDescent="0.3">
      <c r="A90" s="8">
        <v>89</v>
      </c>
      <c r="B90" s="10" t="s">
        <v>2</v>
      </c>
      <c r="C90" s="14">
        <v>26475</v>
      </c>
      <c r="D90" s="23">
        <f t="shared" si="1"/>
        <v>52</v>
      </c>
      <c r="E90" s="18">
        <v>36444</v>
      </c>
      <c r="F90" s="9">
        <v>1631306.25</v>
      </c>
      <c r="G90">
        <v>25</v>
      </c>
      <c r="H90">
        <v>161592.5075213215</v>
      </c>
      <c r="I90">
        <v>242875947.42710289</v>
      </c>
      <c r="J90">
        <v>5483090.8898187652</v>
      </c>
    </row>
    <row r="91" spans="1:10" x14ac:dyDescent="0.3">
      <c r="A91" s="8">
        <v>90</v>
      </c>
      <c r="B91" s="10" t="s">
        <v>1</v>
      </c>
      <c r="C91" s="14">
        <v>26456</v>
      </c>
      <c r="D91" s="23">
        <f t="shared" si="1"/>
        <v>52</v>
      </c>
      <c r="E91" s="18">
        <v>35851</v>
      </c>
      <c r="F91" s="9">
        <v>1841030.5</v>
      </c>
      <c r="G91">
        <v>26</v>
      </c>
      <c r="H91">
        <v>232041.60540345349</v>
      </c>
      <c r="I91">
        <v>218851746.62869558</v>
      </c>
      <c r="J91">
        <v>5720237.1056134002</v>
      </c>
    </row>
    <row r="92" spans="1:10" x14ac:dyDescent="0.3">
      <c r="A92" s="8">
        <v>91</v>
      </c>
      <c r="B92" s="10" t="s">
        <v>2</v>
      </c>
      <c r="C92" s="14">
        <v>26549</v>
      </c>
      <c r="D92" s="23">
        <f t="shared" si="1"/>
        <v>52</v>
      </c>
      <c r="E92" s="18">
        <v>36764</v>
      </c>
      <c r="F92" s="9">
        <v>584767.85</v>
      </c>
      <c r="G92">
        <v>24</v>
      </c>
      <c r="H92">
        <v>161592.5075213215</v>
      </c>
      <c r="I92">
        <v>85870114.08986409</v>
      </c>
      <c r="J92">
        <v>1965501.7388635066</v>
      </c>
    </row>
    <row r="93" spans="1:10" x14ac:dyDescent="0.3">
      <c r="A93" s="8">
        <v>92</v>
      </c>
      <c r="B93" s="10" t="s">
        <v>2</v>
      </c>
      <c r="C93" s="14">
        <v>26559</v>
      </c>
      <c r="D93" s="23">
        <f t="shared" si="1"/>
        <v>52</v>
      </c>
      <c r="E93" s="18">
        <v>37351</v>
      </c>
      <c r="F93" s="9">
        <v>745437.2</v>
      </c>
      <c r="G93">
        <v>22</v>
      </c>
      <c r="H93">
        <v>161592.5075213215</v>
      </c>
      <c r="I93">
        <v>109463571.58798791</v>
      </c>
      <c r="J93">
        <v>2505538.0743205077</v>
      </c>
    </row>
    <row r="94" spans="1:10" x14ac:dyDescent="0.3">
      <c r="A94" s="8">
        <v>93</v>
      </c>
      <c r="B94" s="10" t="s">
        <v>1</v>
      </c>
      <c r="C94" s="14">
        <v>26565</v>
      </c>
      <c r="D94" s="23">
        <f t="shared" si="1"/>
        <v>52</v>
      </c>
      <c r="E94" s="18">
        <v>38821</v>
      </c>
      <c r="F94" s="9">
        <v>407087.15</v>
      </c>
      <c r="G94">
        <v>18</v>
      </c>
      <c r="H94">
        <v>232041.60540345349</v>
      </c>
      <c r="I94">
        <v>47624809.648895621</v>
      </c>
      <c r="J94">
        <v>1264854.1241703539</v>
      </c>
    </row>
    <row r="95" spans="1:10" x14ac:dyDescent="0.3">
      <c r="A95" s="8">
        <v>94</v>
      </c>
      <c r="B95" s="10" t="s">
        <v>2</v>
      </c>
      <c r="C95" s="14">
        <v>26566</v>
      </c>
      <c r="D95" s="23">
        <f t="shared" si="1"/>
        <v>52</v>
      </c>
      <c r="E95" s="18">
        <v>36442</v>
      </c>
      <c r="F95" s="9">
        <v>406585.35</v>
      </c>
      <c r="G95">
        <v>25</v>
      </c>
      <c r="H95">
        <v>161592.5075213215</v>
      </c>
      <c r="I95">
        <v>59704941.69911582</v>
      </c>
      <c r="J95">
        <v>1366600.801363186</v>
      </c>
    </row>
    <row r="96" spans="1:10" x14ac:dyDescent="0.3">
      <c r="A96" s="8">
        <v>95</v>
      </c>
      <c r="B96" s="10" t="s">
        <v>1</v>
      </c>
      <c r="C96" s="14">
        <v>26574</v>
      </c>
      <c r="D96" s="23">
        <f t="shared" si="1"/>
        <v>52</v>
      </c>
      <c r="E96" s="18">
        <v>35714</v>
      </c>
      <c r="F96" s="9">
        <v>1919034.4</v>
      </c>
      <c r="G96">
        <v>27</v>
      </c>
      <c r="H96">
        <v>232041.60540345349</v>
      </c>
      <c r="I96">
        <v>262706255.05819935</v>
      </c>
      <c r="J96">
        <v>5962601.8047113009</v>
      </c>
    </row>
    <row r="97" spans="1:10" x14ac:dyDescent="0.3">
      <c r="A97" s="8">
        <v>96</v>
      </c>
      <c r="B97" s="10" t="s">
        <v>2</v>
      </c>
      <c r="C97" s="14">
        <v>26576</v>
      </c>
      <c r="D97" s="23">
        <f t="shared" si="1"/>
        <v>52</v>
      </c>
      <c r="E97" s="18">
        <v>36815</v>
      </c>
      <c r="F97" s="9">
        <v>2105844.1800000002</v>
      </c>
      <c r="G97">
        <v>24</v>
      </c>
      <c r="H97">
        <v>161592.5075213215</v>
      </c>
      <c r="I97">
        <v>307800600.60696411</v>
      </c>
      <c r="J97">
        <v>7078091.5838064561</v>
      </c>
    </row>
    <row r="98" spans="1:10" x14ac:dyDescent="0.3">
      <c r="A98" s="8">
        <v>97</v>
      </c>
      <c r="B98" s="10" t="s">
        <v>2</v>
      </c>
      <c r="C98" s="14">
        <v>26492</v>
      </c>
      <c r="D98" s="23">
        <f t="shared" si="1"/>
        <v>52</v>
      </c>
      <c r="E98" s="18">
        <v>42790</v>
      </c>
      <c r="F98" s="9">
        <v>504290</v>
      </c>
      <c r="G98">
        <v>7</v>
      </c>
      <c r="H98">
        <v>161592.5075213215</v>
      </c>
      <c r="I98">
        <v>39567198.385182939</v>
      </c>
      <c r="J98">
        <v>847501.16810583696</v>
      </c>
    </row>
    <row r="99" spans="1:10" x14ac:dyDescent="0.3">
      <c r="A99" s="8">
        <v>98</v>
      </c>
      <c r="B99" s="10" t="s">
        <v>2</v>
      </c>
      <c r="C99" s="14">
        <v>26444</v>
      </c>
      <c r="D99" s="23">
        <f t="shared" si="1"/>
        <v>52</v>
      </c>
      <c r="E99" s="18">
        <v>34337</v>
      </c>
      <c r="F99" s="9">
        <v>892201.6</v>
      </c>
      <c r="G99">
        <v>30</v>
      </c>
      <c r="H99">
        <v>161592.5075213215</v>
      </c>
      <c r="I99">
        <v>156989886.54426572</v>
      </c>
      <c r="J99">
        <v>3748546.9580295901</v>
      </c>
    </row>
    <row r="100" spans="1:10" x14ac:dyDescent="0.3">
      <c r="A100" s="8">
        <v>99</v>
      </c>
      <c r="B100" s="10" t="s">
        <v>1</v>
      </c>
      <c r="C100" s="14">
        <v>26509</v>
      </c>
      <c r="D100" s="23">
        <f t="shared" si="1"/>
        <v>52</v>
      </c>
      <c r="E100" s="18">
        <v>34318</v>
      </c>
      <c r="F100" s="9">
        <v>781943</v>
      </c>
      <c r="G100">
        <v>31</v>
      </c>
      <c r="H100">
        <v>232041.60540345349</v>
      </c>
      <c r="I100">
        <v>108778514.60315523</v>
      </c>
      <c r="J100">
        <v>3036953.5995429317</v>
      </c>
    </row>
    <row r="101" spans="1:10" x14ac:dyDescent="0.3">
      <c r="A101" s="8">
        <v>100</v>
      </c>
      <c r="B101" s="10" t="s">
        <v>2</v>
      </c>
      <c r="C101" s="14">
        <v>26597</v>
      </c>
      <c r="D101" s="23">
        <f t="shared" si="1"/>
        <v>52</v>
      </c>
      <c r="E101" s="18">
        <v>40150</v>
      </c>
      <c r="F101" s="9">
        <v>704259</v>
      </c>
      <c r="G101">
        <v>15</v>
      </c>
      <c r="H101">
        <v>161592.5075213215</v>
      </c>
      <c r="I101">
        <v>78717277.770039544</v>
      </c>
      <c r="J101">
        <v>1775348.4854420533</v>
      </c>
    </row>
    <row r="102" spans="1:10" x14ac:dyDescent="0.3">
      <c r="A102" s="8">
        <v>101</v>
      </c>
      <c r="B102" s="10" t="s">
        <v>2</v>
      </c>
      <c r="C102" s="14">
        <v>26566</v>
      </c>
      <c r="D102" s="23">
        <f t="shared" si="1"/>
        <v>52</v>
      </c>
      <c r="E102" s="18">
        <v>37036</v>
      </c>
      <c r="F102" s="9">
        <v>666401</v>
      </c>
      <c r="G102">
        <v>23</v>
      </c>
      <c r="H102">
        <v>161592.5075213215</v>
      </c>
      <c r="I102">
        <v>97857517.131968692</v>
      </c>
      <c r="J102">
        <v>2239884.2964441008</v>
      </c>
    </row>
    <row r="103" spans="1:10" x14ac:dyDescent="0.3">
      <c r="A103" s="8">
        <v>102</v>
      </c>
      <c r="B103" s="10" t="s">
        <v>2</v>
      </c>
      <c r="C103" s="14">
        <v>26587</v>
      </c>
      <c r="D103" s="23">
        <f t="shared" si="1"/>
        <v>52</v>
      </c>
      <c r="E103" s="18">
        <v>36578</v>
      </c>
      <c r="F103" s="9">
        <v>324008.8</v>
      </c>
      <c r="G103">
        <v>24</v>
      </c>
      <c r="H103">
        <v>161592.5075213215</v>
      </c>
      <c r="I103">
        <v>47358728.717497826</v>
      </c>
      <c r="J103">
        <v>1089047.3199015271</v>
      </c>
    </row>
    <row r="104" spans="1:10" x14ac:dyDescent="0.3">
      <c r="A104" s="8">
        <v>103</v>
      </c>
      <c r="B104" s="10" t="s">
        <v>1</v>
      </c>
      <c r="C104" s="14">
        <v>26615</v>
      </c>
      <c r="D104" s="23">
        <f t="shared" si="1"/>
        <v>52</v>
      </c>
      <c r="E104" s="18">
        <v>44081</v>
      </c>
      <c r="F104" s="9">
        <v>398650</v>
      </c>
      <c r="G104">
        <v>4</v>
      </c>
      <c r="H104">
        <v>232041.60540345349</v>
      </c>
      <c r="I104">
        <v>24425304.558326755</v>
      </c>
      <c r="J104">
        <v>619319.59360607597</v>
      </c>
    </row>
    <row r="105" spans="1:10" x14ac:dyDescent="0.3">
      <c r="A105" s="8">
        <v>104</v>
      </c>
      <c r="B105" s="10" t="s">
        <v>2</v>
      </c>
      <c r="C105" s="14">
        <v>26619</v>
      </c>
      <c r="D105" s="23">
        <f t="shared" si="1"/>
        <v>52</v>
      </c>
      <c r="E105" s="18">
        <v>36399</v>
      </c>
      <c r="F105" s="9">
        <v>885207.5</v>
      </c>
      <c r="G105">
        <v>25</v>
      </c>
      <c r="H105">
        <v>161592.5075213215</v>
      </c>
      <c r="I105">
        <v>128784500.25711679</v>
      </c>
      <c r="J105">
        <v>2975329.2362174452</v>
      </c>
    </row>
    <row r="106" spans="1:10" x14ac:dyDescent="0.3">
      <c r="A106" s="8">
        <v>105</v>
      </c>
      <c r="B106" s="10" t="s">
        <v>1</v>
      </c>
      <c r="C106" s="14">
        <v>26618</v>
      </c>
      <c r="D106" s="23">
        <f t="shared" si="1"/>
        <v>52</v>
      </c>
      <c r="E106" s="18">
        <v>37459</v>
      </c>
      <c r="F106" s="9">
        <v>686648</v>
      </c>
      <c r="G106">
        <v>22</v>
      </c>
      <c r="H106">
        <v>232041.60540345349</v>
      </c>
      <c r="I106">
        <v>79467360.930423781</v>
      </c>
      <c r="J106">
        <v>2133473.2738513728</v>
      </c>
    </row>
    <row r="107" spans="1:10" x14ac:dyDescent="0.3">
      <c r="A107" s="8">
        <v>106</v>
      </c>
      <c r="B107" s="10" t="s">
        <v>1</v>
      </c>
      <c r="C107" s="14">
        <v>26584</v>
      </c>
      <c r="D107" s="23">
        <f t="shared" si="1"/>
        <v>52</v>
      </c>
      <c r="E107" s="18">
        <v>37261</v>
      </c>
      <c r="F107" s="9">
        <v>617762</v>
      </c>
      <c r="G107">
        <v>22</v>
      </c>
      <c r="H107">
        <v>232041.60540345349</v>
      </c>
      <c r="I107">
        <v>71883260.824649051</v>
      </c>
      <c r="J107">
        <v>1919438.6594018645</v>
      </c>
    </row>
    <row r="108" spans="1:10" x14ac:dyDescent="0.3">
      <c r="A108" s="8">
        <v>107</v>
      </c>
      <c r="B108" s="10" t="s">
        <v>2</v>
      </c>
      <c r="C108" s="14">
        <v>26634</v>
      </c>
      <c r="D108" s="23">
        <f t="shared" si="1"/>
        <v>52</v>
      </c>
      <c r="E108" s="18">
        <v>36826</v>
      </c>
      <c r="F108" s="9">
        <v>1650056.97</v>
      </c>
      <c r="G108">
        <v>24</v>
      </c>
      <c r="H108">
        <v>161592.5075213215</v>
      </c>
      <c r="I108">
        <v>238936913.62545764</v>
      </c>
      <c r="J108">
        <v>5546115.1699069105</v>
      </c>
    </row>
    <row r="109" spans="1:10" x14ac:dyDescent="0.3">
      <c r="A109" s="8">
        <v>108</v>
      </c>
      <c r="B109" s="10" t="s">
        <v>1</v>
      </c>
      <c r="C109" s="14">
        <v>26643</v>
      </c>
      <c r="D109" s="23">
        <f t="shared" si="1"/>
        <v>52</v>
      </c>
      <c r="E109" s="18">
        <v>36850</v>
      </c>
      <c r="F109" s="9">
        <v>713268</v>
      </c>
      <c r="G109">
        <v>24</v>
      </c>
      <c r="H109">
        <v>232041.60540345349</v>
      </c>
      <c r="I109">
        <v>82099897.836595878</v>
      </c>
      <c r="J109">
        <v>2216183.8599885544</v>
      </c>
    </row>
    <row r="110" spans="1:10" x14ac:dyDescent="0.3">
      <c r="A110" s="8">
        <v>109</v>
      </c>
      <c r="B110" s="10" t="s">
        <v>1</v>
      </c>
      <c r="C110" s="14">
        <v>26606</v>
      </c>
      <c r="D110" s="23">
        <f t="shared" si="1"/>
        <v>52</v>
      </c>
      <c r="E110" s="18">
        <v>34041</v>
      </c>
      <c r="F110" s="9">
        <v>1885757.3</v>
      </c>
      <c r="G110">
        <v>31</v>
      </c>
      <c r="H110">
        <v>232041.60540345349</v>
      </c>
      <c r="I110">
        <v>256756533.16380516</v>
      </c>
      <c r="J110">
        <v>7324008.8089532871</v>
      </c>
    </row>
    <row r="111" spans="1:10" x14ac:dyDescent="0.3">
      <c r="A111" s="8">
        <v>110</v>
      </c>
      <c r="B111" s="10" t="s">
        <v>1</v>
      </c>
      <c r="C111" s="14">
        <v>26615</v>
      </c>
      <c r="D111" s="23">
        <f t="shared" si="1"/>
        <v>52</v>
      </c>
      <c r="E111" s="18">
        <v>35358</v>
      </c>
      <c r="F111" s="9">
        <v>722728.6</v>
      </c>
      <c r="G111">
        <v>28</v>
      </c>
      <c r="H111">
        <v>232041.60540345349</v>
      </c>
      <c r="I111">
        <v>98403590.830235913</v>
      </c>
      <c r="J111">
        <v>2806973.4280665265</v>
      </c>
    </row>
    <row r="112" spans="1:10" x14ac:dyDescent="0.3">
      <c r="A112" s="8">
        <v>111</v>
      </c>
      <c r="B112" s="10" t="s">
        <v>1</v>
      </c>
      <c r="C112" s="14">
        <v>26643</v>
      </c>
      <c r="D112" s="23">
        <f t="shared" si="1"/>
        <v>52</v>
      </c>
      <c r="E112" s="18">
        <v>34213</v>
      </c>
      <c r="F112" s="9">
        <v>813576.15</v>
      </c>
      <c r="G112">
        <v>31</v>
      </c>
      <c r="H112">
        <v>232041.60540345349</v>
      </c>
      <c r="I112">
        <v>110171473.86444139</v>
      </c>
      <c r="J112">
        <v>3159812.1822751537</v>
      </c>
    </row>
    <row r="113" spans="1:10" x14ac:dyDescent="0.3">
      <c r="A113" s="8">
        <v>112</v>
      </c>
      <c r="B113" s="10" t="s">
        <v>2</v>
      </c>
      <c r="C113" s="14">
        <v>26624</v>
      </c>
      <c r="D113" s="23">
        <f t="shared" si="1"/>
        <v>52</v>
      </c>
      <c r="E113" s="18">
        <v>40105</v>
      </c>
      <c r="F113" s="9">
        <v>681351.5</v>
      </c>
      <c r="G113">
        <v>15</v>
      </c>
      <c r="H113">
        <v>161592.5075213215</v>
      </c>
      <c r="I113">
        <v>75802610.026142433</v>
      </c>
      <c r="J113">
        <v>1717601.5550794112</v>
      </c>
    </row>
    <row r="114" spans="1:10" x14ac:dyDescent="0.3">
      <c r="A114" s="8">
        <v>113</v>
      </c>
      <c r="B114" s="10" t="s">
        <v>2</v>
      </c>
      <c r="C114" s="14">
        <v>26633</v>
      </c>
      <c r="D114" s="23">
        <f t="shared" si="1"/>
        <v>52</v>
      </c>
      <c r="E114" s="18">
        <v>33654</v>
      </c>
      <c r="F114" s="9">
        <v>1015047.5</v>
      </c>
      <c r="G114">
        <v>32</v>
      </c>
      <c r="H114">
        <v>161592.5075213215</v>
      </c>
      <c r="I114">
        <v>173734453.45364973</v>
      </c>
      <c r="J114">
        <v>4264678.7658535242</v>
      </c>
    </row>
    <row r="115" spans="1:10" x14ac:dyDescent="0.3">
      <c r="A115" s="8">
        <v>114</v>
      </c>
      <c r="B115" s="10" t="s">
        <v>1</v>
      </c>
      <c r="C115" s="14">
        <v>26646</v>
      </c>
      <c r="D115" s="23">
        <f t="shared" si="1"/>
        <v>52</v>
      </c>
      <c r="E115" s="18">
        <v>33904</v>
      </c>
      <c r="F115" s="9">
        <v>780386</v>
      </c>
      <c r="G115">
        <v>32</v>
      </c>
      <c r="H115">
        <v>232041.60540345349</v>
      </c>
      <c r="I115">
        <v>105676986.47898656</v>
      </c>
      <c r="J115">
        <v>3030906.4365726281</v>
      </c>
    </row>
    <row r="116" spans="1:10" x14ac:dyDescent="0.3">
      <c r="A116" s="8">
        <v>115</v>
      </c>
      <c r="B116" s="10" t="s">
        <v>2</v>
      </c>
      <c r="C116" s="14">
        <v>26610</v>
      </c>
      <c r="D116" s="23">
        <f t="shared" si="1"/>
        <v>52</v>
      </c>
      <c r="E116" s="18">
        <v>35674</v>
      </c>
      <c r="F116" s="9">
        <v>2606955.65</v>
      </c>
      <c r="G116">
        <v>27</v>
      </c>
      <c r="H116">
        <v>161592.5075213215</v>
      </c>
      <c r="I116">
        <v>379273199.30944693</v>
      </c>
      <c r="J116">
        <v>8762410.3534676936</v>
      </c>
    </row>
    <row r="117" spans="1:10" x14ac:dyDescent="0.3">
      <c r="A117" s="8">
        <v>116</v>
      </c>
      <c r="B117" s="10" t="s">
        <v>2</v>
      </c>
      <c r="C117" s="14">
        <v>26640</v>
      </c>
      <c r="D117" s="23">
        <f t="shared" si="1"/>
        <v>52</v>
      </c>
      <c r="E117" s="18">
        <v>39095</v>
      </c>
      <c r="F117" s="9">
        <v>712567.6</v>
      </c>
      <c r="G117">
        <v>17</v>
      </c>
      <c r="H117">
        <v>161592.5075213215</v>
      </c>
      <c r="I117">
        <v>78905052.458511263</v>
      </c>
      <c r="J117">
        <v>1796293.4224980846</v>
      </c>
    </row>
    <row r="118" spans="1:10" x14ac:dyDescent="0.3">
      <c r="A118" s="8">
        <v>117</v>
      </c>
      <c r="B118" s="10" t="s">
        <v>2</v>
      </c>
      <c r="C118" s="14">
        <v>26559</v>
      </c>
      <c r="D118" s="23">
        <f t="shared" si="1"/>
        <v>52</v>
      </c>
      <c r="E118" s="18">
        <v>43971</v>
      </c>
      <c r="F118" s="9">
        <v>882803.45</v>
      </c>
      <c r="G118">
        <v>4</v>
      </c>
      <c r="H118">
        <v>161592.5075213215</v>
      </c>
      <c r="I118">
        <v>68630341.861186802</v>
      </c>
      <c r="J118">
        <v>1483624.4127047192</v>
      </c>
    </row>
    <row r="119" spans="1:10" x14ac:dyDescent="0.3">
      <c r="A119" s="8">
        <v>118</v>
      </c>
      <c r="B119" s="10" t="s">
        <v>2</v>
      </c>
      <c r="C119" s="14">
        <v>26598</v>
      </c>
      <c r="D119" s="23">
        <f t="shared" si="1"/>
        <v>52</v>
      </c>
      <c r="E119" s="18">
        <v>40247</v>
      </c>
      <c r="F119" s="9">
        <v>1439854.6</v>
      </c>
      <c r="G119">
        <v>14</v>
      </c>
      <c r="H119">
        <v>161592.5075213215</v>
      </c>
      <c r="I119">
        <v>160937147.40836695</v>
      </c>
      <c r="J119">
        <v>3629692.6036682152</v>
      </c>
    </row>
    <row r="120" spans="1:10" x14ac:dyDescent="0.3">
      <c r="A120" s="8">
        <v>119</v>
      </c>
      <c r="B120" s="10" t="s">
        <v>1</v>
      </c>
      <c r="C120" s="14">
        <v>26666</v>
      </c>
      <c r="D120" s="23">
        <f t="shared" si="1"/>
        <v>51</v>
      </c>
      <c r="E120" s="18">
        <v>36062</v>
      </c>
      <c r="F120" s="9">
        <v>1011469.7</v>
      </c>
      <c r="G120">
        <v>26</v>
      </c>
      <c r="H120">
        <v>223192.83252368093</v>
      </c>
      <c r="I120">
        <v>143351151.14614499</v>
      </c>
      <c r="J120">
        <v>3094623.2586916913</v>
      </c>
    </row>
    <row r="121" spans="1:10" x14ac:dyDescent="0.3">
      <c r="A121" s="8">
        <v>120</v>
      </c>
      <c r="B121" s="10" t="s">
        <v>2</v>
      </c>
      <c r="C121" s="14">
        <v>26517</v>
      </c>
      <c r="D121" s="23">
        <f t="shared" si="1"/>
        <v>52</v>
      </c>
      <c r="E121" s="18">
        <v>33960</v>
      </c>
      <c r="F121" s="9">
        <v>2044294.1</v>
      </c>
      <c r="G121">
        <v>32</v>
      </c>
      <c r="H121">
        <v>161592.5075213215</v>
      </c>
      <c r="I121">
        <v>354804415.08211458</v>
      </c>
      <c r="J121">
        <v>8589014.4445749018</v>
      </c>
    </row>
    <row r="122" spans="1:10" x14ac:dyDescent="0.3">
      <c r="A122" s="8">
        <v>121</v>
      </c>
      <c r="B122" s="10" t="s">
        <v>1</v>
      </c>
      <c r="C122" s="14">
        <v>26686</v>
      </c>
      <c r="D122" s="23">
        <f t="shared" si="1"/>
        <v>51</v>
      </c>
      <c r="E122" s="18">
        <v>37306</v>
      </c>
      <c r="F122" s="9">
        <v>713575.8</v>
      </c>
      <c r="G122">
        <v>22</v>
      </c>
      <c r="H122">
        <v>223192.83252368093</v>
      </c>
      <c r="I122">
        <v>85962165.259153724</v>
      </c>
      <c r="J122">
        <v>2183207.5320887328</v>
      </c>
    </row>
    <row r="123" spans="1:10" x14ac:dyDescent="0.3">
      <c r="A123" s="8">
        <v>122</v>
      </c>
      <c r="B123" s="10" t="s">
        <v>2</v>
      </c>
      <c r="C123" s="14">
        <v>26674</v>
      </c>
      <c r="D123" s="23">
        <f t="shared" si="1"/>
        <v>51</v>
      </c>
      <c r="E123" s="18">
        <v>33997</v>
      </c>
      <c r="F123" s="9">
        <v>971499.5</v>
      </c>
      <c r="G123">
        <v>31</v>
      </c>
      <c r="H123">
        <v>154104.84354423863</v>
      </c>
      <c r="I123">
        <v>172062458.16005412</v>
      </c>
      <c r="J123">
        <v>4025450.8417918631</v>
      </c>
    </row>
    <row r="124" spans="1:10" x14ac:dyDescent="0.3">
      <c r="A124" s="8">
        <v>123</v>
      </c>
      <c r="B124" s="10" t="s">
        <v>1</v>
      </c>
      <c r="C124" s="14">
        <v>24490</v>
      </c>
      <c r="D124" s="23">
        <f t="shared" si="1"/>
        <v>57</v>
      </c>
      <c r="E124" s="18">
        <v>36082</v>
      </c>
      <c r="F124" s="9">
        <v>739888</v>
      </c>
      <c r="G124">
        <v>26</v>
      </c>
      <c r="H124">
        <v>276946.18641501595</v>
      </c>
      <c r="I124">
        <v>96777383.118937925</v>
      </c>
      <c r="J124">
        <v>2497635.1675808202</v>
      </c>
    </row>
    <row r="125" spans="1:10" x14ac:dyDescent="0.3">
      <c r="A125" s="8">
        <v>124</v>
      </c>
      <c r="B125" s="10" t="s">
        <v>2</v>
      </c>
      <c r="C125" s="14">
        <v>26695</v>
      </c>
      <c r="D125" s="23">
        <f t="shared" si="1"/>
        <v>51</v>
      </c>
      <c r="E125" s="18">
        <v>35128</v>
      </c>
      <c r="F125" s="9">
        <v>887948.5</v>
      </c>
      <c r="G125">
        <v>28</v>
      </c>
      <c r="H125">
        <v>154104.84354423863</v>
      </c>
      <c r="I125">
        <v>157264724.92217731</v>
      </c>
      <c r="J125">
        <v>2943402.8833100349</v>
      </c>
    </row>
    <row r="126" spans="1:10" x14ac:dyDescent="0.3">
      <c r="A126" s="8">
        <v>125</v>
      </c>
      <c r="B126" s="10" t="s">
        <v>1</v>
      </c>
      <c r="C126" s="14">
        <v>26684</v>
      </c>
      <c r="D126" s="23">
        <f t="shared" si="1"/>
        <v>51</v>
      </c>
      <c r="E126" s="18">
        <v>41723</v>
      </c>
      <c r="F126" s="9">
        <v>495316</v>
      </c>
      <c r="G126">
        <v>10</v>
      </c>
      <c r="H126">
        <v>223192.83252368093</v>
      </c>
      <c r="I126">
        <v>45629322.566674598</v>
      </c>
      <c r="J126">
        <v>1136576.1233397308</v>
      </c>
    </row>
    <row r="127" spans="1:10" x14ac:dyDescent="0.3">
      <c r="A127" s="8">
        <v>126</v>
      </c>
      <c r="B127" s="10" t="s">
        <v>2</v>
      </c>
      <c r="C127" s="14">
        <v>26701</v>
      </c>
      <c r="D127" s="23">
        <f t="shared" si="1"/>
        <v>51</v>
      </c>
      <c r="E127" s="18">
        <v>40184</v>
      </c>
      <c r="F127" s="9">
        <v>572422</v>
      </c>
      <c r="G127">
        <v>14</v>
      </c>
      <c r="H127">
        <v>154104.84354423863</v>
      </c>
      <c r="I127">
        <v>65604658.252774321</v>
      </c>
      <c r="J127">
        <v>1423113.4169972388</v>
      </c>
    </row>
    <row r="128" spans="1:10" x14ac:dyDescent="0.3">
      <c r="A128" s="8">
        <v>127</v>
      </c>
      <c r="B128" s="10" t="s">
        <v>1</v>
      </c>
      <c r="C128" s="14">
        <v>26671</v>
      </c>
      <c r="D128" s="23">
        <f t="shared" si="1"/>
        <v>51</v>
      </c>
      <c r="E128" s="18">
        <v>39195</v>
      </c>
      <c r="F128" s="9">
        <v>1429496.5</v>
      </c>
      <c r="G128">
        <v>17</v>
      </c>
      <c r="H128">
        <v>223192.83252368093</v>
      </c>
      <c r="I128">
        <v>172206813.02586475</v>
      </c>
      <c r="J128">
        <v>4373589.35924464</v>
      </c>
    </row>
    <row r="129" spans="1:10" x14ac:dyDescent="0.3">
      <c r="A129" s="8">
        <v>128</v>
      </c>
      <c r="B129" s="10" t="s">
        <v>1</v>
      </c>
      <c r="C129" s="14">
        <v>26705</v>
      </c>
      <c r="D129" s="23">
        <f t="shared" si="1"/>
        <v>51</v>
      </c>
      <c r="E129" s="18">
        <v>36600</v>
      </c>
      <c r="F129" s="9">
        <v>713268</v>
      </c>
      <c r="G129">
        <v>24</v>
      </c>
      <c r="H129">
        <v>223192.83252368093</v>
      </c>
      <c r="I129">
        <v>85483688.784265086</v>
      </c>
      <c r="J129">
        <v>2182265.8083386039</v>
      </c>
    </row>
    <row r="130" spans="1:10" x14ac:dyDescent="0.3">
      <c r="A130" s="8">
        <v>129</v>
      </c>
      <c r="B130" s="10" t="s">
        <v>2</v>
      </c>
      <c r="C130" s="14">
        <v>26720</v>
      </c>
      <c r="D130" s="23">
        <f t="shared" si="1"/>
        <v>51</v>
      </c>
      <c r="E130" s="18">
        <v>39510</v>
      </c>
      <c r="F130" s="9">
        <v>841528</v>
      </c>
      <c r="G130">
        <v>16</v>
      </c>
      <c r="H130">
        <v>154104.84354423863</v>
      </c>
      <c r="I130">
        <v>96446602.070047408</v>
      </c>
      <c r="J130">
        <v>2092144.9342947206</v>
      </c>
    </row>
    <row r="131" spans="1:10" x14ac:dyDescent="0.3">
      <c r="A131" s="8">
        <v>130</v>
      </c>
      <c r="B131" s="10" t="s">
        <v>2</v>
      </c>
      <c r="C131" s="14">
        <v>26732</v>
      </c>
      <c r="D131" s="23">
        <f t="shared" ref="D131:D194" si="2">2024-YEAR(C131)</f>
        <v>51</v>
      </c>
      <c r="E131" s="18">
        <v>39055</v>
      </c>
      <c r="F131" s="9">
        <v>653865</v>
      </c>
      <c r="G131">
        <v>18</v>
      </c>
      <c r="H131">
        <v>154104.84354423863</v>
      </c>
      <c r="I131">
        <v>97558427.532432213</v>
      </c>
      <c r="J131">
        <v>1625591.005245954</v>
      </c>
    </row>
    <row r="132" spans="1:10" x14ac:dyDescent="0.3">
      <c r="A132" s="8">
        <v>131</v>
      </c>
      <c r="B132" s="10" t="s">
        <v>2</v>
      </c>
      <c r="C132" s="14">
        <v>26735</v>
      </c>
      <c r="D132" s="23">
        <f t="shared" si="2"/>
        <v>51</v>
      </c>
      <c r="E132" s="18">
        <v>37188</v>
      </c>
      <c r="F132" s="9">
        <v>855467.5</v>
      </c>
      <c r="G132">
        <v>23</v>
      </c>
      <c r="H132">
        <v>154104.84354423863</v>
      </c>
      <c r="I132">
        <v>127638066.12236616</v>
      </c>
      <c r="J132">
        <v>2835733.7233837629</v>
      </c>
    </row>
    <row r="133" spans="1:10" x14ac:dyDescent="0.3">
      <c r="A133" s="8">
        <v>132</v>
      </c>
      <c r="B133" s="10" t="s">
        <v>2</v>
      </c>
      <c r="C133" s="14">
        <v>26574</v>
      </c>
      <c r="D133" s="23">
        <f t="shared" si="2"/>
        <v>52</v>
      </c>
      <c r="E133" s="18">
        <v>38639</v>
      </c>
      <c r="F133" s="9">
        <v>740203.6</v>
      </c>
      <c r="G133">
        <v>19</v>
      </c>
      <c r="H133">
        <v>161592.5075213215</v>
      </c>
      <c r="I133">
        <v>108191819.13613237</v>
      </c>
      <c r="J133">
        <v>1865960.3074703414</v>
      </c>
    </row>
    <row r="134" spans="1:10" x14ac:dyDescent="0.3">
      <c r="A134" s="8">
        <v>133</v>
      </c>
      <c r="B134" s="10" t="s">
        <v>2</v>
      </c>
      <c r="C134" s="14">
        <v>26598</v>
      </c>
      <c r="D134" s="23">
        <f t="shared" si="2"/>
        <v>52</v>
      </c>
      <c r="E134" s="18">
        <v>35649</v>
      </c>
      <c r="F134" s="9">
        <v>695209</v>
      </c>
      <c r="G134">
        <v>27</v>
      </c>
      <c r="H134">
        <v>161592.5075213215</v>
      </c>
      <c r="I134">
        <v>101615185.86212151</v>
      </c>
      <c r="J134">
        <v>2336712.7628058884</v>
      </c>
    </row>
    <row r="135" spans="1:10" x14ac:dyDescent="0.3">
      <c r="A135" s="8">
        <v>134</v>
      </c>
      <c r="B135" s="10" t="s">
        <v>2</v>
      </c>
      <c r="C135" s="14">
        <v>26701</v>
      </c>
      <c r="D135" s="23">
        <f t="shared" si="2"/>
        <v>51</v>
      </c>
      <c r="E135" s="18">
        <v>34383</v>
      </c>
      <c r="F135" s="9">
        <v>746450.2</v>
      </c>
      <c r="G135">
        <v>30</v>
      </c>
      <c r="H135">
        <v>154104.84354423863</v>
      </c>
      <c r="I135">
        <v>131615137.8198254</v>
      </c>
      <c r="J135">
        <v>3092949.1841691155</v>
      </c>
    </row>
    <row r="136" spans="1:10" x14ac:dyDescent="0.3">
      <c r="A136" s="8">
        <v>135</v>
      </c>
      <c r="B136" s="10" t="s">
        <v>2</v>
      </c>
      <c r="C136" s="14">
        <v>26748</v>
      </c>
      <c r="D136" s="23">
        <f t="shared" si="2"/>
        <v>51</v>
      </c>
      <c r="E136" s="18">
        <v>41755</v>
      </c>
      <c r="F136" s="9">
        <v>289354.5</v>
      </c>
      <c r="G136">
        <v>10</v>
      </c>
      <c r="H136">
        <v>154104.84354423863</v>
      </c>
      <c r="I136">
        <v>33014245.183065847</v>
      </c>
      <c r="J136">
        <v>719371.84667697526</v>
      </c>
    </row>
    <row r="137" spans="1:10" x14ac:dyDescent="0.3">
      <c r="A137" s="8">
        <v>136</v>
      </c>
      <c r="B137" s="10" t="s">
        <v>1</v>
      </c>
      <c r="C137" s="14">
        <v>26761</v>
      </c>
      <c r="D137" s="23">
        <f t="shared" si="2"/>
        <v>51</v>
      </c>
      <c r="E137" s="18">
        <v>33819</v>
      </c>
      <c r="F137" s="9">
        <v>2636433.5</v>
      </c>
      <c r="G137">
        <v>32</v>
      </c>
      <c r="H137">
        <v>223192.83252368093</v>
      </c>
      <c r="I137">
        <v>367891804.98231745</v>
      </c>
      <c r="J137">
        <v>10082813.68820779</v>
      </c>
    </row>
    <row r="138" spans="1:10" x14ac:dyDescent="0.3">
      <c r="A138" s="8">
        <v>137</v>
      </c>
      <c r="B138" s="10" t="s">
        <v>1</v>
      </c>
      <c r="C138" s="14">
        <v>26771</v>
      </c>
      <c r="D138" s="23">
        <f t="shared" si="2"/>
        <v>51</v>
      </c>
      <c r="E138" s="18">
        <v>37469</v>
      </c>
      <c r="F138" s="9">
        <v>661579.4</v>
      </c>
      <c r="G138">
        <v>22</v>
      </c>
      <c r="H138">
        <v>223192.83252368093</v>
      </c>
      <c r="I138">
        <v>78470097.44958511</v>
      </c>
      <c r="J138">
        <v>2024122.9161004964</v>
      </c>
    </row>
    <row r="139" spans="1:10" x14ac:dyDescent="0.3">
      <c r="A139" s="8">
        <v>138</v>
      </c>
      <c r="B139" s="10" t="s">
        <v>2</v>
      </c>
      <c r="C139" s="14">
        <v>26763</v>
      </c>
      <c r="D139" s="23">
        <f t="shared" si="2"/>
        <v>51</v>
      </c>
      <c r="E139" s="18">
        <v>34722</v>
      </c>
      <c r="F139" s="9">
        <v>2010897.4</v>
      </c>
      <c r="G139">
        <v>29</v>
      </c>
      <c r="H139">
        <v>154104.84354423863</v>
      </c>
      <c r="I139">
        <v>351391852.85910559</v>
      </c>
      <c r="J139">
        <v>8332241.6857518367</v>
      </c>
    </row>
    <row r="140" spans="1:10" x14ac:dyDescent="0.3">
      <c r="A140" s="8">
        <v>139</v>
      </c>
      <c r="B140" s="10" t="s">
        <v>2</v>
      </c>
      <c r="C140" s="14">
        <v>26731</v>
      </c>
      <c r="D140" s="23">
        <f t="shared" si="2"/>
        <v>51</v>
      </c>
      <c r="E140" s="18">
        <v>41881</v>
      </c>
      <c r="F140" s="9">
        <v>681824.65</v>
      </c>
      <c r="G140">
        <v>10</v>
      </c>
      <c r="H140">
        <v>154104.84354423863</v>
      </c>
      <c r="I140">
        <v>77793592.866045102</v>
      </c>
      <c r="J140">
        <v>1695102.2278222123</v>
      </c>
    </row>
    <row r="141" spans="1:10" x14ac:dyDescent="0.3">
      <c r="A141" s="8">
        <v>140</v>
      </c>
      <c r="B141" s="10" t="s">
        <v>2</v>
      </c>
      <c r="C141" s="14">
        <v>26756</v>
      </c>
      <c r="D141" s="23">
        <f t="shared" si="2"/>
        <v>51</v>
      </c>
      <c r="E141" s="18">
        <v>36768</v>
      </c>
      <c r="F141" s="9">
        <v>679066</v>
      </c>
      <c r="G141">
        <v>24</v>
      </c>
      <c r="H141">
        <v>154104.84354423863</v>
      </c>
      <c r="I141">
        <v>100863187.23201795</v>
      </c>
      <c r="J141">
        <v>2250991.8338257363</v>
      </c>
    </row>
    <row r="142" spans="1:10" x14ac:dyDescent="0.3">
      <c r="A142" s="8">
        <v>141</v>
      </c>
      <c r="B142" s="10" t="s">
        <v>2</v>
      </c>
      <c r="C142" s="14">
        <v>26717</v>
      </c>
      <c r="D142" s="23">
        <f t="shared" si="2"/>
        <v>51</v>
      </c>
      <c r="E142" s="18">
        <v>39048</v>
      </c>
      <c r="F142" s="9">
        <v>631996</v>
      </c>
      <c r="G142">
        <v>18</v>
      </c>
      <c r="H142">
        <v>154104.84354423863</v>
      </c>
      <c r="I142">
        <v>94719251.927779853</v>
      </c>
      <c r="J142">
        <v>1571221.9081177644</v>
      </c>
    </row>
    <row r="143" spans="1:10" x14ac:dyDescent="0.3">
      <c r="A143" s="8">
        <v>142</v>
      </c>
      <c r="B143" s="10" t="s">
        <v>2</v>
      </c>
      <c r="C143" s="14">
        <v>26365</v>
      </c>
      <c r="D143" s="23">
        <f t="shared" si="2"/>
        <v>52</v>
      </c>
      <c r="E143" s="18">
        <v>34932</v>
      </c>
      <c r="F143" s="9">
        <v>878383.6</v>
      </c>
      <c r="G143">
        <v>29</v>
      </c>
      <c r="H143">
        <v>161592.5075213215</v>
      </c>
      <c r="I143">
        <v>155963599.30278206</v>
      </c>
      <c r="J143">
        <v>2952392.9764421671</v>
      </c>
    </row>
    <row r="144" spans="1:10" x14ac:dyDescent="0.3">
      <c r="A144" s="8">
        <v>143</v>
      </c>
      <c r="B144" s="10" t="s">
        <v>2</v>
      </c>
      <c r="C144" s="14">
        <v>26771</v>
      </c>
      <c r="D144" s="23">
        <f t="shared" si="2"/>
        <v>51</v>
      </c>
      <c r="E144" s="18">
        <v>41387</v>
      </c>
      <c r="F144" s="9">
        <v>340853.55</v>
      </c>
      <c r="G144">
        <v>11</v>
      </c>
      <c r="H144">
        <v>154104.84354423863</v>
      </c>
      <c r="I144">
        <v>38715328.945806704</v>
      </c>
      <c r="J144">
        <v>847404.99183493841</v>
      </c>
    </row>
    <row r="145" spans="1:10" x14ac:dyDescent="0.3">
      <c r="A145" s="8">
        <v>144</v>
      </c>
      <c r="B145" s="10" t="s">
        <v>1</v>
      </c>
      <c r="C145" s="14">
        <v>26764</v>
      </c>
      <c r="D145" s="23">
        <f t="shared" si="2"/>
        <v>51</v>
      </c>
      <c r="E145" s="18">
        <v>36270</v>
      </c>
      <c r="F145" s="9">
        <v>751699</v>
      </c>
      <c r="G145">
        <v>25</v>
      </c>
      <c r="H145">
        <v>223192.83252368093</v>
      </c>
      <c r="I145">
        <v>89159205.656578317</v>
      </c>
      <c r="J145">
        <v>2299846.6577251754</v>
      </c>
    </row>
    <row r="146" spans="1:10" x14ac:dyDescent="0.3">
      <c r="A146" s="8">
        <v>145</v>
      </c>
      <c r="B146" s="10" t="s">
        <v>1</v>
      </c>
      <c r="C146" s="14">
        <v>26757</v>
      </c>
      <c r="D146" s="23">
        <f t="shared" si="2"/>
        <v>51</v>
      </c>
      <c r="E146" s="18">
        <v>34194</v>
      </c>
      <c r="F146" s="9">
        <v>841303.9</v>
      </c>
      <c r="G146">
        <v>31</v>
      </c>
      <c r="H146">
        <v>223192.83252368093</v>
      </c>
      <c r="I146">
        <v>117396782.55099663</v>
      </c>
      <c r="J146">
        <v>3217494.5732037621</v>
      </c>
    </row>
    <row r="147" spans="1:10" x14ac:dyDescent="0.3">
      <c r="A147" s="8">
        <v>146</v>
      </c>
      <c r="B147" s="10" t="s">
        <v>2</v>
      </c>
      <c r="C147" s="14">
        <v>26760</v>
      </c>
      <c r="D147" s="23">
        <f t="shared" si="2"/>
        <v>51</v>
      </c>
      <c r="E147" s="18">
        <v>42921</v>
      </c>
      <c r="F147" s="9">
        <v>61592.39</v>
      </c>
      <c r="G147">
        <v>7</v>
      </c>
      <c r="H147">
        <v>154104.84354423863</v>
      </c>
      <c r="I147">
        <v>4843299.7227279181</v>
      </c>
      <c r="J147">
        <v>102084.30912150657</v>
      </c>
    </row>
    <row r="148" spans="1:10" x14ac:dyDescent="0.3">
      <c r="A148" s="8">
        <v>147</v>
      </c>
      <c r="B148" s="10" t="s">
        <v>2</v>
      </c>
      <c r="C148" s="14">
        <v>26771</v>
      </c>
      <c r="D148" s="23">
        <f t="shared" si="2"/>
        <v>51</v>
      </c>
      <c r="E148" s="18">
        <v>37561</v>
      </c>
      <c r="F148" s="9">
        <v>606280</v>
      </c>
      <c r="G148">
        <v>22</v>
      </c>
      <c r="H148">
        <v>154104.84354423863</v>
      </c>
      <c r="I148">
        <v>90052120.346222356</v>
      </c>
      <c r="J148">
        <v>2009718.2438995144</v>
      </c>
    </row>
    <row r="149" spans="1:10" x14ac:dyDescent="0.3">
      <c r="A149" s="8">
        <v>148</v>
      </c>
      <c r="B149" s="10" t="s">
        <v>2</v>
      </c>
      <c r="C149" s="14">
        <v>26789</v>
      </c>
      <c r="D149" s="23">
        <f t="shared" si="2"/>
        <v>51</v>
      </c>
      <c r="E149" s="18">
        <v>38014</v>
      </c>
      <c r="F149" s="9">
        <v>565516.19999999995</v>
      </c>
      <c r="G149">
        <v>20</v>
      </c>
      <c r="H149">
        <v>154104.84354423863</v>
      </c>
      <c r="I149">
        <v>83618216.988616318</v>
      </c>
      <c r="J149">
        <v>1874592.9675409489</v>
      </c>
    </row>
    <row r="150" spans="1:10" x14ac:dyDescent="0.3">
      <c r="A150" s="8">
        <v>149</v>
      </c>
      <c r="B150" s="10" t="s">
        <v>2</v>
      </c>
      <c r="C150" s="14">
        <v>26789</v>
      </c>
      <c r="D150" s="23">
        <f t="shared" si="2"/>
        <v>51</v>
      </c>
      <c r="E150" s="18">
        <v>39456</v>
      </c>
      <c r="F150" s="9">
        <v>425547.25</v>
      </c>
      <c r="G150">
        <v>16</v>
      </c>
      <c r="H150">
        <v>154104.84354423863</v>
      </c>
      <c r="I150">
        <v>48116947.870689437</v>
      </c>
      <c r="J150">
        <v>1057964.2310066319</v>
      </c>
    </row>
    <row r="151" spans="1:10" x14ac:dyDescent="0.3">
      <c r="A151" s="8">
        <v>150</v>
      </c>
      <c r="B151" s="10" t="s">
        <v>2</v>
      </c>
      <c r="C151" s="14">
        <v>26793</v>
      </c>
      <c r="D151" s="23">
        <f t="shared" si="2"/>
        <v>51</v>
      </c>
      <c r="E151" s="18">
        <v>36302</v>
      </c>
      <c r="F151" s="9">
        <v>861150.51</v>
      </c>
      <c r="G151">
        <v>25</v>
      </c>
      <c r="H151">
        <v>154104.84354423863</v>
      </c>
      <c r="I151">
        <v>127331224.47250424</v>
      </c>
      <c r="J151">
        <v>2854571.9645879315</v>
      </c>
    </row>
    <row r="152" spans="1:10" x14ac:dyDescent="0.3">
      <c r="A152" s="8">
        <v>151</v>
      </c>
      <c r="B152" s="10" t="s">
        <v>2</v>
      </c>
      <c r="C152" s="14">
        <v>26793</v>
      </c>
      <c r="D152" s="23">
        <f t="shared" si="2"/>
        <v>51</v>
      </c>
      <c r="E152" s="18">
        <v>44119</v>
      </c>
      <c r="F152" s="9">
        <v>483375</v>
      </c>
      <c r="G152">
        <v>4</v>
      </c>
      <c r="H152">
        <v>154104.84354423863</v>
      </c>
      <c r="I152">
        <v>37838475.062757507</v>
      </c>
      <c r="J152">
        <v>801154.21599337587</v>
      </c>
    </row>
    <row r="153" spans="1:10" x14ac:dyDescent="0.3">
      <c r="A153" s="8">
        <v>152</v>
      </c>
      <c r="B153" s="10" t="s">
        <v>2</v>
      </c>
      <c r="C153" s="14">
        <v>26764</v>
      </c>
      <c r="D153" s="23">
        <f t="shared" si="2"/>
        <v>51</v>
      </c>
      <c r="E153" s="18">
        <v>34010</v>
      </c>
      <c r="F153" s="9">
        <v>1850047.38</v>
      </c>
      <c r="G153">
        <v>31</v>
      </c>
      <c r="H153">
        <v>154104.84354423863</v>
      </c>
      <c r="I153">
        <v>323284309.15238816</v>
      </c>
      <c r="J153">
        <v>7665752.5641298117</v>
      </c>
    </row>
    <row r="154" spans="1:10" x14ac:dyDescent="0.3">
      <c r="A154" s="8">
        <v>153</v>
      </c>
      <c r="B154" s="10" t="s">
        <v>2</v>
      </c>
      <c r="C154" s="14">
        <v>26814</v>
      </c>
      <c r="D154" s="23">
        <f t="shared" si="2"/>
        <v>51</v>
      </c>
      <c r="E154" s="18">
        <v>35005</v>
      </c>
      <c r="F154" s="9">
        <v>769372</v>
      </c>
      <c r="G154">
        <v>29</v>
      </c>
      <c r="H154">
        <v>154104.84354423863</v>
      </c>
      <c r="I154">
        <v>133836109.46635114</v>
      </c>
      <c r="J154">
        <v>3187926.6690832977</v>
      </c>
    </row>
    <row r="155" spans="1:10" x14ac:dyDescent="0.3">
      <c r="A155" s="8">
        <v>154</v>
      </c>
      <c r="B155" s="10" t="s">
        <v>2</v>
      </c>
      <c r="C155" s="14">
        <v>26739</v>
      </c>
      <c r="D155" s="23">
        <f t="shared" si="2"/>
        <v>51</v>
      </c>
      <c r="E155" s="18">
        <v>37613</v>
      </c>
      <c r="F155" s="9">
        <v>2243260.2000000002</v>
      </c>
      <c r="G155">
        <v>22</v>
      </c>
      <c r="H155">
        <v>154104.84354423863</v>
      </c>
      <c r="I155">
        <v>334700492.69817078</v>
      </c>
      <c r="J155">
        <v>7436037.7214384004</v>
      </c>
    </row>
    <row r="156" spans="1:10" x14ac:dyDescent="0.3">
      <c r="A156" s="8">
        <v>155</v>
      </c>
      <c r="B156" s="10" t="s">
        <v>2</v>
      </c>
      <c r="C156" s="14">
        <v>26821</v>
      </c>
      <c r="D156" s="23">
        <f t="shared" si="2"/>
        <v>51</v>
      </c>
      <c r="E156" s="18">
        <v>37240</v>
      </c>
      <c r="F156" s="9">
        <v>566683.30000000005</v>
      </c>
      <c r="G156">
        <v>23</v>
      </c>
      <c r="H156">
        <v>154104.84354423863</v>
      </c>
      <c r="I156">
        <v>83410838.683970183</v>
      </c>
      <c r="J156">
        <v>1878461.7116236419</v>
      </c>
    </row>
    <row r="157" spans="1:10" x14ac:dyDescent="0.3">
      <c r="A157" s="8">
        <v>156</v>
      </c>
      <c r="B157" s="10" t="s">
        <v>1</v>
      </c>
      <c r="C157" s="14">
        <v>26827</v>
      </c>
      <c r="D157" s="23">
        <f t="shared" si="2"/>
        <v>51</v>
      </c>
      <c r="E157" s="18">
        <v>37111</v>
      </c>
      <c r="F157" s="9">
        <v>672643</v>
      </c>
      <c r="G157">
        <v>23</v>
      </c>
      <c r="H157">
        <v>223192.83252368093</v>
      </c>
      <c r="I157">
        <v>78949840.716374949</v>
      </c>
      <c r="J157">
        <v>2057972.3471658672</v>
      </c>
    </row>
    <row r="158" spans="1:10" x14ac:dyDescent="0.3">
      <c r="A158" s="8">
        <v>157</v>
      </c>
      <c r="B158" s="10" t="s">
        <v>1</v>
      </c>
      <c r="C158" s="14">
        <v>26786</v>
      </c>
      <c r="D158" s="23">
        <f t="shared" si="2"/>
        <v>51</v>
      </c>
      <c r="E158" s="18">
        <v>36142</v>
      </c>
      <c r="F158" s="9">
        <v>734554</v>
      </c>
      <c r="G158">
        <v>26</v>
      </c>
      <c r="H158">
        <v>223192.83252368093</v>
      </c>
      <c r="I158">
        <v>101965957.12917027</v>
      </c>
      <c r="J158">
        <v>2247390.9926960906</v>
      </c>
    </row>
    <row r="159" spans="1:10" x14ac:dyDescent="0.3">
      <c r="A159" s="8">
        <v>158</v>
      </c>
      <c r="B159" s="10" t="s">
        <v>1</v>
      </c>
      <c r="C159" s="14">
        <v>26820</v>
      </c>
      <c r="D159" s="23">
        <f t="shared" si="2"/>
        <v>51</v>
      </c>
      <c r="E159" s="18">
        <v>41467</v>
      </c>
      <c r="F159" s="9">
        <v>559450</v>
      </c>
      <c r="G159">
        <v>11</v>
      </c>
      <c r="H159">
        <v>223192.83252368093</v>
      </c>
      <c r="I159">
        <v>50213713.493687667</v>
      </c>
      <c r="J159">
        <v>1283741.1111339275</v>
      </c>
    </row>
    <row r="160" spans="1:10" x14ac:dyDescent="0.3">
      <c r="A160" s="8">
        <v>159</v>
      </c>
      <c r="B160" s="10" t="s">
        <v>1</v>
      </c>
      <c r="C160" s="14">
        <v>26819</v>
      </c>
      <c r="D160" s="23">
        <f t="shared" si="2"/>
        <v>51</v>
      </c>
      <c r="E160" s="18">
        <v>33973</v>
      </c>
      <c r="F160" s="9">
        <v>1024424</v>
      </c>
      <c r="G160">
        <v>31</v>
      </c>
      <c r="H160">
        <v>223192.83252368093</v>
      </c>
      <c r="I160">
        <v>141457979.2847577</v>
      </c>
      <c r="J160">
        <v>3917821.6821052292</v>
      </c>
    </row>
    <row r="161" spans="1:10" x14ac:dyDescent="0.3">
      <c r="A161" s="8">
        <v>160</v>
      </c>
      <c r="B161" s="10" t="s">
        <v>1</v>
      </c>
      <c r="C161" s="14">
        <v>26827</v>
      </c>
      <c r="D161" s="23">
        <f t="shared" si="2"/>
        <v>51</v>
      </c>
      <c r="E161" s="18">
        <v>34113</v>
      </c>
      <c r="F161" s="9">
        <v>864066.85</v>
      </c>
      <c r="G161">
        <v>31</v>
      </c>
      <c r="H161">
        <v>223192.83252368093</v>
      </c>
      <c r="I161">
        <v>119315000.98391475</v>
      </c>
      <c r="J161">
        <v>3304549.5221884367</v>
      </c>
    </row>
    <row r="162" spans="1:10" x14ac:dyDescent="0.3">
      <c r="A162" s="8">
        <v>161</v>
      </c>
      <c r="B162" s="10" t="s">
        <v>1</v>
      </c>
      <c r="C162" s="14">
        <v>26861</v>
      </c>
      <c r="D162" s="23">
        <f t="shared" si="2"/>
        <v>51</v>
      </c>
      <c r="E162" s="18">
        <v>40825</v>
      </c>
      <c r="F162" s="9">
        <v>510122</v>
      </c>
      <c r="G162">
        <v>13</v>
      </c>
      <c r="H162">
        <v>223192.83252368093</v>
      </c>
      <c r="I162">
        <v>45544850.015788294</v>
      </c>
      <c r="J162">
        <v>1170550.6892373965</v>
      </c>
    </row>
    <row r="163" spans="1:10" x14ac:dyDescent="0.3">
      <c r="A163" s="8">
        <v>162</v>
      </c>
      <c r="B163" s="10" t="s">
        <v>2</v>
      </c>
      <c r="C163" s="14">
        <v>26873</v>
      </c>
      <c r="D163" s="23">
        <f t="shared" si="2"/>
        <v>51</v>
      </c>
      <c r="E163" s="18">
        <v>36986</v>
      </c>
      <c r="F163" s="9">
        <v>539787</v>
      </c>
      <c r="G163">
        <v>23</v>
      </c>
      <c r="H163">
        <v>154104.84354423863</v>
      </c>
      <c r="I163">
        <v>79090023.5116961</v>
      </c>
      <c r="J163">
        <v>1789304.9114597007</v>
      </c>
    </row>
    <row r="164" spans="1:10" x14ac:dyDescent="0.3">
      <c r="A164" s="8">
        <v>163</v>
      </c>
      <c r="B164" s="10" t="s">
        <v>2</v>
      </c>
      <c r="C164" s="14">
        <v>26894</v>
      </c>
      <c r="D164" s="23">
        <f t="shared" si="2"/>
        <v>51</v>
      </c>
      <c r="E164" s="18">
        <v>36596</v>
      </c>
      <c r="F164" s="9">
        <v>1522792.05</v>
      </c>
      <c r="G164">
        <v>24</v>
      </c>
      <c r="H164">
        <v>154104.84354423863</v>
      </c>
      <c r="I164">
        <v>222099714.5735665</v>
      </c>
      <c r="J164">
        <v>5047804.5862475112</v>
      </c>
    </row>
    <row r="165" spans="1:10" x14ac:dyDescent="0.3">
      <c r="A165" s="8">
        <v>164</v>
      </c>
      <c r="B165" s="10" t="s">
        <v>2</v>
      </c>
      <c r="C165" s="14">
        <v>26900</v>
      </c>
      <c r="D165" s="23">
        <f t="shared" si="2"/>
        <v>51</v>
      </c>
      <c r="E165" s="18">
        <v>40791</v>
      </c>
      <c r="F165" s="9">
        <v>546613.05000000005</v>
      </c>
      <c r="G165">
        <v>13</v>
      </c>
      <c r="H165">
        <v>154104.84354423863</v>
      </c>
      <c r="I165">
        <v>60965175.237444155</v>
      </c>
      <c r="J165">
        <v>1358949.1063599626</v>
      </c>
    </row>
    <row r="166" spans="1:10" x14ac:dyDescent="0.3">
      <c r="A166" s="8">
        <v>165</v>
      </c>
      <c r="B166" s="10" t="s">
        <v>2</v>
      </c>
      <c r="C166" s="14">
        <v>26901</v>
      </c>
      <c r="D166" s="23">
        <f t="shared" si="2"/>
        <v>51</v>
      </c>
      <c r="E166" s="18">
        <v>36519</v>
      </c>
      <c r="F166" s="9">
        <v>784984</v>
      </c>
      <c r="G166">
        <v>25</v>
      </c>
      <c r="H166">
        <v>154104.84354423863</v>
      </c>
      <c r="I166">
        <v>114490171.09382497</v>
      </c>
      <c r="J166">
        <v>2602092.5413492387</v>
      </c>
    </row>
    <row r="167" spans="1:10" x14ac:dyDescent="0.3">
      <c r="A167" s="8">
        <v>166</v>
      </c>
      <c r="B167" s="10" t="s">
        <v>2</v>
      </c>
      <c r="C167" s="14">
        <v>26861</v>
      </c>
      <c r="D167" s="23">
        <f t="shared" si="2"/>
        <v>51</v>
      </c>
      <c r="E167" s="18">
        <v>36894</v>
      </c>
      <c r="F167" s="9">
        <v>782680</v>
      </c>
      <c r="G167">
        <v>23</v>
      </c>
      <c r="H167">
        <v>154104.84354423863</v>
      </c>
      <c r="I167">
        <v>114678900.38503022</v>
      </c>
      <c r="J167">
        <v>2594455.1612048424</v>
      </c>
    </row>
    <row r="168" spans="1:10" x14ac:dyDescent="0.3">
      <c r="A168" s="8">
        <v>167</v>
      </c>
      <c r="B168" s="10" t="s">
        <v>1</v>
      </c>
      <c r="C168" s="14">
        <v>26910</v>
      </c>
      <c r="D168" s="23">
        <f t="shared" si="2"/>
        <v>51</v>
      </c>
      <c r="E168" s="18">
        <v>35900</v>
      </c>
      <c r="F168" s="9">
        <v>1951565.4</v>
      </c>
      <c r="G168">
        <v>26</v>
      </c>
      <c r="H168">
        <v>223192.83252368093</v>
      </c>
      <c r="I168">
        <v>265220178.20439884</v>
      </c>
      <c r="J168">
        <v>5970875.5266697109</v>
      </c>
    </row>
    <row r="169" spans="1:10" x14ac:dyDescent="0.3">
      <c r="A169" s="8">
        <v>168</v>
      </c>
      <c r="B169" s="10" t="s">
        <v>2</v>
      </c>
      <c r="C169" s="14">
        <v>26908</v>
      </c>
      <c r="D169" s="23">
        <f t="shared" si="2"/>
        <v>51</v>
      </c>
      <c r="E169" s="18">
        <v>42519</v>
      </c>
      <c r="F169" s="9">
        <v>588205.6</v>
      </c>
      <c r="G169">
        <v>8</v>
      </c>
      <c r="H169">
        <v>154104.84354423863</v>
      </c>
      <c r="I169">
        <v>65302517.384782597</v>
      </c>
      <c r="J169">
        <v>974902.29389379499</v>
      </c>
    </row>
    <row r="170" spans="1:10" x14ac:dyDescent="0.3">
      <c r="A170" s="8">
        <v>169</v>
      </c>
      <c r="B170" s="10" t="s">
        <v>2</v>
      </c>
      <c r="C170" s="14">
        <v>26920</v>
      </c>
      <c r="D170" s="23">
        <f t="shared" si="2"/>
        <v>51</v>
      </c>
      <c r="E170" s="18">
        <v>43220</v>
      </c>
      <c r="F170" s="9">
        <v>489974</v>
      </c>
      <c r="G170">
        <v>6</v>
      </c>
      <c r="H170">
        <v>154104.84354423863</v>
      </c>
      <c r="I170">
        <v>37659362.236321017</v>
      </c>
      <c r="J170">
        <v>812091.51451179374</v>
      </c>
    </row>
    <row r="171" spans="1:10" x14ac:dyDescent="0.3">
      <c r="A171" s="8">
        <v>170</v>
      </c>
      <c r="B171" s="10" t="s">
        <v>1</v>
      </c>
      <c r="C171" s="14">
        <v>26922</v>
      </c>
      <c r="D171" s="23">
        <f t="shared" si="2"/>
        <v>51</v>
      </c>
      <c r="E171" s="18">
        <v>37273</v>
      </c>
      <c r="F171" s="9">
        <v>617762</v>
      </c>
      <c r="G171">
        <v>22</v>
      </c>
      <c r="H171">
        <v>223192.83252368093</v>
      </c>
      <c r="I171">
        <v>71361434.040960073</v>
      </c>
      <c r="J171">
        <v>1890062.2070398121</v>
      </c>
    </row>
    <row r="172" spans="1:10" x14ac:dyDescent="0.3">
      <c r="A172" s="8">
        <v>171</v>
      </c>
      <c r="B172" s="10" t="s">
        <v>1</v>
      </c>
      <c r="C172" s="14">
        <v>26923</v>
      </c>
      <c r="D172" s="23">
        <f t="shared" si="2"/>
        <v>51</v>
      </c>
      <c r="E172" s="18">
        <v>42040</v>
      </c>
      <c r="F172" s="9">
        <v>405111.6</v>
      </c>
      <c r="G172">
        <v>9</v>
      </c>
      <c r="H172">
        <v>223192.83252368093</v>
      </c>
      <c r="I172">
        <v>35785862.458944455</v>
      </c>
      <c r="J172">
        <v>929588.73092723754</v>
      </c>
    </row>
    <row r="173" spans="1:10" x14ac:dyDescent="0.3">
      <c r="A173" s="8">
        <v>172</v>
      </c>
      <c r="B173" s="10" t="s">
        <v>2</v>
      </c>
      <c r="C173" s="14">
        <v>26923</v>
      </c>
      <c r="D173" s="23">
        <f t="shared" si="2"/>
        <v>51</v>
      </c>
      <c r="E173" s="18">
        <v>42078</v>
      </c>
      <c r="F173" s="9">
        <v>1328766.05</v>
      </c>
      <c r="G173">
        <v>9</v>
      </c>
      <c r="H173">
        <v>154104.84354423863</v>
      </c>
      <c r="I173">
        <v>147519452.51870075</v>
      </c>
      <c r="J173">
        <v>3303480.2886776249</v>
      </c>
    </row>
    <row r="174" spans="1:10" x14ac:dyDescent="0.3">
      <c r="A174" s="8">
        <v>173</v>
      </c>
      <c r="B174" s="10" t="s">
        <v>1</v>
      </c>
      <c r="C174" s="14">
        <v>26876</v>
      </c>
      <c r="D174" s="23">
        <f t="shared" si="2"/>
        <v>51</v>
      </c>
      <c r="E174" s="18">
        <v>35501</v>
      </c>
      <c r="F174" s="9">
        <v>850747.6</v>
      </c>
      <c r="G174">
        <v>27</v>
      </c>
      <c r="H174">
        <v>223192.83252368093</v>
      </c>
      <c r="I174">
        <v>116856425.72769724</v>
      </c>
      <c r="J174">
        <v>3253611.1934892065</v>
      </c>
    </row>
    <row r="175" spans="1:10" x14ac:dyDescent="0.3">
      <c r="A175" s="8">
        <v>174</v>
      </c>
      <c r="B175" s="10" t="s">
        <v>1</v>
      </c>
      <c r="C175" s="14">
        <v>26927</v>
      </c>
      <c r="D175" s="23">
        <f t="shared" si="2"/>
        <v>51</v>
      </c>
      <c r="E175" s="18">
        <v>36442</v>
      </c>
      <c r="F175" s="9">
        <v>823111.6</v>
      </c>
      <c r="G175">
        <v>25</v>
      </c>
      <c r="H175">
        <v>223192.83252368093</v>
      </c>
      <c r="I175">
        <v>95082611.348301038</v>
      </c>
      <c r="J175">
        <v>2518335.7463490325</v>
      </c>
    </row>
    <row r="176" spans="1:10" x14ac:dyDescent="0.3">
      <c r="A176" s="8">
        <v>175</v>
      </c>
      <c r="B176" s="10" t="s">
        <v>2</v>
      </c>
      <c r="C176" s="14">
        <v>26899</v>
      </c>
      <c r="D176" s="23">
        <f t="shared" si="2"/>
        <v>51</v>
      </c>
      <c r="E176" s="18">
        <v>36367</v>
      </c>
      <c r="F176" s="9">
        <v>825263.3</v>
      </c>
      <c r="G176">
        <v>25</v>
      </c>
      <c r="H176">
        <v>154104.84354423863</v>
      </c>
      <c r="I176">
        <v>120364920.06773978</v>
      </c>
      <c r="J176">
        <v>2735611.7800862943</v>
      </c>
    </row>
    <row r="177" spans="1:10" x14ac:dyDescent="0.3">
      <c r="A177" s="8">
        <v>176</v>
      </c>
      <c r="B177" s="10" t="s">
        <v>1</v>
      </c>
      <c r="C177" s="14">
        <v>26713</v>
      </c>
      <c r="D177" s="23">
        <f t="shared" si="2"/>
        <v>51</v>
      </c>
      <c r="E177" s="18">
        <v>33706</v>
      </c>
      <c r="F177" s="9">
        <v>1730016.1</v>
      </c>
      <c r="G177">
        <v>32</v>
      </c>
      <c r="H177">
        <v>223192.83252368093</v>
      </c>
      <c r="I177">
        <v>243928044.01574349</v>
      </c>
      <c r="J177">
        <v>6616298.1216479996</v>
      </c>
    </row>
    <row r="178" spans="1:10" x14ac:dyDescent="0.3">
      <c r="A178" s="8">
        <v>177</v>
      </c>
      <c r="B178" s="10" t="s">
        <v>2</v>
      </c>
      <c r="C178" s="14">
        <v>26922</v>
      </c>
      <c r="D178" s="23">
        <f t="shared" si="2"/>
        <v>51</v>
      </c>
      <c r="E178" s="18">
        <v>38810</v>
      </c>
      <c r="F178" s="9">
        <v>880666.29</v>
      </c>
      <c r="G178">
        <v>18</v>
      </c>
      <c r="H178">
        <v>154104.84354423863</v>
      </c>
      <c r="I178">
        <v>127854998.2051786</v>
      </c>
      <c r="J178">
        <v>2189447.6683219397</v>
      </c>
    </row>
    <row r="179" spans="1:10" x14ac:dyDescent="0.3">
      <c r="A179" s="8">
        <v>178</v>
      </c>
      <c r="B179" s="10" t="s">
        <v>2</v>
      </c>
      <c r="C179" s="14">
        <v>26928</v>
      </c>
      <c r="D179" s="23">
        <f t="shared" si="2"/>
        <v>51</v>
      </c>
      <c r="E179" s="18">
        <v>34321</v>
      </c>
      <c r="F179" s="9">
        <v>1857589</v>
      </c>
      <c r="G179">
        <v>31</v>
      </c>
      <c r="H179">
        <v>154104.84354423863</v>
      </c>
      <c r="I179">
        <v>317275869.22845942</v>
      </c>
      <c r="J179">
        <v>7697001.5977911511</v>
      </c>
    </row>
    <row r="180" spans="1:10" x14ac:dyDescent="0.3">
      <c r="A180" s="8">
        <v>179</v>
      </c>
      <c r="B180" s="10" t="s">
        <v>2</v>
      </c>
      <c r="C180" s="14">
        <v>26938</v>
      </c>
      <c r="D180" s="23">
        <f t="shared" si="2"/>
        <v>51</v>
      </c>
      <c r="E180" s="18">
        <v>34729</v>
      </c>
      <c r="F180" s="9">
        <v>1976811.4</v>
      </c>
      <c r="G180">
        <v>29</v>
      </c>
      <c r="H180">
        <v>154104.84354423863</v>
      </c>
      <c r="I180">
        <v>336079733.47129911</v>
      </c>
      <c r="J180">
        <v>8191004.847860191</v>
      </c>
    </row>
    <row r="181" spans="1:10" x14ac:dyDescent="0.3">
      <c r="A181" s="8">
        <v>180</v>
      </c>
      <c r="B181" s="10" t="s">
        <v>1</v>
      </c>
      <c r="C181" s="14">
        <v>26943</v>
      </c>
      <c r="D181" s="23">
        <f t="shared" si="2"/>
        <v>51</v>
      </c>
      <c r="E181" s="18">
        <v>34876</v>
      </c>
      <c r="F181" s="9">
        <v>1906245.4</v>
      </c>
      <c r="G181">
        <v>29</v>
      </c>
      <c r="H181">
        <v>223192.83252368093</v>
      </c>
      <c r="I181">
        <v>257673303.34965259</v>
      </c>
      <c r="J181">
        <v>7290271.9572494952</v>
      </c>
    </row>
    <row r="182" spans="1:10" x14ac:dyDescent="0.3">
      <c r="A182" s="8">
        <v>181</v>
      </c>
      <c r="B182" s="10" t="s">
        <v>2</v>
      </c>
      <c r="C182" s="14">
        <v>26811</v>
      </c>
      <c r="D182" s="23">
        <f t="shared" si="2"/>
        <v>51</v>
      </c>
      <c r="E182" s="18">
        <v>39067</v>
      </c>
      <c r="F182" s="9">
        <v>766247.5</v>
      </c>
      <c r="G182">
        <v>18</v>
      </c>
      <c r="H182">
        <v>154104.84354423863</v>
      </c>
      <c r="I182">
        <v>113298698.99745531</v>
      </c>
      <c r="J182">
        <v>1904988.0996722551</v>
      </c>
    </row>
    <row r="183" spans="1:10" x14ac:dyDescent="0.3">
      <c r="A183" s="8">
        <v>182</v>
      </c>
      <c r="B183" s="10" t="s">
        <v>2</v>
      </c>
      <c r="C183" s="14">
        <v>26867</v>
      </c>
      <c r="D183" s="23">
        <f t="shared" si="2"/>
        <v>51</v>
      </c>
      <c r="E183" s="18">
        <v>34000</v>
      </c>
      <c r="F183" s="9">
        <v>787529</v>
      </c>
      <c r="G183">
        <v>31</v>
      </c>
      <c r="H183">
        <v>154104.84354423863</v>
      </c>
      <c r="I183">
        <v>135752211.46847257</v>
      </c>
      <c r="J183">
        <v>3263160.9959505927</v>
      </c>
    </row>
    <row r="184" spans="1:10" x14ac:dyDescent="0.3">
      <c r="A184" s="8">
        <v>183</v>
      </c>
      <c r="B184" s="10" t="s">
        <v>1</v>
      </c>
      <c r="C184" s="14">
        <v>26949</v>
      </c>
      <c r="D184" s="23">
        <f t="shared" si="2"/>
        <v>51</v>
      </c>
      <c r="E184" s="18">
        <v>35392</v>
      </c>
      <c r="F184" s="9">
        <v>766508</v>
      </c>
      <c r="G184">
        <v>28</v>
      </c>
      <c r="H184">
        <v>223192.83252368093</v>
      </c>
      <c r="I184">
        <v>103611344.27075103</v>
      </c>
      <c r="J184">
        <v>2931444.0718951486</v>
      </c>
    </row>
    <row r="185" spans="1:10" x14ac:dyDescent="0.3">
      <c r="A185" s="8">
        <v>184</v>
      </c>
      <c r="B185" s="10" t="s">
        <v>2</v>
      </c>
      <c r="C185" s="14">
        <v>26951</v>
      </c>
      <c r="D185" s="23">
        <f t="shared" si="2"/>
        <v>51</v>
      </c>
      <c r="E185" s="18">
        <v>39913</v>
      </c>
      <c r="F185" s="9">
        <v>524135</v>
      </c>
      <c r="G185">
        <v>15</v>
      </c>
      <c r="H185">
        <v>154104.84354423863</v>
      </c>
      <c r="I185">
        <v>57920673.776434347</v>
      </c>
      <c r="J185">
        <v>1303065.8339788613</v>
      </c>
    </row>
    <row r="186" spans="1:10" x14ac:dyDescent="0.3">
      <c r="A186" s="8">
        <v>185</v>
      </c>
      <c r="B186" s="10" t="s">
        <v>2</v>
      </c>
      <c r="C186" s="14">
        <v>26849</v>
      </c>
      <c r="D186" s="23">
        <f t="shared" si="2"/>
        <v>51</v>
      </c>
      <c r="E186" s="18">
        <v>33970</v>
      </c>
      <c r="F186" s="9">
        <v>2051722.1</v>
      </c>
      <c r="G186">
        <v>31</v>
      </c>
      <c r="H186">
        <v>154104.84354423863</v>
      </c>
      <c r="I186">
        <v>353670547.23538905</v>
      </c>
      <c r="J186">
        <v>8501400.6230244786</v>
      </c>
    </row>
    <row r="187" spans="1:10" x14ac:dyDescent="0.3">
      <c r="A187" s="8">
        <v>186</v>
      </c>
      <c r="B187" s="10" t="s">
        <v>2</v>
      </c>
      <c r="C187" s="14">
        <v>26850</v>
      </c>
      <c r="D187" s="23">
        <f t="shared" si="2"/>
        <v>51</v>
      </c>
      <c r="E187" s="18">
        <v>36794</v>
      </c>
      <c r="F187" s="9">
        <v>767935.05</v>
      </c>
      <c r="G187">
        <v>24</v>
      </c>
      <c r="H187">
        <v>154104.84354423863</v>
      </c>
      <c r="I187">
        <v>112518458.50299385</v>
      </c>
      <c r="J187">
        <v>2545578.0829235436</v>
      </c>
    </row>
    <row r="188" spans="1:10" x14ac:dyDescent="0.3">
      <c r="A188" s="8">
        <v>187</v>
      </c>
      <c r="B188" s="10" t="s">
        <v>1</v>
      </c>
      <c r="C188" s="14">
        <v>26803</v>
      </c>
      <c r="D188" s="23">
        <f t="shared" si="2"/>
        <v>51</v>
      </c>
      <c r="E188" s="18">
        <v>33765</v>
      </c>
      <c r="F188" s="9">
        <v>757253.6</v>
      </c>
      <c r="G188">
        <v>32</v>
      </c>
      <c r="H188">
        <v>223192.83252368093</v>
      </c>
      <c r="I188">
        <v>105116966.36804086</v>
      </c>
      <c r="J188">
        <v>2896051.4132158565</v>
      </c>
    </row>
    <row r="189" spans="1:10" x14ac:dyDescent="0.3">
      <c r="A189" s="8">
        <v>188</v>
      </c>
      <c r="B189" s="10" t="s">
        <v>1</v>
      </c>
      <c r="C189" s="14">
        <v>26818</v>
      </c>
      <c r="D189" s="23">
        <f t="shared" si="2"/>
        <v>51</v>
      </c>
      <c r="E189" s="18">
        <v>41346</v>
      </c>
      <c r="F189" s="9">
        <v>539036</v>
      </c>
      <c r="G189">
        <v>11</v>
      </c>
      <c r="H189">
        <v>223192.83252368093</v>
      </c>
      <c r="I189">
        <v>48381444.752495199</v>
      </c>
      <c r="J189">
        <v>1236898.1563699844</v>
      </c>
    </row>
    <row r="190" spans="1:10" x14ac:dyDescent="0.3">
      <c r="A190" s="8">
        <v>189</v>
      </c>
      <c r="B190" s="10" t="s">
        <v>2</v>
      </c>
      <c r="C190" s="14">
        <v>26859</v>
      </c>
      <c r="D190" s="23">
        <f t="shared" si="2"/>
        <v>51</v>
      </c>
      <c r="E190" s="18">
        <v>34473</v>
      </c>
      <c r="F190" s="9">
        <v>2061217.4</v>
      </c>
      <c r="G190">
        <v>30</v>
      </c>
      <c r="H190">
        <v>154104.84354423863</v>
      </c>
      <c r="I190">
        <v>355307322.48246765</v>
      </c>
      <c r="J190">
        <v>8540744.8155619577</v>
      </c>
    </row>
    <row r="191" spans="1:10" x14ac:dyDescent="0.3">
      <c r="A191" s="8">
        <v>190</v>
      </c>
      <c r="B191" s="10" t="s">
        <v>1</v>
      </c>
      <c r="C191" s="14">
        <v>26889</v>
      </c>
      <c r="D191" s="23">
        <f t="shared" si="2"/>
        <v>51</v>
      </c>
      <c r="E191" s="18">
        <v>34708</v>
      </c>
      <c r="F191" s="9">
        <v>896689</v>
      </c>
      <c r="G191">
        <v>29</v>
      </c>
      <c r="H191">
        <v>223192.83252368093</v>
      </c>
      <c r="I191">
        <v>122513985.25460376</v>
      </c>
      <c r="J191">
        <v>3429310.1355544734</v>
      </c>
    </row>
    <row r="192" spans="1:10" x14ac:dyDescent="0.3">
      <c r="A192" s="8">
        <v>191</v>
      </c>
      <c r="B192" s="10" t="s">
        <v>2</v>
      </c>
      <c r="C192" s="14">
        <v>26918</v>
      </c>
      <c r="D192" s="23">
        <f t="shared" si="2"/>
        <v>51</v>
      </c>
      <c r="E192" s="18">
        <v>39141</v>
      </c>
      <c r="F192" s="9">
        <v>619379</v>
      </c>
      <c r="G192">
        <v>17</v>
      </c>
      <c r="H192">
        <v>154104.84354423863</v>
      </c>
      <c r="I192">
        <v>68763384.631613895</v>
      </c>
      <c r="J192">
        <v>1539854.45197133</v>
      </c>
    </row>
    <row r="193" spans="1:10" x14ac:dyDescent="0.3">
      <c r="A193" s="8">
        <v>192</v>
      </c>
      <c r="B193" s="10" t="s">
        <v>1</v>
      </c>
      <c r="C193" s="14">
        <v>26756</v>
      </c>
      <c r="D193" s="23">
        <f t="shared" si="2"/>
        <v>51</v>
      </c>
      <c r="E193" s="18">
        <v>35597</v>
      </c>
      <c r="F193" s="9">
        <v>850747.6</v>
      </c>
      <c r="G193">
        <v>27</v>
      </c>
      <c r="H193">
        <v>223192.83252368093</v>
      </c>
      <c r="I193">
        <v>118714570.32706288</v>
      </c>
      <c r="J193">
        <v>3253611.1934892065</v>
      </c>
    </row>
    <row r="194" spans="1:10" x14ac:dyDescent="0.3">
      <c r="A194" s="8">
        <v>193</v>
      </c>
      <c r="B194" s="10" t="s">
        <v>1</v>
      </c>
      <c r="C194" s="14">
        <v>26901</v>
      </c>
      <c r="D194" s="23">
        <f t="shared" si="2"/>
        <v>51</v>
      </c>
      <c r="E194" s="18">
        <v>39118</v>
      </c>
      <c r="F194" s="9">
        <v>1790164.49</v>
      </c>
      <c r="G194">
        <v>17</v>
      </c>
      <c r="H194">
        <v>223192.83252368093</v>
      </c>
      <c r="I194">
        <v>207900574.26989633</v>
      </c>
      <c r="J194">
        <v>5477064.3822923722</v>
      </c>
    </row>
    <row r="195" spans="1:10" x14ac:dyDescent="0.3">
      <c r="A195" s="8">
        <v>194</v>
      </c>
      <c r="B195" s="10" t="s">
        <v>2</v>
      </c>
      <c r="C195" s="14">
        <v>26959</v>
      </c>
      <c r="D195" s="23">
        <f t="shared" ref="D195:D258" si="3">2024-YEAR(C195)</f>
        <v>51</v>
      </c>
      <c r="E195" s="18">
        <v>34666</v>
      </c>
      <c r="F195" s="9">
        <v>1379700</v>
      </c>
      <c r="G195">
        <v>30</v>
      </c>
      <c r="H195">
        <v>154104.84354423863</v>
      </c>
      <c r="I195">
        <v>234564211.9781135</v>
      </c>
      <c r="J195">
        <v>5716847.5397261987</v>
      </c>
    </row>
    <row r="196" spans="1:10" x14ac:dyDescent="0.3">
      <c r="A196" s="8">
        <v>195</v>
      </c>
      <c r="B196" s="10" t="s">
        <v>1</v>
      </c>
      <c r="C196" s="14">
        <v>26902</v>
      </c>
      <c r="D196" s="23">
        <f t="shared" si="3"/>
        <v>51</v>
      </c>
      <c r="E196" s="18">
        <v>36752</v>
      </c>
      <c r="F196" s="9">
        <v>2120993.7999999998</v>
      </c>
      <c r="G196">
        <v>24</v>
      </c>
      <c r="H196">
        <v>223192.83252368093</v>
      </c>
      <c r="I196">
        <v>246321403.14820433</v>
      </c>
      <c r="J196">
        <v>6489247.0283794692</v>
      </c>
    </row>
    <row r="197" spans="1:10" x14ac:dyDescent="0.3">
      <c r="A197" s="8">
        <v>196</v>
      </c>
      <c r="B197" s="10" t="s">
        <v>1</v>
      </c>
      <c r="C197" s="14">
        <v>26953</v>
      </c>
      <c r="D197" s="23">
        <f t="shared" si="3"/>
        <v>51</v>
      </c>
      <c r="E197" s="18">
        <v>34701</v>
      </c>
      <c r="F197" s="9">
        <v>1789927</v>
      </c>
      <c r="G197">
        <v>29</v>
      </c>
      <c r="H197">
        <v>223192.83252368093</v>
      </c>
      <c r="I197">
        <v>241950172.23109564</v>
      </c>
      <c r="J197">
        <v>6845422.2177394973</v>
      </c>
    </row>
    <row r="198" spans="1:10" x14ac:dyDescent="0.3">
      <c r="A198" s="8">
        <v>197</v>
      </c>
      <c r="B198" s="10" t="s">
        <v>2</v>
      </c>
      <c r="C198" s="14">
        <v>26960</v>
      </c>
      <c r="D198" s="23">
        <f t="shared" si="3"/>
        <v>51</v>
      </c>
      <c r="E198" s="18">
        <v>39303</v>
      </c>
      <c r="F198" s="9">
        <v>737046</v>
      </c>
      <c r="G198">
        <v>17</v>
      </c>
      <c r="H198">
        <v>154104.84354423863</v>
      </c>
      <c r="I198">
        <v>81448865.12868987</v>
      </c>
      <c r="J198">
        <v>1832389.4810893831</v>
      </c>
    </row>
    <row r="199" spans="1:10" x14ac:dyDescent="0.3">
      <c r="A199" s="8">
        <v>198</v>
      </c>
      <c r="B199" s="10" t="s">
        <v>1</v>
      </c>
      <c r="C199" s="14">
        <v>26926</v>
      </c>
      <c r="D199" s="23">
        <f t="shared" si="3"/>
        <v>51</v>
      </c>
      <c r="E199" s="18">
        <v>39740</v>
      </c>
      <c r="F199" s="9">
        <v>832859.91</v>
      </c>
      <c r="G199">
        <v>16</v>
      </c>
      <c r="H199">
        <v>223192.83252368093</v>
      </c>
      <c r="I199">
        <v>96208697.739299208</v>
      </c>
      <c r="J199">
        <v>1911120.7548168788</v>
      </c>
    </row>
    <row r="200" spans="1:10" x14ac:dyDescent="0.3">
      <c r="A200" s="8">
        <v>199</v>
      </c>
      <c r="B200" s="10" t="s">
        <v>1</v>
      </c>
      <c r="C200" s="14">
        <v>26984</v>
      </c>
      <c r="D200" s="23">
        <f t="shared" si="3"/>
        <v>51</v>
      </c>
      <c r="E200" s="18">
        <v>35795</v>
      </c>
      <c r="F200" s="9">
        <v>3018720.6</v>
      </c>
      <c r="G200">
        <v>27</v>
      </c>
      <c r="H200">
        <v>223192.83252368093</v>
      </c>
      <c r="I200">
        <v>405852382.55552107</v>
      </c>
      <c r="J200">
        <v>11544837.898075121</v>
      </c>
    </row>
    <row r="201" spans="1:10" x14ac:dyDescent="0.3">
      <c r="A201" s="8">
        <v>200</v>
      </c>
      <c r="B201" s="10" t="s">
        <v>1</v>
      </c>
      <c r="C201" s="14">
        <v>26986</v>
      </c>
      <c r="D201" s="23">
        <f t="shared" si="3"/>
        <v>51</v>
      </c>
      <c r="E201" s="18">
        <v>40129</v>
      </c>
      <c r="F201" s="9">
        <v>1795546.5</v>
      </c>
      <c r="G201">
        <v>15</v>
      </c>
      <c r="H201">
        <v>223192.83252368093</v>
      </c>
      <c r="I201">
        <v>156911651.99563256</v>
      </c>
      <c r="J201">
        <v>4120148.1079678875</v>
      </c>
    </row>
    <row r="202" spans="1:10" x14ac:dyDescent="0.3">
      <c r="A202" s="8">
        <v>201</v>
      </c>
      <c r="B202" s="10" t="s">
        <v>2</v>
      </c>
      <c r="C202" s="14">
        <v>26957</v>
      </c>
      <c r="D202" s="23">
        <f t="shared" si="3"/>
        <v>51</v>
      </c>
      <c r="E202" s="18">
        <v>34731</v>
      </c>
      <c r="F202" s="9">
        <v>1599447.75</v>
      </c>
      <c r="G202">
        <v>29</v>
      </c>
      <c r="H202">
        <v>154104.84354423863</v>
      </c>
      <c r="I202">
        <v>271923752.32218349</v>
      </c>
      <c r="J202">
        <v>6627381.9921056069</v>
      </c>
    </row>
    <row r="203" spans="1:10" x14ac:dyDescent="0.3">
      <c r="A203" s="8">
        <v>202</v>
      </c>
      <c r="B203" s="10" t="s">
        <v>2</v>
      </c>
      <c r="C203" s="14">
        <v>27006</v>
      </c>
      <c r="D203" s="23">
        <f t="shared" si="3"/>
        <v>51</v>
      </c>
      <c r="E203" s="18">
        <v>34313</v>
      </c>
      <c r="F203" s="9">
        <v>765779</v>
      </c>
      <c r="G203">
        <v>31</v>
      </c>
      <c r="H203">
        <v>154104.84354423863</v>
      </c>
      <c r="I203">
        <v>128982786.75477195</v>
      </c>
      <c r="J203">
        <v>3173038.9157961798</v>
      </c>
    </row>
    <row r="204" spans="1:10" x14ac:dyDescent="0.3">
      <c r="A204" s="8">
        <v>203</v>
      </c>
      <c r="B204" s="10" t="s">
        <v>1</v>
      </c>
      <c r="C204" s="14">
        <v>27038</v>
      </c>
      <c r="D204" s="23">
        <f t="shared" si="3"/>
        <v>50</v>
      </c>
      <c r="E204" s="18">
        <v>41358</v>
      </c>
      <c r="F204" s="9">
        <v>607171.75</v>
      </c>
      <c r="G204">
        <v>11</v>
      </c>
      <c r="H204">
        <v>214466.0093629102</v>
      </c>
      <c r="I204">
        <v>55240094.755810976</v>
      </c>
      <c r="J204">
        <v>1372358.5372984067</v>
      </c>
    </row>
    <row r="205" spans="1:10" x14ac:dyDescent="0.3">
      <c r="A205" s="8">
        <v>204</v>
      </c>
      <c r="B205" s="10" t="s">
        <v>1</v>
      </c>
      <c r="C205" s="14">
        <v>26912</v>
      </c>
      <c r="D205" s="23">
        <f t="shared" si="3"/>
        <v>51</v>
      </c>
      <c r="E205" s="18">
        <v>35003</v>
      </c>
      <c r="F205" s="9">
        <v>853801</v>
      </c>
      <c r="G205">
        <v>29</v>
      </c>
      <c r="H205">
        <v>223192.83252368093</v>
      </c>
      <c r="I205">
        <v>116032623.53959228</v>
      </c>
      <c r="J205">
        <v>3265288.6597767398</v>
      </c>
    </row>
    <row r="206" spans="1:10" x14ac:dyDescent="0.3">
      <c r="A206" s="8">
        <v>205</v>
      </c>
      <c r="B206" s="10" t="s">
        <v>2</v>
      </c>
      <c r="C206" s="14">
        <v>26939</v>
      </c>
      <c r="D206" s="23">
        <f t="shared" si="3"/>
        <v>51</v>
      </c>
      <c r="E206" s="18">
        <v>38599</v>
      </c>
      <c r="F206" s="9">
        <v>1750556.6</v>
      </c>
      <c r="G206">
        <v>19</v>
      </c>
      <c r="H206">
        <v>154104.84354423863</v>
      </c>
      <c r="I206">
        <v>252971834.45080286</v>
      </c>
      <c r="J206">
        <v>5802806.5184381884</v>
      </c>
    </row>
    <row r="207" spans="1:10" x14ac:dyDescent="0.3">
      <c r="A207" s="8">
        <v>206</v>
      </c>
      <c r="B207" s="10" t="s">
        <v>2</v>
      </c>
      <c r="C207" s="14">
        <v>27018</v>
      </c>
      <c r="D207" s="23">
        <f t="shared" si="3"/>
        <v>51</v>
      </c>
      <c r="E207" s="18">
        <v>34330</v>
      </c>
      <c r="F207" s="9">
        <v>892201.6</v>
      </c>
      <c r="G207">
        <v>31</v>
      </c>
      <c r="H207">
        <v>154104.84354423863</v>
      </c>
      <c r="I207">
        <v>150276579.42443752</v>
      </c>
      <c r="J207">
        <v>3696876.5107630491</v>
      </c>
    </row>
    <row r="208" spans="1:10" x14ac:dyDescent="0.3">
      <c r="A208" s="8">
        <v>207</v>
      </c>
      <c r="B208" s="10" t="s">
        <v>2</v>
      </c>
      <c r="C208" s="14">
        <v>27037</v>
      </c>
      <c r="D208" s="23">
        <f t="shared" si="3"/>
        <v>50</v>
      </c>
      <c r="E208" s="18">
        <v>36542</v>
      </c>
      <c r="F208" s="9">
        <v>644864</v>
      </c>
      <c r="G208">
        <v>24</v>
      </c>
      <c r="H208">
        <v>146819.64029901143</v>
      </c>
      <c r="I208">
        <v>95987705.362169325</v>
      </c>
      <c r="J208">
        <v>2108566.1436231742</v>
      </c>
    </row>
    <row r="209" spans="1:10" x14ac:dyDescent="0.3">
      <c r="A209" s="8">
        <v>208</v>
      </c>
      <c r="B209" s="10" t="s">
        <v>2</v>
      </c>
      <c r="C209" s="14">
        <v>27030</v>
      </c>
      <c r="D209" s="23">
        <f t="shared" si="3"/>
        <v>50</v>
      </c>
      <c r="E209" s="18">
        <v>35641</v>
      </c>
      <c r="F209" s="9">
        <v>725934.7</v>
      </c>
      <c r="G209">
        <v>27</v>
      </c>
      <c r="H209">
        <v>146819.64029901143</v>
      </c>
      <c r="I209">
        <v>127123577.89581308</v>
      </c>
      <c r="J209">
        <v>2373649.8407435454</v>
      </c>
    </row>
    <row r="210" spans="1:10" x14ac:dyDescent="0.3">
      <c r="A210" s="8">
        <v>209</v>
      </c>
      <c r="B210" s="10" t="s">
        <v>2</v>
      </c>
      <c r="C210" s="14">
        <v>20866</v>
      </c>
      <c r="D210" s="23">
        <f t="shared" si="3"/>
        <v>67</v>
      </c>
      <c r="E210" s="18">
        <v>33329</v>
      </c>
      <c r="F210" s="9">
        <v>871494.7</v>
      </c>
      <c r="G210">
        <v>33</v>
      </c>
      <c r="H210">
        <v>308086.13949714281</v>
      </c>
      <c r="I210">
        <v>91364340.78177914</v>
      </c>
      <c r="J210">
        <v>0</v>
      </c>
    </row>
    <row r="211" spans="1:10" x14ac:dyDescent="0.3">
      <c r="A211" s="8">
        <v>210</v>
      </c>
      <c r="B211" s="10" t="s">
        <v>1</v>
      </c>
      <c r="C211" s="14">
        <v>27077</v>
      </c>
      <c r="D211" s="23">
        <f t="shared" si="3"/>
        <v>50</v>
      </c>
      <c r="E211" s="18">
        <v>39137</v>
      </c>
      <c r="F211" s="9">
        <v>598004</v>
      </c>
      <c r="G211">
        <v>17</v>
      </c>
      <c r="H211">
        <v>214466.0093629102</v>
      </c>
      <c r="I211">
        <v>70781813.043059126</v>
      </c>
      <c r="J211">
        <v>1802182.8688803928</v>
      </c>
    </row>
    <row r="212" spans="1:10" x14ac:dyDescent="0.3">
      <c r="A212" s="8">
        <v>211</v>
      </c>
      <c r="B212" s="10" t="s">
        <v>1</v>
      </c>
      <c r="C212" s="14">
        <v>26891</v>
      </c>
      <c r="D212" s="23">
        <f t="shared" si="3"/>
        <v>51</v>
      </c>
      <c r="E212" s="18">
        <v>40317</v>
      </c>
      <c r="F212" s="9">
        <v>262223.34999999998</v>
      </c>
      <c r="G212">
        <v>14</v>
      </c>
      <c r="H212">
        <v>223192.83252368093</v>
      </c>
      <c r="I212">
        <v>23287804.314487331</v>
      </c>
      <c r="J212">
        <v>601710.42040264665</v>
      </c>
    </row>
    <row r="213" spans="1:10" x14ac:dyDescent="0.3">
      <c r="A213" s="8">
        <v>212</v>
      </c>
      <c r="B213" s="10" t="s">
        <v>1</v>
      </c>
      <c r="C213" s="14">
        <v>26852</v>
      </c>
      <c r="D213" s="23">
        <f t="shared" si="3"/>
        <v>51</v>
      </c>
      <c r="E213" s="18">
        <v>34570</v>
      </c>
      <c r="F213" s="9">
        <v>552763.44999999995</v>
      </c>
      <c r="G213">
        <v>30</v>
      </c>
      <c r="H213">
        <v>223192.83252368093</v>
      </c>
      <c r="I213">
        <v>75926116.088850185</v>
      </c>
      <c r="J213">
        <v>2113996.3818548662</v>
      </c>
    </row>
    <row r="214" spans="1:10" x14ac:dyDescent="0.3">
      <c r="A214" s="8">
        <v>213</v>
      </c>
      <c r="B214" s="10" t="s">
        <v>2</v>
      </c>
      <c r="C214" s="14">
        <v>26964</v>
      </c>
      <c r="D214" s="23">
        <f t="shared" si="3"/>
        <v>51</v>
      </c>
      <c r="E214" s="18">
        <v>41094</v>
      </c>
      <c r="F214" s="9">
        <v>643477.6</v>
      </c>
      <c r="G214">
        <v>12</v>
      </c>
      <c r="H214">
        <v>154104.84354423863</v>
      </c>
      <c r="I214">
        <v>71108886.359512195</v>
      </c>
      <c r="J214">
        <v>1599766.6164074445</v>
      </c>
    </row>
    <row r="215" spans="1:10" x14ac:dyDescent="0.3">
      <c r="A215" s="8">
        <v>214</v>
      </c>
      <c r="B215" s="10" t="s">
        <v>2</v>
      </c>
      <c r="C215" s="14">
        <v>26988</v>
      </c>
      <c r="D215" s="23">
        <f t="shared" si="3"/>
        <v>51</v>
      </c>
      <c r="E215" s="18">
        <v>39259</v>
      </c>
      <c r="F215" s="9">
        <v>195573.15</v>
      </c>
      <c r="G215">
        <v>17</v>
      </c>
      <c r="H215">
        <v>154104.84354423863</v>
      </c>
      <c r="I215">
        <v>21511960.952136155</v>
      </c>
      <c r="J215">
        <v>486219.56138899882</v>
      </c>
    </row>
    <row r="216" spans="1:10" x14ac:dyDescent="0.3">
      <c r="A216" s="8">
        <v>215</v>
      </c>
      <c r="B216" s="10" t="s">
        <v>2</v>
      </c>
      <c r="C216" s="14">
        <v>26955</v>
      </c>
      <c r="D216" s="23">
        <f t="shared" si="3"/>
        <v>51</v>
      </c>
      <c r="E216" s="18">
        <v>37382</v>
      </c>
      <c r="F216" s="9">
        <v>1570390</v>
      </c>
      <c r="G216">
        <v>22</v>
      </c>
      <c r="H216">
        <v>154104.84354423863</v>
      </c>
      <c r="I216">
        <v>226936072.2773523</v>
      </c>
      <c r="J216">
        <v>5205583.943124231</v>
      </c>
    </row>
    <row r="217" spans="1:10" x14ac:dyDescent="0.3">
      <c r="A217" s="8">
        <v>216</v>
      </c>
      <c r="B217" s="10" t="s">
        <v>1</v>
      </c>
      <c r="C217" s="14">
        <v>26954</v>
      </c>
      <c r="D217" s="23">
        <f t="shared" si="3"/>
        <v>51</v>
      </c>
      <c r="E217" s="18">
        <v>44142</v>
      </c>
      <c r="F217" s="9">
        <v>583737.5</v>
      </c>
      <c r="G217">
        <v>4</v>
      </c>
      <c r="H217">
        <v>223192.83252368093</v>
      </c>
      <c r="I217">
        <v>35507551.368428513</v>
      </c>
      <c r="J217">
        <v>892981.591277792</v>
      </c>
    </row>
    <row r="218" spans="1:10" x14ac:dyDescent="0.3">
      <c r="A218" s="8">
        <v>217</v>
      </c>
      <c r="B218" s="10" t="s">
        <v>2</v>
      </c>
      <c r="C218" s="14">
        <v>26950</v>
      </c>
      <c r="D218" s="23">
        <f t="shared" si="3"/>
        <v>51</v>
      </c>
      <c r="E218" s="18">
        <v>36962</v>
      </c>
      <c r="F218" s="9">
        <v>852899.5</v>
      </c>
      <c r="G218">
        <v>23</v>
      </c>
      <c r="H218">
        <v>154104.84354423863</v>
      </c>
      <c r="I218">
        <v>123251970.89724065</v>
      </c>
      <c r="J218">
        <v>2827221.2267644885</v>
      </c>
    </row>
    <row r="219" spans="1:10" x14ac:dyDescent="0.3">
      <c r="A219" s="8">
        <v>218</v>
      </c>
      <c r="B219" s="10" t="s">
        <v>2</v>
      </c>
      <c r="C219" s="14">
        <v>27002</v>
      </c>
      <c r="D219" s="23">
        <f t="shared" si="3"/>
        <v>51</v>
      </c>
      <c r="E219" s="18">
        <v>34643</v>
      </c>
      <c r="F219" s="9">
        <v>486524.85</v>
      </c>
      <c r="G219">
        <v>30</v>
      </c>
      <c r="H219">
        <v>154104.84354423863</v>
      </c>
      <c r="I219">
        <v>81947051.275168702</v>
      </c>
      <c r="J219">
        <v>2015937.0817845603</v>
      </c>
    </row>
    <row r="220" spans="1:10" x14ac:dyDescent="0.3">
      <c r="A220" s="8">
        <v>219</v>
      </c>
      <c r="B220" s="10" t="s">
        <v>1</v>
      </c>
      <c r="C220" s="14">
        <v>27021</v>
      </c>
      <c r="D220" s="23">
        <f t="shared" si="3"/>
        <v>51</v>
      </c>
      <c r="E220" s="18">
        <v>36539</v>
      </c>
      <c r="F220" s="9">
        <v>2827234.5</v>
      </c>
      <c r="G220">
        <v>24</v>
      </c>
      <c r="H220">
        <v>223192.83252368093</v>
      </c>
      <c r="I220">
        <v>321342204.24862999</v>
      </c>
      <c r="J220">
        <v>8650012.5920485575</v>
      </c>
    </row>
    <row r="221" spans="1:10" x14ac:dyDescent="0.3">
      <c r="A221" s="8">
        <v>220</v>
      </c>
      <c r="B221" s="10" t="s">
        <v>2</v>
      </c>
      <c r="C221" s="14">
        <v>27018</v>
      </c>
      <c r="D221" s="23">
        <f t="shared" si="3"/>
        <v>51</v>
      </c>
      <c r="E221" s="18">
        <v>34729</v>
      </c>
      <c r="F221" s="9">
        <v>779818</v>
      </c>
      <c r="G221">
        <v>29</v>
      </c>
      <c r="H221">
        <v>154104.84354423863</v>
      </c>
      <c r="I221">
        <v>131347423.73652549</v>
      </c>
      <c r="J221">
        <v>3231210.1288209069</v>
      </c>
    </row>
    <row r="222" spans="1:10" x14ac:dyDescent="0.3">
      <c r="A222" s="8">
        <v>221</v>
      </c>
      <c r="B222" s="10" t="s">
        <v>2</v>
      </c>
      <c r="C222" s="14">
        <v>27016</v>
      </c>
      <c r="D222" s="23">
        <f t="shared" si="3"/>
        <v>51</v>
      </c>
      <c r="E222" s="18">
        <v>35086</v>
      </c>
      <c r="F222" s="9">
        <v>1833468.8</v>
      </c>
      <c r="G222">
        <v>28</v>
      </c>
      <c r="H222">
        <v>154104.84354423863</v>
      </c>
      <c r="I222">
        <v>308817446.3545326</v>
      </c>
      <c r="J222">
        <v>6077646.7918792479</v>
      </c>
    </row>
    <row r="223" spans="1:10" x14ac:dyDescent="0.3">
      <c r="A223" s="8">
        <v>222</v>
      </c>
      <c r="B223" s="10" t="s">
        <v>2</v>
      </c>
      <c r="C223" s="14">
        <v>26993</v>
      </c>
      <c r="D223" s="23">
        <f t="shared" si="3"/>
        <v>51</v>
      </c>
      <c r="E223" s="18">
        <v>40371</v>
      </c>
      <c r="F223" s="9">
        <v>580168</v>
      </c>
      <c r="G223">
        <v>14</v>
      </c>
      <c r="H223">
        <v>154104.84354423863</v>
      </c>
      <c r="I223">
        <v>63815259.720871322</v>
      </c>
      <c r="J223">
        <v>1442370.9516972688</v>
      </c>
    </row>
    <row r="224" spans="1:10" x14ac:dyDescent="0.3">
      <c r="A224" s="8">
        <v>223</v>
      </c>
      <c r="B224" s="10" t="s">
        <v>1</v>
      </c>
      <c r="C224" s="14">
        <v>27023</v>
      </c>
      <c r="D224" s="23">
        <f t="shared" si="3"/>
        <v>51</v>
      </c>
      <c r="E224" s="18">
        <v>36418</v>
      </c>
      <c r="F224" s="9">
        <v>2910519.2</v>
      </c>
      <c r="G224">
        <v>25</v>
      </c>
      <c r="H224">
        <v>223192.83252368093</v>
      </c>
      <c r="I224">
        <v>330808305.86778677</v>
      </c>
      <c r="J224">
        <v>8904824.7428358328</v>
      </c>
    </row>
    <row r="225" spans="1:10" x14ac:dyDescent="0.3">
      <c r="A225" s="8">
        <v>224</v>
      </c>
      <c r="B225" s="10" t="s">
        <v>2</v>
      </c>
      <c r="C225" s="14">
        <v>26882</v>
      </c>
      <c r="D225" s="23">
        <f t="shared" si="3"/>
        <v>51</v>
      </c>
      <c r="E225" s="18">
        <v>34687</v>
      </c>
      <c r="F225" s="9">
        <v>2129424.2000000002</v>
      </c>
      <c r="G225">
        <v>30</v>
      </c>
      <c r="H225">
        <v>154104.84354423863</v>
      </c>
      <c r="I225">
        <v>365384953.50273371</v>
      </c>
      <c r="J225">
        <v>8823362.6866735015</v>
      </c>
    </row>
    <row r="226" spans="1:10" x14ac:dyDescent="0.3">
      <c r="A226" s="8">
        <v>225</v>
      </c>
      <c r="B226" s="10" t="s">
        <v>1</v>
      </c>
      <c r="C226" s="14">
        <v>27018</v>
      </c>
      <c r="D226" s="23">
        <f t="shared" si="3"/>
        <v>51</v>
      </c>
      <c r="E226" s="18">
        <v>35311</v>
      </c>
      <c r="F226" s="9">
        <v>580020</v>
      </c>
      <c r="G226">
        <v>28</v>
      </c>
      <c r="H226">
        <v>223192.83252368093</v>
      </c>
      <c r="I226">
        <v>77558603.358237162</v>
      </c>
      <c r="J226">
        <v>2218236.7184434142</v>
      </c>
    </row>
    <row r="227" spans="1:10" x14ac:dyDescent="0.3">
      <c r="A227" s="8">
        <v>226</v>
      </c>
      <c r="B227" s="10" t="s">
        <v>2</v>
      </c>
      <c r="C227" s="14">
        <v>26591</v>
      </c>
      <c r="D227" s="23">
        <f t="shared" si="3"/>
        <v>52</v>
      </c>
      <c r="E227" s="18">
        <v>39644</v>
      </c>
      <c r="F227" s="9">
        <v>1996187.7</v>
      </c>
      <c r="G227">
        <v>16</v>
      </c>
      <c r="H227">
        <v>161592.5075213215</v>
      </c>
      <c r="I227">
        <v>223120274.8733581</v>
      </c>
      <c r="J227">
        <v>5032138.4744150313</v>
      </c>
    </row>
    <row r="228" spans="1:10" x14ac:dyDescent="0.3">
      <c r="A228" s="8">
        <v>227</v>
      </c>
      <c r="B228" s="10" t="s">
        <v>1</v>
      </c>
      <c r="C228" s="14">
        <v>27011</v>
      </c>
      <c r="D228" s="23">
        <f t="shared" si="3"/>
        <v>51</v>
      </c>
      <c r="E228" s="18">
        <v>36942</v>
      </c>
      <c r="F228" s="9">
        <v>631873.69999999995</v>
      </c>
      <c r="G228">
        <v>23</v>
      </c>
      <c r="H228">
        <v>223192.83252368093</v>
      </c>
      <c r="I228">
        <v>71818481.121653542</v>
      </c>
      <c r="J228">
        <v>1933237.3956190448</v>
      </c>
    </row>
    <row r="229" spans="1:10" x14ac:dyDescent="0.3">
      <c r="A229" s="8">
        <v>228</v>
      </c>
      <c r="B229" s="10" t="s">
        <v>2</v>
      </c>
      <c r="C229" s="14">
        <v>27071</v>
      </c>
      <c r="D229" s="23">
        <f t="shared" si="3"/>
        <v>50</v>
      </c>
      <c r="E229" s="18">
        <v>41588</v>
      </c>
      <c r="F229" s="9">
        <v>593195.91</v>
      </c>
      <c r="G229">
        <v>11</v>
      </c>
      <c r="H229">
        <v>146819.64029901143</v>
      </c>
      <c r="I229">
        <v>67221176.781327695</v>
      </c>
      <c r="J229">
        <v>1454716.9779539632</v>
      </c>
    </row>
    <row r="230" spans="1:10" x14ac:dyDescent="0.3">
      <c r="A230" s="8">
        <v>229</v>
      </c>
      <c r="B230" s="10" t="s">
        <v>1</v>
      </c>
      <c r="C230" s="14">
        <v>27078</v>
      </c>
      <c r="D230" s="23">
        <f t="shared" si="3"/>
        <v>50</v>
      </c>
      <c r="E230" s="18">
        <v>35668</v>
      </c>
      <c r="F230" s="9">
        <v>677562</v>
      </c>
      <c r="G230">
        <v>27</v>
      </c>
      <c r="H230">
        <v>214466.0093629102</v>
      </c>
      <c r="I230">
        <v>94351261.095403314</v>
      </c>
      <c r="J230">
        <v>2552429.8938726508</v>
      </c>
    </row>
    <row r="231" spans="1:10" x14ac:dyDescent="0.3">
      <c r="A231" s="8">
        <v>230</v>
      </c>
      <c r="B231" s="10" t="s">
        <v>2</v>
      </c>
      <c r="C231" s="14">
        <v>27083</v>
      </c>
      <c r="D231" s="23">
        <f t="shared" si="3"/>
        <v>50</v>
      </c>
      <c r="E231" s="18">
        <v>40723</v>
      </c>
      <c r="F231" s="9">
        <v>537613.65</v>
      </c>
      <c r="G231">
        <v>13</v>
      </c>
      <c r="H231">
        <v>146819.64029901143</v>
      </c>
      <c r="I231">
        <v>60922574.814625487</v>
      </c>
      <c r="J231">
        <v>1318410.4796589033</v>
      </c>
    </row>
    <row r="232" spans="1:10" x14ac:dyDescent="0.3">
      <c r="A232" s="8">
        <v>231</v>
      </c>
      <c r="B232" s="10" t="s">
        <v>1</v>
      </c>
      <c r="C232" s="14">
        <v>27084</v>
      </c>
      <c r="D232" s="23">
        <f t="shared" si="3"/>
        <v>50</v>
      </c>
      <c r="E232" s="18">
        <v>34865</v>
      </c>
      <c r="F232" s="9">
        <v>1457971</v>
      </c>
      <c r="G232">
        <v>29</v>
      </c>
      <c r="H232">
        <v>214466.0093629102</v>
      </c>
      <c r="I232">
        <v>203024081.17711174</v>
      </c>
      <c r="J232">
        <v>5492292.6090887673</v>
      </c>
    </row>
    <row r="233" spans="1:10" x14ac:dyDescent="0.3">
      <c r="A233" s="8">
        <v>232</v>
      </c>
      <c r="B233" s="10" t="s">
        <v>2</v>
      </c>
      <c r="C233" s="14">
        <v>26997</v>
      </c>
      <c r="D233" s="23">
        <f t="shared" si="3"/>
        <v>51</v>
      </c>
      <c r="E233" s="18">
        <v>39133</v>
      </c>
      <c r="F233" s="9">
        <v>547605</v>
      </c>
      <c r="G233">
        <v>17</v>
      </c>
      <c r="H233">
        <v>154104.84354423863</v>
      </c>
      <c r="I233">
        <v>60233510.4649821</v>
      </c>
      <c r="J233">
        <v>1361415.2193919397</v>
      </c>
    </row>
    <row r="234" spans="1:10" x14ac:dyDescent="0.3">
      <c r="A234" s="8">
        <v>233</v>
      </c>
      <c r="B234" s="10" t="s">
        <v>2</v>
      </c>
      <c r="C234" s="14">
        <v>27060</v>
      </c>
      <c r="D234" s="23">
        <f t="shared" si="3"/>
        <v>50</v>
      </c>
      <c r="E234" s="18">
        <v>39315</v>
      </c>
      <c r="F234" s="9">
        <v>590411</v>
      </c>
      <c r="G234">
        <v>17</v>
      </c>
      <c r="H234">
        <v>146819.64029901143</v>
      </c>
      <c r="I234">
        <v>87882401.732122973</v>
      </c>
      <c r="J234">
        <v>1447887.4368347842</v>
      </c>
    </row>
    <row r="235" spans="1:10" x14ac:dyDescent="0.3">
      <c r="A235" s="8">
        <v>234</v>
      </c>
      <c r="B235" s="10" t="s">
        <v>1</v>
      </c>
      <c r="C235" s="14">
        <v>27064</v>
      </c>
      <c r="D235" s="23">
        <f t="shared" si="3"/>
        <v>50</v>
      </c>
      <c r="E235" s="18">
        <v>36852</v>
      </c>
      <c r="F235" s="9">
        <v>686706.5</v>
      </c>
      <c r="G235">
        <v>24</v>
      </c>
      <c r="H235">
        <v>214466.0093629102</v>
      </c>
      <c r="I235">
        <v>81280946.445932597</v>
      </c>
      <c r="J235">
        <v>2069502.3616042922</v>
      </c>
    </row>
    <row r="236" spans="1:10" x14ac:dyDescent="0.3">
      <c r="A236" s="8">
        <v>235</v>
      </c>
      <c r="B236" s="10" t="s">
        <v>1</v>
      </c>
      <c r="C236" s="14">
        <v>27101</v>
      </c>
      <c r="D236" s="23">
        <f t="shared" si="3"/>
        <v>50</v>
      </c>
      <c r="E236" s="18">
        <v>34719</v>
      </c>
      <c r="F236" s="9">
        <v>779818</v>
      </c>
      <c r="G236">
        <v>29</v>
      </c>
      <c r="H236">
        <v>214466.0093629102</v>
      </c>
      <c r="I236">
        <v>108031292.45038864</v>
      </c>
      <c r="J236">
        <v>2937636.371254561</v>
      </c>
    </row>
    <row r="237" spans="1:10" x14ac:dyDescent="0.3">
      <c r="A237" s="8">
        <v>236</v>
      </c>
      <c r="B237" s="10" t="s">
        <v>1</v>
      </c>
      <c r="C237" s="14">
        <v>27051</v>
      </c>
      <c r="D237" s="23">
        <f t="shared" si="3"/>
        <v>50</v>
      </c>
      <c r="E237" s="18">
        <v>42745</v>
      </c>
      <c r="F237" s="9">
        <v>248756.35</v>
      </c>
      <c r="G237">
        <v>7</v>
      </c>
      <c r="H237">
        <v>214466.0093629102</v>
      </c>
      <c r="I237">
        <v>22631692.507284276</v>
      </c>
      <c r="J237">
        <v>562250.96215311484</v>
      </c>
    </row>
    <row r="238" spans="1:10" x14ac:dyDescent="0.3">
      <c r="A238" s="8">
        <v>237</v>
      </c>
      <c r="B238" s="10" t="s">
        <v>2</v>
      </c>
      <c r="C238" s="14">
        <v>27091</v>
      </c>
      <c r="D238" s="23">
        <f t="shared" si="3"/>
        <v>50</v>
      </c>
      <c r="E238" s="18">
        <v>37849</v>
      </c>
      <c r="F238" s="9">
        <v>621559</v>
      </c>
      <c r="G238">
        <v>21</v>
      </c>
      <c r="H238">
        <v>146819.64029901143</v>
      </c>
      <c r="I238">
        <v>91696613.341849193</v>
      </c>
      <c r="J238">
        <v>2032363.8219287731</v>
      </c>
    </row>
    <row r="239" spans="1:10" x14ac:dyDescent="0.3">
      <c r="A239" s="8">
        <v>238</v>
      </c>
      <c r="B239" s="10" t="s">
        <v>2</v>
      </c>
      <c r="C239" s="14">
        <v>27101</v>
      </c>
      <c r="D239" s="23">
        <f t="shared" si="3"/>
        <v>50</v>
      </c>
      <c r="E239" s="18">
        <v>34323</v>
      </c>
      <c r="F239" s="9">
        <v>755056</v>
      </c>
      <c r="G239">
        <v>31</v>
      </c>
      <c r="H239">
        <v>146819.64029901143</v>
      </c>
      <c r="I239">
        <v>131048234.37506865</v>
      </c>
      <c r="J239">
        <v>3086087.7606354584</v>
      </c>
    </row>
    <row r="240" spans="1:10" x14ac:dyDescent="0.3">
      <c r="A240" s="8">
        <v>239</v>
      </c>
      <c r="B240" s="10" t="s">
        <v>2</v>
      </c>
      <c r="C240" s="14">
        <v>27062</v>
      </c>
      <c r="D240" s="23">
        <f t="shared" si="3"/>
        <v>50</v>
      </c>
      <c r="E240" s="18">
        <v>34261</v>
      </c>
      <c r="F240" s="9">
        <v>1936826.6</v>
      </c>
      <c r="G240">
        <v>31</v>
      </c>
      <c r="H240">
        <v>146819.64029901143</v>
      </c>
      <c r="I240">
        <v>337664456.02555656</v>
      </c>
      <c r="J240">
        <v>7916256.3634130303</v>
      </c>
    </row>
    <row r="241" spans="1:10" x14ac:dyDescent="0.3">
      <c r="A241" s="8">
        <v>240</v>
      </c>
      <c r="B241" s="10" t="s">
        <v>1</v>
      </c>
      <c r="C241" s="14">
        <v>27058</v>
      </c>
      <c r="D241" s="23">
        <f t="shared" si="3"/>
        <v>50</v>
      </c>
      <c r="E241" s="18">
        <v>34178</v>
      </c>
      <c r="F241" s="9">
        <v>2100227</v>
      </c>
      <c r="G241">
        <v>31</v>
      </c>
      <c r="H241">
        <v>214466.0093629102</v>
      </c>
      <c r="I241">
        <v>293965076.57451922</v>
      </c>
      <c r="J241">
        <v>7911721.9955051728</v>
      </c>
    </row>
    <row r="242" spans="1:10" x14ac:dyDescent="0.3">
      <c r="A242" s="8">
        <v>241</v>
      </c>
      <c r="B242" s="10" t="s">
        <v>1</v>
      </c>
      <c r="C242" s="14">
        <v>27004</v>
      </c>
      <c r="D242" s="23">
        <f t="shared" si="3"/>
        <v>51</v>
      </c>
      <c r="E242" s="18">
        <v>34547</v>
      </c>
      <c r="F242" s="9">
        <v>969023.1</v>
      </c>
      <c r="G242">
        <v>30</v>
      </c>
      <c r="H242">
        <v>223192.83252368093</v>
      </c>
      <c r="I242">
        <v>129574977.16952756</v>
      </c>
      <c r="J242">
        <v>3705945.6940103164</v>
      </c>
    </row>
    <row r="243" spans="1:10" x14ac:dyDescent="0.3">
      <c r="A243" s="8">
        <v>242</v>
      </c>
      <c r="B243" s="10" t="s">
        <v>1</v>
      </c>
      <c r="C243" s="14">
        <v>27134</v>
      </c>
      <c r="D243" s="23">
        <f t="shared" si="3"/>
        <v>50</v>
      </c>
      <c r="E243" s="18">
        <v>38169</v>
      </c>
      <c r="F243" s="9">
        <v>660028</v>
      </c>
      <c r="G243">
        <v>20</v>
      </c>
      <c r="H243">
        <v>214466.0093629102</v>
      </c>
      <c r="I243">
        <v>77318534.252345517</v>
      </c>
      <c r="J243">
        <v>1989102.338080327</v>
      </c>
    </row>
    <row r="244" spans="1:10" x14ac:dyDescent="0.3">
      <c r="A244" s="8">
        <v>243</v>
      </c>
      <c r="B244" s="10" t="s">
        <v>2</v>
      </c>
      <c r="C244" s="14">
        <v>27088</v>
      </c>
      <c r="D244" s="23">
        <f t="shared" si="3"/>
        <v>50</v>
      </c>
      <c r="E244" s="18">
        <v>37245</v>
      </c>
      <c r="F244" s="9">
        <v>1659820.6</v>
      </c>
      <c r="G244">
        <v>23</v>
      </c>
      <c r="H244">
        <v>146819.64029901143</v>
      </c>
      <c r="I244">
        <v>245965775.66580367</v>
      </c>
      <c r="J244">
        <v>5427255.2377684331</v>
      </c>
    </row>
    <row r="245" spans="1:10" x14ac:dyDescent="0.3">
      <c r="A245" s="8">
        <v>244</v>
      </c>
      <c r="B245" s="10" t="s">
        <v>2</v>
      </c>
      <c r="C245" s="14">
        <v>27111</v>
      </c>
      <c r="D245" s="23">
        <f t="shared" si="3"/>
        <v>50</v>
      </c>
      <c r="E245" s="18">
        <v>39370</v>
      </c>
      <c r="F245" s="9">
        <v>627691</v>
      </c>
      <c r="G245">
        <v>17</v>
      </c>
      <c r="H245">
        <v>146819.64029901143</v>
      </c>
      <c r="I245">
        <v>92601247.709644124</v>
      </c>
      <c r="J245">
        <v>1539310.6041626299</v>
      </c>
    </row>
    <row r="246" spans="1:10" x14ac:dyDescent="0.3">
      <c r="A246" s="8">
        <v>245</v>
      </c>
      <c r="B246" s="10" t="s">
        <v>1</v>
      </c>
      <c r="C246" s="14">
        <v>27104</v>
      </c>
      <c r="D246" s="23">
        <f t="shared" si="3"/>
        <v>50</v>
      </c>
      <c r="E246" s="18">
        <v>38343</v>
      </c>
      <c r="F246" s="9">
        <v>627267</v>
      </c>
      <c r="G246">
        <v>20</v>
      </c>
      <c r="H246">
        <v>214466.0093629102</v>
      </c>
      <c r="I246">
        <v>73863125.771982998</v>
      </c>
      <c r="J246">
        <v>1890371.7058982837</v>
      </c>
    </row>
    <row r="247" spans="1:10" x14ac:dyDescent="0.3">
      <c r="A247" s="8">
        <v>246</v>
      </c>
      <c r="B247" s="10" t="s">
        <v>2</v>
      </c>
      <c r="C247" s="14">
        <v>27123</v>
      </c>
      <c r="D247" s="23">
        <f t="shared" si="3"/>
        <v>50</v>
      </c>
      <c r="E247" s="18">
        <v>34097</v>
      </c>
      <c r="F247" s="9">
        <v>1588517.5</v>
      </c>
      <c r="G247">
        <v>31</v>
      </c>
      <c r="H247">
        <v>146819.64029901143</v>
      </c>
      <c r="I247">
        <v>274468615.12116933</v>
      </c>
      <c r="J247">
        <v>6492636.8564785086</v>
      </c>
    </row>
    <row r="248" spans="1:10" x14ac:dyDescent="0.3">
      <c r="A248" s="8">
        <v>247</v>
      </c>
      <c r="B248" s="10" t="s">
        <v>2</v>
      </c>
      <c r="C248" s="14">
        <v>27095</v>
      </c>
      <c r="D248" s="23">
        <f t="shared" si="3"/>
        <v>50</v>
      </c>
      <c r="E248" s="18">
        <v>36550</v>
      </c>
      <c r="F248" s="9">
        <v>575771.4</v>
      </c>
      <c r="G248">
        <v>24</v>
      </c>
      <c r="H248">
        <v>146819.64029901143</v>
      </c>
      <c r="I248">
        <v>84941715.008704305</v>
      </c>
      <c r="J248">
        <v>1882648.2490982844</v>
      </c>
    </row>
    <row r="249" spans="1:10" x14ac:dyDescent="0.3">
      <c r="A249" s="8">
        <v>248</v>
      </c>
      <c r="B249" s="10" t="s">
        <v>1</v>
      </c>
      <c r="C249" s="14">
        <v>27123</v>
      </c>
      <c r="D249" s="23">
        <f t="shared" si="3"/>
        <v>50</v>
      </c>
      <c r="E249" s="18">
        <v>40454</v>
      </c>
      <c r="F249" s="9">
        <v>522082</v>
      </c>
      <c r="G249">
        <v>14</v>
      </c>
      <c r="H249">
        <v>214466.0093629102</v>
      </c>
      <c r="I249">
        <v>46768603.666540504</v>
      </c>
      <c r="J249">
        <v>1180034.6275494979</v>
      </c>
    </row>
    <row r="250" spans="1:10" x14ac:dyDescent="0.3">
      <c r="A250" s="8">
        <v>249</v>
      </c>
      <c r="B250" s="10" t="s">
        <v>1</v>
      </c>
      <c r="C250" s="14">
        <v>27142</v>
      </c>
      <c r="D250" s="23">
        <f t="shared" si="3"/>
        <v>50</v>
      </c>
      <c r="E250" s="18">
        <v>37228</v>
      </c>
      <c r="F250" s="9">
        <v>795475.6</v>
      </c>
      <c r="G250">
        <v>23</v>
      </c>
      <c r="H250">
        <v>214466.0093629102</v>
      </c>
      <c r="I250">
        <v>93185451.867958799</v>
      </c>
      <c r="J250">
        <v>2397295.8357006833</v>
      </c>
    </row>
    <row r="251" spans="1:10" x14ac:dyDescent="0.3">
      <c r="A251" s="8">
        <v>250</v>
      </c>
      <c r="B251" s="10" t="s">
        <v>2</v>
      </c>
      <c r="C251" s="14">
        <v>27152</v>
      </c>
      <c r="D251" s="23">
        <f t="shared" si="3"/>
        <v>50</v>
      </c>
      <c r="E251" s="18">
        <v>36336</v>
      </c>
      <c r="F251" s="9">
        <v>843860.7</v>
      </c>
      <c r="G251">
        <v>25</v>
      </c>
      <c r="H251">
        <v>146819.64029901143</v>
      </c>
      <c r="I251">
        <v>123375874.48332834</v>
      </c>
      <c r="J251">
        <v>2759242.4169346592</v>
      </c>
    </row>
    <row r="252" spans="1:10" x14ac:dyDescent="0.3">
      <c r="A252" s="8">
        <v>251</v>
      </c>
      <c r="B252" s="10" t="s">
        <v>2</v>
      </c>
      <c r="C252" s="14">
        <v>27136</v>
      </c>
      <c r="D252" s="23">
        <f t="shared" si="3"/>
        <v>50</v>
      </c>
      <c r="E252" s="18">
        <v>35802</v>
      </c>
      <c r="F252" s="9">
        <v>538026.15</v>
      </c>
      <c r="G252">
        <v>26</v>
      </c>
      <c r="H252">
        <v>146819.64029901143</v>
      </c>
      <c r="I252">
        <v>79017447.680653974</v>
      </c>
      <c r="J252">
        <v>1759229.4255438719</v>
      </c>
    </row>
    <row r="253" spans="1:10" x14ac:dyDescent="0.3">
      <c r="A253" s="8">
        <v>252</v>
      </c>
      <c r="B253" s="10" t="s">
        <v>2</v>
      </c>
      <c r="C253" s="14">
        <v>27166</v>
      </c>
      <c r="D253" s="23">
        <f t="shared" si="3"/>
        <v>50</v>
      </c>
      <c r="E253" s="18">
        <v>34876</v>
      </c>
      <c r="F253" s="9">
        <v>1891964.55</v>
      </c>
      <c r="G253">
        <v>29</v>
      </c>
      <c r="H253">
        <v>146819.64029901143</v>
      </c>
      <c r="I253">
        <v>325426976.62234974</v>
      </c>
      <c r="J253">
        <v>7732894.8333781492</v>
      </c>
    </row>
    <row r="254" spans="1:10" x14ac:dyDescent="0.3">
      <c r="A254" s="8">
        <v>253</v>
      </c>
      <c r="B254" s="10" t="s">
        <v>1</v>
      </c>
      <c r="C254" s="14">
        <v>27182</v>
      </c>
      <c r="D254" s="23">
        <f t="shared" si="3"/>
        <v>50</v>
      </c>
      <c r="E254" s="18">
        <v>36192</v>
      </c>
      <c r="F254" s="9">
        <v>2931124</v>
      </c>
      <c r="G254">
        <v>25</v>
      </c>
      <c r="H254">
        <v>214466.0093629102</v>
      </c>
      <c r="I254">
        <v>399754294.78597116</v>
      </c>
      <c r="J254">
        <v>8833421.6148456745</v>
      </c>
    </row>
    <row r="255" spans="1:10" x14ac:dyDescent="0.3">
      <c r="A255" s="8">
        <v>254</v>
      </c>
      <c r="B255" s="10" t="s">
        <v>1</v>
      </c>
      <c r="C255" s="14">
        <v>27184</v>
      </c>
      <c r="D255" s="23">
        <f t="shared" si="3"/>
        <v>50</v>
      </c>
      <c r="E255" s="18">
        <v>36147</v>
      </c>
      <c r="F255" s="9">
        <v>1700203</v>
      </c>
      <c r="G255">
        <v>26</v>
      </c>
      <c r="H255">
        <v>214466.0093629102</v>
      </c>
      <c r="I255">
        <v>231878095.65818191</v>
      </c>
      <c r="J255">
        <v>6404799.8011281071</v>
      </c>
    </row>
    <row r="256" spans="1:10" x14ac:dyDescent="0.3">
      <c r="A256" s="8">
        <v>255</v>
      </c>
      <c r="B256" s="10" t="s">
        <v>2</v>
      </c>
      <c r="C256" s="14">
        <v>27097</v>
      </c>
      <c r="D256" s="23">
        <f t="shared" si="3"/>
        <v>50</v>
      </c>
      <c r="E256" s="18">
        <v>34578</v>
      </c>
      <c r="F256" s="9">
        <v>2236046.5</v>
      </c>
      <c r="G256">
        <v>30</v>
      </c>
      <c r="H256">
        <v>146819.64029901143</v>
      </c>
      <c r="I256">
        <v>388090348.00803125</v>
      </c>
      <c r="J256">
        <v>9139237.0047542881</v>
      </c>
    </row>
    <row r="257" spans="1:10" x14ac:dyDescent="0.3">
      <c r="A257" s="8">
        <v>256</v>
      </c>
      <c r="B257" s="10" t="s">
        <v>1</v>
      </c>
      <c r="C257" s="14">
        <v>27163</v>
      </c>
      <c r="D257" s="23">
        <f t="shared" si="3"/>
        <v>50</v>
      </c>
      <c r="E257" s="18">
        <v>37245</v>
      </c>
      <c r="F257" s="9">
        <v>1247566</v>
      </c>
      <c r="G257">
        <v>23</v>
      </c>
      <c r="H257">
        <v>214466.0093629102</v>
      </c>
      <c r="I257">
        <v>145384810.35646519</v>
      </c>
      <c r="J257">
        <v>3759744.2040481931</v>
      </c>
    </row>
    <row r="258" spans="1:10" x14ac:dyDescent="0.3">
      <c r="A258" s="8">
        <v>257</v>
      </c>
      <c r="B258" s="10" t="s">
        <v>1</v>
      </c>
      <c r="C258" s="14">
        <v>26907</v>
      </c>
      <c r="D258" s="23">
        <f t="shared" si="3"/>
        <v>51</v>
      </c>
      <c r="E258" s="18">
        <v>35572</v>
      </c>
      <c r="F258" s="9">
        <v>732275.03</v>
      </c>
      <c r="G258">
        <v>27</v>
      </c>
      <c r="H258">
        <v>223192.83252368093</v>
      </c>
      <c r="I258">
        <v>100050220.56447059</v>
      </c>
      <c r="J258">
        <v>2800523.0156636881</v>
      </c>
    </row>
    <row r="259" spans="1:10" x14ac:dyDescent="0.3">
      <c r="A259" s="8">
        <v>258</v>
      </c>
      <c r="B259" s="10" t="s">
        <v>2</v>
      </c>
      <c r="C259" s="14">
        <v>27188</v>
      </c>
      <c r="D259" s="23">
        <f t="shared" ref="D259:D322" si="4">2024-YEAR(C259)</f>
        <v>50</v>
      </c>
      <c r="E259" s="18">
        <v>35571</v>
      </c>
      <c r="F259" s="9">
        <v>1970622</v>
      </c>
      <c r="G259">
        <v>27</v>
      </c>
      <c r="H259">
        <v>146819.64029901143</v>
      </c>
      <c r="I259">
        <v>337423142.68566978</v>
      </c>
      <c r="J259">
        <v>6443508.7570076576</v>
      </c>
    </row>
    <row r="260" spans="1:10" x14ac:dyDescent="0.3">
      <c r="A260" s="8">
        <v>259</v>
      </c>
      <c r="B260" s="10" t="s">
        <v>1</v>
      </c>
      <c r="C260" s="14">
        <v>27210</v>
      </c>
      <c r="D260" s="23">
        <f t="shared" si="4"/>
        <v>50</v>
      </c>
      <c r="E260" s="18">
        <v>36663</v>
      </c>
      <c r="F260" s="9">
        <v>713268</v>
      </c>
      <c r="G260">
        <v>24</v>
      </c>
      <c r="H260">
        <v>214466.0093629102</v>
      </c>
      <c r="I260">
        <v>82685739.116936088</v>
      </c>
      <c r="J260">
        <v>2149549.7864906923</v>
      </c>
    </row>
    <row r="261" spans="1:10" x14ac:dyDescent="0.3">
      <c r="A261" s="8">
        <v>260</v>
      </c>
      <c r="B261" s="10" t="s">
        <v>2</v>
      </c>
      <c r="C261" s="14">
        <v>27139</v>
      </c>
      <c r="D261" s="23">
        <f t="shared" si="4"/>
        <v>50</v>
      </c>
      <c r="E261" s="18">
        <v>41388</v>
      </c>
      <c r="F261" s="9">
        <v>409024.25</v>
      </c>
      <c r="G261">
        <v>11</v>
      </c>
      <c r="H261">
        <v>146819.64029901143</v>
      </c>
      <c r="I261">
        <v>45937049.885511935</v>
      </c>
      <c r="J261">
        <v>1003065.7845734075</v>
      </c>
    </row>
    <row r="262" spans="1:10" x14ac:dyDescent="0.3">
      <c r="A262" s="8">
        <v>261</v>
      </c>
      <c r="B262" s="10" t="s">
        <v>2</v>
      </c>
      <c r="C262" s="14">
        <v>27192</v>
      </c>
      <c r="D262" s="23">
        <f t="shared" si="4"/>
        <v>50</v>
      </c>
      <c r="E262" s="18">
        <v>35100</v>
      </c>
      <c r="F262" s="9">
        <v>2037002.9</v>
      </c>
      <c r="G262">
        <v>28</v>
      </c>
      <c r="H262">
        <v>146819.64029901143</v>
      </c>
      <c r="I262">
        <v>348789326.50595772</v>
      </c>
      <c r="J262">
        <v>8325699.9720139103</v>
      </c>
    </row>
    <row r="263" spans="1:10" x14ac:dyDescent="0.3">
      <c r="A263" s="8">
        <v>262</v>
      </c>
      <c r="B263" s="10" t="s">
        <v>2</v>
      </c>
      <c r="C263" s="14">
        <v>27106</v>
      </c>
      <c r="D263" s="23">
        <f t="shared" si="4"/>
        <v>50</v>
      </c>
      <c r="E263" s="18">
        <v>35084</v>
      </c>
      <c r="F263" s="9">
        <v>707170.2</v>
      </c>
      <c r="G263">
        <v>28</v>
      </c>
      <c r="H263">
        <v>146819.64029901143</v>
      </c>
      <c r="I263">
        <v>122737129.58067243</v>
      </c>
      <c r="J263">
        <v>2890367.4679840025</v>
      </c>
    </row>
    <row r="264" spans="1:10" x14ac:dyDescent="0.3">
      <c r="A264" s="8">
        <v>263</v>
      </c>
      <c r="B264" s="10" t="s">
        <v>1</v>
      </c>
      <c r="C264" s="14">
        <v>27191</v>
      </c>
      <c r="D264" s="23">
        <f t="shared" si="4"/>
        <v>50</v>
      </c>
      <c r="E264" s="18">
        <v>38040</v>
      </c>
      <c r="F264" s="9">
        <v>678229.8</v>
      </c>
      <c r="G264">
        <v>20</v>
      </c>
      <c r="H264">
        <v>214466.0093629102</v>
      </c>
      <c r="I264">
        <v>78623928.599252656</v>
      </c>
      <c r="J264">
        <v>2043956.4396294591</v>
      </c>
    </row>
    <row r="265" spans="1:10" x14ac:dyDescent="0.3">
      <c r="A265" s="8">
        <v>264</v>
      </c>
      <c r="B265" s="10" t="s">
        <v>2</v>
      </c>
      <c r="C265" s="14">
        <v>27125</v>
      </c>
      <c r="D265" s="23">
        <f t="shared" si="4"/>
        <v>50</v>
      </c>
      <c r="E265" s="18">
        <v>35841</v>
      </c>
      <c r="F265" s="9">
        <v>2910042.1</v>
      </c>
      <c r="G265">
        <v>26</v>
      </c>
      <c r="H265">
        <v>146819.64029901143</v>
      </c>
      <c r="I265">
        <v>427384615.75752491</v>
      </c>
      <c r="J265">
        <v>9515209.7939690892</v>
      </c>
    </row>
    <row r="266" spans="1:10" x14ac:dyDescent="0.3">
      <c r="A266" s="8">
        <v>265</v>
      </c>
      <c r="B266" s="10" t="s">
        <v>1</v>
      </c>
      <c r="C266" s="14">
        <v>27141</v>
      </c>
      <c r="D266" s="23">
        <f t="shared" si="4"/>
        <v>50</v>
      </c>
      <c r="E266" s="18">
        <v>40078</v>
      </c>
      <c r="F266" s="9">
        <v>546974.35</v>
      </c>
      <c r="G266">
        <v>15</v>
      </c>
      <c r="H266">
        <v>214466.0093629102</v>
      </c>
      <c r="I266">
        <v>64074940.7837689</v>
      </c>
      <c r="J266">
        <v>1236297.5038047254</v>
      </c>
    </row>
    <row r="267" spans="1:10" x14ac:dyDescent="0.3">
      <c r="A267" s="8">
        <v>266</v>
      </c>
      <c r="B267" s="10" t="s">
        <v>2</v>
      </c>
      <c r="C267" s="14">
        <v>27169</v>
      </c>
      <c r="D267" s="23">
        <f t="shared" si="4"/>
        <v>50</v>
      </c>
      <c r="E267" s="18">
        <v>34715</v>
      </c>
      <c r="F267" s="9">
        <v>1574837</v>
      </c>
      <c r="G267">
        <v>29</v>
      </c>
      <c r="H267">
        <v>146819.64029901143</v>
      </c>
      <c r="I267">
        <v>270879517.05173945</v>
      </c>
      <c r="J267">
        <v>6436721.5023731524</v>
      </c>
    </row>
    <row r="268" spans="1:10" x14ac:dyDescent="0.3">
      <c r="A268" s="8">
        <v>267</v>
      </c>
      <c r="B268" s="10" t="s">
        <v>2</v>
      </c>
      <c r="C268" s="14">
        <v>27153</v>
      </c>
      <c r="D268" s="23">
        <f t="shared" si="4"/>
        <v>50</v>
      </c>
      <c r="E268" s="18">
        <v>34075</v>
      </c>
      <c r="F268" s="9">
        <v>790230</v>
      </c>
      <c r="G268">
        <v>31</v>
      </c>
      <c r="H268">
        <v>146819.64029901143</v>
      </c>
      <c r="I268">
        <v>135923350.01006201</v>
      </c>
      <c r="J268">
        <v>3229851.9991721907</v>
      </c>
    </row>
    <row r="269" spans="1:10" x14ac:dyDescent="0.3">
      <c r="A269" s="8">
        <v>268</v>
      </c>
      <c r="B269" s="10" t="s">
        <v>1</v>
      </c>
      <c r="C269" s="14">
        <v>27121</v>
      </c>
      <c r="D269" s="23">
        <f t="shared" si="4"/>
        <v>50</v>
      </c>
      <c r="E269" s="18">
        <v>36962</v>
      </c>
      <c r="F269" s="9">
        <v>852899.5</v>
      </c>
      <c r="G269">
        <v>23</v>
      </c>
      <c r="H269">
        <v>214466.0093629102</v>
      </c>
      <c r="I269">
        <v>99912335.84720397</v>
      </c>
      <c r="J269">
        <v>2570352.1511171372</v>
      </c>
    </row>
    <row r="270" spans="1:10" x14ac:dyDescent="0.3">
      <c r="A270" s="8">
        <v>269</v>
      </c>
      <c r="B270" s="10" t="s">
        <v>2</v>
      </c>
      <c r="C270" s="14">
        <v>27012</v>
      </c>
      <c r="D270" s="23">
        <f t="shared" si="4"/>
        <v>51</v>
      </c>
      <c r="E270" s="18">
        <v>33892</v>
      </c>
      <c r="F270" s="9">
        <v>833840.5</v>
      </c>
      <c r="G270">
        <v>32</v>
      </c>
      <c r="H270">
        <v>154104.84354423863</v>
      </c>
      <c r="I270">
        <v>140446618.9318229</v>
      </c>
      <c r="J270">
        <v>3455054.7299768524</v>
      </c>
    </row>
    <row r="271" spans="1:10" x14ac:dyDescent="0.3">
      <c r="A271" s="8">
        <v>270</v>
      </c>
      <c r="B271" s="10" t="s">
        <v>2</v>
      </c>
      <c r="C271" s="14">
        <v>27201</v>
      </c>
      <c r="D271" s="23">
        <f t="shared" si="4"/>
        <v>50</v>
      </c>
      <c r="E271" s="18">
        <v>39378</v>
      </c>
      <c r="F271" s="9">
        <v>1031837.1</v>
      </c>
      <c r="G271">
        <v>17</v>
      </c>
      <c r="H271">
        <v>146819.64029901143</v>
      </c>
      <c r="I271">
        <v>150176370.43959603</v>
      </c>
      <c r="J271">
        <v>2530413.5152462218</v>
      </c>
    </row>
    <row r="272" spans="1:10" x14ac:dyDescent="0.3">
      <c r="A272" s="8">
        <v>271</v>
      </c>
      <c r="B272" s="10" t="s">
        <v>1</v>
      </c>
      <c r="C272" s="14">
        <v>27226</v>
      </c>
      <c r="D272" s="23">
        <f t="shared" si="4"/>
        <v>50</v>
      </c>
      <c r="E272" s="18">
        <v>34561</v>
      </c>
      <c r="F272" s="9">
        <v>820574</v>
      </c>
      <c r="G272">
        <v>30</v>
      </c>
      <c r="H272">
        <v>214466.0093629102</v>
      </c>
      <c r="I272">
        <v>111323553.2406376</v>
      </c>
      <c r="J272">
        <v>3091167.461774209</v>
      </c>
    </row>
    <row r="273" spans="1:10" x14ac:dyDescent="0.3">
      <c r="A273" s="8">
        <v>272</v>
      </c>
      <c r="B273" s="10" t="s">
        <v>2</v>
      </c>
      <c r="C273" s="14">
        <v>27243</v>
      </c>
      <c r="D273" s="23">
        <f t="shared" si="4"/>
        <v>50</v>
      </c>
      <c r="E273" s="18">
        <v>35742</v>
      </c>
      <c r="F273" s="9">
        <v>1727492.3</v>
      </c>
      <c r="G273">
        <v>27</v>
      </c>
      <c r="H273">
        <v>146819.64029901143</v>
      </c>
      <c r="I273">
        <v>293104602.7927388</v>
      </c>
      <c r="J273">
        <v>5648527.0958678527</v>
      </c>
    </row>
    <row r="274" spans="1:10" x14ac:dyDescent="0.3">
      <c r="A274" s="8">
        <v>273</v>
      </c>
      <c r="B274" s="10" t="s">
        <v>2</v>
      </c>
      <c r="C274" s="14">
        <v>27198</v>
      </c>
      <c r="D274" s="23">
        <f t="shared" si="4"/>
        <v>50</v>
      </c>
      <c r="E274" s="18">
        <v>35303</v>
      </c>
      <c r="F274" s="9">
        <v>1861935.1</v>
      </c>
      <c r="G274">
        <v>28</v>
      </c>
      <c r="H274">
        <v>146819.64029901143</v>
      </c>
      <c r="I274">
        <v>318813041.22188687</v>
      </c>
      <c r="J274">
        <v>7610157.5554760955</v>
      </c>
    </row>
    <row r="275" spans="1:10" x14ac:dyDescent="0.3">
      <c r="A275" s="8">
        <v>274</v>
      </c>
      <c r="B275" s="10" t="s">
        <v>2</v>
      </c>
      <c r="C275" s="14">
        <v>27204</v>
      </c>
      <c r="D275" s="23">
        <f t="shared" si="4"/>
        <v>50</v>
      </c>
      <c r="E275" s="18">
        <v>36557</v>
      </c>
      <c r="F275" s="9">
        <v>1953872.1</v>
      </c>
      <c r="G275">
        <v>24</v>
      </c>
      <c r="H275">
        <v>146819.64029901143</v>
      </c>
      <c r="I275">
        <v>284371845.40194523</v>
      </c>
      <c r="J275">
        <v>6388740.1979795936</v>
      </c>
    </row>
    <row r="276" spans="1:10" x14ac:dyDescent="0.3">
      <c r="A276" s="8">
        <v>275</v>
      </c>
      <c r="B276" s="10" t="s">
        <v>1</v>
      </c>
      <c r="C276" s="14">
        <v>27203</v>
      </c>
      <c r="D276" s="23">
        <f t="shared" si="4"/>
        <v>50</v>
      </c>
      <c r="E276" s="18">
        <v>34423</v>
      </c>
      <c r="F276" s="9">
        <v>820574</v>
      </c>
      <c r="G276">
        <v>30</v>
      </c>
      <c r="H276">
        <v>214466.0093629102</v>
      </c>
      <c r="I276">
        <v>111912010.78142843</v>
      </c>
      <c r="J276">
        <v>3091167.461774209</v>
      </c>
    </row>
    <row r="277" spans="1:10" x14ac:dyDescent="0.3">
      <c r="A277" s="8">
        <v>276</v>
      </c>
      <c r="B277" s="10" t="s">
        <v>1</v>
      </c>
      <c r="C277" s="14">
        <v>27223</v>
      </c>
      <c r="D277" s="23">
        <f t="shared" si="4"/>
        <v>50</v>
      </c>
      <c r="E277" s="18">
        <v>39790</v>
      </c>
      <c r="F277" s="9">
        <v>575804</v>
      </c>
      <c r="G277">
        <v>16</v>
      </c>
      <c r="H277">
        <v>214466.0093629102</v>
      </c>
      <c r="I277">
        <v>66399209.775896221</v>
      </c>
      <c r="J277">
        <v>1735279.5376499251</v>
      </c>
    </row>
    <row r="278" spans="1:10" x14ac:dyDescent="0.3">
      <c r="A278" s="8">
        <v>277</v>
      </c>
      <c r="B278" s="10" t="s">
        <v>1</v>
      </c>
      <c r="C278" s="14">
        <v>26700</v>
      </c>
      <c r="D278" s="23">
        <f t="shared" si="4"/>
        <v>51</v>
      </c>
      <c r="E278" s="18">
        <v>42430</v>
      </c>
      <c r="F278" s="9">
        <v>486422</v>
      </c>
      <c r="G278">
        <v>8</v>
      </c>
      <c r="H278">
        <v>223192.83252368093</v>
      </c>
      <c r="I278">
        <v>44579803.949250475</v>
      </c>
      <c r="J278">
        <v>1116167.5194565863</v>
      </c>
    </row>
    <row r="279" spans="1:10" x14ac:dyDescent="0.3">
      <c r="A279" s="8">
        <v>278</v>
      </c>
      <c r="B279" s="10" t="s">
        <v>2</v>
      </c>
      <c r="C279" s="14">
        <v>27233</v>
      </c>
      <c r="D279" s="23">
        <f t="shared" si="4"/>
        <v>50</v>
      </c>
      <c r="E279" s="18">
        <v>39067</v>
      </c>
      <c r="F279" s="9">
        <v>684149.55</v>
      </c>
      <c r="G279">
        <v>18</v>
      </c>
      <c r="H279">
        <v>146819.64029901143</v>
      </c>
      <c r="I279">
        <v>99120509.324900255</v>
      </c>
      <c r="J279">
        <v>2237021.4158412158</v>
      </c>
    </row>
    <row r="280" spans="1:10" x14ac:dyDescent="0.3">
      <c r="A280" s="8">
        <v>279</v>
      </c>
      <c r="B280" s="10" t="s">
        <v>2</v>
      </c>
      <c r="C280" s="14">
        <v>27209</v>
      </c>
      <c r="D280" s="23">
        <f t="shared" si="4"/>
        <v>50</v>
      </c>
      <c r="E280" s="18">
        <v>34876</v>
      </c>
      <c r="F280" s="9">
        <v>1674562.1</v>
      </c>
      <c r="G280">
        <v>29</v>
      </c>
      <c r="H280">
        <v>146819.64029901143</v>
      </c>
      <c r="I280">
        <v>286729776.89496785</v>
      </c>
      <c r="J280">
        <v>6844320.9526631264</v>
      </c>
    </row>
    <row r="281" spans="1:10" x14ac:dyDescent="0.3">
      <c r="A281" s="8">
        <v>280</v>
      </c>
      <c r="B281" s="10" t="s">
        <v>1</v>
      </c>
      <c r="C281" s="14">
        <v>27225</v>
      </c>
      <c r="D281" s="23">
        <f t="shared" si="4"/>
        <v>50</v>
      </c>
      <c r="E281" s="18">
        <v>36023</v>
      </c>
      <c r="F281" s="9">
        <v>704396</v>
      </c>
      <c r="G281">
        <v>26</v>
      </c>
      <c r="H281">
        <v>214466.0093629102</v>
      </c>
      <c r="I281">
        <v>95562210.8530031</v>
      </c>
      <c r="J281">
        <v>2653515.7041338203</v>
      </c>
    </row>
    <row r="282" spans="1:10" x14ac:dyDescent="0.3">
      <c r="A282" s="8">
        <v>281</v>
      </c>
      <c r="B282" s="10" t="s">
        <v>1</v>
      </c>
      <c r="C282" s="14">
        <v>27170</v>
      </c>
      <c r="D282" s="23">
        <f t="shared" si="4"/>
        <v>50</v>
      </c>
      <c r="E282" s="18">
        <v>34667</v>
      </c>
      <c r="F282" s="9">
        <v>2238499.2999999998</v>
      </c>
      <c r="G282">
        <v>30</v>
      </c>
      <c r="H282">
        <v>214466.0093629102</v>
      </c>
      <c r="I282">
        <v>306897634.56916732</v>
      </c>
      <c r="J282">
        <v>8432604.7368845996</v>
      </c>
    </row>
    <row r="283" spans="1:10" x14ac:dyDescent="0.3">
      <c r="A283" s="8">
        <v>282</v>
      </c>
      <c r="B283" s="10" t="s">
        <v>2</v>
      </c>
      <c r="C283" s="14">
        <v>27255</v>
      </c>
      <c r="D283" s="23">
        <f t="shared" si="4"/>
        <v>50</v>
      </c>
      <c r="E283" s="18">
        <v>37396</v>
      </c>
      <c r="F283" s="9">
        <v>1395336.65</v>
      </c>
      <c r="G283">
        <v>22</v>
      </c>
      <c r="H283">
        <v>146819.64029901143</v>
      </c>
      <c r="I283">
        <v>201235429.74769878</v>
      </c>
      <c r="J283">
        <v>4562449.7865388328</v>
      </c>
    </row>
    <row r="284" spans="1:10" x14ac:dyDescent="0.3">
      <c r="A284" s="8">
        <v>283</v>
      </c>
      <c r="B284" s="10" t="s">
        <v>1</v>
      </c>
      <c r="C284" s="14">
        <v>27259</v>
      </c>
      <c r="D284" s="23">
        <f t="shared" si="4"/>
        <v>50</v>
      </c>
      <c r="E284" s="18">
        <v>38356</v>
      </c>
      <c r="F284" s="9">
        <v>832587.2</v>
      </c>
      <c r="G284">
        <v>19</v>
      </c>
      <c r="H284">
        <v>214466.0093629102</v>
      </c>
      <c r="I284">
        <v>95502818.490346193</v>
      </c>
      <c r="J284">
        <v>2509137.7126057567</v>
      </c>
    </row>
    <row r="285" spans="1:10" x14ac:dyDescent="0.3">
      <c r="A285" s="8">
        <v>284</v>
      </c>
      <c r="B285" s="10" t="s">
        <v>2</v>
      </c>
      <c r="C285" s="14">
        <v>27249</v>
      </c>
      <c r="D285" s="23">
        <f t="shared" si="4"/>
        <v>50</v>
      </c>
      <c r="E285" s="18">
        <v>34073</v>
      </c>
      <c r="F285" s="9">
        <v>876666.46</v>
      </c>
      <c r="G285">
        <v>31</v>
      </c>
      <c r="H285">
        <v>146819.64029901143</v>
      </c>
      <c r="I285">
        <v>148744497.75551328</v>
      </c>
      <c r="J285">
        <v>3583137.7174217729</v>
      </c>
    </row>
    <row r="286" spans="1:10" x14ac:dyDescent="0.3">
      <c r="A286" s="8">
        <v>285</v>
      </c>
      <c r="B286" s="10" t="s">
        <v>2</v>
      </c>
      <c r="C286" s="14">
        <v>27270</v>
      </c>
      <c r="D286" s="23">
        <f t="shared" si="4"/>
        <v>50</v>
      </c>
      <c r="E286" s="18">
        <v>35072</v>
      </c>
      <c r="F286" s="9">
        <v>1957420.2</v>
      </c>
      <c r="G286">
        <v>28</v>
      </c>
      <c r="H286">
        <v>146819.64029901143</v>
      </c>
      <c r="I286">
        <v>332116600.58889031</v>
      </c>
      <c r="J286">
        <v>8000427.1492983429</v>
      </c>
    </row>
    <row r="287" spans="1:10" x14ac:dyDescent="0.3">
      <c r="A287" s="8">
        <v>286</v>
      </c>
      <c r="B287" s="10" t="s">
        <v>1</v>
      </c>
      <c r="C287" s="14">
        <v>27270</v>
      </c>
      <c r="D287" s="23">
        <f t="shared" si="4"/>
        <v>50</v>
      </c>
      <c r="E287" s="18">
        <v>34451</v>
      </c>
      <c r="F287" s="9">
        <v>902918</v>
      </c>
      <c r="G287">
        <v>30</v>
      </c>
      <c r="H287">
        <v>214466.0093629102</v>
      </c>
      <c r="I287">
        <v>121847281.46287136</v>
      </c>
      <c r="J287">
        <v>3401363.8529252028</v>
      </c>
    </row>
    <row r="288" spans="1:10" x14ac:dyDescent="0.3">
      <c r="A288" s="8">
        <v>287</v>
      </c>
      <c r="B288" s="10" t="s">
        <v>2</v>
      </c>
      <c r="C288" s="14">
        <v>27268</v>
      </c>
      <c r="D288" s="23">
        <f t="shared" si="4"/>
        <v>50</v>
      </c>
      <c r="E288" s="18">
        <v>34065</v>
      </c>
      <c r="F288" s="9">
        <v>2757511.3</v>
      </c>
      <c r="G288">
        <v>31</v>
      </c>
      <c r="H288">
        <v>146819.64029901143</v>
      </c>
      <c r="I288">
        <v>467868513.38381582</v>
      </c>
      <c r="J288">
        <v>11270583.735171923</v>
      </c>
    </row>
    <row r="289" spans="1:10" x14ac:dyDescent="0.3">
      <c r="A289" s="8">
        <v>288</v>
      </c>
      <c r="B289" s="10" t="s">
        <v>1</v>
      </c>
      <c r="C289" s="14">
        <v>27265</v>
      </c>
      <c r="D289" s="23">
        <f t="shared" si="4"/>
        <v>50</v>
      </c>
      <c r="E289" s="18">
        <v>42178</v>
      </c>
      <c r="F289" s="9">
        <v>453725</v>
      </c>
      <c r="G289">
        <v>9</v>
      </c>
      <c r="H289">
        <v>214466.0093629102</v>
      </c>
      <c r="I289">
        <v>39799131.879231393</v>
      </c>
      <c r="J289">
        <v>1025530.8771129743</v>
      </c>
    </row>
    <row r="290" spans="1:10" x14ac:dyDescent="0.3">
      <c r="A290" s="8">
        <v>289</v>
      </c>
      <c r="B290" s="10" t="s">
        <v>2</v>
      </c>
      <c r="C290" s="14">
        <v>27261</v>
      </c>
      <c r="D290" s="23">
        <f t="shared" si="4"/>
        <v>50</v>
      </c>
      <c r="E290" s="18">
        <v>33960</v>
      </c>
      <c r="F290" s="9">
        <v>2061343.44</v>
      </c>
      <c r="G290">
        <v>32</v>
      </c>
      <c r="H290">
        <v>146819.64029901143</v>
      </c>
      <c r="I290">
        <v>349749315.93073827</v>
      </c>
      <c r="J290">
        <v>8425185.3645957261</v>
      </c>
    </row>
    <row r="291" spans="1:10" x14ac:dyDescent="0.3">
      <c r="A291" s="8">
        <v>290</v>
      </c>
      <c r="B291" s="10" t="s">
        <v>2</v>
      </c>
      <c r="C291" s="14">
        <v>27290</v>
      </c>
      <c r="D291" s="23">
        <f t="shared" si="4"/>
        <v>50</v>
      </c>
      <c r="E291" s="18">
        <v>36256</v>
      </c>
      <c r="F291" s="9">
        <v>788689</v>
      </c>
      <c r="G291">
        <v>25</v>
      </c>
      <c r="H291">
        <v>146819.64029901143</v>
      </c>
      <c r="I291">
        <v>113223104.58155875</v>
      </c>
      <c r="J291">
        <v>2578842.861825156</v>
      </c>
    </row>
    <row r="292" spans="1:10" x14ac:dyDescent="0.3">
      <c r="A292" s="8">
        <v>291</v>
      </c>
      <c r="B292" s="10" t="s">
        <v>2</v>
      </c>
      <c r="C292" s="14">
        <v>27295</v>
      </c>
      <c r="D292" s="23">
        <f t="shared" si="4"/>
        <v>50</v>
      </c>
      <c r="E292" s="18">
        <v>35044</v>
      </c>
      <c r="F292" s="9">
        <v>945352.2</v>
      </c>
      <c r="G292">
        <v>29</v>
      </c>
      <c r="H292">
        <v>146819.64029901143</v>
      </c>
      <c r="I292">
        <v>159662891.06428015</v>
      </c>
      <c r="J292">
        <v>3863872.155058437</v>
      </c>
    </row>
    <row r="293" spans="1:10" x14ac:dyDescent="0.3">
      <c r="A293" s="8">
        <v>292</v>
      </c>
      <c r="B293" s="10" t="s">
        <v>2</v>
      </c>
      <c r="C293" s="14">
        <v>27248</v>
      </c>
      <c r="D293" s="23">
        <f t="shared" si="4"/>
        <v>50</v>
      </c>
      <c r="E293" s="18">
        <v>34606</v>
      </c>
      <c r="F293" s="9">
        <v>1811971.5</v>
      </c>
      <c r="G293">
        <v>30</v>
      </c>
      <c r="H293">
        <v>146819.64029901143</v>
      </c>
      <c r="I293">
        <v>307438236.78939891</v>
      </c>
      <c r="J293">
        <v>7405944.8157093935</v>
      </c>
    </row>
    <row r="294" spans="1:10" x14ac:dyDescent="0.3">
      <c r="A294" s="8">
        <v>293</v>
      </c>
      <c r="B294" s="10" t="s">
        <v>1</v>
      </c>
      <c r="C294" s="14">
        <v>27249</v>
      </c>
      <c r="D294" s="23">
        <f t="shared" si="4"/>
        <v>50</v>
      </c>
      <c r="E294" s="18">
        <v>34322</v>
      </c>
      <c r="F294" s="9">
        <v>637001.80000000005</v>
      </c>
      <c r="G294">
        <v>31</v>
      </c>
      <c r="H294">
        <v>214466.0093629102</v>
      </c>
      <c r="I294">
        <v>85962332.810903847</v>
      </c>
      <c r="J294">
        <v>2399636.3975115009</v>
      </c>
    </row>
    <row r="295" spans="1:10" x14ac:dyDescent="0.3">
      <c r="A295" s="8">
        <v>294</v>
      </c>
      <c r="B295" s="10" t="s">
        <v>2</v>
      </c>
      <c r="C295" s="14">
        <v>27243</v>
      </c>
      <c r="D295" s="23">
        <f t="shared" si="4"/>
        <v>50</v>
      </c>
      <c r="E295" s="18">
        <v>39636</v>
      </c>
      <c r="F295" s="9">
        <v>1390931.95</v>
      </c>
      <c r="G295">
        <v>16</v>
      </c>
      <c r="H295">
        <v>146819.64029901143</v>
      </c>
      <c r="I295">
        <v>153400140.69279021</v>
      </c>
      <c r="J295">
        <v>3411035.5259253434</v>
      </c>
    </row>
    <row r="296" spans="1:10" x14ac:dyDescent="0.3">
      <c r="A296" s="8">
        <v>295</v>
      </c>
      <c r="B296" s="10" t="s">
        <v>1</v>
      </c>
      <c r="C296" s="14">
        <v>27243</v>
      </c>
      <c r="D296" s="23">
        <f t="shared" si="4"/>
        <v>50</v>
      </c>
      <c r="E296" s="18">
        <v>39601</v>
      </c>
      <c r="F296" s="9">
        <v>546002</v>
      </c>
      <c r="G296">
        <v>16</v>
      </c>
      <c r="H296">
        <v>214466.0093629102</v>
      </c>
      <c r="I296">
        <v>62629752.056440428</v>
      </c>
      <c r="J296">
        <v>1645466.335968375</v>
      </c>
    </row>
    <row r="297" spans="1:10" x14ac:dyDescent="0.3">
      <c r="A297" s="8">
        <v>296</v>
      </c>
      <c r="B297" s="10" t="s">
        <v>1</v>
      </c>
      <c r="C297" s="14">
        <v>27245</v>
      </c>
      <c r="D297" s="23">
        <f t="shared" si="4"/>
        <v>50</v>
      </c>
      <c r="E297" s="18">
        <v>38045</v>
      </c>
      <c r="F297" s="9">
        <v>752939.1</v>
      </c>
      <c r="G297">
        <v>20</v>
      </c>
      <c r="H297">
        <v>214466.0093629102</v>
      </c>
      <c r="I297">
        <v>86366696.727483392</v>
      </c>
      <c r="J297">
        <v>2269105.1353004677</v>
      </c>
    </row>
    <row r="298" spans="1:10" x14ac:dyDescent="0.3">
      <c r="A298" s="8">
        <v>297</v>
      </c>
      <c r="B298" s="10" t="s">
        <v>2</v>
      </c>
      <c r="C298" s="14">
        <v>27228</v>
      </c>
      <c r="D298" s="23">
        <f t="shared" si="4"/>
        <v>50</v>
      </c>
      <c r="E298" s="18">
        <v>37144</v>
      </c>
      <c r="F298" s="9">
        <v>1687383.82</v>
      </c>
      <c r="G298">
        <v>23</v>
      </c>
      <c r="H298">
        <v>146819.64029901143</v>
      </c>
      <c r="I298">
        <v>244470443.14360192</v>
      </c>
      <c r="J298">
        <v>5517381.0201058518</v>
      </c>
    </row>
    <row r="299" spans="1:10" x14ac:dyDescent="0.3">
      <c r="A299" s="8">
        <v>298</v>
      </c>
      <c r="B299" s="10" t="s">
        <v>2</v>
      </c>
      <c r="C299" s="14">
        <v>27208</v>
      </c>
      <c r="D299" s="23">
        <f t="shared" si="4"/>
        <v>50</v>
      </c>
      <c r="E299" s="18">
        <v>40084</v>
      </c>
      <c r="F299" s="9">
        <v>536684</v>
      </c>
      <c r="G299">
        <v>15</v>
      </c>
      <c r="H299">
        <v>146819.64029901143</v>
      </c>
      <c r="I299">
        <v>59731516.87179248</v>
      </c>
      <c r="J299">
        <v>1316130.6634704289</v>
      </c>
    </row>
    <row r="300" spans="1:10" x14ac:dyDescent="0.3">
      <c r="A300" s="8">
        <v>299</v>
      </c>
      <c r="B300" s="10" t="s">
        <v>2</v>
      </c>
      <c r="C300" s="14">
        <v>27199</v>
      </c>
      <c r="D300" s="23">
        <f t="shared" si="4"/>
        <v>50</v>
      </c>
      <c r="E300" s="18">
        <v>36963</v>
      </c>
      <c r="F300" s="9">
        <v>816973.5</v>
      </c>
      <c r="G300">
        <v>23</v>
      </c>
      <c r="H300">
        <v>146819.64029901143</v>
      </c>
      <c r="I300">
        <v>118904539.26819775</v>
      </c>
      <c r="J300">
        <v>2671327.0741386199</v>
      </c>
    </row>
    <row r="301" spans="1:10" x14ac:dyDescent="0.3">
      <c r="A301" s="8">
        <v>300</v>
      </c>
      <c r="B301" s="10" t="s">
        <v>1</v>
      </c>
      <c r="C301" s="14">
        <v>27142</v>
      </c>
      <c r="D301" s="23">
        <f t="shared" si="4"/>
        <v>50</v>
      </c>
      <c r="E301" s="18">
        <v>34348</v>
      </c>
      <c r="F301" s="9">
        <v>822477.9</v>
      </c>
      <c r="G301">
        <v>30</v>
      </c>
      <c r="H301">
        <v>214466.0093629102</v>
      </c>
      <c r="I301">
        <v>113351315.3683448</v>
      </c>
      <c r="J301">
        <v>3098339.6043603402</v>
      </c>
    </row>
    <row r="302" spans="1:10" x14ac:dyDescent="0.3">
      <c r="A302" s="8">
        <v>301</v>
      </c>
      <c r="B302" s="10" t="s">
        <v>2</v>
      </c>
      <c r="C302" s="14">
        <v>27049</v>
      </c>
      <c r="D302" s="23">
        <f t="shared" si="4"/>
        <v>50</v>
      </c>
      <c r="E302" s="18">
        <v>41649</v>
      </c>
      <c r="F302" s="9">
        <v>338806.35</v>
      </c>
      <c r="G302">
        <v>10</v>
      </c>
      <c r="H302">
        <v>146819.64029901143</v>
      </c>
      <c r="I302">
        <v>38565010.085319944</v>
      </c>
      <c r="J302">
        <v>830867.74752646673</v>
      </c>
    </row>
    <row r="303" spans="1:10" x14ac:dyDescent="0.3">
      <c r="A303" s="8">
        <v>302</v>
      </c>
      <c r="B303" s="10" t="s">
        <v>1</v>
      </c>
      <c r="C303" s="14">
        <v>27265</v>
      </c>
      <c r="D303" s="23">
        <f t="shared" si="4"/>
        <v>50</v>
      </c>
      <c r="E303" s="18">
        <v>36584</v>
      </c>
      <c r="F303" s="9">
        <v>3003331.15</v>
      </c>
      <c r="G303">
        <v>24</v>
      </c>
      <c r="H303">
        <v>214466.0093629102</v>
      </c>
      <c r="I303">
        <v>344500359.46367264</v>
      </c>
      <c r="J303">
        <v>9051029.6722176597</v>
      </c>
    </row>
    <row r="304" spans="1:10" x14ac:dyDescent="0.3">
      <c r="A304" s="8">
        <v>303</v>
      </c>
      <c r="B304" s="10" t="s">
        <v>2</v>
      </c>
      <c r="C304" s="14">
        <v>27205</v>
      </c>
      <c r="D304" s="23">
        <f t="shared" si="4"/>
        <v>50</v>
      </c>
      <c r="E304" s="18">
        <v>37424</v>
      </c>
      <c r="F304" s="9">
        <v>670574</v>
      </c>
      <c r="G304">
        <v>22</v>
      </c>
      <c r="H304">
        <v>146819.64029901143</v>
      </c>
      <c r="I304">
        <v>97597158.922819972</v>
      </c>
      <c r="J304">
        <v>2192632.2964128349</v>
      </c>
    </row>
    <row r="305" spans="1:10" x14ac:dyDescent="0.3">
      <c r="A305" s="8">
        <v>304</v>
      </c>
      <c r="B305" s="10" t="s">
        <v>1</v>
      </c>
      <c r="C305" s="14">
        <v>27267</v>
      </c>
      <c r="D305" s="23">
        <f t="shared" si="4"/>
        <v>50</v>
      </c>
      <c r="E305" s="18">
        <v>34719</v>
      </c>
      <c r="F305" s="9">
        <v>779818</v>
      </c>
      <c r="G305">
        <v>29</v>
      </c>
      <c r="H305">
        <v>214466.0093629102</v>
      </c>
      <c r="I305">
        <v>105235141.3260268</v>
      </c>
      <c r="J305">
        <v>2937636.371254561</v>
      </c>
    </row>
    <row r="306" spans="1:10" x14ac:dyDescent="0.3">
      <c r="A306" s="8">
        <v>305</v>
      </c>
      <c r="B306" s="10" t="s">
        <v>1</v>
      </c>
      <c r="C306" s="14">
        <v>27285</v>
      </c>
      <c r="D306" s="23">
        <f t="shared" si="4"/>
        <v>50</v>
      </c>
      <c r="E306" s="18">
        <v>35026</v>
      </c>
      <c r="F306" s="9">
        <v>1882104.4</v>
      </c>
      <c r="G306">
        <v>29</v>
      </c>
      <c r="H306">
        <v>214466.0093629102</v>
      </c>
      <c r="I306">
        <v>252637144.63822526</v>
      </c>
      <c r="J306">
        <v>7090036.8290270828</v>
      </c>
    </row>
    <row r="307" spans="1:10" x14ac:dyDescent="0.3">
      <c r="A307" s="8">
        <v>306</v>
      </c>
      <c r="B307" s="10" t="s">
        <v>2</v>
      </c>
      <c r="C307" s="14">
        <v>27266</v>
      </c>
      <c r="D307" s="23">
        <f t="shared" si="4"/>
        <v>50</v>
      </c>
      <c r="E307" s="18">
        <v>39179</v>
      </c>
      <c r="F307" s="9">
        <v>1619011.6</v>
      </c>
      <c r="G307">
        <v>17</v>
      </c>
      <c r="H307">
        <v>146819.64029901143</v>
      </c>
      <c r="I307">
        <v>233493827.52363703</v>
      </c>
      <c r="J307">
        <v>3970363.9595633941</v>
      </c>
    </row>
    <row r="308" spans="1:10" x14ac:dyDescent="0.3">
      <c r="A308" s="8">
        <v>307</v>
      </c>
      <c r="B308" s="10" t="s">
        <v>2</v>
      </c>
      <c r="C308" s="14">
        <v>27290</v>
      </c>
      <c r="D308" s="23">
        <f t="shared" si="4"/>
        <v>50</v>
      </c>
      <c r="E308" s="18">
        <v>35415</v>
      </c>
      <c r="F308" s="9">
        <v>1783836.1</v>
      </c>
      <c r="G308">
        <v>28</v>
      </c>
      <c r="H308">
        <v>146819.64029901143</v>
      </c>
      <c r="I308">
        <v>301276528.37834448</v>
      </c>
      <c r="J308">
        <v>7290948.9563551433</v>
      </c>
    </row>
    <row r="309" spans="1:10" x14ac:dyDescent="0.3">
      <c r="A309" s="8">
        <v>308</v>
      </c>
      <c r="B309" s="10" t="s">
        <v>2</v>
      </c>
      <c r="C309" s="14">
        <v>27272</v>
      </c>
      <c r="D309" s="23">
        <f t="shared" si="4"/>
        <v>50</v>
      </c>
      <c r="E309" s="18">
        <v>38837</v>
      </c>
      <c r="F309" s="9">
        <v>603076</v>
      </c>
      <c r="G309">
        <v>18</v>
      </c>
      <c r="H309">
        <v>146819.64029901143</v>
      </c>
      <c r="I309">
        <v>86975611.248026237</v>
      </c>
      <c r="J309">
        <v>1971928.3998357626</v>
      </c>
    </row>
    <row r="310" spans="1:10" x14ac:dyDescent="0.3">
      <c r="A310" s="8">
        <v>309</v>
      </c>
      <c r="B310" s="10" t="s">
        <v>2</v>
      </c>
      <c r="C310" s="14">
        <v>27311</v>
      </c>
      <c r="D310" s="23">
        <f t="shared" si="4"/>
        <v>50</v>
      </c>
      <c r="E310" s="18">
        <v>34949</v>
      </c>
      <c r="F310" s="9">
        <v>902143.5</v>
      </c>
      <c r="G310">
        <v>29</v>
      </c>
      <c r="H310">
        <v>146819.64029901143</v>
      </c>
      <c r="I310">
        <v>151663330.24228489</v>
      </c>
      <c r="J310">
        <v>3687268.2472383957</v>
      </c>
    </row>
    <row r="311" spans="1:10" x14ac:dyDescent="0.3">
      <c r="A311" s="8">
        <v>310</v>
      </c>
      <c r="B311" s="10" t="s">
        <v>2</v>
      </c>
      <c r="C311" s="14">
        <v>27312</v>
      </c>
      <c r="D311" s="23">
        <f t="shared" si="4"/>
        <v>50</v>
      </c>
      <c r="E311" s="18">
        <v>35376</v>
      </c>
      <c r="F311" s="9">
        <v>343373.27</v>
      </c>
      <c r="G311">
        <v>28</v>
      </c>
      <c r="H311">
        <v>146819.64029901143</v>
      </c>
      <c r="I311">
        <v>57725997.742469177</v>
      </c>
      <c r="J311">
        <v>1403445.6330078493</v>
      </c>
    </row>
    <row r="312" spans="1:10" x14ac:dyDescent="0.3">
      <c r="A312" s="8">
        <v>311</v>
      </c>
      <c r="B312" s="10" t="s">
        <v>2</v>
      </c>
      <c r="C312" s="14">
        <v>27312</v>
      </c>
      <c r="D312" s="23">
        <f t="shared" si="4"/>
        <v>50</v>
      </c>
      <c r="E312" s="18">
        <v>37159</v>
      </c>
      <c r="F312" s="9">
        <v>1732444.5</v>
      </c>
      <c r="G312">
        <v>23</v>
      </c>
      <c r="H312">
        <v>146819.64029901143</v>
      </c>
      <c r="I312">
        <v>247561565.29470149</v>
      </c>
      <c r="J312">
        <v>5664719.7213771855</v>
      </c>
    </row>
    <row r="313" spans="1:10" x14ac:dyDescent="0.3">
      <c r="A313" s="8">
        <v>312</v>
      </c>
      <c r="B313" s="10" t="s">
        <v>1</v>
      </c>
      <c r="C313" s="14">
        <v>27324</v>
      </c>
      <c r="D313" s="23">
        <f t="shared" si="4"/>
        <v>50</v>
      </c>
      <c r="E313" s="18">
        <v>39812</v>
      </c>
      <c r="F313" s="9">
        <v>1414772</v>
      </c>
      <c r="G313">
        <v>16</v>
      </c>
      <c r="H313">
        <v>214466.0093629102</v>
      </c>
      <c r="I313">
        <v>160558181.66699719</v>
      </c>
      <c r="J313">
        <v>4263646.8347563744</v>
      </c>
    </row>
    <row r="314" spans="1:10" x14ac:dyDescent="0.3">
      <c r="A314" s="8">
        <v>313</v>
      </c>
      <c r="B314" s="10" t="s">
        <v>2</v>
      </c>
      <c r="C314" s="14">
        <v>27306</v>
      </c>
      <c r="D314" s="23">
        <f t="shared" si="4"/>
        <v>50</v>
      </c>
      <c r="E314" s="18">
        <v>43950</v>
      </c>
      <c r="F314" s="9">
        <v>249991.05</v>
      </c>
      <c r="G314">
        <v>4</v>
      </c>
      <c r="H314">
        <v>146819.64029901143</v>
      </c>
      <c r="I314">
        <v>18912195.042356893</v>
      </c>
      <c r="J314">
        <v>408708.39761469705</v>
      </c>
    </row>
    <row r="315" spans="1:10" x14ac:dyDescent="0.3">
      <c r="A315" s="8">
        <v>314</v>
      </c>
      <c r="B315" s="10" t="s">
        <v>1</v>
      </c>
      <c r="C315" s="14">
        <v>27234</v>
      </c>
      <c r="D315" s="23">
        <f t="shared" si="4"/>
        <v>50</v>
      </c>
      <c r="E315" s="18">
        <v>34664</v>
      </c>
      <c r="F315" s="9">
        <v>2014477.1</v>
      </c>
      <c r="G315">
        <v>30</v>
      </c>
      <c r="H315">
        <v>214466.0093629102</v>
      </c>
      <c r="I315">
        <v>273294972.4143042</v>
      </c>
      <c r="J315">
        <v>7588695.308417364</v>
      </c>
    </row>
    <row r="316" spans="1:10" x14ac:dyDescent="0.3">
      <c r="A316" s="8">
        <v>315</v>
      </c>
      <c r="B316" s="10" t="s">
        <v>2</v>
      </c>
      <c r="C316" s="14">
        <v>27294</v>
      </c>
      <c r="D316" s="23">
        <f t="shared" si="4"/>
        <v>50</v>
      </c>
      <c r="E316" s="18">
        <v>43114</v>
      </c>
      <c r="F316" s="9">
        <v>244987</v>
      </c>
      <c r="G316">
        <v>6</v>
      </c>
      <c r="H316">
        <v>146819.64029901143</v>
      </c>
      <c r="I316">
        <v>18619409.477149535</v>
      </c>
      <c r="J316">
        <v>400527.3157036294</v>
      </c>
    </row>
    <row r="317" spans="1:10" x14ac:dyDescent="0.3">
      <c r="A317" s="8">
        <v>316</v>
      </c>
      <c r="B317" s="10" t="s">
        <v>2</v>
      </c>
      <c r="C317" s="14">
        <v>26185</v>
      </c>
      <c r="D317" s="23">
        <f t="shared" si="4"/>
        <v>53</v>
      </c>
      <c r="E317" s="18">
        <v>35350</v>
      </c>
      <c r="F317" s="9">
        <v>2239897.2000000002</v>
      </c>
      <c r="G317">
        <v>28</v>
      </c>
      <c r="H317">
        <v>169271.11579152246</v>
      </c>
      <c r="I317">
        <v>332752791.06078643</v>
      </c>
      <c r="J317">
        <v>7635570.8929307209</v>
      </c>
    </row>
    <row r="318" spans="1:10" x14ac:dyDescent="0.3">
      <c r="A318" s="8">
        <v>317</v>
      </c>
      <c r="B318" s="10" t="s">
        <v>2</v>
      </c>
      <c r="C318" s="14">
        <v>27259</v>
      </c>
      <c r="D318" s="23">
        <f t="shared" si="4"/>
        <v>50</v>
      </c>
      <c r="E318" s="18">
        <v>34899</v>
      </c>
      <c r="F318" s="9">
        <v>1969804.1</v>
      </c>
      <c r="G318">
        <v>29</v>
      </c>
      <c r="H318">
        <v>146819.64029901143</v>
      </c>
      <c r="I318">
        <v>334217783.95771056</v>
      </c>
      <c r="J318">
        <v>8051043.0005980283</v>
      </c>
    </row>
    <row r="319" spans="1:10" x14ac:dyDescent="0.3">
      <c r="A319" s="8">
        <v>318</v>
      </c>
      <c r="B319" s="10" t="s">
        <v>2</v>
      </c>
      <c r="C319" s="14">
        <v>26455</v>
      </c>
      <c r="D319" s="23">
        <f t="shared" si="4"/>
        <v>52</v>
      </c>
      <c r="E319" s="18">
        <v>34688</v>
      </c>
      <c r="F319" s="9">
        <v>1398599.45</v>
      </c>
      <c r="G319">
        <v>30</v>
      </c>
      <c r="H319">
        <v>161592.5075213215</v>
      </c>
      <c r="I319">
        <v>244975941.27749932</v>
      </c>
      <c r="J319">
        <v>5876155.9201410953</v>
      </c>
    </row>
    <row r="320" spans="1:10" x14ac:dyDescent="0.3">
      <c r="A320" s="8">
        <v>319</v>
      </c>
      <c r="B320" s="10" t="s">
        <v>2</v>
      </c>
      <c r="C320" s="14">
        <v>27306</v>
      </c>
      <c r="D320" s="23">
        <f t="shared" si="4"/>
        <v>50</v>
      </c>
      <c r="E320" s="18">
        <v>43434</v>
      </c>
      <c r="F320" s="9">
        <v>173283.55</v>
      </c>
      <c r="G320">
        <v>6</v>
      </c>
      <c r="H320">
        <v>146819.64029901143</v>
      </c>
      <c r="I320">
        <v>13109158.488801911</v>
      </c>
      <c r="J320">
        <v>283299.91035073553</v>
      </c>
    </row>
    <row r="321" spans="1:10" x14ac:dyDescent="0.3">
      <c r="A321" s="8">
        <v>320</v>
      </c>
      <c r="B321" s="10" t="s">
        <v>2</v>
      </c>
      <c r="C321" s="14">
        <v>27232</v>
      </c>
      <c r="D321" s="23">
        <f t="shared" si="4"/>
        <v>50</v>
      </c>
      <c r="E321" s="18">
        <v>35005</v>
      </c>
      <c r="F321" s="9">
        <v>1390412.5</v>
      </c>
      <c r="G321">
        <v>29</v>
      </c>
      <c r="H321">
        <v>146819.64029901143</v>
      </c>
      <c r="I321">
        <v>236993926.89405909</v>
      </c>
      <c r="J321">
        <v>5682936.0980967619</v>
      </c>
    </row>
    <row r="322" spans="1:10" x14ac:dyDescent="0.3">
      <c r="A322" s="8">
        <v>321</v>
      </c>
      <c r="B322" s="10" t="s">
        <v>1</v>
      </c>
      <c r="C322" s="14">
        <v>27321</v>
      </c>
      <c r="D322" s="23">
        <f t="shared" si="4"/>
        <v>50</v>
      </c>
      <c r="E322" s="18">
        <v>34899</v>
      </c>
      <c r="F322" s="9">
        <v>806799</v>
      </c>
      <c r="G322">
        <v>29</v>
      </c>
      <c r="H322">
        <v>214466.0093629102</v>
      </c>
      <c r="I322">
        <v>107719024.20090775</v>
      </c>
      <c r="J322">
        <v>3039275.9421965228</v>
      </c>
    </row>
    <row r="323" spans="1:10" x14ac:dyDescent="0.3">
      <c r="A323" s="8">
        <v>322</v>
      </c>
      <c r="B323" s="10" t="s">
        <v>2</v>
      </c>
      <c r="C323" s="14">
        <v>27295</v>
      </c>
      <c r="D323" s="23">
        <f t="shared" ref="D323:D386" si="5">2024-YEAR(C323)</f>
        <v>50</v>
      </c>
      <c r="E323" s="18">
        <v>39269</v>
      </c>
      <c r="F323" s="9">
        <v>522716.8</v>
      </c>
      <c r="G323">
        <v>17</v>
      </c>
      <c r="H323">
        <v>146819.64029901143</v>
      </c>
      <c r="I323">
        <v>75040502.546552241</v>
      </c>
      <c r="J323">
        <v>1281878.3656511828</v>
      </c>
    </row>
    <row r="324" spans="1:10" x14ac:dyDescent="0.3">
      <c r="A324" s="8">
        <v>323</v>
      </c>
      <c r="B324" s="10" t="s">
        <v>2</v>
      </c>
      <c r="C324" s="14">
        <v>25586</v>
      </c>
      <c r="D324" s="23">
        <f t="shared" si="5"/>
        <v>54</v>
      </c>
      <c r="E324" s="18">
        <v>38299</v>
      </c>
      <c r="F324" s="9">
        <v>658910.75</v>
      </c>
      <c r="G324">
        <v>20</v>
      </c>
      <c r="H324">
        <v>177106.74642644761</v>
      </c>
      <c r="I324">
        <v>78563174.89990671</v>
      </c>
      <c r="J324">
        <v>1708965.0581725559</v>
      </c>
    </row>
    <row r="325" spans="1:10" x14ac:dyDescent="0.3">
      <c r="A325" s="8">
        <v>324</v>
      </c>
      <c r="B325" s="10" t="s">
        <v>2</v>
      </c>
      <c r="C325" s="14">
        <v>27322</v>
      </c>
      <c r="D325" s="23">
        <f t="shared" si="5"/>
        <v>50</v>
      </c>
      <c r="E325" s="18">
        <v>40588</v>
      </c>
      <c r="F325" s="9">
        <v>539751</v>
      </c>
      <c r="G325">
        <v>13</v>
      </c>
      <c r="H325">
        <v>146819.64029901143</v>
      </c>
      <c r="I325">
        <v>58980951.705623619</v>
      </c>
      <c r="J325">
        <v>1323651.9846666332</v>
      </c>
    </row>
    <row r="326" spans="1:10" x14ac:dyDescent="0.3">
      <c r="A326" s="8">
        <v>325</v>
      </c>
      <c r="B326" s="10" t="s">
        <v>2</v>
      </c>
      <c r="C326" s="14">
        <v>27360</v>
      </c>
      <c r="D326" s="23">
        <f t="shared" si="5"/>
        <v>50</v>
      </c>
      <c r="E326" s="18">
        <v>41188</v>
      </c>
      <c r="F326" s="9">
        <v>15306.1</v>
      </c>
      <c r="G326">
        <v>12</v>
      </c>
      <c r="H326">
        <v>146819.64029901143</v>
      </c>
      <c r="I326">
        <v>1664823.4240159264</v>
      </c>
      <c r="J326">
        <v>37535.733407637883</v>
      </c>
    </row>
    <row r="327" spans="1:10" x14ac:dyDescent="0.3">
      <c r="A327" s="8">
        <v>326</v>
      </c>
      <c r="B327" s="10" t="s">
        <v>2</v>
      </c>
      <c r="C327" s="14">
        <v>27360</v>
      </c>
      <c r="D327" s="23">
        <f t="shared" si="5"/>
        <v>50</v>
      </c>
      <c r="E327" s="18">
        <v>36404</v>
      </c>
      <c r="F327" s="9">
        <v>2809261.45</v>
      </c>
      <c r="G327">
        <v>25</v>
      </c>
      <c r="H327">
        <v>146819.64029901143</v>
      </c>
      <c r="I327">
        <v>399577807.96527112</v>
      </c>
      <c r="J327">
        <v>9185678.8129834291</v>
      </c>
    </row>
    <row r="328" spans="1:10" x14ac:dyDescent="0.3">
      <c r="A328" s="8">
        <v>327</v>
      </c>
      <c r="B328" s="10" t="s">
        <v>2</v>
      </c>
      <c r="C328" s="14">
        <v>27337</v>
      </c>
      <c r="D328" s="23">
        <f t="shared" si="5"/>
        <v>50</v>
      </c>
      <c r="E328" s="18">
        <v>39433</v>
      </c>
      <c r="F328" s="9">
        <v>717608.5</v>
      </c>
      <c r="G328">
        <v>17</v>
      </c>
      <c r="H328">
        <v>146819.64029901143</v>
      </c>
      <c r="I328">
        <v>102069685.04382043</v>
      </c>
      <c r="J328">
        <v>1759818.7224083801</v>
      </c>
    </row>
    <row r="329" spans="1:10" x14ac:dyDescent="0.3">
      <c r="A329" s="8">
        <v>328</v>
      </c>
      <c r="B329" s="10" t="s">
        <v>2</v>
      </c>
      <c r="C329" s="14">
        <v>27361</v>
      </c>
      <c r="D329" s="23">
        <f t="shared" si="5"/>
        <v>50</v>
      </c>
      <c r="E329" s="18">
        <v>38336</v>
      </c>
      <c r="F329" s="9">
        <v>2531700.6</v>
      </c>
      <c r="G329">
        <v>20</v>
      </c>
      <c r="H329">
        <v>146819.64029901143</v>
      </c>
      <c r="I329">
        <v>360098692.90462869</v>
      </c>
      <c r="J329">
        <v>8278114.7202363228</v>
      </c>
    </row>
    <row r="330" spans="1:10" x14ac:dyDescent="0.3">
      <c r="A330" s="8">
        <v>329</v>
      </c>
      <c r="B330" s="10" t="s">
        <v>2</v>
      </c>
      <c r="C330" s="14">
        <v>27361</v>
      </c>
      <c r="D330" s="23">
        <f t="shared" si="5"/>
        <v>50</v>
      </c>
      <c r="E330" s="18">
        <v>34715</v>
      </c>
      <c r="F330" s="9">
        <v>779818</v>
      </c>
      <c r="G330">
        <v>29</v>
      </c>
      <c r="H330">
        <v>146819.64029901143</v>
      </c>
      <c r="I330">
        <v>130491892.66112119</v>
      </c>
      <c r="J330">
        <v>3187295.7572990903</v>
      </c>
    </row>
    <row r="331" spans="1:10" x14ac:dyDescent="0.3">
      <c r="A331" s="8">
        <v>330</v>
      </c>
      <c r="B331" s="10" t="s">
        <v>1</v>
      </c>
      <c r="C331" s="14">
        <v>27337</v>
      </c>
      <c r="D331" s="23">
        <f t="shared" si="5"/>
        <v>50</v>
      </c>
      <c r="E331" s="18">
        <v>39554</v>
      </c>
      <c r="F331" s="9">
        <v>526501.9</v>
      </c>
      <c r="G331">
        <v>16</v>
      </c>
      <c r="H331">
        <v>214466.0093629102</v>
      </c>
      <c r="I331">
        <v>59430168.767654628</v>
      </c>
      <c r="J331">
        <v>1586699.595007688</v>
      </c>
    </row>
    <row r="332" spans="1:10" x14ac:dyDescent="0.3">
      <c r="A332" s="8">
        <v>331</v>
      </c>
      <c r="B332" s="10" t="s">
        <v>2</v>
      </c>
      <c r="C332" s="14">
        <v>27375</v>
      </c>
      <c r="D332" s="23">
        <f t="shared" si="5"/>
        <v>50</v>
      </c>
      <c r="E332" s="18">
        <v>39446</v>
      </c>
      <c r="F332" s="9">
        <v>598682</v>
      </c>
      <c r="G332">
        <v>17</v>
      </c>
      <c r="H332">
        <v>146819.64029901143</v>
      </c>
      <c r="I332">
        <v>84758121.446190342</v>
      </c>
      <c r="J332">
        <v>1468170.7259165603</v>
      </c>
    </row>
    <row r="333" spans="1:10" x14ac:dyDescent="0.3">
      <c r="A333" s="8">
        <v>332</v>
      </c>
      <c r="B333" s="10" t="s">
        <v>2</v>
      </c>
      <c r="C333" s="14">
        <v>24607</v>
      </c>
      <c r="D333" s="23">
        <f t="shared" si="5"/>
        <v>57</v>
      </c>
      <c r="E333" s="18">
        <v>33785</v>
      </c>
      <c r="F333" s="9">
        <v>1899495.1</v>
      </c>
      <c r="G333">
        <v>32</v>
      </c>
      <c r="H333">
        <v>201167.39866909786</v>
      </c>
      <c r="I333">
        <v>301881525.15460068</v>
      </c>
      <c r="J333">
        <v>6869745.9703915026</v>
      </c>
    </row>
    <row r="334" spans="1:10" x14ac:dyDescent="0.3">
      <c r="A334" s="8">
        <v>333</v>
      </c>
      <c r="B334" s="10" t="s">
        <v>2</v>
      </c>
      <c r="C334" s="14">
        <v>27333</v>
      </c>
      <c r="D334" s="23">
        <f t="shared" si="5"/>
        <v>50</v>
      </c>
      <c r="E334" s="18">
        <v>40801</v>
      </c>
      <c r="F334" s="9">
        <v>226761.05</v>
      </c>
      <c r="G334">
        <v>13</v>
      </c>
      <c r="H334">
        <v>146819.64029901143</v>
      </c>
      <c r="I334">
        <v>24779171.393413808</v>
      </c>
      <c r="J334">
        <v>556094.78051469964</v>
      </c>
    </row>
    <row r="335" spans="1:10" x14ac:dyDescent="0.3">
      <c r="A335" s="8">
        <v>334</v>
      </c>
      <c r="B335" s="10" t="s">
        <v>1</v>
      </c>
      <c r="C335" s="14">
        <v>27337</v>
      </c>
      <c r="D335" s="23">
        <f t="shared" si="5"/>
        <v>50</v>
      </c>
      <c r="E335" s="18">
        <v>41213</v>
      </c>
      <c r="F335" s="9">
        <v>84488.95</v>
      </c>
      <c r="G335">
        <v>12</v>
      </c>
      <c r="H335">
        <v>214466.0093629102</v>
      </c>
      <c r="I335">
        <v>7292918.5728456797</v>
      </c>
      <c r="J335">
        <v>190965.95294474458</v>
      </c>
    </row>
    <row r="336" spans="1:10" x14ac:dyDescent="0.3">
      <c r="A336" s="8">
        <v>335</v>
      </c>
      <c r="B336" s="10" t="s">
        <v>1</v>
      </c>
      <c r="C336" s="14">
        <v>27351</v>
      </c>
      <c r="D336" s="23">
        <f t="shared" si="5"/>
        <v>50</v>
      </c>
      <c r="E336" s="18">
        <v>36563</v>
      </c>
      <c r="F336" s="9">
        <v>2742265.2</v>
      </c>
      <c r="G336">
        <v>24</v>
      </c>
      <c r="H336">
        <v>214466.0093629102</v>
      </c>
      <c r="I336">
        <v>309539782.55665612</v>
      </c>
      <c r="J336">
        <v>8264264.72961195</v>
      </c>
    </row>
    <row r="337" spans="1:10" x14ac:dyDescent="0.3">
      <c r="A337" s="8">
        <v>336</v>
      </c>
      <c r="B337" s="10" t="s">
        <v>2</v>
      </c>
      <c r="C337" s="14">
        <v>27300</v>
      </c>
      <c r="D337" s="23">
        <f t="shared" si="5"/>
        <v>50</v>
      </c>
      <c r="E337" s="18">
        <v>35889</v>
      </c>
      <c r="F337" s="9">
        <v>2135539.4</v>
      </c>
      <c r="G337">
        <v>26</v>
      </c>
      <c r="H337">
        <v>146819.64029901143</v>
      </c>
      <c r="I337">
        <v>306575089.57807094</v>
      </c>
      <c r="J337">
        <v>6982753.0722964015</v>
      </c>
    </row>
    <row r="338" spans="1:10" x14ac:dyDescent="0.3">
      <c r="A338" s="8">
        <v>337</v>
      </c>
      <c r="B338" s="10" t="s">
        <v>1</v>
      </c>
      <c r="C338" s="14">
        <v>27359</v>
      </c>
      <c r="D338" s="23">
        <f t="shared" si="5"/>
        <v>50</v>
      </c>
      <c r="E338" s="18">
        <v>36403</v>
      </c>
      <c r="F338" s="9">
        <v>1180905.1499999999</v>
      </c>
      <c r="G338">
        <v>25</v>
      </c>
      <c r="H338">
        <v>214466.0093629102</v>
      </c>
      <c r="I338">
        <v>156820600.18506947</v>
      </c>
      <c r="J338">
        <v>3558850.8289286196</v>
      </c>
    </row>
    <row r="339" spans="1:10" x14ac:dyDescent="0.3">
      <c r="A339" s="8">
        <v>338</v>
      </c>
      <c r="B339" s="10" t="s">
        <v>2</v>
      </c>
      <c r="C339" s="14">
        <v>27338</v>
      </c>
      <c r="D339" s="23">
        <f t="shared" si="5"/>
        <v>50</v>
      </c>
      <c r="E339" s="18">
        <v>36725</v>
      </c>
      <c r="F339" s="9">
        <v>679179.95</v>
      </c>
      <c r="G339">
        <v>24</v>
      </c>
      <c r="H339">
        <v>146819.64029901143</v>
      </c>
      <c r="I339">
        <v>96603765.959541619</v>
      </c>
      <c r="J339">
        <v>2220771.8960861205</v>
      </c>
    </row>
    <row r="340" spans="1:10" x14ac:dyDescent="0.3">
      <c r="A340" s="8">
        <v>339</v>
      </c>
      <c r="B340" s="10" t="s">
        <v>2</v>
      </c>
      <c r="C340" s="14">
        <v>27289</v>
      </c>
      <c r="D340" s="23">
        <f t="shared" si="5"/>
        <v>50</v>
      </c>
      <c r="E340" s="18">
        <v>37654</v>
      </c>
      <c r="F340" s="9">
        <v>788583.5</v>
      </c>
      <c r="G340">
        <v>21</v>
      </c>
      <c r="H340">
        <v>146819.64029901143</v>
      </c>
      <c r="I340">
        <v>113207959.14713103</v>
      </c>
      <c r="J340">
        <v>2578497.8995879213</v>
      </c>
    </row>
    <row r="341" spans="1:10" x14ac:dyDescent="0.3">
      <c r="A341" s="8">
        <v>340</v>
      </c>
      <c r="B341" s="10" t="s">
        <v>1</v>
      </c>
      <c r="C341" s="14">
        <v>27312</v>
      </c>
      <c r="D341" s="23">
        <f t="shared" si="5"/>
        <v>50</v>
      </c>
      <c r="E341" s="18">
        <v>40454</v>
      </c>
      <c r="F341" s="9">
        <v>524664</v>
      </c>
      <c r="G341">
        <v>14</v>
      </c>
      <c r="H341">
        <v>214466.0093629102</v>
      </c>
      <c r="I341">
        <v>45532519.467270412</v>
      </c>
      <c r="J341">
        <v>1185870.5870507502</v>
      </c>
    </row>
    <row r="342" spans="1:10" x14ac:dyDescent="0.3">
      <c r="A342" s="8">
        <v>341</v>
      </c>
      <c r="B342" s="10" t="s">
        <v>2</v>
      </c>
      <c r="C342" s="14">
        <v>26953</v>
      </c>
      <c r="D342" s="23">
        <f t="shared" si="5"/>
        <v>51</v>
      </c>
      <c r="E342" s="18">
        <v>34503</v>
      </c>
      <c r="F342" s="9">
        <v>959557.5</v>
      </c>
      <c r="G342">
        <v>30</v>
      </c>
      <c r="H342">
        <v>154104.84354423863</v>
      </c>
      <c r="I342">
        <v>163135354.66781804</v>
      </c>
      <c r="J342">
        <v>3975968.6403571954</v>
      </c>
    </row>
    <row r="343" spans="1:10" x14ac:dyDescent="0.3">
      <c r="A343" s="8">
        <v>342</v>
      </c>
      <c r="B343" s="10" t="s">
        <v>1</v>
      </c>
      <c r="C343" s="14">
        <v>27144</v>
      </c>
      <c r="D343" s="23">
        <f t="shared" si="5"/>
        <v>50</v>
      </c>
      <c r="E343" s="18">
        <v>34348</v>
      </c>
      <c r="F343" s="9">
        <v>956674.5</v>
      </c>
      <c r="G343">
        <v>30</v>
      </c>
      <c r="H343">
        <v>214466.0093629102</v>
      </c>
      <c r="I343">
        <v>131845868.38668081</v>
      </c>
      <c r="J343">
        <v>3603868.8599798568</v>
      </c>
    </row>
    <row r="344" spans="1:10" x14ac:dyDescent="0.3">
      <c r="A344" s="8">
        <v>343</v>
      </c>
      <c r="B344" s="10" t="s">
        <v>1</v>
      </c>
      <c r="C344" s="14">
        <v>27375</v>
      </c>
      <c r="D344" s="23">
        <f t="shared" si="5"/>
        <v>50</v>
      </c>
      <c r="E344" s="18">
        <v>42553</v>
      </c>
      <c r="F344" s="9">
        <v>549432.36</v>
      </c>
      <c r="G344">
        <v>8</v>
      </c>
      <c r="H344">
        <v>214466.0093629102</v>
      </c>
      <c r="I344">
        <v>47169802.39118512</v>
      </c>
      <c r="J344">
        <v>1241853.2151965431</v>
      </c>
    </row>
    <row r="345" spans="1:10" x14ac:dyDescent="0.3">
      <c r="A345" s="8">
        <v>344</v>
      </c>
      <c r="B345" s="10" t="s">
        <v>1</v>
      </c>
      <c r="C345" s="14">
        <v>27192</v>
      </c>
      <c r="D345" s="23">
        <f t="shared" si="5"/>
        <v>50</v>
      </c>
      <c r="E345" s="18">
        <v>36556</v>
      </c>
      <c r="F345" s="9">
        <v>2957048.2</v>
      </c>
      <c r="G345">
        <v>24</v>
      </c>
      <c r="H345">
        <v>214466.0093629102</v>
      </c>
      <c r="I345">
        <v>342796418.76742738</v>
      </c>
      <c r="J345">
        <v>8911548.431939587</v>
      </c>
    </row>
    <row r="346" spans="1:10" x14ac:dyDescent="0.3">
      <c r="A346" s="8">
        <v>345</v>
      </c>
      <c r="B346" s="10" t="s">
        <v>1</v>
      </c>
      <c r="C346" s="14">
        <v>27290</v>
      </c>
      <c r="D346" s="23">
        <f t="shared" si="5"/>
        <v>50</v>
      </c>
      <c r="E346" s="18">
        <v>37374</v>
      </c>
      <c r="F346" s="9">
        <v>699422.25</v>
      </c>
      <c r="G346">
        <v>22</v>
      </c>
      <c r="H346">
        <v>214466.0093629102</v>
      </c>
      <c r="I346">
        <v>79801648.684300646</v>
      </c>
      <c r="J346">
        <v>2107823.3541310411</v>
      </c>
    </row>
    <row r="347" spans="1:10" x14ac:dyDescent="0.3">
      <c r="A347" s="8">
        <v>346</v>
      </c>
      <c r="B347" s="10" t="s">
        <v>2</v>
      </c>
      <c r="C347" s="14">
        <v>27386</v>
      </c>
      <c r="D347" s="23">
        <f t="shared" si="5"/>
        <v>50</v>
      </c>
      <c r="E347" s="18">
        <v>38073</v>
      </c>
      <c r="F347" s="9">
        <v>754021.6</v>
      </c>
      <c r="G347">
        <v>20</v>
      </c>
      <c r="H347">
        <v>146819.64029901143</v>
      </c>
      <c r="I347">
        <v>106750251.96323048</v>
      </c>
      <c r="J347">
        <v>2465487.9436913449</v>
      </c>
    </row>
    <row r="348" spans="1:10" x14ac:dyDescent="0.3">
      <c r="A348" s="8">
        <v>347</v>
      </c>
      <c r="B348" s="10" t="s">
        <v>1</v>
      </c>
      <c r="C348" s="14">
        <v>27389</v>
      </c>
      <c r="D348" s="23">
        <f t="shared" si="5"/>
        <v>50</v>
      </c>
      <c r="E348" s="18">
        <v>38943</v>
      </c>
      <c r="F348" s="9">
        <v>615772</v>
      </c>
      <c r="G348">
        <v>18</v>
      </c>
      <c r="H348">
        <v>214466.0093629102</v>
      </c>
      <c r="I348">
        <v>69131396.249145642</v>
      </c>
      <c r="J348">
        <v>1855729.6431733186</v>
      </c>
    </row>
    <row r="349" spans="1:10" x14ac:dyDescent="0.3">
      <c r="A349" s="8">
        <v>348</v>
      </c>
      <c r="B349" s="10" t="s">
        <v>1</v>
      </c>
      <c r="C349" s="14">
        <v>27390</v>
      </c>
      <c r="D349" s="23">
        <f t="shared" si="5"/>
        <v>50</v>
      </c>
      <c r="E349" s="18">
        <v>40316</v>
      </c>
      <c r="F349" s="9">
        <v>521669.7</v>
      </c>
      <c r="G349">
        <v>14</v>
      </c>
      <c r="H349">
        <v>214466.0093629102</v>
      </c>
      <c r="I349">
        <v>44786325.768050529</v>
      </c>
      <c r="J349">
        <v>1179102.7274323921</v>
      </c>
    </row>
    <row r="350" spans="1:10" x14ac:dyDescent="0.3">
      <c r="A350" s="8">
        <v>349</v>
      </c>
      <c r="B350" s="10" t="s">
        <v>2</v>
      </c>
      <c r="C350" s="14">
        <v>27390</v>
      </c>
      <c r="D350" s="23">
        <f t="shared" si="5"/>
        <v>50</v>
      </c>
      <c r="E350" s="18">
        <v>43855</v>
      </c>
      <c r="F350" s="9">
        <v>230216.4</v>
      </c>
      <c r="G350">
        <v>4</v>
      </c>
      <c r="H350">
        <v>146819.64029901143</v>
      </c>
      <c r="I350">
        <v>17255000.180881903</v>
      </c>
      <c r="J350">
        <v>376378.97816191486</v>
      </c>
    </row>
    <row r="351" spans="1:10" x14ac:dyDescent="0.3">
      <c r="A351" s="8">
        <v>350</v>
      </c>
      <c r="B351" s="10" t="s">
        <v>1</v>
      </c>
      <c r="C351" s="14">
        <v>27351</v>
      </c>
      <c r="D351" s="23">
        <f t="shared" si="5"/>
        <v>50</v>
      </c>
      <c r="E351" s="18">
        <v>34684</v>
      </c>
      <c r="F351" s="9">
        <v>2334755.5</v>
      </c>
      <c r="G351">
        <v>30</v>
      </c>
      <c r="H351">
        <v>214466.0093629102</v>
      </c>
      <c r="I351">
        <v>310048405.49250901</v>
      </c>
      <c r="J351">
        <v>8795209.4909153506</v>
      </c>
    </row>
    <row r="352" spans="1:10" x14ac:dyDescent="0.3">
      <c r="A352" s="8">
        <v>351</v>
      </c>
      <c r="B352" s="10" t="s">
        <v>1</v>
      </c>
      <c r="C352" s="14">
        <v>27229</v>
      </c>
      <c r="D352" s="23">
        <f t="shared" si="5"/>
        <v>50</v>
      </c>
      <c r="E352" s="18">
        <v>35240</v>
      </c>
      <c r="F352" s="9">
        <v>929817.5</v>
      </c>
      <c r="G352">
        <v>28</v>
      </c>
      <c r="H352">
        <v>214466.0093629102</v>
      </c>
      <c r="I352">
        <v>126144123.46153609</v>
      </c>
      <c r="J352">
        <v>3502696.4068910792</v>
      </c>
    </row>
    <row r="353" spans="1:10" x14ac:dyDescent="0.3">
      <c r="A353" s="8">
        <v>352</v>
      </c>
      <c r="B353" s="10" t="s">
        <v>2</v>
      </c>
      <c r="C353" s="14">
        <v>27257</v>
      </c>
      <c r="D353" s="23">
        <f t="shared" si="5"/>
        <v>50</v>
      </c>
      <c r="E353" s="18">
        <v>34516</v>
      </c>
      <c r="F353" s="9">
        <v>1054330.28</v>
      </c>
      <c r="G353">
        <v>30</v>
      </c>
      <c r="H353">
        <v>146819.64029901143</v>
      </c>
      <c r="I353">
        <v>178888819.32021183</v>
      </c>
      <c r="J353">
        <v>4309290.6655603759</v>
      </c>
    </row>
    <row r="354" spans="1:10" x14ac:dyDescent="0.3">
      <c r="A354" s="8">
        <v>353</v>
      </c>
      <c r="B354" s="10" t="s">
        <v>2</v>
      </c>
      <c r="C354" s="14">
        <v>27360</v>
      </c>
      <c r="D354" s="23">
        <f t="shared" si="5"/>
        <v>50</v>
      </c>
      <c r="E354" s="18">
        <v>37348</v>
      </c>
      <c r="F354" s="9">
        <v>1328106</v>
      </c>
      <c r="G354">
        <v>22</v>
      </c>
      <c r="H354">
        <v>146819.64029901143</v>
      </c>
      <c r="I354">
        <v>188904341.46865335</v>
      </c>
      <c r="J354">
        <v>4342620.0667781094</v>
      </c>
    </row>
    <row r="355" spans="1:10" x14ac:dyDescent="0.3">
      <c r="A355" s="8">
        <v>354</v>
      </c>
      <c r="B355" s="10" t="s">
        <v>2</v>
      </c>
      <c r="C355" s="14">
        <v>27406</v>
      </c>
      <c r="D355" s="23">
        <f t="shared" si="5"/>
        <v>49</v>
      </c>
      <c r="E355" s="18">
        <v>35307</v>
      </c>
      <c r="F355" s="9">
        <v>929817.5</v>
      </c>
      <c r="G355">
        <v>28</v>
      </c>
      <c r="H355">
        <v>139746.31629018957</v>
      </c>
      <c r="I355">
        <v>161020272.28491238</v>
      </c>
      <c r="J355">
        <v>3749386.2220293032</v>
      </c>
    </row>
    <row r="356" spans="1:10" x14ac:dyDescent="0.3">
      <c r="A356" s="8">
        <v>355</v>
      </c>
      <c r="B356" s="10" t="s">
        <v>1</v>
      </c>
      <c r="C356" s="14">
        <v>27314</v>
      </c>
      <c r="D356" s="23">
        <f t="shared" si="5"/>
        <v>50</v>
      </c>
      <c r="E356" s="18">
        <v>35432</v>
      </c>
      <c r="F356" s="9">
        <v>2795328.5</v>
      </c>
      <c r="G356">
        <v>27</v>
      </c>
      <c r="H356">
        <v>214466.0093629102</v>
      </c>
      <c r="I356">
        <v>373215705.9453308</v>
      </c>
      <c r="J356">
        <v>10530224.5795871</v>
      </c>
    </row>
    <row r="357" spans="1:10" x14ac:dyDescent="0.3">
      <c r="A357" s="8">
        <v>356</v>
      </c>
      <c r="B357" s="10" t="s">
        <v>2</v>
      </c>
      <c r="C357" s="14">
        <v>27402</v>
      </c>
      <c r="D357" s="23">
        <f t="shared" si="5"/>
        <v>49</v>
      </c>
      <c r="E357" s="18">
        <v>35589</v>
      </c>
      <c r="F357" s="9">
        <v>850747.6</v>
      </c>
      <c r="G357">
        <v>27</v>
      </c>
      <c r="H357">
        <v>139746.31629018957</v>
      </c>
      <c r="I357">
        <v>147327416.61426651</v>
      </c>
      <c r="J357">
        <v>3430545.5961675234</v>
      </c>
    </row>
    <row r="358" spans="1:10" x14ac:dyDescent="0.3">
      <c r="A358" s="8">
        <v>357</v>
      </c>
      <c r="B358" s="10" t="s">
        <v>1</v>
      </c>
      <c r="C358" s="14">
        <v>27352</v>
      </c>
      <c r="D358" s="23">
        <f t="shared" si="5"/>
        <v>50</v>
      </c>
      <c r="E358" s="18">
        <v>34725</v>
      </c>
      <c r="F358" s="9">
        <v>794615</v>
      </c>
      <c r="G358">
        <v>29</v>
      </c>
      <c r="H358">
        <v>214466.0093629102</v>
      </c>
      <c r="I358">
        <v>105522447.09582223</v>
      </c>
      <c r="J358">
        <v>2993377.8460415676</v>
      </c>
    </row>
    <row r="359" spans="1:10" x14ac:dyDescent="0.3">
      <c r="A359" s="8">
        <v>358</v>
      </c>
      <c r="B359" s="10" t="s">
        <v>1</v>
      </c>
      <c r="C359" s="14">
        <v>27358</v>
      </c>
      <c r="D359" s="23">
        <f t="shared" si="5"/>
        <v>50</v>
      </c>
      <c r="E359" s="18">
        <v>34325</v>
      </c>
      <c r="F359" s="9">
        <v>1532818.87</v>
      </c>
      <c r="G359">
        <v>31</v>
      </c>
      <c r="H359">
        <v>214466.0093629102</v>
      </c>
      <c r="I359">
        <v>203553668.27589849</v>
      </c>
      <c r="J359">
        <v>5774250.4828784633</v>
      </c>
    </row>
    <row r="360" spans="1:10" x14ac:dyDescent="0.3">
      <c r="A360" s="8">
        <v>359</v>
      </c>
      <c r="B360" s="10" t="s">
        <v>2</v>
      </c>
      <c r="C360" s="14">
        <v>27370</v>
      </c>
      <c r="D360" s="23">
        <f t="shared" si="5"/>
        <v>50</v>
      </c>
      <c r="E360" s="18">
        <v>38345</v>
      </c>
      <c r="F360" s="9">
        <v>2503916.4</v>
      </c>
      <c r="G360">
        <v>20</v>
      </c>
      <c r="H360">
        <v>146819.64029901143</v>
      </c>
      <c r="I360">
        <v>354490781.95487374</v>
      </c>
      <c r="J360">
        <v>8187266.3809777256</v>
      </c>
    </row>
    <row r="361" spans="1:10" x14ac:dyDescent="0.3">
      <c r="A361" s="8">
        <v>360</v>
      </c>
      <c r="B361" s="10" t="s">
        <v>1</v>
      </c>
      <c r="C361" s="14">
        <v>27381</v>
      </c>
      <c r="D361" s="23">
        <f t="shared" si="5"/>
        <v>50</v>
      </c>
      <c r="E361" s="18">
        <v>43485</v>
      </c>
      <c r="F361" s="9">
        <v>418427.8</v>
      </c>
      <c r="G361">
        <v>5</v>
      </c>
      <c r="H361">
        <v>214466.0093629102</v>
      </c>
      <c r="I361">
        <v>35922814.304163538</v>
      </c>
      <c r="J361">
        <v>630500.30854585511</v>
      </c>
    </row>
    <row r="362" spans="1:10" x14ac:dyDescent="0.3">
      <c r="A362" s="8">
        <v>361</v>
      </c>
      <c r="B362" s="10" t="s">
        <v>2</v>
      </c>
      <c r="C362" s="14">
        <v>27397</v>
      </c>
      <c r="D362" s="23">
        <f t="shared" si="5"/>
        <v>49</v>
      </c>
      <c r="E362" s="18">
        <v>39288</v>
      </c>
      <c r="F362" s="9">
        <v>1110399.55</v>
      </c>
      <c r="G362">
        <v>17</v>
      </c>
      <c r="H362">
        <v>139746.31629018957</v>
      </c>
      <c r="I362">
        <v>163448539.31350777</v>
      </c>
      <c r="J362">
        <v>3582050.6916400585</v>
      </c>
    </row>
    <row r="363" spans="1:10" x14ac:dyDescent="0.3">
      <c r="A363" s="8">
        <v>362</v>
      </c>
      <c r="B363" s="10" t="s">
        <v>2</v>
      </c>
      <c r="C363" s="14">
        <v>27397</v>
      </c>
      <c r="D363" s="23">
        <f t="shared" si="5"/>
        <v>49</v>
      </c>
      <c r="E363" s="18">
        <v>36105</v>
      </c>
      <c r="F363" s="9">
        <v>883216</v>
      </c>
      <c r="G363">
        <v>26</v>
      </c>
      <c r="H363">
        <v>139746.31629018957</v>
      </c>
      <c r="I363">
        <v>152950101.29018992</v>
      </c>
      <c r="J363">
        <v>2849176.662281218</v>
      </c>
    </row>
    <row r="364" spans="1:10" x14ac:dyDescent="0.3">
      <c r="A364" s="8">
        <v>363</v>
      </c>
      <c r="B364" s="10" t="s">
        <v>1</v>
      </c>
      <c r="C364" s="14">
        <v>27364</v>
      </c>
      <c r="D364" s="23">
        <f t="shared" si="5"/>
        <v>50</v>
      </c>
      <c r="E364" s="18">
        <v>38052</v>
      </c>
      <c r="F364" s="9">
        <v>924849.21</v>
      </c>
      <c r="G364">
        <v>20</v>
      </c>
      <c r="H364">
        <v>214466.0093629102</v>
      </c>
      <c r="I364">
        <v>103830828.95490426</v>
      </c>
      <c r="J364">
        <v>2787184.3709399346</v>
      </c>
    </row>
    <row r="365" spans="1:10" x14ac:dyDescent="0.3">
      <c r="A365" s="8">
        <v>364</v>
      </c>
      <c r="B365" s="10" t="s">
        <v>1</v>
      </c>
      <c r="C365" s="14">
        <v>27370</v>
      </c>
      <c r="D365" s="23">
        <f t="shared" si="5"/>
        <v>50</v>
      </c>
      <c r="E365" s="18">
        <v>39091</v>
      </c>
      <c r="F365" s="9">
        <v>595933</v>
      </c>
      <c r="G365">
        <v>17</v>
      </c>
      <c r="H365">
        <v>214466.0093629102</v>
      </c>
      <c r="I365">
        <v>66904114.446486898</v>
      </c>
      <c r="J365">
        <v>1795941.5716291177</v>
      </c>
    </row>
    <row r="366" spans="1:10" x14ac:dyDescent="0.3">
      <c r="A366" s="8">
        <v>365</v>
      </c>
      <c r="B366" s="10" t="s">
        <v>1</v>
      </c>
      <c r="C366" s="14">
        <v>27284</v>
      </c>
      <c r="D366" s="23">
        <f t="shared" si="5"/>
        <v>50</v>
      </c>
      <c r="E366" s="18">
        <v>36632</v>
      </c>
      <c r="F366" s="9">
        <v>629750</v>
      </c>
      <c r="G366">
        <v>24</v>
      </c>
      <c r="H366">
        <v>214466.0093629102</v>
      </c>
      <c r="I366">
        <v>71852287.025381759</v>
      </c>
      <c r="J366">
        <v>1897854.6325399617</v>
      </c>
    </row>
    <row r="367" spans="1:10" x14ac:dyDescent="0.3">
      <c r="A367" s="8">
        <v>366</v>
      </c>
      <c r="B367" s="10" t="s">
        <v>1</v>
      </c>
      <c r="C367" s="14">
        <v>27409</v>
      </c>
      <c r="D367" s="23">
        <f t="shared" si="5"/>
        <v>49</v>
      </c>
      <c r="E367" s="18">
        <v>36721</v>
      </c>
      <c r="F367" s="9">
        <v>722583.5</v>
      </c>
      <c r="G367">
        <v>24</v>
      </c>
      <c r="H367">
        <v>205854.09951433807</v>
      </c>
      <c r="I367">
        <v>99914760.758873478</v>
      </c>
      <c r="J367">
        <v>2145666.0987913371</v>
      </c>
    </row>
    <row r="368" spans="1:10" x14ac:dyDescent="0.3">
      <c r="A368" s="8">
        <v>367</v>
      </c>
      <c r="B368" s="10" t="s">
        <v>2</v>
      </c>
      <c r="C368" s="14">
        <v>27386</v>
      </c>
      <c r="D368" s="23">
        <f t="shared" si="5"/>
        <v>50</v>
      </c>
      <c r="E368" s="18">
        <v>34566</v>
      </c>
      <c r="F368" s="9">
        <v>1881594.5</v>
      </c>
      <c r="G368">
        <v>30</v>
      </c>
      <c r="H368">
        <v>146819.64029901143</v>
      </c>
      <c r="I368">
        <v>313395120.97551513</v>
      </c>
      <c r="J368">
        <v>7690510.0508160898</v>
      </c>
    </row>
    <row r="369" spans="1:10" x14ac:dyDescent="0.3">
      <c r="A369" s="8">
        <v>368</v>
      </c>
      <c r="B369" s="10" t="s">
        <v>1</v>
      </c>
      <c r="C369" s="14">
        <v>27411</v>
      </c>
      <c r="D369" s="23">
        <f t="shared" si="5"/>
        <v>49</v>
      </c>
      <c r="E369" s="18">
        <v>36065</v>
      </c>
      <c r="F369" s="9">
        <v>739888</v>
      </c>
      <c r="G369">
        <v>26</v>
      </c>
      <c r="H369">
        <v>205854.09951433807</v>
      </c>
      <c r="I369">
        <v>102307529.17602099</v>
      </c>
      <c r="J369">
        <v>2746313.3992516524</v>
      </c>
    </row>
    <row r="370" spans="1:10" x14ac:dyDescent="0.3">
      <c r="A370" s="8">
        <v>369</v>
      </c>
      <c r="B370" s="10" t="s">
        <v>1</v>
      </c>
      <c r="C370" s="14">
        <v>27391</v>
      </c>
      <c r="D370" s="23">
        <f t="shared" si="5"/>
        <v>50</v>
      </c>
      <c r="E370" s="18">
        <v>34914</v>
      </c>
      <c r="F370" s="9">
        <v>1956144.1</v>
      </c>
      <c r="G370">
        <v>29</v>
      </c>
      <c r="H370">
        <v>214466.0093629102</v>
      </c>
      <c r="I370">
        <v>258367159.00103667</v>
      </c>
      <c r="J370">
        <v>7368950.2622086424</v>
      </c>
    </row>
    <row r="371" spans="1:10" x14ac:dyDescent="0.3">
      <c r="A371" s="8">
        <v>370</v>
      </c>
      <c r="B371" s="10" t="s">
        <v>2</v>
      </c>
      <c r="C371" s="14">
        <v>27403</v>
      </c>
      <c r="D371" s="23">
        <f t="shared" si="5"/>
        <v>49</v>
      </c>
      <c r="E371" s="18">
        <v>36942</v>
      </c>
      <c r="F371" s="9">
        <v>1394012</v>
      </c>
      <c r="G371">
        <v>23</v>
      </c>
      <c r="H371">
        <v>139746.31629018957</v>
      </c>
      <c r="I371">
        <v>205195711.02627122</v>
      </c>
      <c r="J371">
        <v>4496959.3591374764</v>
      </c>
    </row>
    <row r="372" spans="1:10" x14ac:dyDescent="0.3">
      <c r="A372" s="8">
        <v>371</v>
      </c>
      <c r="B372" s="10" t="s">
        <v>2</v>
      </c>
      <c r="C372" s="14">
        <v>27431</v>
      </c>
      <c r="D372" s="23">
        <f t="shared" si="5"/>
        <v>49</v>
      </c>
      <c r="E372" s="18">
        <v>38794</v>
      </c>
      <c r="F372" s="9">
        <v>339599.3</v>
      </c>
      <c r="G372">
        <v>18</v>
      </c>
      <c r="H372">
        <v>139746.31629018957</v>
      </c>
      <c r="I372">
        <v>49766736.141465224</v>
      </c>
      <c r="J372">
        <v>1095517.2914519641</v>
      </c>
    </row>
    <row r="373" spans="1:10" x14ac:dyDescent="0.3">
      <c r="A373" s="8">
        <v>372</v>
      </c>
      <c r="B373" s="10" t="s">
        <v>2</v>
      </c>
      <c r="C373" s="14">
        <v>27432</v>
      </c>
      <c r="D373" s="23">
        <f t="shared" si="5"/>
        <v>49</v>
      </c>
      <c r="E373" s="18">
        <v>35962</v>
      </c>
      <c r="F373" s="9">
        <v>1510212.5</v>
      </c>
      <c r="G373">
        <v>26</v>
      </c>
      <c r="H373">
        <v>139746.31629018957</v>
      </c>
      <c r="I373">
        <v>260370338.54844445</v>
      </c>
      <c r="J373">
        <v>4871811.8898269199</v>
      </c>
    </row>
    <row r="374" spans="1:10" x14ac:dyDescent="0.3">
      <c r="A374" s="8">
        <v>373</v>
      </c>
      <c r="B374" s="10" t="s">
        <v>1</v>
      </c>
      <c r="C374" s="14">
        <v>27314</v>
      </c>
      <c r="D374" s="23">
        <f t="shared" si="5"/>
        <v>50</v>
      </c>
      <c r="E374" s="18">
        <v>37258</v>
      </c>
      <c r="F374" s="9">
        <v>781657.59999999998</v>
      </c>
      <c r="G374">
        <v>22</v>
      </c>
      <c r="H374">
        <v>214466.0093629102</v>
      </c>
      <c r="I374">
        <v>88707949.367240101</v>
      </c>
      <c r="J374">
        <v>2355653.0325050708</v>
      </c>
    </row>
    <row r="375" spans="1:10" x14ac:dyDescent="0.3">
      <c r="A375" s="8">
        <v>374</v>
      </c>
      <c r="B375" s="10" t="s">
        <v>2</v>
      </c>
      <c r="C375" s="14">
        <v>27424</v>
      </c>
      <c r="D375" s="23">
        <f t="shared" si="5"/>
        <v>49</v>
      </c>
      <c r="E375" s="18">
        <v>38097</v>
      </c>
      <c r="F375" s="9">
        <v>774388.5</v>
      </c>
      <c r="G375">
        <v>20</v>
      </c>
      <c r="H375">
        <v>139746.31629018957</v>
      </c>
      <c r="I375">
        <v>113988401.00950894</v>
      </c>
      <c r="J375">
        <v>2498108.7771722423</v>
      </c>
    </row>
    <row r="376" spans="1:10" x14ac:dyDescent="0.3">
      <c r="A376" s="8">
        <v>375</v>
      </c>
      <c r="B376" s="10" t="s">
        <v>2</v>
      </c>
      <c r="C376" s="14">
        <v>27422</v>
      </c>
      <c r="D376" s="23">
        <f t="shared" si="5"/>
        <v>49</v>
      </c>
      <c r="E376" s="18">
        <v>37734</v>
      </c>
      <c r="F376" s="9">
        <v>1647011.3</v>
      </c>
      <c r="G376">
        <v>21</v>
      </c>
      <c r="H376">
        <v>139746.31629018957</v>
      </c>
      <c r="I376">
        <v>242436689.764366</v>
      </c>
      <c r="J376">
        <v>5313112.7136209598</v>
      </c>
    </row>
    <row r="377" spans="1:10" x14ac:dyDescent="0.3">
      <c r="A377" s="8">
        <v>376</v>
      </c>
      <c r="B377" s="10" t="s">
        <v>1</v>
      </c>
      <c r="C377" s="14">
        <v>27426</v>
      </c>
      <c r="D377" s="23">
        <f t="shared" si="5"/>
        <v>49</v>
      </c>
      <c r="E377" s="18">
        <v>42478</v>
      </c>
      <c r="F377" s="9">
        <v>347277.88</v>
      </c>
      <c r="G377">
        <v>8</v>
      </c>
      <c r="H377">
        <v>205854.09951433807</v>
      </c>
      <c r="I377">
        <v>31053251.69932209</v>
      </c>
      <c r="J377">
        <v>773414.8101667068</v>
      </c>
    </row>
    <row r="378" spans="1:10" x14ac:dyDescent="0.3">
      <c r="A378" s="8">
        <v>377</v>
      </c>
      <c r="B378" s="10" t="s">
        <v>2</v>
      </c>
      <c r="C378" s="14">
        <v>27449</v>
      </c>
      <c r="D378" s="23">
        <f t="shared" si="5"/>
        <v>49</v>
      </c>
      <c r="E378" s="18">
        <v>42114</v>
      </c>
      <c r="F378" s="9">
        <v>499071</v>
      </c>
      <c r="G378">
        <v>9</v>
      </c>
      <c r="H378">
        <v>139746.31629018957</v>
      </c>
      <c r="I378">
        <v>55927980.59830121</v>
      </c>
      <c r="J378">
        <v>1207469.1632805704</v>
      </c>
    </row>
    <row r="379" spans="1:10" x14ac:dyDescent="0.3">
      <c r="A379" s="8">
        <v>378</v>
      </c>
      <c r="B379" s="10" t="s">
        <v>1</v>
      </c>
      <c r="C379" s="14">
        <v>27454</v>
      </c>
      <c r="D379" s="23">
        <f t="shared" si="5"/>
        <v>49</v>
      </c>
      <c r="E379" s="18">
        <v>34715</v>
      </c>
      <c r="F379" s="9">
        <v>779818</v>
      </c>
      <c r="G379">
        <v>29</v>
      </c>
      <c r="H379">
        <v>205854.09951433807</v>
      </c>
      <c r="I379">
        <v>106726777.19564943</v>
      </c>
      <c r="J379">
        <v>2894525.4178708461</v>
      </c>
    </row>
    <row r="380" spans="1:10" x14ac:dyDescent="0.3">
      <c r="A380" s="8">
        <v>379</v>
      </c>
      <c r="B380" s="10" t="s">
        <v>1</v>
      </c>
      <c r="C380" s="14">
        <v>27365</v>
      </c>
      <c r="D380" s="23">
        <f t="shared" si="5"/>
        <v>50</v>
      </c>
      <c r="E380" s="18">
        <v>34701</v>
      </c>
      <c r="F380" s="9">
        <v>941849.5</v>
      </c>
      <c r="G380">
        <v>29</v>
      </c>
      <c r="H380">
        <v>214466.0093629102</v>
      </c>
      <c r="I380">
        <v>124399311.64659436</v>
      </c>
      <c r="J380">
        <v>3548021.906967937</v>
      </c>
    </row>
    <row r="381" spans="1:10" x14ac:dyDescent="0.3">
      <c r="A381" s="8">
        <v>380</v>
      </c>
      <c r="B381" s="10" t="s">
        <v>2</v>
      </c>
      <c r="C381" s="14">
        <v>27448</v>
      </c>
      <c r="D381" s="23">
        <f t="shared" si="5"/>
        <v>49</v>
      </c>
      <c r="E381" s="18">
        <v>34385</v>
      </c>
      <c r="F381" s="9">
        <v>877408.86</v>
      </c>
      <c r="G381">
        <v>30</v>
      </c>
      <c r="H381">
        <v>139746.31629018957</v>
      </c>
      <c r="I381">
        <v>151270925.06756818</v>
      </c>
      <c r="J381">
        <v>3538054.1781268222</v>
      </c>
    </row>
    <row r="382" spans="1:10" x14ac:dyDescent="0.3">
      <c r="A382" s="8">
        <v>381</v>
      </c>
      <c r="B382" s="10" t="s">
        <v>1</v>
      </c>
      <c r="C382" s="14">
        <v>27408</v>
      </c>
      <c r="D382" s="23">
        <f t="shared" si="5"/>
        <v>49</v>
      </c>
      <c r="E382" s="18">
        <v>34866</v>
      </c>
      <c r="F382" s="9">
        <v>614665.15</v>
      </c>
      <c r="G382">
        <v>29</v>
      </c>
      <c r="H382">
        <v>205854.09951433807</v>
      </c>
      <c r="I382">
        <v>84992421.51124002</v>
      </c>
      <c r="J382">
        <v>2281511.7119050808</v>
      </c>
    </row>
    <row r="383" spans="1:10" x14ac:dyDescent="0.3">
      <c r="A383" s="8">
        <v>382</v>
      </c>
      <c r="B383" s="10" t="s">
        <v>1</v>
      </c>
      <c r="C383" s="14">
        <v>27440</v>
      </c>
      <c r="D383" s="23">
        <f t="shared" si="5"/>
        <v>49</v>
      </c>
      <c r="E383" s="18">
        <v>37836</v>
      </c>
      <c r="F383" s="9">
        <v>609017</v>
      </c>
      <c r="G383">
        <v>21</v>
      </c>
      <c r="H383">
        <v>205854.09951433807</v>
      </c>
      <c r="I383">
        <v>71213928.882192746</v>
      </c>
      <c r="J383">
        <v>1808437.5445711173</v>
      </c>
    </row>
    <row r="384" spans="1:10" x14ac:dyDescent="0.3">
      <c r="A384" s="8">
        <v>383</v>
      </c>
      <c r="B384" s="10" t="s">
        <v>2</v>
      </c>
      <c r="C384" s="14">
        <v>27441</v>
      </c>
      <c r="D384" s="23">
        <f t="shared" si="5"/>
        <v>49</v>
      </c>
      <c r="E384" s="18">
        <v>34409</v>
      </c>
      <c r="F384" s="9">
        <v>1679313.5</v>
      </c>
      <c r="G384">
        <v>30</v>
      </c>
      <c r="H384">
        <v>139746.31629018957</v>
      </c>
      <c r="I384">
        <v>289524437.47086781</v>
      </c>
      <c r="J384">
        <v>6771645.9405935099</v>
      </c>
    </row>
    <row r="385" spans="1:10" x14ac:dyDescent="0.3">
      <c r="A385" s="8">
        <v>384</v>
      </c>
      <c r="B385" s="10" t="s">
        <v>1</v>
      </c>
      <c r="C385" s="14">
        <v>27440</v>
      </c>
      <c r="D385" s="23">
        <f t="shared" si="5"/>
        <v>49</v>
      </c>
      <c r="E385" s="18">
        <v>38372</v>
      </c>
      <c r="F385" s="9">
        <v>571075</v>
      </c>
      <c r="G385">
        <v>19</v>
      </c>
      <c r="H385">
        <v>205854.09951433807</v>
      </c>
      <c r="I385">
        <v>66777272.943773679</v>
      </c>
      <c r="J385">
        <v>1695771.1702069901</v>
      </c>
    </row>
    <row r="386" spans="1:10" x14ac:dyDescent="0.3">
      <c r="A386" s="8">
        <v>385</v>
      </c>
      <c r="B386" s="10" t="s">
        <v>1</v>
      </c>
      <c r="C386" s="14">
        <v>27312</v>
      </c>
      <c r="D386" s="23">
        <f t="shared" si="5"/>
        <v>50</v>
      </c>
      <c r="E386" s="18">
        <v>39391</v>
      </c>
      <c r="F386" s="9">
        <v>1628442</v>
      </c>
      <c r="G386">
        <v>17</v>
      </c>
      <c r="H386">
        <v>214466.0093629102</v>
      </c>
      <c r="I386">
        <v>184806941.66280383</v>
      </c>
      <c r="J386">
        <v>4907576.3295317823</v>
      </c>
    </row>
    <row r="387" spans="1:10" x14ac:dyDescent="0.3">
      <c r="A387" s="8">
        <v>386</v>
      </c>
      <c r="B387" s="10" t="s">
        <v>2</v>
      </c>
      <c r="C387" s="14">
        <v>27464</v>
      </c>
      <c r="D387" s="23">
        <f t="shared" ref="D387:D450" si="6">2024-YEAR(C387)</f>
        <v>49</v>
      </c>
      <c r="E387" s="18">
        <v>36878</v>
      </c>
      <c r="F387" s="9">
        <v>795475.6</v>
      </c>
      <c r="G387">
        <v>24</v>
      </c>
      <c r="H387">
        <v>139746.31629018957</v>
      </c>
      <c r="I387">
        <v>116054298.88157038</v>
      </c>
      <c r="J387">
        <v>2566133.8958240668</v>
      </c>
    </row>
    <row r="388" spans="1:10" x14ac:dyDescent="0.3">
      <c r="A388" s="8">
        <v>387</v>
      </c>
      <c r="B388" s="10" t="s">
        <v>2</v>
      </c>
      <c r="C388" s="14">
        <v>27476</v>
      </c>
      <c r="D388" s="23">
        <f t="shared" si="6"/>
        <v>49</v>
      </c>
      <c r="E388" s="18">
        <v>38931</v>
      </c>
      <c r="F388" s="9">
        <v>686438.5</v>
      </c>
      <c r="G388">
        <v>18</v>
      </c>
      <c r="H388">
        <v>139746.31629018957</v>
      </c>
      <c r="I388">
        <v>100146552.38050905</v>
      </c>
      <c r="J388">
        <v>2214389.8596621049</v>
      </c>
    </row>
    <row r="389" spans="1:10" x14ac:dyDescent="0.3">
      <c r="A389" s="8">
        <v>388</v>
      </c>
      <c r="B389" s="10" t="s">
        <v>2</v>
      </c>
      <c r="C389" s="14">
        <v>27477</v>
      </c>
      <c r="D389" s="23">
        <f t="shared" si="6"/>
        <v>49</v>
      </c>
      <c r="E389" s="18">
        <v>38833</v>
      </c>
      <c r="F389" s="9">
        <v>745998.5</v>
      </c>
      <c r="G389">
        <v>18</v>
      </c>
      <c r="H389">
        <v>139746.31629018957</v>
      </c>
      <c r="I389">
        <v>108835937.75120591</v>
      </c>
      <c r="J389">
        <v>2406525.149336963</v>
      </c>
    </row>
    <row r="390" spans="1:10" x14ac:dyDescent="0.3">
      <c r="A390" s="8">
        <v>389</v>
      </c>
      <c r="B390" s="10" t="s">
        <v>2</v>
      </c>
      <c r="C390" s="14">
        <v>27461</v>
      </c>
      <c r="D390" s="23">
        <f t="shared" si="6"/>
        <v>49</v>
      </c>
      <c r="E390" s="18">
        <v>35586</v>
      </c>
      <c r="F390" s="9">
        <v>754878</v>
      </c>
      <c r="G390">
        <v>27</v>
      </c>
      <c r="H390">
        <v>139746.31629018957</v>
      </c>
      <c r="I390">
        <v>129566346.34102893</v>
      </c>
      <c r="J390">
        <v>3043962.0382634611</v>
      </c>
    </row>
    <row r="391" spans="1:10" x14ac:dyDescent="0.3">
      <c r="A391" s="8">
        <v>390</v>
      </c>
      <c r="B391" s="10" t="s">
        <v>1</v>
      </c>
      <c r="C391" s="14">
        <v>27413</v>
      </c>
      <c r="D391" s="23">
        <f t="shared" si="6"/>
        <v>49</v>
      </c>
      <c r="E391" s="18">
        <v>37447</v>
      </c>
      <c r="F391" s="9">
        <v>617762</v>
      </c>
      <c r="G391">
        <v>22</v>
      </c>
      <c r="H391">
        <v>205854.09951433807</v>
      </c>
      <c r="I391">
        <v>72607540.956214339</v>
      </c>
      <c r="J391">
        <v>1834405.2701473723</v>
      </c>
    </row>
    <row r="392" spans="1:10" x14ac:dyDescent="0.3">
      <c r="A392" s="8">
        <v>391</v>
      </c>
      <c r="B392" s="10" t="s">
        <v>1</v>
      </c>
      <c r="C392" s="14">
        <v>27543</v>
      </c>
      <c r="D392" s="23">
        <f t="shared" si="6"/>
        <v>49</v>
      </c>
      <c r="E392" s="18">
        <v>42945</v>
      </c>
      <c r="F392" s="9">
        <v>377592</v>
      </c>
      <c r="G392">
        <v>7</v>
      </c>
      <c r="H392">
        <v>205854.09951433807</v>
      </c>
      <c r="I392">
        <v>33243634.574542493</v>
      </c>
      <c r="J392">
        <v>840926.70975896064</v>
      </c>
    </row>
    <row r="393" spans="1:10" x14ac:dyDescent="0.3">
      <c r="A393" s="8">
        <v>392</v>
      </c>
      <c r="B393" s="10" t="s">
        <v>2</v>
      </c>
      <c r="C393" s="14">
        <v>27413</v>
      </c>
      <c r="D393" s="23">
        <f t="shared" si="6"/>
        <v>49</v>
      </c>
      <c r="E393" s="18">
        <v>37712</v>
      </c>
      <c r="F393" s="9">
        <v>685571.05</v>
      </c>
      <c r="G393">
        <v>21</v>
      </c>
      <c r="H393">
        <v>139746.31629018957</v>
      </c>
      <c r="I393">
        <v>100914654.29549907</v>
      </c>
      <c r="J393">
        <v>2211591.5427207272</v>
      </c>
    </row>
    <row r="394" spans="1:10" x14ac:dyDescent="0.3">
      <c r="A394" s="8">
        <v>393</v>
      </c>
      <c r="B394" s="10" t="s">
        <v>2</v>
      </c>
      <c r="C394" s="14">
        <v>27486</v>
      </c>
      <c r="D394" s="23">
        <f t="shared" si="6"/>
        <v>49</v>
      </c>
      <c r="E394" s="18">
        <v>34701</v>
      </c>
      <c r="F394" s="9">
        <v>1242892.6599999999</v>
      </c>
      <c r="G394">
        <v>29</v>
      </c>
      <c r="H394">
        <v>139746.31629018957</v>
      </c>
      <c r="I394">
        <v>212374503.41725019</v>
      </c>
      <c r="J394">
        <v>5011827.1756181726</v>
      </c>
    </row>
    <row r="395" spans="1:10" x14ac:dyDescent="0.3">
      <c r="A395" s="8">
        <v>394</v>
      </c>
      <c r="B395" s="10" t="s">
        <v>2</v>
      </c>
      <c r="C395" s="14">
        <v>27488</v>
      </c>
      <c r="D395" s="23">
        <f t="shared" si="6"/>
        <v>49</v>
      </c>
      <c r="E395" s="18">
        <v>37350</v>
      </c>
      <c r="F395" s="9">
        <v>620824</v>
      </c>
      <c r="G395">
        <v>22</v>
      </c>
      <c r="H395">
        <v>139746.31629018957</v>
      </c>
      <c r="I395">
        <v>90168776.443723053</v>
      </c>
      <c r="J395">
        <v>2002723.2887357958</v>
      </c>
    </row>
    <row r="396" spans="1:10" x14ac:dyDescent="0.3">
      <c r="A396" s="8">
        <v>395</v>
      </c>
      <c r="B396" s="10" t="s">
        <v>2</v>
      </c>
      <c r="C396" s="14">
        <v>27473</v>
      </c>
      <c r="D396" s="23">
        <f t="shared" si="6"/>
        <v>49</v>
      </c>
      <c r="E396" s="18">
        <v>39776</v>
      </c>
      <c r="F396" s="9">
        <v>594630</v>
      </c>
      <c r="G396">
        <v>16</v>
      </c>
      <c r="H396">
        <v>139746.31629018957</v>
      </c>
      <c r="I396">
        <v>86752337.524806753</v>
      </c>
      <c r="J396">
        <v>1438667.8219362088</v>
      </c>
    </row>
    <row r="397" spans="1:10" x14ac:dyDescent="0.3">
      <c r="A397" s="8">
        <v>396</v>
      </c>
      <c r="B397" s="10" t="s">
        <v>2</v>
      </c>
      <c r="C397" s="14">
        <v>27489</v>
      </c>
      <c r="D397" s="23">
        <f t="shared" si="6"/>
        <v>49</v>
      </c>
      <c r="E397" s="18">
        <v>37956</v>
      </c>
      <c r="F397" s="9">
        <v>1852154.2</v>
      </c>
      <c r="G397">
        <v>21</v>
      </c>
      <c r="H397">
        <v>139746.31629018957</v>
      </c>
      <c r="I397">
        <v>269007767.0951876</v>
      </c>
      <c r="J397">
        <v>5974885.556405385</v>
      </c>
    </row>
    <row r="398" spans="1:10" x14ac:dyDescent="0.3">
      <c r="A398" s="8">
        <v>397</v>
      </c>
      <c r="B398" s="10" t="s">
        <v>2</v>
      </c>
      <c r="C398" s="14">
        <v>27501</v>
      </c>
      <c r="D398" s="23">
        <f t="shared" si="6"/>
        <v>49</v>
      </c>
      <c r="E398" s="18">
        <v>39000</v>
      </c>
      <c r="F398" s="9">
        <v>696779.85</v>
      </c>
      <c r="G398">
        <v>18</v>
      </c>
      <c r="H398">
        <v>139746.31629018957</v>
      </c>
      <c r="I398">
        <v>101200640.64073054</v>
      </c>
      <c r="J398">
        <v>2247750.1396802226</v>
      </c>
    </row>
    <row r="399" spans="1:10" x14ac:dyDescent="0.3">
      <c r="A399" s="8">
        <v>398</v>
      </c>
      <c r="B399" s="10" t="s">
        <v>2</v>
      </c>
      <c r="C399" s="14">
        <v>27511</v>
      </c>
      <c r="D399" s="23">
        <f t="shared" si="6"/>
        <v>49</v>
      </c>
      <c r="E399" s="18">
        <v>43477</v>
      </c>
      <c r="F399" s="9">
        <v>548870.5</v>
      </c>
      <c r="G399">
        <v>5</v>
      </c>
      <c r="H399">
        <v>139746.31629018957</v>
      </c>
      <c r="I399">
        <v>42203761.139795467</v>
      </c>
      <c r="J399">
        <v>885303.83236638783</v>
      </c>
    </row>
    <row r="400" spans="1:10" x14ac:dyDescent="0.3">
      <c r="A400" s="8">
        <v>399</v>
      </c>
      <c r="B400" s="10" t="s">
        <v>2</v>
      </c>
      <c r="C400" s="14">
        <v>27513</v>
      </c>
      <c r="D400" s="23">
        <f t="shared" si="6"/>
        <v>49</v>
      </c>
      <c r="E400" s="18">
        <v>35893</v>
      </c>
      <c r="F400" s="9">
        <v>1640386.5</v>
      </c>
      <c r="G400">
        <v>26</v>
      </c>
      <c r="H400">
        <v>139746.31629018957</v>
      </c>
      <c r="I400">
        <v>280294734.6634593</v>
      </c>
      <c r="J400">
        <v>5291741.6950340215</v>
      </c>
    </row>
    <row r="401" spans="1:10" x14ac:dyDescent="0.3">
      <c r="A401" s="8">
        <v>400</v>
      </c>
      <c r="B401" s="10" t="s">
        <v>1</v>
      </c>
      <c r="C401" s="14">
        <v>27400</v>
      </c>
      <c r="D401" s="23">
        <f t="shared" si="6"/>
        <v>49</v>
      </c>
      <c r="E401" s="18">
        <v>39052</v>
      </c>
      <c r="F401" s="9">
        <v>586511.43000000005</v>
      </c>
      <c r="G401">
        <v>18</v>
      </c>
      <c r="H401">
        <v>205854.09951433807</v>
      </c>
      <c r="I401">
        <v>68934561.651595339</v>
      </c>
      <c r="J401">
        <v>1741608.6748515964</v>
      </c>
    </row>
    <row r="402" spans="1:10" x14ac:dyDescent="0.3">
      <c r="A402" s="8">
        <v>401</v>
      </c>
      <c r="B402" s="10" t="s">
        <v>2</v>
      </c>
      <c r="C402" s="14">
        <v>27030</v>
      </c>
      <c r="D402" s="23">
        <f t="shared" si="6"/>
        <v>50</v>
      </c>
      <c r="E402" s="18">
        <v>35181</v>
      </c>
      <c r="F402" s="9">
        <v>833688.25</v>
      </c>
      <c r="G402">
        <v>28</v>
      </c>
      <c r="H402">
        <v>146819.64029901143</v>
      </c>
      <c r="I402">
        <v>145993066.85532326</v>
      </c>
      <c r="J402">
        <v>3407475.8753133463</v>
      </c>
    </row>
    <row r="403" spans="1:10" x14ac:dyDescent="0.3">
      <c r="A403" s="8">
        <v>402</v>
      </c>
      <c r="B403" s="10" t="s">
        <v>1</v>
      </c>
      <c r="C403" s="14">
        <v>27517</v>
      </c>
      <c r="D403" s="23">
        <f t="shared" si="6"/>
        <v>49</v>
      </c>
      <c r="E403" s="18">
        <v>38176</v>
      </c>
      <c r="F403" s="9">
        <v>1645461.5</v>
      </c>
      <c r="G403">
        <v>20</v>
      </c>
      <c r="H403">
        <v>205854.09951433807</v>
      </c>
      <c r="I403">
        <v>189443195.05875593</v>
      </c>
      <c r="J403">
        <v>4886094.0741330814</v>
      </c>
    </row>
    <row r="404" spans="1:10" x14ac:dyDescent="0.3">
      <c r="A404" s="8">
        <v>403</v>
      </c>
      <c r="B404" s="10" t="s">
        <v>2</v>
      </c>
      <c r="C404" s="14">
        <v>27532</v>
      </c>
      <c r="D404" s="23">
        <f t="shared" si="6"/>
        <v>49</v>
      </c>
      <c r="E404" s="18">
        <v>38359</v>
      </c>
      <c r="F404" s="9">
        <v>2303456.6</v>
      </c>
      <c r="G404">
        <v>19</v>
      </c>
      <c r="H404">
        <v>139746.31629018957</v>
      </c>
      <c r="I404">
        <v>333052161.95598513</v>
      </c>
      <c r="J404">
        <v>7430747.1641112054</v>
      </c>
    </row>
    <row r="405" spans="1:10" x14ac:dyDescent="0.3">
      <c r="A405" s="8">
        <v>404</v>
      </c>
      <c r="B405" s="10" t="s">
        <v>1</v>
      </c>
      <c r="C405" s="14">
        <v>27534</v>
      </c>
      <c r="D405" s="23">
        <f t="shared" si="6"/>
        <v>49</v>
      </c>
      <c r="E405" s="18">
        <v>35167</v>
      </c>
      <c r="F405" s="9">
        <v>1735500.4</v>
      </c>
      <c r="G405">
        <v>28</v>
      </c>
      <c r="H405">
        <v>205854.09951433807</v>
      </c>
      <c r="I405">
        <v>235069929.37257594</v>
      </c>
      <c r="J405">
        <v>6441823.6313152816</v>
      </c>
    </row>
    <row r="406" spans="1:10" x14ac:dyDescent="0.3">
      <c r="A406" s="8">
        <v>405</v>
      </c>
      <c r="B406" s="10" t="s">
        <v>2</v>
      </c>
      <c r="C406" s="14">
        <v>27547</v>
      </c>
      <c r="D406" s="23">
        <f t="shared" si="6"/>
        <v>49</v>
      </c>
      <c r="E406" s="18">
        <v>34572</v>
      </c>
      <c r="F406" s="9">
        <v>916338.5</v>
      </c>
      <c r="G406">
        <v>30</v>
      </c>
      <c r="H406">
        <v>139746.31629018957</v>
      </c>
      <c r="I406">
        <v>155168989.21120095</v>
      </c>
      <c r="J406">
        <v>3695033.6454357961</v>
      </c>
    </row>
    <row r="407" spans="1:10" x14ac:dyDescent="0.3">
      <c r="A407" s="8">
        <v>406</v>
      </c>
      <c r="B407" s="10" t="s">
        <v>2</v>
      </c>
      <c r="C407" s="14">
        <v>27542</v>
      </c>
      <c r="D407" s="23">
        <f t="shared" si="6"/>
        <v>49</v>
      </c>
      <c r="E407" s="18">
        <v>43810</v>
      </c>
      <c r="F407" s="9">
        <v>19602.5</v>
      </c>
      <c r="G407">
        <v>5</v>
      </c>
      <c r="H407">
        <v>139746.31629018957</v>
      </c>
      <c r="I407">
        <v>1500504.4016095025</v>
      </c>
      <c r="J407">
        <v>31617.965210303919</v>
      </c>
    </row>
    <row r="408" spans="1:10" x14ac:dyDescent="0.3">
      <c r="A408" s="8">
        <v>407</v>
      </c>
      <c r="B408" s="10" t="s">
        <v>1</v>
      </c>
      <c r="C408" s="14">
        <v>27559</v>
      </c>
      <c r="D408" s="23">
        <f t="shared" si="6"/>
        <v>49</v>
      </c>
      <c r="E408" s="18">
        <v>38493</v>
      </c>
      <c r="F408" s="9">
        <v>645276</v>
      </c>
      <c r="G408">
        <v>19</v>
      </c>
      <c r="H408">
        <v>205854.09951433807</v>
      </c>
      <c r="I408">
        <v>73903539.427630454</v>
      </c>
      <c r="J408">
        <v>1916106.3566545304</v>
      </c>
    </row>
    <row r="409" spans="1:10" x14ac:dyDescent="0.3">
      <c r="A409" s="8">
        <v>408</v>
      </c>
      <c r="B409" s="10" t="s">
        <v>2</v>
      </c>
      <c r="C409" s="14">
        <v>27458</v>
      </c>
      <c r="D409" s="23">
        <f t="shared" si="6"/>
        <v>49</v>
      </c>
      <c r="E409" s="18">
        <v>35455</v>
      </c>
      <c r="F409" s="9">
        <v>823122</v>
      </c>
      <c r="G409">
        <v>27</v>
      </c>
      <c r="H409">
        <v>139746.31629018957</v>
      </c>
      <c r="I409">
        <v>141279663.90982437</v>
      </c>
      <c r="J409">
        <v>3319148.4198234649</v>
      </c>
    </row>
    <row r="410" spans="1:10" x14ac:dyDescent="0.3">
      <c r="A410" s="8">
        <v>409</v>
      </c>
      <c r="B410" s="10" t="s">
        <v>2</v>
      </c>
      <c r="C410" s="14">
        <v>27567</v>
      </c>
      <c r="D410" s="23">
        <f t="shared" si="6"/>
        <v>49</v>
      </c>
      <c r="E410" s="18">
        <v>34606</v>
      </c>
      <c r="F410" s="9">
        <v>1758606.5</v>
      </c>
      <c r="G410">
        <v>30</v>
      </c>
      <c r="H410">
        <v>139746.31629018957</v>
      </c>
      <c r="I410">
        <v>297795184.88555026</v>
      </c>
      <c r="J410">
        <v>7091386.1925282916</v>
      </c>
    </row>
    <row r="411" spans="1:10" x14ac:dyDescent="0.3">
      <c r="A411" s="8">
        <v>410</v>
      </c>
      <c r="B411" s="10" t="s">
        <v>2</v>
      </c>
      <c r="C411" s="14">
        <v>27556</v>
      </c>
      <c r="D411" s="23">
        <f t="shared" si="6"/>
        <v>49</v>
      </c>
      <c r="E411" s="18">
        <v>36115</v>
      </c>
      <c r="F411" s="9">
        <v>859558.5</v>
      </c>
      <c r="G411">
        <v>26</v>
      </c>
      <c r="H411">
        <v>139746.31629018957</v>
      </c>
      <c r="I411">
        <v>145554097.76288575</v>
      </c>
      <c r="J411">
        <v>2772859.6606780789</v>
      </c>
    </row>
    <row r="412" spans="1:10" x14ac:dyDescent="0.3">
      <c r="A412" s="8">
        <v>411</v>
      </c>
      <c r="B412" s="10" t="s">
        <v>2</v>
      </c>
      <c r="C412" s="14">
        <v>27537</v>
      </c>
      <c r="D412" s="23">
        <f t="shared" si="6"/>
        <v>49</v>
      </c>
      <c r="E412" s="18">
        <v>38019</v>
      </c>
      <c r="F412" s="9">
        <v>1087905.6000000001</v>
      </c>
      <c r="G412">
        <v>20</v>
      </c>
      <c r="H412">
        <v>139746.31629018957</v>
      </c>
      <c r="I412">
        <v>157298085.01016399</v>
      </c>
      <c r="J412">
        <v>3509487.1993771014</v>
      </c>
    </row>
    <row r="413" spans="1:10" x14ac:dyDescent="0.3">
      <c r="A413" s="8">
        <v>412</v>
      </c>
      <c r="B413" s="10" t="s">
        <v>1</v>
      </c>
      <c r="C413" s="14">
        <v>27515</v>
      </c>
      <c r="D413" s="23">
        <f t="shared" si="6"/>
        <v>49</v>
      </c>
      <c r="E413" s="18">
        <v>39175</v>
      </c>
      <c r="F413" s="9">
        <v>2361910.7999999998</v>
      </c>
      <c r="G413">
        <v>17</v>
      </c>
      <c r="H413">
        <v>205854.09951433807</v>
      </c>
      <c r="I413">
        <v>271928530.92933631</v>
      </c>
      <c r="J413">
        <v>7013545.0531725753</v>
      </c>
    </row>
    <row r="414" spans="1:10" x14ac:dyDescent="0.3">
      <c r="A414" s="8">
        <v>413</v>
      </c>
      <c r="B414" s="10" t="s">
        <v>2</v>
      </c>
      <c r="C414" s="14">
        <v>27519</v>
      </c>
      <c r="D414" s="23">
        <f t="shared" si="6"/>
        <v>49</v>
      </c>
      <c r="E414" s="18">
        <v>42000</v>
      </c>
      <c r="F414" s="9">
        <v>453725</v>
      </c>
      <c r="G414">
        <v>10</v>
      </c>
      <c r="H414">
        <v>139746.31629018957</v>
      </c>
      <c r="I414">
        <v>50167142.371656254</v>
      </c>
      <c r="J414">
        <v>1097757.5257017072</v>
      </c>
    </row>
    <row r="415" spans="1:10" x14ac:dyDescent="0.3">
      <c r="A415" s="8">
        <v>414</v>
      </c>
      <c r="B415" s="10" t="s">
        <v>2</v>
      </c>
      <c r="C415" s="14">
        <v>27477</v>
      </c>
      <c r="D415" s="23">
        <f t="shared" si="6"/>
        <v>49</v>
      </c>
      <c r="E415" s="18">
        <v>34715</v>
      </c>
      <c r="F415" s="9">
        <v>878383.6</v>
      </c>
      <c r="G415">
        <v>29</v>
      </c>
      <c r="H415">
        <v>139746.31629018957</v>
      </c>
      <c r="I415">
        <v>150764698.05436087</v>
      </c>
      <c r="J415">
        <v>3541984.7093612435</v>
      </c>
    </row>
    <row r="416" spans="1:10" x14ac:dyDescent="0.3">
      <c r="A416" s="8">
        <v>415</v>
      </c>
      <c r="B416" s="10" t="s">
        <v>2</v>
      </c>
      <c r="C416" s="14">
        <v>27549</v>
      </c>
      <c r="D416" s="23">
        <f t="shared" si="6"/>
        <v>49</v>
      </c>
      <c r="E416" s="18">
        <v>40034</v>
      </c>
      <c r="F416" s="9">
        <v>2519738.4900000002</v>
      </c>
      <c r="G416">
        <v>15</v>
      </c>
      <c r="H416">
        <v>139746.31629018957</v>
      </c>
      <c r="I416">
        <v>277343392.7204929</v>
      </c>
      <c r="J416">
        <v>6096340.0522293383</v>
      </c>
    </row>
    <row r="417" spans="1:10" x14ac:dyDescent="0.3">
      <c r="A417" s="8">
        <v>416</v>
      </c>
      <c r="B417" s="10" t="s">
        <v>2</v>
      </c>
      <c r="C417" s="14">
        <v>27565</v>
      </c>
      <c r="D417" s="23">
        <f t="shared" si="6"/>
        <v>49</v>
      </c>
      <c r="E417" s="18">
        <v>35847</v>
      </c>
      <c r="F417" s="9">
        <v>682934</v>
      </c>
      <c r="G417">
        <v>26</v>
      </c>
      <c r="H417">
        <v>139746.31629018957</v>
      </c>
      <c r="I417">
        <v>115645232.05994539</v>
      </c>
      <c r="J417">
        <v>2203084.6527671162</v>
      </c>
    </row>
    <row r="418" spans="1:10" x14ac:dyDescent="0.3">
      <c r="A418" s="8">
        <v>417</v>
      </c>
      <c r="B418" s="10" t="s">
        <v>1</v>
      </c>
      <c r="C418" s="14">
        <v>27559</v>
      </c>
      <c r="D418" s="23">
        <f t="shared" si="6"/>
        <v>49</v>
      </c>
      <c r="E418" s="18">
        <v>42787</v>
      </c>
      <c r="F418" s="9">
        <v>265353.65999999997</v>
      </c>
      <c r="G418">
        <v>7</v>
      </c>
      <c r="H418">
        <v>205854.09951433807</v>
      </c>
      <c r="I418">
        <v>23240166.703220896</v>
      </c>
      <c r="J418">
        <v>590963.20956561016</v>
      </c>
    </row>
    <row r="419" spans="1:10" x14ac:dyDescent="0.3">
      <c r="A419" s="8">
        <v>418</v>
      </c>
      <c r="B419" s="10" t="s">
        <v>1</v>
      </c>
      <c r="C419" s="14">
        <v>27538</v>
      </c>
      <c r="D419" s="23">
        <f t="shared" si="6"/>
        <v>49</v>
      </c>
      <c r="E419" s="18">
        <v>37705</v>
      </c>
      <c r="F419" s="9">
        <v>1413078.76</v>
      </c>
      <c r="G419">
        <v>21</v>
      </c>
      <c r="H419">
        <v>205854.09951433807</v>
      </c>
      <c r="I419">
        <v>162688798.95644164</v>
      </c>
      <c r="J419">
        <v>4196048.1940898187</v>
      </c>
    </row>
    <row r="420" spans="1:10" x14ac:dyDescent="0.3">
      <c r="A420" s="8">
        <v>419</v>
      </c>
      <c r="B420" s="10" t="s">
        <v>2</v>
      </c>
      <c r="C420" s="14">
        <v>27582</v>
      </c>
      <c r="D420" s="23">
        <f t="shared" si="6"/>
        <v>49</v>
      </c>
      <c r="E420" s="18">
        <v>37594</v>
      </c>
      <c r="F420" s="9">
        <v>1561830.5</v>
      </c>
      <c r="G420">
        <v>22</v>
      </c>
      <c r="H420">
        <v>139746.31629018957</v>
      </c>
      <c r="I420">
        <v>223783775.97860059</v>
      </c>
      <c r="J420">
        <v>5038326.9902707897</v>
      </c>
    </row>
    <row r="421" spans="1:10" x14ac:dyDescent="0.3">
      <c r="A421" s="8">
        <v>420</v>
      </c>
      <c r="B421" s="10" t="s">
        <v>2</v>
      </c>
      <c r="C421" s="14">
        <v>27566</v>
      </c>
      <c r="D421" s="23">
        <f t="shared" si="6"/>
        <v>49</v>
      </c>
      <c r="E421" s="18">
        <v>35051</v>
      </c>
      <c r="F421" s="9">
        <v>802810.9</v>
      </c>
      <c r="G421">
        <v>29</v>
      </c>
      <c r="H421">
        <v>139746.31629018957</v>
      </c>
      <c r="I421">
        <v>135944692.79718629</v>
      </c>
      <c r="J421">
        <v>3237246.155675651</v>
      </c>
    </row>
    <row r="422" spans="1:10" x14ac:dyDescent="0.3">
      <c r="A422" s="8">
        <v>421</v>
      </c>
      <c r="B422" s="10" t="s">
        <v>2</v>
      </c>
      <c r="C422" s="14">
        <v>27573</v>
      </c>
      <c r="D422" s="23">
        <f t="shared" si="6"/>
        <v>49</v>
      </c>
      <c r="E422" s="18">
        <v>37464</v>
      </c>
      <c r="F422" s="9">
        <v>1794998.6</v>
      </c>
      <c r="G422">
        <v>22</v>
      </c>
      <c r="H422">
        <v>139746.31629018957</v>
      </c>
      <c r="I422">
        <v>258364022.28858942</v>
      </c>
      <c r="J422">
        <v>5790506.6483707931</v>
      </c>
    </row>
    <row r="423" spans="1:10" x14ac:dyDescent="0.3">
      <c r="A423" s="8">
        <v>422</v>
      </c>
      <c r="B423" s="10" t="s">
        <v>2</v>
      </c>
      <c r="C423" s="14">
        <v>27597</v>
      </c>
      <c r="D423" s="23">
        <f t="shared" si="6"/>
        <v>49</v>
      </c>
      <c r="E423" s="18">
        <v>42399</v>
      </c>
      <c r="F423" s="9">
        <v>841065.3</v>
      </c>
      <c r="G423">
        <v>8</v>
      </c>
      <c r="H423">
        <v>139746.31629018957</v>
      </c>
      <c r="I423">
        <v>92154987.475253433</v>
      </c>
      <c r="J423">
        <v>2034901.6754235809</v>
      </c>
    </row>
    <row r="424" spans="1:10" x14ac:dyDescent="0.3">
      <c r="A424" s="8">
        <v>423</v>
      </c>
      <c r="B424" s="10" t="s">
        <v>1</v>
      </c>
      <c r="C424" s="14">
        <v>27582</v>
      </c>
      <c r="D424" s="23">
        <f t="shared" si="6"/>
        <v>49</v>
      </c>
      <c r="E424" s="18">
        <v>35854</v>
      </c>
      <c r="F424" s="9">
        <v>766300</v>
      </c>
      <c r="G424">
        <v>26</v>
      </c>
      <c r="H424">
        <v>205854.09951433807</v>
      </c>
      <c r="I424">
        <v>102710802.69045126</v>
      </c>
      <c r="J424">
        <v>2844349.3580738446</v>
      </c>
    </row>
    <row r="425" spans="1:10" x14ac:dyDescent="0.3">
      <c r="A425" s="8">
        <v>424</v>
      </c>
      <c r="B425" s="10" t="s">
        <v>2</v>
      </c>
      <c r="C425" s="14">
        <v>27577</v>
      </c>
      <c r="D425" s="23">
        <f t="shared" si="6"/>
        <v>49</v>
      </c>
      <c r="E425" s="18">
        <v>42088</v>
      </c>
      <c r="F425" s="9">
        <v>602023.6</v>
      </c>
      <c r="G425">
        <v>9</v>
      </c>
      <c r="H425">
        <v>139746.31629018957</v>
      </c>
      <c r="I425">
        <v>65963341.155326426</v>
      </c>
      <c r="J425">
        <v>1456556.1464544255</v>
      </c>
    </row>
    <row r="426" spans="1:10" x14ac:dyDescent="0.3">
      <c r="A426" s="8">
        <v>425</v>
      </c>
      <c r="B426" s="10" t="s">
        <v>1</v>
      </c>
      <c r="C426" s="14">
        <v>27580</v>
      </c>
      <c r="D426" s="23">
        <f t="shared" si="6"/>
        <v>49</v>
      </c>
      <c r="E426" s="18">
        <v>34656</v>
      </c>
      <c r="F426" s="9">
        <v>892201.6</v>
      </c>
      <c r="G426">
        <v>30</v>
      </c>
      <c r="H426">
        <v>205854.09951433807</v>
      </c>
      <c r="I426">
        <v>119585987.86076592</v>
      </c>
      <c r="J426">
        <v>3311670.4270291761</v>
      </c>
    </row>
    <row r="427" spans="1:10" x14ac:dyDescent="0.3">
      <c r="A427" s="8">
        <v>426</v>
      </c>
      <c r="B427" s="10" t="s">
        <v>1</v>
      </c>
      <c r="C427" s="14">
        <v>27581</v>
      </c>
      <c r="D427" s="23">
        <f t="shared" si="6"/>
        <v>49</v>
      </c>
      <c r="E427" s="18">
        <v>40274</v>
      </c>
      <c r="F427" s="9">
        <v>522082</v>
      </c>
      <c r="G427">
        <v>14</v>
      </c>
      <c r="H427">
        <v>205854.09951433807</v>
      </c>
      <c r="I427">
        <v>59480545.604463995</v>
      </c>
      <c r="J427">
        <v>1162717.1616040003</v>
      </c>
    </row>
    <row r="428" spans="1:10" x14ac:dyDescent="0.3">
      <c r="A428" s="8">
        <v>427</v>
      </c>
      <c r="B428" s="10" t="s">
        <v>2</v>
      </c>
      <c r="C428" s="14">
        <v>27584</v>
      </c>
      <c r="D428" s="23">
        <f t="shared" si="6"/>
        <v>49</v>
      </c>
      <c r="E428" s="18">
        <v>35584</v>
      </c>
      <c r="F428" s="9">
        <v>1992719.5</v>
      </c>
      <c r="G428">
        <v>27</v>
      </c>
      <c r="H428">
        <v>139746.31629018957</v>
      </c>
      <c r="I428">
        <v>335909234.23899382</v>
      </c>
      <c r="J428">
        <v>8035420.9698883081</v>
      </c>
    </row>
    <row r="429" spans="1:10" x14ac:dyDescent="0.3">
      <c r="A429" s="8">
        <v>428</v>
      </c>
      <c r="B429" s="10" t="s">
        <v>2</v>
      </c>
      <c r="C429" s="14">
        <v>26917</v>
      </c>
      <c r="D429" s="23">
        <f t="shared" si="6"/>
        <v>51</v>
      </c>
      <c r="E429" s="18">
        <v>34896</v>
      </c>
      <c r="F429" s="9">
        <v>778076</v>
      </c>
      <c r="G429">
        <v>29</v>
      </c>
      <c r="H429">
        <v>154104.84354423863</v>
      </c>
      <c r="I429">
        <v>132895241.74927972</v>
      </c>
      <c r="J429">
        <v>3223992.0753207235</v>
      </c>
    </row>
    <row r="430" spans="1:10" x14ac:dyDescent="0.3">
      <c r="A430" s="8">
        <v>429</v>
      </c>
      <c r="B430" s="10" t="s">
        <v>2</v>
      </c>
      <c r="C430" s="14">
        <v>27586</v>
      </c>
      <c r="D430" s="23">
        <f t="shared" si="6"/>
        <v>49</v>
      </c>
      <c r="E430" s="18">
        <v>36870</v>
      </c>
      <c r="F430" s="9">
        <v>1393805.2</v>
      </c>
      <c r="G430">
        <v>24</v>
      </c>
      <c r="H430">
        <v>139746.31629018957</v>
      </c>
      <c r="I430">
        <v>199708605.14928392</v>
      </c>
      <c r="J430">
        <v>4496292.240636724</v>
      </c>
    </row>
    <row r="431" spans="1:10" x14ac:dyDescent="0.3">
      <c r="A431" s="8">
        <v>430</v>
      </c>
      <c r="B431" s="10" t="s">
        <v>1</v>
      </c>
      <c r="C431" s="14">
        <v>27605</v>
      </c>
      <c r="D431" s="23">
        <f t="shared" si="6"/>
        <v>49</v>
      </c>
      <c r="E431" s="18">
        <v>34383</v>
      </c>
      <c r="F431" s="9">
        <v>750452.85</v>
      </c>
      <c r="G431">
        <v>30</v>
      </c>
      <c r="H431">
        <v>205854.09951433807</v>
      </c>
      <c r="I431">
        <v>100586734.44452144</v>
      </c>
      <c r="J431">
        <v>2785527.9683703342</v>
      </c>
    </row>
    <row r="432" spans="1:10" x14ac:dyDescent="0.3">
      <c r="A432" s="8">
        <v>431</v>
      </c>
      <c r="B432" s="10" t="s">
        <v>1</v>
      </c>
      <c r="C432" s="14">
        <v>27599</v>
      </c>
      <c r="D432" s="23">
        <f t="shared" si="6"/>
        <v>49</v>
      </c>
      <c r="E432" s="18">
        <v>34324</v>
      </c>
      <c r="F432" s="9">
        <v>910041.2</v>
      </c>
      <c r="G432">
        <v>31</v>
      </c>
      <c r="H432">
        <v>205854.09951433807</v>
      </c>
      <c r="I432">
        <v>121977113.57612093</v>
      </c>
      <c r="J432">
        <v>3377887.3848894048</v>
      </c>
    </row>
    <row r="433" spans="1:10" x14ac:dyDescent="0.3">
      <c r="A433" s="8">
        <v>432</v>
      </c>
      <c r="B433" s="10" t="s">
        <v>2</v>
      </c>
      <c r="C433" s="14">
        <v>27577</v>
      </c>
      <c r="D433" s="23">
        <f t="shared" si="6"/>
        <v>49</v>
      </c>
      <c r="E433" s="18">
        <v>35815</v>
      </c>
      <c r="F433" s="9">
        <v>807039.25</v>
      </c>
      <c r="G433">
        <v>26</v>
      </c>
      <c r="H433">
        <v>139746.31629018957</v>
      </c>
      <c r="I433">
        <v>136041192.18400377</v>
      </c>
      <c r="J433">
        <v>2603437.2074837154</v>
      </c>
    </row>
    <row r="434" spans="1:10" x14ac:dyDescent="0.3">
      <c r="A434" s="8">
        <v>433</v>
      </c>
      <c r="B434" s="10" t="s">
        <v>1</v>
      </c>
      <c r="C434" s="14">
        <v>27601</v>
      </c>
      <c r="D434" s="23">
        <f t="shared" si="6"/>
        <v>49</v>
      </c>
      <c r="E434" s="18">
        <v>34486</v>
      </c>
      <c r="F434" s="9">
        <v>1434896.5</v>
      </c>
      <c r="G434">
        <v>30</v>
      </c>
      <c r="H434">
        <v>205854.09951433807</v>
      </c>
      <c r="I434">
        <v>192325944.52919111</v>
      </c>
      <c r="J434">
        <v>5326043.2450442472</v>
      </c>
    </row>
    <row r="435" spans="1:10" x14ac:dyDescent="0.3">
      <c r="A435" s="8">
        <v>434</v>
      </c>
      <c r="B435" s="10" t="s">
        <v>1</v>
      </c>
      <c r="C435" s="14">
        <v>27569</v>
      </c>
      <c r="D435" s="23">
        <f t="shared" si="6"/>
        <v>49</v>
      </c>
      <c r="E435" s="18">
        <v>35970</v>
      </c>
      <c r="F435" s="9">
        <v>395499.25</v>
      </c>
      <c r="G435">
        <v>26</v>
      </c>
      <c r="H435">
        <v>205854.09951433807</v>
      </c>
      <c r="I435">
        <v>53290091.309716418</v>
      </c>
      <c r="J435">
        <v>1468012.5771319156</v>
      </c>
    </row>
    <row r="436" spans="1:10" x14ac:dyDescent="0.3">
      <c r="A436" s="8">
        <v>435</v>
      </c>
      <c r="B436" s="10" t="s">
        <v>2</v>
      </c>
      <c r="C436" s="14">
        <v>27576</v>
      </c>
      <c r="D436" s="23">
        <f t="shared" si="6"/>
        <v>49</v>
      </c>
      <c r="E436" s="18">
        <v>40535</v>
      </c>
      <c r="F436" s="9">
        <v>1590945.3</v>
      </c>
      <c r="G436">
        <v>14</v>
      </c>
      <c r="H436">
        <v>139746.31629018957</v>
      </c>
      <c r="I436">
        <v>174318859.89745769</v>
      </c>
      <c r="J436">
        <v>3849186.569077658</v>
      </c>
    </row>
    <row r="437" spans="1:10" x14ac:dyDescent="0.3">
      <c r="A437" s="8">
        <v>436</v>
      </c>
      <c r="B437" s="10" t="s">
        <v>2</v>
      </c>
      <c r="C437" s="14">
        <v>27614</v>
      </c>
      <c r="D437" s="23">
        <f t="shared" si="6"/>
        <v>49</v>
      </c>
      <c r="E437" s="18">
        <v>37264</v>
      </c>
      <c r="F437" s="9">
        <v>1847317.7</v>
      </c>
      <c r="G437">
        <v>22</v>
      </c>
      <c r="H437">
        <v>139746.31629018957</v>
      </c>
      <c r="I437">
        <v>263483884.78065556</v>
      </c>
      <c r="J437">
        <v>5959283.4353759615</v>
      </c>
    </row>
    <row r="438" spans="1:10" x14ac:dyDescent="0.3">
      <c r="A438" s="8">
        <v>437</v>
      </c>
      <c r="B438" s="10" t="s">
        <v>2</v>
      </c>
      <c r="C438" s="14">
        <v>27589</v>
      </c>
      <c r="D438" s="23">
        <f t="shared" si="6"/>
        <v>49</v>
      </c>
      <c r="E438" s="18">
        <v>38707</v>
      </c>
      <c r="F438" s="9">
        <v>2526143.5</v>
      </c>
      <c r="G438">
        <v>19</v>
      </c>
      <c r="H438">
        <v>139746.31629018957</v>
      </c>
      <c r="I438">
        <v>361953445.71244967</v>
      </c>
      <c r="J438">
        <v>8149115.3984680912</v>
      </c>
    </row>
    <row r="439" spans="1:10" x14ac:dyDescent="0.3">
      <c r="A439" s="8">
        <v>438</v>
      </c>
      <c r="B439" s="10" t="s">
        <v>2</v>
      </c>
      <c r="C439" s="14">
        <v>27632</v>
      </c>
      <c r="D439" s="23">
        <f t="shared" si="6"/>
        <v>49</v>
      </c>
      <c r="E439" s="18">
        <v>38000</v>
      </c>
      <c r="F439" s="9">
        <v>377010.8</v>
      </c>
      <c r="G439">
        <v>20</v>
      </c>
      <c r="H439">
        <v>139746.31629018957</v>
      </c>
      <c r="I439">
        <v>53773246.57705754</v>
      </c>
      <c r="J439">
        <v>1216203.4799958013</v>
      </c>
    </row>
    <row r="440" spans="1:10" x14ac:dyDescent="0.3">
      <c r="A440" s="8">
        <v>439</v>
      </c>
      <c r="B440" s="10" t="s">
        <v>1</v>
      </c>
      <c r="C440" s="14">
        <v>27632</v>
      </c>
      <c r="D440" s="23">
        <f t="shared" si="6"/>
        <v>49</v>
      </c>
      <c r="E440" s="18">
        <v>36542</v>
      </c>
      <c r="F440" s="9">
        <v>809293.6</v>
      </c>
      <c r="G440">
        <v>24</v>
      </c>
      <c r="H440">
        <v>205854.09951433807</v>
      </c>
      <c r="I440">
        <v>107901586.73519439</v>
      </c>
      <c r="J440">
        <v>2403146.2682012487</v>
      </c>
    </row>
    <row r="441" spans="1:10" x14ac:dyDescent="0.3">
      <c r="A441" s="8">
        <v>440</v>
      </c>
      <c r="B441" s="10" t="s">
        <v>1</v>
      </c>
      <c r="C441" s="14">
        <v>27631</v>
      </c>
      <c r="D441" s="23">
        <f t="shared" si="6"/>
        <v>49</v>
      </c>
      <c r="E441" s="18">
        <v>36731</v>
      </c>
      <c r="F441" s="9">
        <v>649058.56999999995</v>
      </c>
      <c r="G441">
        <v>24</v>
      </c>
      <c r="H441">
        <v>205854.09951433807</v>
      </c>
      <c r="I441">
        <v>86537752.90830946</v>
      </c>
      <c r="J441">
        <v>1927338.4595399483</v>
      </c>
    </row>
    <row r="442" spans="1:10" x14ac:dyDescent="0.3">
      <c r="A442" s="8">
        <v>441</v>
      </c>
      <c r="B442" s="10" t="s">
        <v>1</v>
      </c>
      <c r="C442" s="14">
        <v>27608</v>
      </c>
      <c r="D442" s="23">
        <f t="shared" si="6"/>
        <v>49</v>
      </c>
      <c r="E442" s="18">
        <v>37589</v>
      </c>
      <c r="F442" s="9">
        <v>349830</v>
      </c>
      <c r="G442">
        <v>22</v>
      </c>
      <c r="H442">
        <v>205854.09951433807</v>
      </c>
      <c r="I442">
        <v>39645847.038005844</v>
      </c>
      <c r="J442">
        <v>1038798.1061568295</v>
      </c>
    </row>
    <row r="443" spans="1:10" x14ac:dyDescent="0.3">
      <c r="A443" s="8">
        <v>442</v>
      </c>
      <c r="B443" s="10" t="s">
        <v>1</v>
      </c>
      <c r="C443" s="14">
        <v>27648</v>
      </c>
      <c r="D443" s="23">
        <f t="shared" si="6"/>
        <v>49</v>
      </c>
      <c r="E443" s="18">
        <v>43739</v>
      </c>
      <c r="F443" s="9">
        <v>437769.65</v>
      </c>
      <c r="G443">
        <v>5</v>
      </c>
      <c r="H443">
        <v>205854.09951433807</v>
      </c>
      <c r="I443">
        <v>37737485.599960342</v>
      </c>
      <c r="J443">
        <v>974947.01001830481</v>
      </c>
    </row>
    <row r="444" spans="1:10" x14ac:dyDescent="0.3">
      <c r="A444" s="8">
        <v>443</v>
      </c>
      <c r="B444" s="10" t="s">
        <v>2</v>
      </c>
      <c r="C444" s="14">
        <v>27635</v>
      </c>
      <c r="D444" s="23">
        <f t="shared" si="6"/>
        <v>49</v>
      </c>
      <c r="E444" s="18">
        <v>34686</v>
      </c>
      <c r="F444" s="9">
        <v>1556248.95</v>
      </c>
      <c r="G444">
        <v>30</v>
      </c>
      <c r="H444">
        <v>139746.31629018957</v>
      </c>
      <c r="I444">
        <v>261139526.48707676</v>
      </c>
      <c r="J444">
        <v>6275401.754836373</v>
      </c>
    </row>
    <row r="445" spans="1:10" x14ac:dyDescent="0.3">
      <c r="A445" s="8">
        <v>444</v>
      </c>
      <c r="B445" s="10" t="s">
        <v>1</v>
      </c>
      <c r="C445" s="14">
        <v>27644</v>
      </c>
      <c r="D445" s="23">
        <f t="shared" si="6"/>
        <v>49</v>
      </c>
      <c r="E445" s="18">
        <v>39776</v>
      </c>
      <c r="F445" s="9">
        <v>717646.48</v>
      </c>
      <c r="G445">
        <v>16</v>
      </c>
      <c r="H445">
        <v>205854.09951433807</v>
      </c>
      <c r="I445">
        <v>80899053.256513387</v>
      </c>
      <c r="J445">
        <v>2131005.9294917961</v>
      </c>
    </row>
    <row r="446" spans="1:10" x14ac:dyDescent="0.3">
      <c r="A446" s="8">
        <v>445</v>
      </c>
      <c r="B446" s="10" t="s">
        <v>2</v>
      </c>
      <c r="C446" s="14">
        <v>27661</v>
      </c>
      <c r="D446" s="23">
        <f t="shared" si="6"/>
        <v>49</v>
      </c>
      <c r="E446" s="18">
        <v>37533</v>
      </c>
      <c r="F446" s="9">
        <v>802778.5</v>
      </c>
      <c r="G446">
        <v>22</v>
      </c>
      <c r="H446">
        <v>139746.31629018957</v>
      </c>
      <c r="I446">
        <v>113976910.07308425</v>
      </c>
      <c r="J446">
        <v>2589692.4050075207</v>
      </c>
    </row>
    <row r="447" spans="1:10" x14ac:dyDescent="0.3">
      <c r="A447" s="8">
        <v>446</v>
      </c>
      <c r="B447" s="10" t="s">
        <v>1</v>
      </c>
      <c r="C447" s="14">
        <v>27658</v>
      </c>
      <c r="D447" s="23">
        <f t="shared" si="6"/>
        <v>49</v>
      </c>
      <c r="E447" s="18">
        <v>34351</v>
      </c>
      <c r="F447" s="9">
        <v>1563571.5</v>
      </c>
      <c r="G447">
        <v>30</v>
      </c>
      <c r="H447">
        <v>205854.09951433807</v>
      </c>
      <c r="I447">
        <v>207363206.67469534</v>
      </c>
      <c r="J447">
        <v>5803658.6093273629</v>
      </c>
    </row>
    <row r="448" spans="1:10" x14ac:dyDescent="0.3">
      <c r="A448" s="8">
        <v>447</v>
      </c>
      <c r="B448" s="10" t="s">
        <v>2</v>
      </c>
      <c r="C448" s="14">
        <v>27651</v>
      </c>
      <c r="D448" s="23">
        <f t="shared" si="6"/>
        <v>49</v>
      </c>
      <c r="E448" s="18">
        <v>42673</v>
      </c>
      <c r="F448" s="9">
        <v>632417.44999999995</v>
      </c>
      <c r="G448">
        <v>8</v>
      </c>
      <c r="H448">
        <v>139746.31629018957</v>
      </c>
      <c r="I448">
        <v>68662469.949856177</v>
      </c>
      <c r="J448">
        <v>1530092.0494188839</v>
      </c>
    </row>
    <row r="449" spans="1:10" x14ac:dyDescent="0.3">
      <c r="A449" s="8">
        <v>448</v>
      </c>
      <c r="B449" s="10" t="s">
        <v>1</v>
      </c>
      <c r="C449" s="14">
        <v>27653</v>
      </c>
      <c r="D449" s="23">
        <f t="shared" si="6"/>
        <v>49</v>
      </c>
      <c r="E449" s="18">
        <v>35319</v>
      </c>
      <c r="F449" s="9">
        <v>864565.6</v>
      </c>
      <c r="G449">
        <v>28</v>
      </c>
      <c r="H449">
        <v>205854.09951433807</v>
      </c>
      <c r="I449">
        <v>114659991.68994313</v>
      </c>
      <c r="J449">
        <v>3209091.2297699708</v>
      </c>
    </row>
    <row r="450" spans="1:10" x14ac:dyDescent="0.3">
      <c r="A450" s="8">
        <v>449</v>
      </c>
      <c r="B450" s="10" t="s">
        <v>2</v>
      </c>
      <c r="C450" s="14">
        <v>27637</v>
      </c>
      <c r="D450" s="23">
        <f t="shared" si="6"/>
        <v>49</v>
      </c>
      <c r="E450" s="18">
        <v>36164</v>
      </c>
      <c r="F450" s="9">
        <v>1751423.3</v>
      </c>
      <c r="G450">
        <v>25</v>
      </c>
      <c r="H450">
        <v>139746.31629018957</v>
      </c>
      <c r="I450">
        <v>249806416.61115226</v>
      </c>
      <c r="J450">
        <v>5649936.5864472063</v>
      </c>
    </row>
    <row r="451" spans="1:10" x14ac:dyDescent="0.3">
      <c r="A451" s="8">
        <v>450</v>
      </c>
      <c r="B451" s="10" t="s">
        <v>1</v>
      </c>
      <c r="C451" s="14">
        <v>27667</v>
      </c>
      <c r="D451" s="23">
        <f t="shared" ref="D451:D514" si="7">2024-YEAR(C451)</f>
        <v>49</v>
      </c>
      <c r="E451" s="18">
        <v>34832</v>
      </c>
      <c r="F451" s="9">
        <v>878383.6</v>
      </c>
      <c r="G451">
        <v>29</v>
      </c>
      <c r="H451">
        <v>205854.09951433807</v>
      </c>
      <c r="I451">
        <v>116492555.65636937</v>
      </c>
      <c r="J451">
        <v>3260380.8283995725</v>
      </c>
    </row>
    <row r="452" spans="1:10" x14ac:dyDescent="0.3">
      <c r="A452" s="8">
        <v>451</v>
      </c>
      <c r="B452" s="10" t="s">
        <v>2</v>
      </c>
      <c r="C452" s="14">
        <v>27595</v>
      </c>
      <c r="D452" s="23">
        <f t="shared" si="7"/>
        <v>49</v>
      </c>
      <c r="E452" s="18">
        <v>36127</v>
      </c>
      <c r="F452" s="9">
        <v>1704302.15</v>
      </c>
      <c r="G452">
        <v>26</v>
      </c>
      <c r="H452">
        <v>139746.31629018957</v>
      </c>
      <c r="I452">
        <v>287291226.9480831</v>
      </c>
      <c r="J452">
        <v>5497927.9261875963</v>
      </c>
    </row>
    <row r="453" spans="1:10" x14ac:dyDescent="0.3">
      <c r="A453" s="8">
        <v>452</v>
      </c>
      <c r="B453" s="10" t="s">
        <v>2</v>
      </c>
      <c r="C453" s="14">
        <v>27575</v>
      </c>
      <c r="D453" s="23">
        <f t="shared" si="7"/>
        <v>49</v>
      </c>
      <c r="E453" s="18">
        <v>36375</v>
      </c>
      <c r="F453" s="9">
        <v>698213</v>
      </c>
      <c r="G453">
        <v>25</v>
      </c>
      <c r="H453">
        <v>139746.31629018957</v>
      </c>
      <c r="I453">
        <v>100497637.7665046</v>
      </c>
      <c r="J453">
        <v>2252373.35476413</v>
      </c>
    </row>
    <row r="454" spans="1:10" x14ac:dyDescent="0.3">
      <c r="A454" s="8">
        <v>453</v>
      </c>
      <c r="B454" s="10" t="s">
        <v>2</v>
      </c>
      <c r="C454" s="14">
        <v>27575</v>
      </c>
      <c r="D454" s="23">
        <f t="shared" si="7"/>
        <v>49</v>
      </c>
      <c r="E454" s="18">
        <v>43275</v>
      </c>
      <c r="F454" s="9">
        <v>560569.59999999998</v>
      </c>
      <c r="G454">
        <v>6</v>
      </c>
      <c r="H454">
        <v>139746.31629018957</v>
      </c>
      <c r="I454">
        <v>61700956.403602682</v>
      </c>
      <c r="J454">
        <v>904173.96305338503</v>
      </c>
    </row>
    <row r="455" spans="1:10" x14ac:dyDescent="0.3">
      <c r="A455" s="8">
        <v>454</v>
      </c>
      <c r="B455" s="10" t="s">
        <v>2</v>
      </c>
      <c r="C455" s="14">
        <v>27596</v>
      </c>
      <c r="D455" s="23">
        <f t="shared" si="7"/>
        <v>49</v>
      </c>
      <c r="E455" s="18">
        <v>40791</v>
      </c>
      <c r="F455" s="9">
        <v>927920.45</v>
      </c>
      <c r="G455">
        <v>13</v>
      </c>
      <c r="H455">
        <v>139746.31629018957</v>
      </c>
      <c r="I455">
        <v>101671650.75979416</v>
      </c>
      <c r="J455">
        <v>2245041.9466417208</v>
      </c>
    </row>
    <row r="456" spans="1:10" x14ac:dyDescent="0.3">
      <c r="A456" s="8">
        <v>455</v>
      </c>
      <c r="B456" s="10" t="s">
        <v>2</v>
      </c>
      <c r="C456" s="14">
        <v>27600</v>
      </c>
      <c r="D456" s="23">
        <f t="shared" si="7"/>
        <v>49</v>
      </c>
      <c r="E456" s="18">
        <v>36396</v>
      </c>
      <c r="F456" s="9">
        <v>617467.05000000005</v>
      </c>
      <c r="G456">
        <v>25</v>
      </c>
      <c r="H456">
        <v>139746.31629018957</v>
      </c>
      <c r="I456">
        <v>88472537.827483445</v>
      </c>
      <c r="J456">
        <v>1991894.0650844525</v>
      </c>
    </row>
    <row r="457" spans="1:10" x14ac:dyDescent="0.3">
      <c r="A457" s="8">
        <v>456</v>
      </c>
      <c r="B457" s="10" t="s">
        <v>2</v>
      </c>
      <c r="C457" s="14">
        <v>27619</v>
      </c>
      <c r="D457" s="23">
        <f t="shared" si="7"/>
        <v>49</v>
      </c>
      <c r="E457" s="18">
        <v>42745</v>
      </c>
      <c r="F457" s="9">
        <v>169028.75</v>
      </c>
      <c r="G457">
        <v>7</v>
      </c>
      <c r="H457">
        <v>139746.31629018957</v>
      </c>
      <c r="I457">
        <v>18436033.019978326</v>
      </c>
      <c r="J457">
        <v>408953.84290584043</v>
      </c>
    </row>
    <row r="458" spans="1:10" x14ac:dyDescent="0.3">
      <c r="A458" s="8">
        <v>457</v>
      </c>
      <c r="B458" s="10" t="s">
        <v>2</v>
      </c>
      <c r="C458" s="14">
        <v>27600</v>
      </c>
      <c r="D458" s="23">
        <f t="shared" si="7"/>
        <v>49</v>
      </c>
      <c r="E458" s="18">
        <v>40047</v>
      </c>
      <c r="F458" s="9">
        <v>565081</v>
      </c>
      <c r="G458">
        <v>15</v>
      </c>
      <c r="H458">
        <v>139746.31629018957</v>
      </c>
      <c r="I458">
        <v>61915564.079868317</v>
      </c>
      <c r="J458">
        <v>1367175.9774776492</v>
      </c>
    </row>
    <row r="459" spans="1:10" x14ac:dyDescent="0.3">
      <c r="A459" s="8">
        <v>458</v>
      </c>
      <c r="B459" s="10" t="s">
        <v>1</v>
      </c>
      <c r="C459" s="14">
        <v>27540</v>
      </c>
      <c r="D459" s="23">
        <f t="shared" si="7"/>
        <v>49</v>
      </c>
      <c r="E459" s="18">
        <v>39066</v>
      </c>
      <c r="F459" s="9">
        <v>466643.75</v>
      </c>
      <c r="G459">
        <v>18</v>
      </c>
      <c r="H459">
        <v>205854.09951433807</v>
      </c>
      <c r="I459">
        <v>53725038.813852116</v>
      </c>
      <c r="J459">
        <v>1385669.1643081526</v>
      </c>
    </row>
    <row r="460" spans="1:10" x14ac:dyDescent="0.3">
      <c r="A460" s="8">
        <v>459</v>
      </c>
      <c r="B460" s="10" t="s">
        <v>2</v>
      </c>
      <c r="C460" s="14">
        <v>27599</v>
      </c>
      <c r="D460" s="23">
        <f t="shared" si="7"/>
        <v>49</v>
      </c>
      <c r="E460" s="18">
        <v>35081</v>
      </c>
      <c r="F460" s="9">
        <v>857180</v>
      </c>
      <c r="G460">
        <v>28</v>
      </c>
      <c r="H460">
        <v>139746.31629018957</v>
      </c>
      <c r="I460">
        <v>144493330.54902136</v>
      </c>
      <c r="J460">
        <v>3456483.5376824779</v>
      </c>
    </row>
    <row r="461" spans="1:10" x14ac:dyDescent="0.3">
      <c r="A461" s="8">
        <v>460</v>
      </c>
      <c r="B461" s="10" t="s">
        <v>2</v>
      </c>
      <c r="C461" s="14">
        <v>27630</v>
      </c>
      <c r="D461" s="23">
        <f t="shared" si="7"/>
        <v>49</v>
      </c>
      <c r="E461" s="18">
        <v>34917</v>
      </c>
      <c r="F461" s="9">
        <v>883496.8</v>
      </c>
      <c r="G461">
        <v>29</v>
      </c>
      <c r="H461">
        <v>139746.31629018957</v>
      </c>
      <c r="I461">
        <v>148251303.88351277</v>
      </c>
      <c r="J461">
        <v>3562603.1227923539</v>
      </c>
    </row>
    <row r="462" spans="1:10" x14ac:dyDescent="0.3">
      <c r="A462" s="8">
        <v>461</v>
      </c>
      <c r="B462" s="10" t="s">
        <v>2</v>
      </c>
      <c r="C462" s="14">
        <v>27639</v>
      </c>
      <c r="D462" s="23">
        <f t="shared" si="7"/>
        <v>49</v>
      </c>
      <c r="E462" s="18">
        <v>42530</v>
      </c>
      <c r="F462" s="9">
        <v>471982</v>
      </c>
      <c r="G462">
        <v>8</v>
      </c>
      <c r="H462">
        <v>139746.31629018957</v>
      </c>
      <c r="I462">
        <v>51243762.947832935</v>
      </c>
      <c r="J462">
        <v>1141929.1255622748</v>
      </c>
    </row>
    <row r="463" spans="1:10" x14ac:dyDescent="0.3">
      <c r="A463" s="8">
        <v>462</v>
      </c>
      <c r="B463" s="10" t="s">
        <v>2</v>
      </c>
      <c r="C463" s="14">
        <v>27638</v>
      </c>
      <c r="D463" s="23">
        <f t="shared" si="7"/>
        <v>49</v>
      </c>
      <c r="E463" s="18">
        <v>35495</v>
      </c>
      <c r="F463" s="9">
        <v>680924</v>
      </c>
      <c r="G463">
        <v>27</v>
      </c>
      <c r="H463">
        <v>139746.31629018957</v>
      </c>
      <c r="I463">
        <v>113736762.58674213</v>
      </c>
      <c r="J463">
        <v>2745750.7132841456</v>
      </c>
    </row>
    <row r="464" spans="1:10" x14ac:dyDescent="0.3">
      <c r="A464" s="8">
        <v>463</v>
      </c>
      <c r="B464" s="10" t="s">
        <v>2</v>
      </c>
      <c r="C464" s="14">
        <v>27623</v>
      </c>
      <c r="D464" s="23">
        <f t="shared" si="7"/>
        <v>49</v>
      </c>
      <c r="E464" s="18">
        <v>39937</v>
      </c>
      <c r="F464" s="9">
        <v>728697.1</v>
      </c>
      <c r="G464">
        <v>15</v>
      </c>
      <c r="H464">
        <v>139746.31629018957</v>
      </c>
      <c r="I464">
        <v>79479282.649622977</v>
      </c>
      <c r="J464">
        <v>1763034.2729230472</v>
      </c>
    </row>
    <row r="465" spans="1:10" x14ac:dyDescent="0.3">
      <c r="A465" s="8">
        <v>464</v>
      </c>
      <c r="B465" s="10" t="s">
        <v>1</v>
      </c>
      <c r="C465" s="14">
        <v>27628</v>
      </c>
      <c r="D465" s="23">
        <f t="shared" si="7"/>
        <v>49</v>
      </c>
      <c r="E465" s="18">
        <v>35784</v>
      </c>
      <c r="F465" s="9">
        <v>883216</v>
      </c>
      <c r="G465">
        <v>27</v>
      </c>
      <c r="H465">
        <v>205854.09951433807</v>
      </c>
      <c r="I465">
        <v>117757520.66976862</v>
      </c>
      <c r="J465">
        <v>3278317.7119151107</v>
      </c>
    </row>
    <row r="466" spans="1:10" x14ac:dyDescent="0.3">
      <c r="A466" s="8">
        <v>465</v>
      </c>
      <c r="B466" s="10" t="s">
        <v>2</v>
      </c>
      <c r="C466" s="14">
        <v>27644</v>
      </c>
      <c r="D466" s="23">
        <f t="shared" si="7"/>
        <v>49</v>
      </c>
      <c r="E466" s="18">
        <v>42815</v>
      </c>
      <c r="F466" s="9">
        <v>450360.2</v>
      </c>
      <c r="G466">
        <v>7</v>
      </c>
      <c r="H466">
        <v>139746.31629018957</v>
      </c>
      <c r="I466">
        <v>48896253.098505132</v>
      </c>
      <c r="J466">
        <v>1089616.6154091707</v>
      </c>
    </row>
    <row r="467" spans="1:10" x14ac:dyDescent="0.3">
      <c r="A467" s="8">
        <v>466</v>
      </c>
      <c r="B467" s="10" t="s">
        <v>2</v>
      </c>
      <c r="C467" s="14">
        <v>27650</v>
      </c>
      <c r="D467" s="23">
        <f t="shared" si="7"/>
        <v>49</v>
      </c>
      <c r="E467" s="18">
        <v>38757</v>
      </c>
      <c r="F467" s="9">
        <v>610439.4</v>
      </c>
      <c r="G467">
        <v>18</v>
      </c>
      <c r="H467">
        <v>139746.31629018957</v>
      </c>
      <c r="I467">
        <v>86668983.535143867</v>
      </c>
      <c r="J467">
        <v>1969223.4880447697</v>
      </c>
    </row>
    <row r="468" spans="1:10" x14ac:dyDescent="0.3">
      <c r="A468" s="8">
        <v>467</v>
      </c>
      <c r="B468" s="10" t="s">
        <v>1</v>
      </c>
      <c r="C468" s="14">
        <v>27709</v>
      </c>
      <c r="D468" s="23">
        <f t="shared" si="7"/>
        <v>49</v>
      </c>
      <c r="E468" s="18">
        <v>35555</v>
      </c>
      <c r="F468" s="9">
        <v>2247204.4</v>
      </c>
      <c r="G468">
        <v>27</v>
      </c>
      <c r="H468">
        <v>205854.09951433807</v>
      </c>
      <c r="I468">
        <v>294851859.48409539</v>
      </c>
      <c r="J468">
        <v>8341164.5473061735</v>
      </c>
    </row>
    <row r="469" spans="1:10" x14ac:dyDescent="0.3">
      <c r="A469" s="8">
        <v>468</v>
      </c>
      <c r="B469" s="10" t="s">
        <v>1</v>
      </c>
      <c r="C469" s="14">
        <v>27708</v>
      </c>
      <c r="D469" s="23">
        <f t="shared" si="7"/>
        <v>49</v>
      </c>
      <c r="E469" s="18">
        <v>39173</v>
      </c>
      <c r="F469" s="9">
        <v>557962</v>
      </c>
      <c r="G469">
        <v>17</v>
      </c>
      <c r="H469">
        <v>205854.09951433807</v>
      </c>
      <c r="I469">
        <v>62227856.637449242</v>
      </c>
      <c r="J469">
        <v>1656832.9443085983</v>
      </c>
    </row>
    <row r="470" spans="1:10" x14ac:dyDescent="0.3">
      <c r="A470" s="8">
        <v>469</v>
      </c>
      <c r="B470" s="10" t="s">
        <v>2</v>
      </c>
      <c r="C470" s="14">
        <v>27038</v>
      </c>
      <c r="D470" s="23">
        <f t="shared" si="7"/>
        <v>50</v>
      </c>
      <c r="E470" s="18">
        <v>36792</v>
      </c>
      <c r="F470" s="9">
        <v>371882</v>
      </c>
      <c r="G470">
        <v>24</v>
      </c>
      <c r="H470">
        <v>146819.64029901143</v>
      </c>
      <c r="I470">
        <v>55354462.096650191</v>
      </c>
      <c r="J470">
        <v>1215973.9024396976</v>
      </c>
    </row>
    <row r="471" spans="1:10" x14ac:dyDescent="0.3">
      <c r="A471" s="8">
        <v>470</v>
      </c>
      <c r="B471" s="10" t="s">
        <v>2</v>
      </c>
      <c r="C471" s="14">
        <v>27703</v>
      </c>
      <c r="D471" s="23">
        <f t="shared" si="7"/>
        <v>49</v>
      </c>
      <c r="E471" s="18">
        <v>38313</v>
      </c>
      <c r="F471" s="9">
        <v>831927.5</v>
      </c>
      <c r="G471">
        <v>20</v>
      </c>
      <c r="H471">
        <v>139746.31629018957</v>
      </c>
      <c r="I471">
        <v>117029778.60434259</v>
      </c>
      <c r="J471">
        <v>2683724.4996806649</v>
      </c>
    </row>
    <row r="472" spans="1:10" x14ac:dyDescent="0.3">
      <c r="A472" s="8">
        <v>471</v>
      </c>
      <c r="B472" s="10" t="s">
        <v>1</v>
      </c>
      <c r="C472" s="14">
        <v>27719</v>
      </c>
      <c r="D472" s="23">
        <f t="shared" si="7"/>
        <v>49</v>
      </c>
      <c r="E472" s="18">
        <v>36871</v>
      </c>
      <c r="F472" s="9">
        <v>677124</v>
      </c>
      <c r="G472">
        <v>24</v>
      </c>
      <c r="H472">
        <v>205854.09951433807</v>
      </c>
      <c r="I472">
        <v>88844286.038826182</v>
      </c>
      <c r="J472">
        <v>2010676.9826296689</v>
      </c>
    </row>
    <row r="473" spans="1:10" x14ac:dyDescent="0.3">
      <c r="A473" s="8">
        <v>472</v>
      </c>
      <c r="B473" s="10" t="s">
        <v>2</v>
      </c>
      <c r="C473" s="14">
        <v>27633</v>
      </c>
      <c r="D473" s="23">
        <f t="shared" si="7"/>
        <v>49</v>
      </c>
      <c r="E473" s="18">
        <v>39481</v>
      </c>
      <c r="F473" s="9">
        <v>751377.5</v>
      </c>
      <c r="G473">
        <v>16</v>
      </c>
      <c r="H473">
        <v>139746.31629018957</v>
      </c>
      <c r="I473">
        <v>107169363.79528931</v>
      </c>
      <c r="J473">
        <v>1817907.9955213722</v>
      </c>
    </row>
    <row r="474" spans="1:10" x14ac:dyDescent="0.3">
      <c r="A474" s="8">
        <v>473</v>
      </c>
      <c r="B474" s="10" t="s">
        <v>2</v>
      </c>
      <c r="C474" s="14">
        <v>27688</v>
      </c>
      <c r="D474" s="23">
        <f t="shared" si="7"/>
        <v>49</v>
      </c>
      <c r="E474" s="18">
        <v>39216</v>
      </c>
      <c r="F474" s="9">
        <v>1621797.1</v>
      </c>
      <c r="G474">
        <v>17</v>
      </c>
      <c r="H474">
        <v>139746.31629018957</v>
      </c>
      <c r="I474">
        <v>229201350.85135522</v>
      </c>
      <c r="J474">
        <v>5231773.9355665641</v>
      </c>
    </row>
    <row r="475" spans="1:10" x14ac:dyDescent="0.3">
      <c r="A475" s="8">
        <v>474</v>
      </c>
      <c r="B475" s="10" t="s">
        <v>1</v>
      </c>
      <c r="C475" s="14">
        <v>27660</v>
      </c>
      <c r="D475" s="23">
        <f t="shared" si="7"/>
        <v>49</v>
      </c>
      <c r="E475" s="18">
        <v>40085</v>
      </c>
      <c r="F475" s="9">
        <v>570363</v>
      </c>
      <c r="G475">
        <v>15</v>
      </c>
      <c r="H475">
        <v>205854.09951433807</v>
      </c>
      <c r="I475">
        <v>64296039.900515832</v>
      </c>
      <c r="J475">
        <v>1693656.9311434918</v>
      </c>
    </row>
    <row r="476" spans="1:10" x14ac:dyDescent="0.3">
      <c r="A476" s="8">
        <v>475</v>
      </c>
      <c r="B476" s="10" t="s">
        <v>2</v>
      </c>
      <c r="C476" s="14">
        <v>27689</v>
      </c>
      <c r="D476" s="23">
        <f t="shared" si="7"/>
        <v>49</v>
      </c>
      <c r="E476" s="18">
        <v>38631</v>
      </c>
      <c r="F476" s="9">
        <v>1248801.8500000001</v>
      </c>
      <c r="G476">
        <v>19</v>
      </c>
      <c r="H476">
        <v>139746.31629018957</v>
      </c>
      <c r="I476">
        <v>176487595.74528247</v>
      </c>
      <c r="J476">
        <v>4028524.2645441326</v>
      </c>
    </row>
    <row r="477" spans="1:10" x14ac:dyDescent="0.3">
      <c r="A477" s="8">
        <v>476</v>
      </c>
      <c r="B477" s="10" t="s">
        <v>2</v>
      </c>
      <c r="C477" s="14">
        <v>27685</v>
      </c>
      <c r="D477" s="23">
        <f t="shared" si="7"/>
        <v>49</v>
      </c>
      <c r="E477" s="18">
        <v>40451</v>
      </c>
      <c r="F477" s="9">
        <v>632586.80000000005</v>
      </c>
      <c r="G477">
        <v>14</v>
      </c>
      <c r="H477">
        <v>139746.31629018957</v>
      </c>
      <c r="I477">
        <v>68365219.05888401</v>
      </c>
      <c r="J477">
        <v>1530501.7805048451</v>
      </c>
    </row>
    <row r="478" spans="1:10" x14ac:dyDescent="0.3">
      <c r="A478" s="8">
        <v>477</v>
      </c>
      <c r="B478" s="10" t="s">
        <v>2</v>
      </c>
      <c r="C478" s="14">
        <v>27705</v>
      </c>
      <c r="D478" s="23">
        <f t="shared" si="7"/>
        <v>49</v>
      </c>
      <c r="E478" s="18">
        <v>37347</v>
      </c>
      <c r="F478" s="9">
        <v>598651.69999999995</v>
      </c>
      <c r="G478">
        <v>22</v>
      </c>
      <c r="H478">
        <v>139746.31629018957</v>
      </c>
      <c r="I478">
        <v>84214160.383102268</v>
      </c>
      <c r="J478">
        <v>1931197.4109107812</v>
      </c>
    </row>
    <row r="479" spans="1:10" x14ac:dyDescent="0.3">
      <c r="A479" s="8">
        <v>478</v>
      </c>
      <c r="B479" s="10" t="s">
        <v>1</v>
      </c>
      <c r="C479" s="14">
        <v>27709</v>
      </c>
      <c r="D479" s="23">
        <f t="shared" si="7"/>
        <v>49</v>
      </c>
      <c r="E479" s="18">
        <v>41969</v>
      </c>
      <c r="F479" s="9">
        <v>481839.8</v>
      </c>
      <c r="G479">
        <v>10</v>
      </c>
      <c r="H479">
        <v>205854.09951433807</v>
      </c>
      <c r="I479">
        <v>41093896.332812056</v>
      </c>
      <c r="J479">
        <v>1073094.6567854073</v>
      </c>
    </row>
    <row r="480" spans="1:10" x14ac:dyDescent="0.3">
      <c r="A480" s="8">
        <v>479</v>
      </c>
      <c r="B480" s="10" t="s">
        <v>2</v>
      </c>
      <c r="C480" s="14">
        <v>27680</v>
      </c>
      <c r="D480" s="23">
        <f t="shared" si="7"/>
        <v>49</v>
      </c>
      <c r="E480" s="18">
        <v>39262</v>
      </c>
      <c r="F480" s="9">
        <v>636221.05000000005</v>
      </c>
      <c r="G480">
        <v>17</v>
      </c>
      <c r="H480">
        <v>139746.31629018957</v>
      </c>
      <c r="I480">
        <v>89914283.420575619</v>
      </c>
      <c r="J480">
        <v>2052392.8095868414</v>
      </c>
    </row>
    <row r="481" spans="1:10" x14ac:dyDescent="0.3">
      <c r="A481" s="8">
        <v>480</v>
      </c>
      <c r="B481" s="10" t="s">
        <v>2</v>
      </c>
      <c r="C481" s="14">
        <v>27589</v>
      </c>
      <c r="D481" s="23">
        <f t="shared" si="7"/>
        <v>49</v>
      </c>
      <c r="E481" s="18">
        <v>36052</v>
      </c>
      <c r="F481" s="9">
        <v>1175550.2</v>
      </c>
      <c r="G481">
        <v>26</v>
      </c>
      <c r="H481">
        <v>139746.31629018957</v>
      </c>
      <c r="I481">
        <v>198160437.27754754</v>
      </c>
      <c r="J481">
        <v>3792220.9235113696</v>
      </c>
    </row>
    <row r="482" spans="1:10" x14ac:dyDescent="0.3">
      <c r="A482" s="8">
        <v>481</v>
      </c>
      <c r="B482" s="10" t="s">
        <v>2</v>
      </c>
      <c r="C482" s="14">
        <v>27673</v>
      </c>
      <c r="D482" s="23">
        <f t="shared" si="7"/>
        <v>49</v>
      </c>
      <c r="E482" s="18">
        <v>36806</v>
      </c>
      <c r="F482" s="9">
        <v>1919350.7</v>
      </c>
      <c r="G482">
        <v>24</v>
      </c>
      <c r="H482">
        <v>139746.31629018957</v>
      </c>
      <c r="I482">
        <v>271253274.03624898</v>
      </c>
      <c r="J482">
        <v>6191655.5193442134</v>
      </c>
    </row>
    <row r="483" spans="1:10" x14ac:dyDescent="0.3">
      <c r="A483" s="8">
        <v>482</v>
      </c>
      <c r="B483" s="10" t="s">
        <v>1</v>
      </c>
      <c r="C483" s="14">
        <v>27652</v>
      </c>
      <c r="D483" s="23">
        <f t="shared" si="7"/>
        <v>49</v>
      </c>
      <c r="E483" s="18">
        <v>41032</v>
      </c>
      <c r="F483" s="9">
        <v>1379810.83</v>
      </c>
      <c r="G483">
        <v>12</v>
      </c>
      <c r="H483">
        <v>205854.09951433807</v>
      </c>
      <c r="I483">
        <v>118945183.44931939</v>
      </c>
      <c r="J483">
        <v>3072945.8816968598</v>
      </c>
    </row>
    <row r="484" spans="1:10" x14ac:dyDescent="0.3">
      <c r="A484" s="8">
        <v>483</v>
      </c>
      <c r="B484" s="10" t="s">
        <v>2</v>
      </c>
      <c r="C484" s="14">
        <v>27688</v>
      </c>
      <c r="D484" s="23">
        <f t="shared" si="7"/>
        <v>49</v>
      </c>
      <c r="E484" s="18">
        <v>34719</v>
      </c>
      <c r="F484" s="9">
        <v>915699.8</v>
      </c>
      <c r="G484">
        <v>29</v>
      </c>
      <c r="H484">
        <v>139746.31629018957</v>
      </c>
      <c r="I484">
        <v>152249139.61135772</v>
      </c>
      <c r="J484">
        <v>3692458.1583321337</v>
      </c>
    </row>
    <row r="485" spans="1:10" x14ac:dyDescent="0.3">
      <c r="A485" s="8">
        <v>484</v>
      </c>
      <c r="B485" s="10" t="s">
        <v>2</v>
      </c>
      <c r="C485" s="14">
        <v>27691</v>
      </c>
      <c r="D485" s="23">
        <f t="shared" si="7"/>
        <v>49</v>
      </c>
      <c r="E485" s="18">
        <v>35118</v>
      </c>
      <c r="F485" s="9">
        <v>1534106.5</v>
      </c>
      <c r="G485">
        <v>28</v>
      </c>
      <c r="H485">
        <v>139746.31629018957</v>
      </c>
      <c r="I485">
        <v>255068740.53831971</v>
      </c>
      <c r="J485">
        <v>6186114.7743784087</v>
      </c>
    </row>
    <row r="486" spans="1:10" x14ac:dyDescent="0.3">
      <c r="A486" s="8">
        <v>485</v>
      </c>
      <c r="B486" s="10" t="s">
        <v>2</v>
      </c>
      <c r="C486" s="14">
        <v>27719</v>
      </c>
      <c r="D486" s="23">
        <f t="shared" si="7"/>
        <v>49</v>
      </c>
      <c r="E486" s="18">
        <v>39104</v>
      </c>
      <c r="F486" s="9">
        <v>1633084.5</v>
      </c>
      <c r="G486">
        <v>17</v>
      </c>
      <c r="H486">
        <v>139746.31629018957</v>
      </c>
      <c r="I486">
        <v>229730977.13104022</v>
      </c>
      <c r="J486">
        <v>5268186.0891709281</v>
      </c>
    </row>
    <row r="487" spans="1:10" x14ac:dyDescent="0.3">
      <c r="A487" s="8">
        <v>486</v>
      </c>
      <c r="B487" s="10" t="s">
        <v>1</v>
      </c>
      <c r="C487" s="14">
        <v>27722</v>
      </c>
      <c r="D487" s="23">
        <f t="shared" si="7"/>
        <v>49</v>
      </c>
      <c r="E487" s="18">
        <v>36207</v>
      </c>
      <c r="F487" s="9">
        <v>598872.85</v>
      </c>
      <c r="G487">
        <v>25</v>
      </c>
      <c r="H487">
        <v>205854.09951433807</v>
      </c>
      <c r="I487">
        <v>78577086.008304328</v>
      </c>
      <c r="J487">
        <v>2222893.9142181315</v>
      </c>
    </row>
    <row r="488" spans="1:10" x14ac:dyDescent="0.3">
      <c r="A488" s="8">
        <v>487</v>
      </c>
      <c r="B488" s="10" t="s">
        <v>2</v>
      </c>
      <c r="C488" s="14">
        <v>27681</v>
      </c>
      <c r="D488" s="23">
        <f t="shared" si="7"/>
        <v>49</v>
      </c>
      <c r="E488" s="18">
        <v>34719</v>
      </c>
      <c r="F488" s="9">
        <v>779818</v>
      </c>
      <c r="G488">
        <v>29</v>
      </c>
      <c r="H488">
        <v>139746.31629018957</v>
      </c>
      <c r="I488">
        <v>129656705.78223316</v>
      </c>
      <c r="J488">
        <v>3144529.8296606019</v>
      </c>
    </row>
    <row r="489" spans="1:10" x14ac:dyDescent="0.3">
      <c r="A489" s="8">
        <v>488</v>
      </c>
      <c r="B489" s="10" t="s">
        <v>2</v>
      </c>
      <c r="C489" s="14">
        <v>27741</v>
      </c>
      <c r="D489" s="23">
        <f t="shared" si="7"/>
        <v>49</v>
      </c>
      <c r="E489" s="18">
        <v>41261</v>
      </c>
      <c r="F489" s="9">
        <v>674999.5</v>
      </c>
      <c r="G489">
        <v>12</v>
      </c>
      <c r="H489">
        <v>139746.31629018957</v>
      </c>
      <c r="I489">
        <v>72275264.710085437</v>
      </c>
      <c r="J489">
        <v>1633116.4934043521</v>
      </c>
    </row>
    <row r="490" spans="1:10" x14ac:dyDescent="0.3">
      <c r="A490" s="8">
        <v>489</v>
      </c>
      <c r="B490" s="10" t="s">
        <v>1</v>
      </c>
      <c r="C490" s="14">
        <v>27660</v>
      </c>
      <c r="D490" s="23">
        <f t="shared" si="7"/>
        <v>49</v>
      </c>
      <c r="E490" s="18">
        <v>37719</v>
      </c>
      <c r="F490" s="9">
        <v>798037.5</v>
      </c>
      <c r="G490">
        <v>21</v>
      </c>
      <c r="H490">
        <v>205854.09951433807</v>
      </c>
      <c r="I490">
        <v>89961394.659379944</v>
      </c>
      <c r="J490">
        <v>2369721.9896582081</v>
      </c>
    </row>
    <row r="491" spans="1:10" x14ac:dyDescent="0.3">
      <c r="A491" s="8">
        <v>490</v>
      </c>
      <c r="B491" s="10" t="s">
        <v>1</v>
      </c>
      <c r="C491" s="14">
        <v>27708</v>
      </c>
      <c r="D491" s="23">
        <f t="shared" si="7"/>
        <v>49</v>
      </c>
      <c r="E491" s="18">
        <v>39734</v>
      </c>
      <c r="F491" s="9">
        <v>1936042</v>
      </c>
      <c r="G491">
        <v>16</v>
      </c>
      <c r="H491">
        <v>205854.09951433807</v>
      </c>
      <c r="I491">
        <v>215921055.59174383</v>
      </c>
      <c r="J491">
        <v>5748954.529457395</v>
      </c>
    </row>
    <row r="492" spans="1:10" x14ac:dyDescent="0.3">
      <c r="A492" s="8">
        <v>491</v>
      </c>
      <c r="B492" s="10" t="s">
        <v>2</v>
      </c>
      <c r="C492" s="14">
        <v>27622</v>
      </c>
      <c r="D492" s="23">
        <f t="shared" si="7"/>
        <v>49</v>
      </c>
      <c r="E492" s="18">
        <v>41844</v>
      </c>
      <c r="F492" s="9">
        <v>476584</v>
      </c>
      <c r="G492">
        <v>10</v>
      </c>
      <c r="H492">
        <v>139746.31629018957</v>
      </c>
      <c r="I492">
        <v>51981206.515420347</v>
      </c>
      <c r="J492">
        <v>1153063.3591471098</v>
      </c>
    </row>
    <row r="493" spans="1:10" x14ac:dyDescent="0.3">
      <c r="A493" s="8">
        <v>492</v>
      </c>
      <c r="B493" s="10" t="s">
        <v>1</v>
      </c>
      <c r="C493" s="14">
        <v>27728</v>
      </c>
      <c r="D493" s="23">
        <f t="shared" si="7"/>
        <v>49</v>
      </c>
      <c r="E493" s="18">
        <v>36923</v>
      </c>
      <c r="F493" s="9">
        <v>2646146.7999999998</v>
      </c>
      <c r="G493">
        <v>23</v>
      </c>
      <c r="H493">
        <v>205854.09951433807</v>
      </c>
      <c r="I493">
        <v>295116950.10062528</v>
      </c>
      <c r="J493">
        <v>7857565.9161677239</v>
      </c>
    </row>
    <row r="494" spans="1:10" x14ac:dyDescent="0.3">
      <c r="A494" s="8">
        <v>493</v>
      </c>
      <c r="B494" s="10" t="s">
        <v>1</v>
      </c>
      <c r="C494" s="14">
        <v>27718</v>
      </c>
      <c r="D494" s="23">
        <f t="shared" si="7"/>
        <v>49</v>
      </c>
      <c r="E494" s="18">
        <v>35715</v>
      </c>
      <c r="F494" s="9">
        <v>723783</v>
      </c>
      <c r="G494">
        <v>27</v>
      </c>
      <c r="H494">
        <v>205854.09951433807</v>
      </c>
      <c r="I494">
        <v>94966333.909357399</v>
      </c>
      <c r="J494">
        <v>2686534.9229215211</v>
      </c>
    </row>
    <row r="495" spans="1:10" x14ac:dyDescent="0.3">
      <c r="A495" s="8">
        <v>494</v>
      </c>
      <c r="B495" s="10" t="s">
        <v>1</v>
      </c>
      <c r="C495" s="14">
        <v>27693</v>
      </c>
      <c r="D495" s="23">
        <f t="shared" si="7"/>
        <v>49</v>
      </c>
      <c r="E495" s="18">
        <v>36908</v>
      </c>
      <c r="F495" s="9">
        <v>713225</v>
      </c>
      <c r="G495">
        <v>23</v>
      </c>
      <c r="H495">
        <v>205854.09951433807</v>
      </c>
      <c r="I495">
        <v>79972254.3180677</v>
      </c>
      <c r="J495">
        <v>2117876.6236849464</v>
      </c>
    </row>
    <row r="496" spans="1:10" x14ac:dyDescent="0.3">
      <c r="A496" s="8">
        <v>495</v>
      </c>
      <c r="B496" s="10" t="s">
        <v>1</v>
      </c>
      <c r="C496" s="14">
        <v>27737</v>
      </c>
      <c r="D496" s="23">
        <f t="shared" si="7"/>
        <v>49</v>
      </c>
      <c r="E496" s="18">
        <v>35325</v>
      </c>
      <c r="F496" s="9">
        <v>882944</v>
      </c>
      <c r="G496">
        <v>28</v>
      </c>
      <c r="H496">
        <v>205854.09951433807</v>
      </c>
      <c r="I496">
        <v>115225684.81380194</v>
      </c>
      <c r="J496">
        <v>3277308.1033735517</v>
      </c>
    </row>
    <row r="497" spans="1:10" x14ac:dyDescent="0.3">
      <c r="A497" s="8">
        <v>496</v>
      </c>
      <c r="B497" s="10" t="s">
        <v>1</v>
      </c>
      <c r="C497" s="14">
        <v>26438</v>
      </c>
      <c r="D497" s="23">
        <f t="shared" si="7"/>
        <v>52</v>
      </c>
      <c r="E497" s="18">
        <v>39378</v>
      </c>
      <c r="F497" s="9">
        <v>687166.3</v>
      </c>
      <c r="G497">
        <v>17</v>
      </c>
      <c r="H497">
        <v>232041.60540345349</v>
      </c>
      <c r="I497">
        <v>82118465.953641713</v>
      </c>
      <c r="J497">
        <v>1601312.7567632925</v>
      </c>
    </row>
    <row r="498" spans="1:10" x14ac:dyDescent="0.3">
      <c r="A498" s="8">
        <v>497</v>
      </c>
      <c r="B498" s="10" t="s">
        <v>1</v>
      </c>
      <c r="C498" s="14">
        <v>27786</v>
      </c>
      <c r="D498" s="23">
        <f t="shared" si="7"/>
        <v>48</v>
      </c>
      <c r="E498" s="18">
        <v>34596</v>
      </c>
      <c r="F498" s="9">
        <v>887526.5</v>
      </c>
      <c r="G498">
        <v>30</v>
      </c>
      <c r="H498">
        <v>197377.19038114802</v>
      </c>
      <c r="I498">
        <v>121270641.07765974</v>
      </c>
      <c r="J498">
        <v>3246946.2766432716</v>
      </c>
    </row>
    <row r="499" spans="1:10" x14ac:dyDescent="0.3">
      <c r="A499" s="8">
        <v>498</v>
      </c>
      <c r="B499" s="10" t="s">
        <v>2</v>
      </c>
      <c r="C499" s="14">
        <v>27783</v>
      </c>
      <c r="D499" s="23">
        <f t="shared" si="7"/>
        <v>48</v>
      </c>
      <c r="E499" s="18">
        <v>35156</v>
      </c>
      <c r="F499" s="9">
        <v>1368910.5</v>
      </c>
      <c r="G499">
        <v>28</v>
      </c>
      <c r="H499">
        <v>132905.45863663009</v>
      </c>
      <c r="I499">
        <v>234461904.51618204</v>
      </c>
      <c r="J499">
        <v>5446764.7270070156</v>
      </c>
    </row>
    <row r="500" spans="1:10" x14ac:dyDescent="0.3">
      <c r="A500" s="8">
        <v>499</v>
      </c>
      <c r="B500" s="10" t="s">
        <v>1</v>
      </c>
      <c r="C500" s="14">
        <v>27682</v>
      </c>
      <c r="D500" s="23">
        <f t="shared" si="7"/>
        <v>49</v>
      </c>
      <c r="E500" s="18">
        <v>37678</v>
      </c>
      <c r="F500" s="9">
        <v>653077</v>
      </c>
      <c r="G500">
        <v>21</v>
      </c>
      <c r="H500">
        <v>205854.09951433807</v>
      </c>
      <c r="I500">
        <v>73227999.485829413</v>
      </c>
      <c r="J500">
        <v>1939270.9338095186</v>
      </c>
    </row>
    <row r="501" spans="1:10" x14ac:dyDescent="0.3">
      <c r="A501" s="8">
        <v>500</v>
      </c>
      <c r="B501" s="10" t="s">
        <v>2</v>
      </c>
      <c r="C501" s="14">
        <v>27780</v>
      </c>
      <c r="D501" s="23">
        <f t="shared" si="7"/>
        <v>48</v>
      </c>
      <c r="E501" s="18">
        <v>39611</v>
      </c>
      <c r="F501" s="9">
        <v>2252656</v>
      </c>
      <c r="G501">
        <v>16</v>
      </c>
      <c r="H501">
        <v>132905.45863663009</v>
      </c>
      <c r="I501">
        <v>327952567.81421</v>
      </c>
      <c r="J501">
        <v>7170483.2378044976</v>
      </c>
    </row>
    <row r="502" spans="1:10" x14ac:dyDescent="0.3">
      <c r="A502" s="8">
        <v>501</v>
      </c>
      <c r="B502" s="10" t="s">
        <v>1</v>
      </c>
      <c r="C502" s="14">
        <v>27825</v>
      </c>
      <c r="D502" s="23">
        <f t="shared" si="7"/>
        <v>48</v>
      </c>
      <c r="E502" s="18">
        <v>35545</v>
      </c>
      <c r="F502" s="9">
        <v>850747.6</v>
      </c>
      <c r="G502">
        <v>27</v>
      </c>
      <c r="H502">
        <v>197377.19038114802</v>
      </c>
      <c r="I502">
        <v>115060216.19614431</v>
      </c>
      <c r="J502">
        <v>3112393.5478920341</v>
      </c>
    </row>
    <row r="503" spans="1:10" x14ac:dyDescent="0.3">
      <c r="A503" s="8">
        <v>502</v>
      </c>
      <c r="B503" s="10" t="s">
        <v>2</v>
      </c>
      <c r="C503" s="14">
        <v>27825</v>
      </c>
      <c r="D503" s="23">
        <f t="shared" si="7"/>
        <v>48</v>
      </c>
      <c r="E503" s="18">
        <v>37229</v>
      </c>
      <c r="F503" s="9">
        <v>424712.25</v>
      </c>
      <c r="G503">
        <v>23</v>
      </c>
      <c r="H503">
        <v>132905.45863663009</v>
      </c>
      <c r="I503">
        <v>61284775.948468402</v>
      </c>
      <c r="J503">
        <v>1351911.7297604396</v>
      </c>
    </row>
    <row r="504" spans="1:10" x14ac:dyDescent="0.3">
      <c r="A504" s="8">
        <v>503</v>
      </c>
      <c r="B504" s="10" t="s">
        <v>1</v>
      </c>
      <c r="C504" s="14">
        <v>27825</v>
      </c>
      <c r="D504" s="23">
        <f t="shared" si="7"/>
        <v>48</v>
      </c>
      <c r="E504" s="18">
        <v>37046</v>
      </c>
      <c r="F504" s="9">
        <v>656145.35</v>
      </c>
      <c r="G504">
        <v>23</v>
      </c>
      <c r="H504">
        <v>197377.19038114802</v>
      </c>
      <c r="I504">
        <v>88741038.854643628</v>
      </c>
      <c r="J504">
        <v>1920365.1506692332</v>
      </c>
    </row>
    <row r="505" spans="1:10" x14ac:dyDescent="0.3">
      <c r="A505" s="8">
        <v>504</v>
      </c>
      <c r="B505" s="10" t="s">
        <v>1</v>
      </c>
      <c r="C505" s="14">
        <v>27824</v>
      </c>
      <c r="D505" s="23">
        <f t="shared" si="7"/>
        <v>48</v>
      </c>
      <c r="E505" s="18">
        <v>34823</v>
      </c>
      <c r="F505" s="9">
        <v>501933.5</v>
      </c>
      <c r="G505">
        <v>29</v>
      </c>
      <c r="H505">
        <v>197377.19038114802</v>
      </c>
      <c r="I505">
        <v>67884501.850005105</v>
      </c>
      <c r="J505">
        <v>1836284.4477855316</v>
      </c>
    </row>
    <row r="506" spans="1:10" x14ac:dyDescent="0.3">
      <c r="A506" s="8">
        <v>505</v>
      </c>
      <c r="B506" s="10" t="s">
        <v>1</v>
      </c>
      <c r="C506" s="14">
        <v>27779</v>
      </c>
      <c r="D506" s="23">
        <f t="shared" si="7"/>
        <v>48</v>
      </c>
      <c r="E506" s="18">
        <v>35634</v>
      </c>
      <c r="F506" s="9">
        <v>928677.5</v>
      </c>
      <c r="G506">
        <v>27</v>
      </c>
      <c r="H506">
        <v>197377.19038114802</v>
      </c>
      <c r="I506">
        <v>126893468.28449446</v>
      </c>
      <c r="J506">
        <v>3397493.9912525238</v>
      </c>
    </row>
    <row r="507" spans="1:10" x14ac:dyDescent="0.3">
      <c r="A507" s="8">
        <v>506</v>
      </c>
      <c r="B507" s="10" t="s">
        <v>1</v>
      </c>
      <c r="C507" s="14">
        <v>27838</v>
      </c>
      <c r="D507" s="23">
        <f t="shared" si="7"/>
        <v>48</v>
      </c>
      <c r="E507" s="18">
        <v>38341</v>
      </c>
      <c r="F507" s="9">
        <v>1531372.6</v>
      </c>
      <c r="G507">
        <v>20</v>
      </c>
      <c r="H507">
        <v>197377.19038114802</v>
      </c>
      <c r="I507">
        <v>176045225.47924188</v>
      </c>
      <c r="J507">
        <v>4481925.4967359528</v>
      </c>
    </row>
    <row r="508" spans="1:10" x14ac:dyDescent="0.3">
      <c r="A508" s="8">
        <v>507</v>
      </c>
      <c r="B508" s="10" t="s">
        <v>2</v>
      </c>
      <c r="C508" s="14">
        <v>27809</v>
      </c>
      <c r="D508" s="23">
        <f t="shared" si="7"/>
        <v>48</v>
      </c>
      <c r="E508" s="18">
        <v>37235</v>
      </c>
      <c r="F508" s="9">
        <v>1457774.8</v>
      </c>
      <c r="G508">
        <v>23</v>
      </c>
      <c r="H508">
        <v>132905.45863663009</v>
      </c>
      <c r="I508">
        <v>211291346.38390729</v>
      </c>
      <c r="J508">
        <v>4640277.8621741636</v>
      </c>
    </row>
    <row r="509" spans="1:10" x14ac:dyDescent="0.3">
      <c r="A509" s="8">
        <v>508</v>
      </c>
      <c r="B509" s="10" t="s">
        <v>1</v>
      </c>
      <c r="C509" s="14">
        <v>27768</v>
      </c>
      <c r="D509" s="23">
        <f t="shared" si="7"/>
        <v>48</v>
      </c>
      <c r="E509" s="18">
        <v>38829</v>
      </c>
      <c r="F509" s="9">
        <v>750961.15</v>
      </c>
      <c r="G509">
        <v>18</v>
      </c>
      <c r="H509">
        <v>197377.19038114802</v>
      </c>
      <c r="I509">
        <v>87218927.065478191</v>
      </c>
      <c r="J509">
        <v>2197866.1008060039</v>
      </c>
    </row>
    <row r="510" spans="1:10" x14ac:dyDescent="0.3">
      <c r="A510" s="8">
        <v>509</v>
      </c>
      <c r="B510" s="10" t="s">
        <v>1</v>
      </c>
      <c r="C510" s="14">
        <v>27772</v>
      </c>
      <c r="D510" s="23">
        <f t="shared" si="7"/>
        <v>48</v>
      </c>
      <c r="E510" s="18">
        <v>34642</v>
      </c>
      <c r="F510" s="9">
        <v>796608.55</v>
      </c>
      <c r="G510">
        <v>30</v>
      </c>
      <c r="H510">
        <v>197377.19038114802</v>
      </c>
      <c r="I510">
        <v>108847712.76851451</v>
      </c>
      <c r="J510">
        <v>2914330.068301843</v>
      </c>
    </row>
    <row r="511" spans="1:10" x14ac:dyDescent="0.3">
      <c r="A511" s="8">
        <v>510</v>
      </c>
      <c r="B511" s="10" t="s">
        <v>2</v>
      </c>
      <c r="C511" s="14">
        <v>27702</v>
      </c>
      <c r="D511" s="23">
        <f t="shared" si="7"/>
        <v>49</v>
      </c>
      <c r="E511" s="18">
        <v>35509</v>
      </c>
      <c r="F511" s="9">
        <v>717061</v>
      </c>
      <c r="G511">
        <v>27</v>
      </c>
      <c r="H511">
        <v>139746.31629018957</v>
      </c>
      <c r="I511">
        <v>118671950.27537362</v>
      </c>
      <c r="J511">
        <v>2891469.1686858479</v>
      </c>
    </row>
    <row r="512" spans="1:10" x14ac:dyDescent="0.3">
      <c r="A512" s="8">
        <v>511</v>
      </c>
      <c r="B512" s="10" t="s">
        <v>2</v>
      </c>
      <c r="C512" s="14">
        <v>27629</v>
      </c>
      <c r="D512" s="23">
        <f t="shared" si="7"/>
        <v>49</v>
      </c>
      <c r="E512" s="18">
        <v>37207</v>
      </c>
      <c r="F512" s="9">
        <v>683569</v>
      </c>
      <c r="G512">
        <v>23</v>
      </c>
      <c r="H512">
        <v>139746.31629018957</v>
      </c>
      <c r="I512">
        <v>97497802.156947926</v>
      </c>
      <c r="J512">
        <v>2205133.1065774509</v>
      </c>
    </row>
    <row r="513" spans="1:10" x14ac:dyDescent="0.3">
      <c r="A513" s="8">
        <v>512</v>
      </c>
      <c r="B513" s="10" t="s">
        <v>1</v>
      </c>
      <c r="C513" s="14">
        <v>27710</v>
      </c>
      <c r="D513" s="23">
        <f t="shared" si="7"/>
        <v>49</v>
      </c>
      <c r="E513" s="18">
        <v>37977</v>
      </c>
      <c r="F513" s="9">
        <v>593842</v>
      </c>
      <c r="G513">
        <v>21</v>
      </c>
      <c r="H513">
        <v>205854.09951433807</v>
      </c>
      <c r="I513">
        <v>66229447.240665399</v>
      </c>
      <c r="J513">
        <v>1763376.3398118629</v>
      </c>
    </row>
    <row r="514" spans="1:10" x14ac:dyDescent="0.3">
      <c r="A514" s="8">
        <v>513</v>
      </c>
      <c r="B514" s="10" t="s">
        <v>2</v>
      </c>
      <c r="C514" s="14">
        <v>27778</v>
      </c>
      <c r="D514" s="23">
        <f t="shared" si="7"/>
        <v>48</v>
      </c>
      <c r="E514" s="18">
        <v>35773</v>
      </c>
      <c r="F514" s="9">
        <v>1507222</v>
      </c>
      <c r="G514">
        <v>27</v>
      </c>
      <c r="H514">
        <v>132905.45863663009</v>
      </c>
      <c r="I514">
        <v>258151384.36639145</v>
      </c>
      <c r="J514">
        <v>5997093.0352049815</v>
      </c>
    </row>
    <row r="515" spans="1:10" x14ac:dyDescent="0.3">
      <c r="A515" s="8">
        <v>514</v>
      </c>
      <c r="B515" s="10" t="s">
        <v>2</v>
      </c>
      <c r="C515" s="14">
        <v>27723</v>
      </c>
      <c r="D515" s="23">
        <f t="shared" ref="D515:D578" si="8">2024-YEAR(C515)</f>
        <v>49</v>
      </c>
      <c r="E515" s="18">
        <v>34371</v>
      </c>
      <c r="F515" s="9">
        <v>762520.9</v>
      </c>
      <c r="G515">
        <v>30</v>
      </c>
      <c r="H515">
        <v>139746.31629018957</v>
      </c>
      <c r="I515">
        <v>126195459.42218743</v>
      </c>
      <c r="J515">
        <v>3074781.1871355227</v>
      </c>
    </row>
    <row r="516" spans="1:10" x14ac:dyDescent="0.3">
      <c r="A516" s="8">
        <v>515</v>
      </c>
      <c r="B516" s="10" t="s">
        <v>1</v>
      </c>
      <c r="C516" s="14">
        <v>27779</v>
      </c>
      <c r="D516" s="23">
        <f t="shared" si="8"/>
        <v>48</v>
      </c>
      <c r="E516" s="18">
        <v>35900</v>
      </c>
      <c r="F516" s="9">
        <v>859558.5</v>
      </c>
      <c r="G516">
        <v>26</v>
      </c>
      <c r="H516">
        <v>197377.19038114802</v>
      </c>
      <c r="I516">
        <v>117449124.43600453</v>
      </c>
      <c r="J516">
        <v>3144627.5363406902</v>
      </c>
    </row>
    <row r="517" spans="1:10" x14ac:dyDescent="0.3">
      <c r="A517" s="8">
        <v>516</v>
      </c>
      <c r="B517" s="10" t="s">
        <v>2</v>
      </c>
      <c r="C517" s="14">
        <v>27795</v>
      </c>
      <c r="D517" s="23">
        <f t="shared" si="8"/>
        <v>48</v>
      </c>
      <c r="E517" s="18">
        <v>34759</v>
      </c>
      <c r="F517" s="9">
        <v>764150</v>
      </c>
      <c r="G517">
        <v>29</v>
      </c>
      <c r="H517">
        <v>132905.45863663009</v>
      </c>
      <c r="I517">
        <v>130301964.61012539</v>
      </c>
      <c r="J517">
        <v>3040480.1965814498</v>
      </c>
    </row>
    <row r="518" spans="1:10" x14ac:dyDescent="0.3">
      <c r="A518" s="8">
        <v>517</v>
      </c>
      <c r="B518" s="10" t="s">
        <v>2</v>
      </c>
      <c r="C518" s="14">
        <v>27810</v>
      </c>
      <c r="D518" s="23">
        <f t="shared" si="8"/>
        <v>48</v>
      </c>
      <c r="E518" s="18">
        <v>34876</v>
      </c>
      <c r="F518" s="9">
        <v>1758035.95</v>
      </c>
      <c r="G518">
        <v>29</v>
      </c>
      <c r="H518">
        <v>132905.45863663009</v>
      </c>
      <c r="I518">
        <v>299778234.82330453</v>
      </c>
      <c r="J518">
        <v>6995057.8955090707</v>
      </c>
    </row>
    <row r="519" spans="1:10" x14ac:dyDescent="0.3">
      <c r="A519" s="8">
        <v>518</v>
      </c>
      <c r="B519" s="10" t="s">
        <v>2</v>
      </c>
      <c r="C519" s="14">
        <v>27813</v>
      </c>
      <c r="D519" s="23">
        <f t="shared" si="8"/>
        <v>48</v>
      </c>
      <c r="E519" s="18">
        <v>35359</v>
      </c>
      <c r="F519" s="9">
        <v>2554107.23</v>
      </c>
      <c r="G519">
        <v>28</v>
      </c>
      <c r="H519">
        <v>132905.45863663009</v>
      </c>
      <c r="I519">
        <v>435523378.77893794</v>
      </c>
      <c r="J519">
        <v>10162549.830217239</v>
      </c>
    </row>
    <row r="520" spans="1:10" x14ac:dyDescent="0.3">
      <c r="A520" s="8">
        <v>519</v>
      </c>
      <c r="B520" s="10" t="s">
        <v>2</v>
      </c>
      <c r="C520" s="14">
        <v>27818</v>
      </c>
      <c r="D520" s="23">
        <f t="shared" si="8"/>
        <v>48</v>
      </c>
      <c r="E520" s="18">
        <v>39152</v>
      </c>
      <c r="F520" s="9">
        <v>1840525.95</v>
      </c>
      <c r="G520">
        <v>17</v>
      </c>
      <c r="H520">
        <v>132905.45863663009</v>
      </c>
      <c r="I520">
        <v>266767683.20458001</v>
      </c>
      <c r="J520">
        <v>5858622.2100574598</v>
      </c>
    </row>
    <row r="521" spans="1:10" x14ac:dyDescent="0.3">
      <c r="A521" s="8">
        <v>520</v>
      </c>
      <c r="B521" s="10" t="s">
        <v>1</v>
      </c>
      <c r="C521" s="14">
        <v>27799</v>
      </c>
      <c r="D521" s="23">
        <f t="shared" si="8"/>
        <v>48</v>
      </c>
      <c r="E521" s="18">
        <v>34847</v>
      </c>
      <c r="F521" s="9">
        <v>878383.6</v>
      </c>
      <c r="G521">
        <v>29</v>
      </c>
      <c r="H521">
        <v>197377.19038114802</v>
      </c>
      <c r="I521">
        <v>119409620.08616345</v>
      </c>
      <c r="J521">
        <v>3213497.6921641366</v>
      </c>
    </row>
    <row r="522" spans="1:10" x14ac:dyDescent="0.3">
      <c r="A522" s="8">
        <v>521</v>
      </c>
      <c r="B522" s="10" t="s">
        <v>1</v>
      </c>
      <c r="C522" s="14">
        <v>27822</v>
      </c>
      <c r="D522" s="23">
        <f t="shared" si="8"/>
        <v>48</v>
      </c>
      <c r="E522" s="18">
        <v>35982</v>
      </c>
      <c r="F522" s="9">
        <v>812158.05</v>
      </c>
      <c r="G522">
        <v>26</v>
      </c>
      <c r="H522">
        <v>197377.19038114802</v>
      </c>
      <c r="I522">
        <v>109841133.63168934</v>
      </c>
      <c r="J522">
        <v>2971216.6977474596</v>
      </c>
    </row>
    <row r="523" spans="1:10" x14ac:dyDescent="0.3">
      <c r="A523" s="8">
        <v>522</v>
      </c>
      <c r="B523" s="10" t="s">
        <v>1</v>
      </c>
      <c r="C523" s="14">
        <v>27820</v>
      </c>
      <c r="D523" s="23">
        <f t="shared" si="8"/>
        <v>48</v>
      </c>
      <c r="E523" s="18">
        <v>35652</v>
      </c>
      <c r="F523" s="9">
        <v>266185.09999999998</v>
      </c>
      <c r="G523">
        <v>27</v>
      </c>
      <c r="H523">
        <v>197377.19038114802</v>
      </c>
      <c r="I523">
        <v>36000472.001557559</v>
      </c>
      <c r="J523">
        <v>973817.36696641403</v>
      </c>
    </row>
    <row r="524" spans="1:10" x14ac:dyDescent="0.3">
      <c r="A524" s="8">
        <v>523</v>
      </c>
      <c r="B524" s="10" t="s">
        <v>1</v>
      </c>
      <c r="C524" s="14">
        <v>26486</v>
      </c>
      <c r="D524" s="23">
        <f t="shared" si="8"/>
        <v>52</v>
      </c>
      <c r="E524" s="18">
        <v>33937</v>
      </c>
      <c r="F524" s="9">
        <v>854134.9</v>
      </c>
      <c r="G524">
        <v>32</v>
      </c>
      <c r="H524">
        <v>232041.60540345349</v>
      </c>
      <c r="I524">
        <v>118821353.59318332</v>
      </c>
      <c r="J524">
        <v>3317336.5054105511</v>
      </c>
    </row>
    <row r="525" spans="1:10" x14ac:dyDescent="0.3">
      <c r="A525" s="8">
        <v>524</v>
      </c>
      <c r="B525" s="10" t="s">
        <v>2</v>
      </c>
      <c r="C525" s="14">
        <v>27860</v>
      </c>
      <c r="D525" s="23">
        <f t="shared" si="8"/>
        <v>48</v>
      </c>
      <c r="E525" s="18">
        <v>38228</v>
      </c>
      <c r="F525" s="9">
        <v>1393962.5</v>
      </c>
      <c r="G525">
        <v>20</v>
      </c>
      <c r="H525">
        <v>132905.45863663009</v>
      </c>
      <c r="I525">
        <v>200247361.63368145</v>
      </c>
      <c r="J525">
        <v>4437155.4025017805</v>
      </c>
    </row>
    <row r="526" spans="1:10" x14ac:dyDescent="0.3">
      <c r="A526" s="8">
        <v>525</v>
      </c>
      <c r="B526" s="10" t="s">
        <v>1</v>
      </c>
      <c r="C526" s="14">
        <v>27864</v>
      </c>
      <c r="D526" s="23">
        <f t="shared" si="8"/>
        <v>48</v>
      </c>
      <c r="E526" s="18">
        <v>35467</v>
      </c>
      <c r="F526" s="9">
        <v>600013.31000000006</v>
      </c>
      <c r="G526">
        <v>27</v>
      </c>
      <c r="H526">
        <v>197377.19038114802</v>
      </c>
      <c r="I526">
        <v>80731528.723120257</v>
      </c>
      <c r="J526">
        <v>2195101.7607259112</v>
      </c>
    </row>
    <row r="527" spans="1:10" x14ac:dyDescent="0.3">
      <c r="A527" s="8">
        <v>526</v>
      </c>
      <c r="B527" s="10" t="s">
        <v>1</v>
      </c>
      <c r="C527" s="14">
        <v>27793</v>
      </c>
      <c r="D527" s="23">
        <f t="shared" si="8"/>
        <v>48</v>
      </c>
      <c r="E527" s="18">
        <v>40168</v>
      </c>
      <c r="F527" s="9">
        <v>522082</v>
      </c>
      <c r="G527">
        <v>15</v>
      </c>
      <c r="H527">
        <v>197377.19038114802</v>
      </c>
      <c r="I527">
        <v>60327140.99255807</v>
      </c>
      <c r="J527">
        <v>1527996.927192572</v>
      </c>
    </row>
    <row r="528" spans="1:10" x14ac:dyDescent="0.3">
      <c r="A528" s="8">
        <v>527</v>
      </c>
      <c r="B528" s="10" t="s">
        <v>2</v>
      </c>
      <c r="C528" s="14">
        <v>27868</v>
      </c>
      <c r="D528" s="23">
        <f t="shared" si="8"/>
        <v>48</v>
      </c>
      <c r="E528" s="18">
        <v>37834</v>
      </c>
      <c r="F528" s="9">
        <v>1847835.85</v>
      </c>
      <c r="G528">
        <v>21</v>
      </c>
      <c r="H528">
        <v>132905.45863663009</v>
      </c>
      <c r="I528">
        <v>265447781.91280693</v>
      </c>
      <c r="J528">
        <v>5881890.527732254</v>
      </c>
    </row>
    <row r="529" spans="1:10" x14ac:dyDescent="0.3">
      <c r="A529" s="8">
        <v>528</v>
      </c>
      <c r="B529" s="10" t="s">
        <v>1</v>
      </c>
      <c r="C529" s="14">
        <v>27776</v>
      </c>
      <c r="D529" s="23">
        <f t="shared" si="8"/>
        <v>48</v>
      </c>
      <c r="E529" s="18">
        <v>38058</v>
      </c>
      <c r="F529" s="9">
        <v>672530</v>
      </c>
      <c r="G529">
        <v>20</v>
      </c>
      <c r="H529">
        <v>197377.19038114802</v>
      </c>
      <c r="I529">
        <v>78109693.183656707</v>
      </c>
      <c r="J529">
        <v>1968318.718984413</v>
      </c>
    </row>
    <row r="530" spans="1:10" x14ac:dyDescent="0.3">
      <c r="A530" s="8">
        <v>529</v>
      </c>
      <c r="B530" s="10" t="s">
        <v>2</v>
      </c>
      <c r="C530" s="14">
        <v>27843</v>
      </c>
      <c r="D530" s="23">
        <f t="shared" si="8"/>
        <v>48</v>
      </c>
      <c r="E530" s="18">
        <v>42485</v>
      </c>
      <c r="F530" s="9">
        <v>588205.6</v>
      </c>
      <c r="G530">
        <v>8</v>
      </c>
      <c r="H530">
        <v>132905.45863663009</v>
      </c>
      <c r="I530">
        <v>64905485.218902037</v>
      </c>
      <c r="J530">
        <v>1404248.4943937524</v>
      </c>
    </row>
    <row r="531" spans="1:10" x14ac:dyDescent="0.3">
      <c r="A531" s="8">
        <v>530</v>
      </c>
      <c r="B531" s="10" t="s">
        <v>2</v>
      </c>
      <c r="C531" s="14">
        <v>27833</v>
      </c>
      <c r="D531" s="23">
        <f t="shared" si="8"/>
        <v>48</v>
      </c>
      <c r="E531" s="18">
        <v>36938</v>
      </c>
      <c r="F531" s="9">
        <v>1967073.34</v>
      </c>
      <c r="G531">
        <v>23</v>
      </c>
      <c r="H531">
        <v>132905.45863663009</v>
      </c>
      <c r="I531">
        <v>283843117.11306971</v>
      </c>
      <c r="J531">
        <v>6261438.2364649149</v>
      </c>
    </row>
    <row r="532" spans="1:10" x14ac:dyDescent="0.3">
      <c r="A532" s="8">
        <v>531</v>
      </c>
      <c r="B532" s="10" t="s">
        <v>2</v>
      </c>
      <c r="C532" s="14">
        <v>27840</v>
      </c>
      <c r="D532" s="23">
        <f t="shared" si="8"/>
        <v>48</v>
      </c>
      <c r="E532" s="18">
        <v>36966</v>
      </c>
      <c r="F532" s="9">
        <v>1789671</v>
      </c>
      <c r="G532">
        <v>23</v>
      </c>
      <c r="H532">
        <v>132905.45863663009</v>
      </c>
      <c r="I532">
        <v>258244461.4123359</v>
      </c>
      <c r="J532">
        <v>5696744.6013438413</v>
      </c>
    </row>
    <row r="533" spans="1:10" x14ac:dyDescent="0.3">
      <c r="A533" s="8">
        <v>532</v>
      </c>
      <c r="B533" s="10" t="s">
        <v>1</v>
      </c>
      <c r="C533" s="14">
        <v>27810</v>
      </c>
      <c r="D533" s="23">
        <f t="shared" si="8"/>
        <v>48</v>
      </c>
      <c r="E533" s="18">
        <v>35204</v>
      </c>
      <c r="F533" s="9">
        <v>1817078.5</v>
      </c>
      <c r="G533">
        <v>28</v>
      </c>
      <c r="H533">
        <v>197377.19038114802</v>
      </c>
      <c r="I533">
        <v>247018106.15741885</v>
      </c>
      <c r="J533">
        <v>6647639.55774114</v>
      </c>
    </row>
    <row r="534" spans="1:10" x14ac:dyDescent="0.3">
      <c r="A534" s="8">
        <v>533</v>
      </c>
      <c r="B534" s="10" t="s">
        <v>1</v>
      </c>
      <c r="C534" s="14">
        <v>27633</v>
      </c>
      <c r="D534" s="23">
        <f t="shared" si="8"/>
        <v>49</v>
      </c>
      <c r="E534" s="18">
        <v>39637</v>
      </c>
      <c r="F534" s="9">
        <v>579467.4</v>
      </c>
      <c r="G534">
        <v>16</v>
      </c>
      <c r="H534">
        <v>205854.09951433807</v>
      </c>
      <c r="I534">
        <v>65670399.633853465</v>
      </c>
      <c r="J534">
        <v>1720691.8723369127</v>
      </c>
    </row>
    <row r="535" spans="1:10" x14ac:dyDescent="0.3">
      <c r="A535" s="8">
        <v>534</v>
      </c>
      <c r="B535" s="10" t="s">
        <v>2</v>
      </c>
      <c r="C535" s="14">
        <v>27752</v>
      </c>
      <c r="D535" s="23">
        <f t="shared" si="8"/>
        <v>49</v>
      </c>
      <c r="E535" s="18">
        <v>39081</v>
      </c>
      <c r="F535" s="9">
        <v>683525.75</v>
      </c>
      <c r="G535">
        <v>18</v>
      </c>
      <c r="H535">
        <v>139746.31629018957</v>
      </c>
      <c r="I535">
        <v>95707657.993816599</v>
      </c>
      <c r="J535">
        <v>2204993.5859045424</v>
      </c>
    </row>
    <row r="536" spans="1:10" x14ac:dyDescent="0.3">
      <c r="A536" s="8">
        <v>535</v>
      </c>
      <c r="B536" s="10" t="s">
        <v>2</v>
      </c>
      <c r="C536" s="14">
        <v>27838</v>
      </c>
      <c r="D536" s="23">
        <f t="shared" si="8"/>
        <v>48</v>
      </c>
      <c r="E536" s="18">
        <v>39031</v>
      </c>
      <c r="F536" s="9">
        <v>1209600.5</v>
      </c>
      <c r="G536">
        <v>18</v>
      </c>
      <c r="H536">
        <v>132905.45863663009</v>
      </c>
      <c r="I536">
        <v>174541929.57621384</v>
      </c>
      <c r="J536">
        <v>3850308.3070339807</v>
      </c>
    </row>
    <row r="537" spans="1:10" x14ac:dyDescent="0.3">
      <c r="A537" s="8">
        <v>536</v>
      </c>
      <c r="B537" s="10" t="s">
        <v>2</v>
      </c>
      <c r="C537" s="14">
        <v>27872</v>
      </c>
      <c r="D537" s="23">
        <f t="shared" si="8"/>
        <v>48</v>
      </c>
      <c r="E537" s="18">
        <v>34876</v>
      </c>
      <c r="F537" s="9">
        <v>1711456.54</v>
      </c>
      <c r="G537">
        <v>29</v>
      </c>
      <c r="H537">
        <v>132905.45863663009</v>
      </c>
      <c r="I537">
        <v>289242869.69548559</v>
      </c>
      <c r="J537">
        <v>6809722.8517696913</v>
      </c>
    </row>
    <row r="538" spans="1:10" x14ac:dyDescent="0.3">
      <c r="A538" s="8">
        <v>537</v>
      </c>
      <c r="B538" s="10" t="s">
        <v>2</v>
      </c>
      <c r="C538" s="14">
        <v>27870</v>
      </c>
      <c r="D538" s="23">
        <f t="shared" si="8"/>
        <v>48</v>
      </c>
      <c r="E538" s="18">
        <v>36446</v>
      </c>
      <c r="F538" s="9">
        <v>539583.25</v>
      </c>
      <c r="G538">
        <v>25</v>
      </c>
      <c r="H538">
        <v>132905.45863663009</v>
      </c>
      <c r="I538">
        <v>91191686.158514217</v>
      </c>
      <c r="J538">
        <v>1717560.3596488207</v>
      </c>
    </row>
    <row r="539" spans="1:10" x14ac:dyDescent="0.3">
      <c r="A539" s="8">
        <v>538</v>
      </c>
      <c r="B539" s="10" t="s">
        <v>1</v>
      </c>
      <c r="C539" s="14">
        <v>27842</v>
      </c>
      <c r="D539" s="23">
        <f t="shared" si="8"/>
        <v>48</v>
      </c>
      <c r="E539" s="18">
        <v>39392</v>
      </c>
      <c r="F539" s="9">
        <v>642190</v>
      </c>
      <c r="G539">
        <v>17</v>
      </c>
      <c r="H539">
        <v>197377.19038114802</v>
      </c>
      <c r="I539">
        <v>73825588.462608218</v>
      </c>
      <c r="J539">
        <v>1879521.5055753652</v>
      </c>
    </row>
    <row r="540" spans="1:10" x14ac:dyDescent="0.3">
      <c r="A540" s="8">
        <v>539</v>
      </c>
      <c r="B540" s="10" t="s">
        <v>1</v>
      </c>
      <c r="C540" s="14">
        <v>27887</v>
      </c>
      <c r="D540" s="23">
        <f t="shared" si="8"/>
        <v>48</v>
      </c>
      <c r="E540" s="18">
        <v>34893</v>
      </c>
      <c r="F540" s="9">
        <v>979345.5</v>
      </c>
      <c r="G540">
        <v>29</v>
      </c>
      <c r="H540">
        <v>197377.19038114802</v>
      </c>
      <c r="I540">
        <v>131088449.59562844</v>
      </c>
      <c r="J540">
        <v>3582858.9059282658</v>
      </c>
    </row>
    <row r="541" spans="1:10" x14ac:dyDescent="0.3">
      <c r="A541" s="8">
        <v>540</v>
      </c>
      <c r="B541" s="10" t="s">
        <v>1</v>
      </c>
      <c r="C541" s="14">
        <v>27890</v>
      </c>
      <c r="D541" s="23">
        <f t="shared" si="8"/>
        <v>48</v>
      </c>
      <c r="E541" s="18">
        <v>35912</v>
      </c>
      <c r="F541" s="9">
        <v>897374.5</v>
      </c>
      <c r="G541">
        <v>26</v>
      </c>
      <c r="H541">
        <v>197377.19038114802</v>
      </c>
      <c r="I541">
        <v>120116375.59130287</v>
      </c>
      <c r="J541">
        <v>3282974.4143184666</v>
      </c>
    </row>
    <row r="542" spans="1:10" x14ac:dyDescent="0.3">
      <c r="A542" s="8">
        <v>541</v>
      </c>
      <c r="B542" s="10" t="s">
        <v>2</v>
      </c>
      <c r="C542" s="14">
        <v>27889</v>
      </c>
      <c r="D542" s="23">
        <f t="shared" si="8"/>
        <v>48</v>
      </c>
      <c r="E542" s="18">
        <v>39294</v>
      </c>
      <c r="F542" s="9">
        <v>475269.9</v>
      </c>
      <c r="G542">
        <v>17</v>
      </c>
      <c r="H542">
        <v>132905.45863663009</v>
      </c>
      <c r="I542">
        <v>67968110.287088484</v>
      </c>
      <c r="J542">
        <v>1512842.9957272748</v>
      </c>
    </row>
    <row r="543" spans="1:10" x14ac:dyDescent="0.3">
      <c r="A543" s="8">
        <v>542</v>
      </c>
      <c r="B543" s="10" t="s">
        <v>1</v>
      </c>
      <c r="C543" s="14">
        <v>27862</v>
      </c>
      <c r="D543" s="23">
        <f t="shared" si="8"/>
        <v>48</v>
      </c>
      <c r="E543" s="18">
        <v>39921</v>
      </c>
      <c r="F543" s="9">
        <v>1869850.8</v>
      </c>
      <c r="G543">
        <v>15</v>
      </c>
      <c r="H543">
        <v>197377.19038114802</v>
      </c>
      <c r="I543">
        <v>213849466.99420205</v>
      </c>
      <c r="J543">
        <v>5472562.3114923947</v>
      </c>
    </row>
    <row r="544" spans="1:10" x14ac:dyDescent="0.3">
      <c r="A544" s="8">
        <v>543</v>
      </c>
      <c r="B544" s="10" t="s">
        <v>2</v>
      </c>
      <c r="C544" s="14">
        <v>27862</v>
      </c>
      <c r="D544" s="23">
        <f t="shared" si="8"/>
        <v>48</v>
      </c>
      <c r="E544" s="18">
        <v>40406</v>
      </c>
      <c r="F544" s="9">
        <v>1114282.7</v>
      </c>
      <c r="G544">
        <v>14</v>
      </c>
      <c r="H544">
        <v>132905.45863663009</v>
      </c>
      <c r="I544">
        <v>122406796.12584372</v>
      </c>
      <c r="J544">
        <v>2660174.9520983906</v>
      </c>
    </row>
    <row r="545" spans="1:10" x14ac:dyDescent="0.3">
      <c r="A545" s="8">
        <v>544</v>
      </c>
      <c r="B545" s="10" t="s">
        <v>1</v>
      </c>
      <c r="C545" s="14">
        <v>27873</v>
      </c>
      <c r="D545" s="23">
        <f t="shared" si="8"/>
        <v>48</v>
      </c>
      <c r="E545" s="18">
        <v>40402</v>
      </c>
      <c r="F545" s="9">
        <v>522082</v>
      </c>
      <c r="G545">
        <v>14</v>
      </c>
      <c r="H545">
        <v>197377.19038114802</v>
      </c>
      <c r="I545">
        <v>59709019.258256868</v>
      </c>
      <c r="J545">
        <v>1527996.927192572</v>
      </c>
    </row>
    <row r="546" spans="1:10" x14ac:dyDescent="0.3">
      <c r="A546" s="8">
        <v>545</v>
      </c>
      <c r="B546" s="10" t="s">
        <v>2</v>
      </c>
      <c r="C546" s="14">
        <v>27882</v>
      </c>
      <c r="D546" s="23">
        <f t="shared" si="8"/>
        <v>48</v>
      </c>
      <c r="E546" s="18">
        <v>39181</v>
      </c>
      <c r="F546" s="9">
        <v>2440334.5</v>
      </c>
      <c r="G546">
        <v>17</v>
      </c>
      <c r="H546">
        <v>132905.45863663009</v>
      </c>
      <c r="I546">
        <v>348991014.22872967</v>
      </c>
      <c r="J546">
        <v>7767887.1638128599</v>
      </c>
    </row>
    <row r="547" spans="1:10" x14ac:dyDescent="0.3">
      <c r="A547" s="8">
        <v>546</v>
      </c>
      <c r="B547" s="10" t="s">
        <v>1</v>
      </c>
      <c r="C547" s="14">
        <v>27895</v>
      </c>
      <c r="D547" s="23">
        <f t="shared" si="8"/>
        <v>48</v>
      </c>
      <c r="E547" s="18">
        <v>36579</v>
      </c>
      <c r="F547" s="9">
        <v>2775674.9</v>
      </c>
      <c r="G547">
        <v>24</v>
      </c>
      <c r="H547">
        <v>197377.19038114802</v>
      </c>
      <c r="I547">
        <v>371532742.24724698</v>
      </c>
      <c r="J547">
        <v>10154589.504344024</v>
      </c>
    </row>
    <row r="548" spans="1:10" x14ac:dyDescent="0.3">
      <c r="A548" s="8">
        <v>547</v>
      </c>
      <c r="B548" s="10" t="s">
        <v>1</v>
      </c>
      <c r="C548" s="14">
        <v>27903</v>
      </c>
      <c r="D548" s="23">
        <f t="shared" si="8"/>
        <v>48</v>
      </c>
      <c r="E548" s="18">
        <v>39655</v>
      </c>
      <c r="F548" s="9">
        <v>751377.5</v>
      </c>
      <c r="G548">
        <v>16</v>
      </c>
      <c r="H548">
        <v>197377.19038114802</v>
      </c>
      <c r="I548">
        <v>85488088.530180037</v>
      </c>
      <c r="J548">
        <v>2199084.6479320046</v>
      </c>
    </row>
    <row r="549" spans="1:10" x14ac:dyDescent="0.3">
      <c r="A549" s="8">
        <v>548</v>
      </c>
      <c r="B549" s="10" t="s">
        <v>2</v>
      </c>
      <c r="C549" s="14">
        <v>27912</v>
      </c>
      <c r="D549" s="23">
        <f t="shared" si="8"/>
        <v>48</v>
      </c>
      <c r="E549" s="18">
        <v>35388</v>
      </c>
      <c r="F549" s="9">
        <v>690896.85</v>
      </c>
      <c r="G549">
        <v>28</v>
      </c>
      <c r="H549">
        <v>132905.45863663009</v>
      </c>
      <c r="I549">
        <v>115717633.27825449</v>
      </c>
      <c r="J549">
        <v>2749012.8774527311</v>
      </c>
    </row>
    <row r="550" spans="1:10" x14ac:dyDescent="0.3">
      <c r="A550" s="8">
        <v>549</v>
      </c>
      <c r="B550" s="10" t="s">
        <v>1</v>
      </c>
      <c r="C550" s="14">
        <v>27881</v>
      </c>
      <c r="D550" s="23">
        <f t="shared" si="8"/>
        <v>48</v>
      </c>
      <c r="E550" s="18">
        <v>36501</v>
      </c>
      <c r="F550" s="9">
        <v>651808</v>
      </c>
      <c r="G550">
        <v>25</v>
      </c>
      <c r="H550">
        <v>197377.19038114802</v>
      </c>
      <c r="I550">
        <v>87246533.684003636</v>
      </c>
      <c r="J550">
        <v>2384588.5826353333</v>
      </c>
    </row>
    <row r="551" spans="1:10" x14ac:dyDescent="0.3">
      <c r="A551" s="8">
        <v>550</v>
      </c>
      <c r="B551" s="10" t="s">
        <v>2</v>
      </c>
      <c r="C551" s="14">
        <v>27904</v>
      </c>
      <c r="D551" s="23">
        <f t="shared" si="8"/>
        <v>48</v>
      </c>
      <c r="E551" s="18">
        <v>36347</v>
      </c>
      <c r="F551" s="9">
        <v>150722.25</v>
      </c>
      <c r="G551">
        <v>25</v>
      </c>
      <c r="H551">
        <v>132905.45863663009</v>
      </c>
      <c r="I551">
        <v>25358486.42366622</v>
      </c>
      <c r="J551">
        <v>479767.60197259544</v>
      </c>
    </row>
    <row r="552" spans="1:10" x14ac:dyDescent="0.3">
      <c r="A552" s="8">
        <v>551</v>
      </c>
      <c r="B552" s="10" t="s">
        <v>1</v>
      </c>
      <c r="C552" s="14">
        <v>27907</v>
      </c>
      <c r="D552" s="23">
        <f t="shared" si="8"/>
        <v>48</v>
      </c>
      <c r="E552" s="18">
        <v>34724</v>
      </c>
      <c r="F552" s="9">
        <v>2022215.5</v>
      </c>
      <c r="G552">
        <v>29</v>
      </c>
      <c r="H552">
        <v>197377.19038114802</v>
      </c>
      <c r="I552">
        <v>270679851.63892472</v>
      </c>
      <c r="J552">
        <v>7398117.2261282485</v>
      </c>
    </row>
    <row r="553" spans="1:10" x14ac:dyDescent="0.3">
      <c r="A553" s="8">
        <v>552</v>
      </c>
      <c r="B553" s="10" t="s">
        <v>2</v>
      </c>
      <c r="C553" s="14">
        <v>27823</v>
      </c>
      <c r="D553" s="23">
        <f t="shared" si="8"/>
        <v>48</v>
      </c>
      <c r="E553" s="18">
        <v>36376</v>
      </c>
      <c r="F553" s="9">
        <v>567353.30000000005</v>
      </c>
      <c r="G553">
        <v>25</v>
      </c>
      <c r="H553">
        <v>132905.45863663009</v>
      </c>
      <c r="I553">
        <v>96314677.481807023</v>
      </c>
      <c r="J553">
        <v>1805955.8705648207</v>
      </c>
    </row>
    <row r="554" spans="1:10" x14ac:dyDescent="0.3">
      <c r="A554" s="8">
        <v>553</v>
      </c>
      <c r="B554" s="10" t="s">
        <v>1</v>
      </c>
      <c r="C554" s="14">
        <v>27883</v>
      </c>
      <c r="D554" s="23">
        <f t="shared" si="8"/>
        <v>48</v>
      </c>
      <c r="E554" s="18">
        <v>35153</v>
      </c>
      <c r="F554" s="9">
        <v>1219754.45</v>
      </c>
      <c r="G554">
        <v>28</v>
      </c>
      <c r="H554">
        <v>197377.19038114802</v>
      </c>
      <c r="I554">
        <v>163267937.34986115</v>
      </c>
      <c r="J554">
        <v>4462376.2443674216</v>
      </c>
    </row>
    <row r="555" spans="1:10" x14ac:dyDescent="0.3">
      <c r="A555" s="8">
        <v>554</v>
      </c>
      <c r="B555" s="10" t="s">
        <v>2</v>
      </c>
      <c r="C555" s="14">
        <v>27917</v>
      </c>
      <c r="D555" s="23">
        <f t="shared" si="8"/>
        <v>48</v>
      </c>
      <c r="E555" s="18">
        <v>37410</v>
      </c>
      <c r="F555" s="9">
        <v>1896931.65</v>
      </c>
      <c r="G555">
        <v>22</v>
      </c>
      <c r="H555">
        <v>132905.45863663009</v>
      </c>
      <c r="I555">
        <v>270057932.48923051</v>
      </c>
      <c r="J555">
        <v>6038168.5439702412</v>
      </c>
    </row>
    <row r="556" spans="1:10" x14ac:dyDescent="0.3">
      <c r="A556" s="8">
        <v>555</v>
      </c>
      <c r="B556" s="10" t="s">
        <v>1</v>
      </c>
      <c r="C556" s="14">
        <v>27924</v>
      </c>
      <c r="D556" s="23">
        <f t="shared" si="8"/>
        <v>48</v>
      </c>
      <c r="E556" s="18">
        <v>37311</v>
      </c>
      <c r="F556" s="9">
        <v>653736</v>
      </c>
      <c r="G556">
        <v>22</v>
      </c>
      <c r="H556">
        <v>197377.19038114802</v>
      </c>
      <c r="I556">
        <v>73991915.031969473</v>
      </c>
      <c r="J556">
        <v>1913313.6158595069</v>
      </c>
    </row>
    <row r="557" spans="1:10" x14ac:dyDescent="0.3">
      <c r="A557" s="8">
        <v>556</v>
      </c>
      <c r="B557" s="10" t="s">
        <v>1</v>
      </c>
      <c r="C557" s="14">
        <v>27926</v>
      </c>
      <c r="D557" s="23">
        <f t="shared" si="8"/>
        <v>48</v>
      </c>
      <c r="E557" s="18">
        <v>34790</v>
      </c>
      <c r="F557" s="9">
        <v>902143.5</v>
      </c>
      <c r="G557">
        <v>29</v>
      </c>
      <c r="H557">
        <v>197377.19038114802</v>
      </c>
      <c r="I557">
        <v>120126428.43890135</v>
      </c>
      <c r="J557">
        <v>3300421.4277803865</v>
      </c>
    </row>
    <row r="558" spans="1:10" x14ac:dyDescent="0.3">
      <c r="A558" s="8">
        <v>557</v>
      </c>
      <c r="B558" s="10" t="s">
        <v>1</v>
      </c>
      <c r="C558" s="14">
        <v>27830</v>
      </c>
      <c r="D558" s="23">
        <f t="shared" si="8"/>
        <v>48</v>
      </c>
      <c r="E558" s="18">
        <v>34907</v>
      </c>
      <c r="F558" s="9">
        <v>2985078.71</v>
      </c>
      <c r="G558">
        <v>29</v>
      </c>
      <c r="H558">
        <v>197377.19038114802</v>
      </c>
      <c r="I558">
        <v>403719977.27070606</v>
      </c>
      <c r="J558">
        <v>10920676.963360082</v>
      </c>
    </row>
    <row r="559" spans="1:10" x14ac:dyDescent="0.3">
      <c r="A559" s="8">
        <v>558</v>
      </c>
      <c r="B559" s="10" t="s">
        <v>2</v>
      </c>
      <c r="C559" s="14">
        <v>27942</v>
      </c>
      <c r="D559" s="23">
        <f t="shared" si="8"/>
        <v>48</v>
      </c>
      <c r="E559" s="18">
        <v>36091</v>
      </c>
      <c r="F559" s="9">
        <v>1539924.5</v>
      </c>
      <c r="G559">
        <v>26</v>
      </c>
      <c r="H559">
        <v>132905.45863663009</v>
      </c>
      <c r="I559">
        <v>256754016.8855736</v>
      </c>
      <c r="J559">
        <v>6127213.173435309</v>
      </c>
    </row>
    <row r="560" spans="1:10" x14ac:dyDescent="0.3">
      <c r="A560" s="8">
        <v>559</v>
      </c>
      <c r="B560" s="10" t="s">
        <v>2</v>
      </c>
      <c r="C560" s="14">
        <v>27950</v>
      </c>
      <c r="D560" s="23">
        <f t="shared" si="8"/>
        <v>48</v>
      </c>
      <c r="E560" s="18">
        <v>36340</v>
      </c>
      <c r="F560" s="9">
        <v>1785120.4</v>
      </c>
      <c r="G560">
        <v>25</v>
      </c>
      <c r="H560">
        <v>132905.45863663009</v>
      </c>
      <c r="I560">
        <v>297635912.23100984</v>
      </c>
      <c r="J560">
        <v>5682259.4775513252</v>
      </c>
    </row>
    <row r="561" spans="1:10" x14ac:dyDescent="0.3">
      <c r="A561" s="8">
        <v>560</v>
      </c>
      <c r="B561" s="10" t="s">
        <v>2</v>
      </c>
      <c r="C561" s="14">
        <v>27933</v>
      </c>
      <c r="D561" s="23">
        <f t="shared" si="8"/>
        <v>48</v>
      </c>
      <c r="E561" s="18">
        <v>39069</v>
      </c>
      <c r="F561" s="9">
        <v>763949.5</v>
      </c>
      <c r="G561">
        <v>18</v>
      </c>
      <c r="H561">
        <v>132905.45863663009</v>
      </c>
      <c r="I561">
        <v>108760177.25582334</v>
      </c>
      <c r="J561">
        <v>2431745.9409155804</v>
      </c>
    </row>
    <row r="562" spans="1:10" x14ac:dyDescent="0.3">
      <c r="A562" s="8">
        <v>561</v>
      </c>
      <c r="B562" s="10" t="s">
        <v>1</v>
      </c>
      <c r="C562" s="14">
        <v>27935</v>
      </c>
      <c r="D562" s="23">
        <f t="shared" si="8"/>
        <v>48</v>
      </c>
      <c r="E562" s="18">
        <v>36804</v>
      </c>
      <c r="F562" s="9">
        <v>641682</v>
      </c>
      <c r="G562">
        <v>24</v>
      </c>
      <c r="H562">
        <v>197377.19038114802</v>
      </c>
      <c r="I562">
        <v>85444241.247130945</v>
      </c>
      <c r="J562">
        <v>2347543.4037057012</v>
      </c>
    </row>
    <row r="563" spans="1:10" x14ac:dyDescent="0.3">
      <c r="A563" s="8">
        <v>562</v>
      </c>
      <c r="B563" s="10" t="s">
        <v>2</v>
      </c>
      <c r="C563" s="14">
        <v>27953</v>
      </c>
      <c r="D563" s="23">
        <f t="shared" si="8"/>
        <v>48</v>
      </c>
      <c r="E563" s="18">
        <v>40695</v>
      </c>
      <c r="F563" s="9">
        <v>659447.30000000005</v>
      </c>
      <c r="G563">
        <v>13</v>
      </c>
      <c r="H563">
        <v>132905.45863663009</v>
      </c>
      <c r="I563">
        <v>71467940.850070789</v>
      </c>
      <c r="J563">
        <v>1574326.8648870825</v>
      </c>
    </row>
    <row r="564" spans="1:10" x14ac:dyDescent="0.3">
      <c r="A564" s="8">
        <v>563</v>
      </c>
      <c r="B564" s="10" t="s">
        <v>2</v>
      </c>
      <c r="C564" s="14">
        <v>27864</v>
      </c>
      <c r="D564" s="23">
        <f t="shared" si="8"/>
        <v>48</v>
      </c>
      <c r="E564" s="18">
        <v>39265</v>
      </c>
      <c r="F564" s="9">
        <v>743157.58</v>
      </c>
      <c r="G564">
        <v>17</v>
      </c>
      <c r="H564">
        <v>132905.45863663009</v>
      </c>
      <c r="I564">
        <v>106757064.60759994</v>
      </c>
      <c r="J564">
        <v>2365562.6826454438</v>
      </c>
    </row>
    <row r="565" spans="1:10" x14ac:dyDescent="0.3">
      <c r="A565" s="8">
        <v>564</v>
      </c>
      <c r="B565" s="10" t="s">
        <v>1</v>
      </c>
      <c r="C565" s="14">
        <v>27940</v>
      </c>
      <c r="D565" s="23">
        <f t="shared" si="8"/>
        <v>48</v>
      </c>
      <c r="E565" s="18">
        <v>39765</v>
      </c>
      <c r="F565" s="9">
        <v>480781.9</v>
      </c>
      <c r="G565">
        <v>16</v>
      </c>
      <c r="H565">
        <v>197377.19038114802</v>
      </c>
      <c r="I565">
        <v>54416421.145093501</v>
      </c>
      <c r="J565">
        <v>1407122.3789554255</v>
      </c>
    </row>
    <row r="566" spans="1:10" x14ac:dyDescent="0.3">
      <c r="A566" s="8">
        <v>565</v>
      </c>
      <c r="B566" s="10" t="s">
        <v>2</v>
      </c>
      <c r="C566" s="14">
        <v>27924</v>
      </c>
      <c r="D566" s="23">
        <f t="shared" si="8"/>
        <v>48</v>
      </c>
      <c r="E566" s="18">
        <v>42574</v>
      </c>
      <c r="F566" s="9">
        <v>123755</v>
      </c>
      <c r="G566">
        <v>8</v>
      </c>
      <c r="H566">
        <v>132905.45863663009</v>
      </c>
      <c r="I566">
        <v>13472942.030532854</v>
      </c>
      <c r="J566">
        <v>295445.62721554987</v>
      </c>
    </row>
    <row r="567" spans="1:10" x14ac:dyDescent="0.3">
      <c r="A567" s="8">
        <v>566</v>
      </c>
      <c r="B567" s="10" t="s">
        <v>1</v>
      </c>
      <c r="C567" s="14">
        <v>27972</v>
      </c>
      <c r="D567" s="23">
        <f t="shared" si="8"/>
        <v>48</v>
      </c>
      <c r="E567" s="18">
        <v>39114</v>
      </c>
      <c r="F567" s="9">
        <v>498180.4</v>
      </c>
      <c r="G567">
        <v>17</v>
      </c>
      <c r="H567">
        <v>197377.19038114802</v>
      </c>
      <c r="I567">
        <v>56090726.932592623</v>
      </c>
      <c r="J567">
        <v>1458043.2200067546</v>
      </c>
    </row>
    <row r="568" spans="1:10" x14ac:dyDescent="0.3">
      <c r="A568" s="8">
        <v>567</v>
      </c>
      <c r="B568" s="10" t="s">
        <v>2</v>
      </c>
      <c r="C568" s="14">
        <v>27976</v>
      </c>
      <c r="D568" s="23">
        <f t="shared" si="8"/>
        <v>48</v>
      </c>
      <c r="E568" s="18">
        <v>36062</v>
      </c>
      <c r="F568" s="9">
        <v>1846546.55</v>
      </c>
      <c r="G568">
        <v>26</v>
      </c>
      <c r="H568">
        <v>132905.45863663009</v>
      </c>
      <c r="I568">
        <v>306478916.41348362</v>
      </c>
      <c r="J568">
        <v>7347233.1575486464</v>
      </c>
    </row>
    <row r="569" spans="1:10" x14ac:dyDescent="0.3">
      <c r="A569" s="8">
        <v>568</v>
      </c>
      <c r="B569" s="10" t="s">
        <v>2</v>
      </c>
      <c r="C569" s="14">
        <v>27948</v>
      </c>
      <c r="D569" s="23">
        <f t="shared" si="8"/>
        <v>48</v>
      </c>
      <c r="E569" s="18">
        <v>35188</v>
      </c>
      <c r="F569" s="9">
        <v>679301.5</v>
      </c>
      <c r="G569">
        <v>28</v>
      </c>
      <c r="H569">
        <v>132905.45863663009</v>
      </c>
      <c r="I569">
        <v>113261000.00447775</v>
      </c>
      <c r="J569">
        <v>2702876.0822588159</v>
      </c>
    </row>
    <row r="570" spans="1:10" x14ac:dyDescent="0.3">
      <c r="A570" s="8">
        <v>569</v>
      </c>
      <c r="B570" s="10" t="s">
        <v>1</v>
      </c>
      <c r="C570" s="14">
        <v>27980</v>
      </c>
      <c r="D570" s="23">
        <f t="shared" si="8"/>
        <v>48</v>
      </c>
      <c r="E570" s="18">
        <v>38691</v>
      </c>
      <c r="F570" s="9">
        <v>669087.69999999995</v>
      </c>
      <c r="G570">
        <v>19</v>
      </c>
      <c r="H570">
        <v>197377.19038114802</v>
      </c>
      <c r="I570">
        <v>74937299.247466117</v>
      </c>
      <c r="J570">
        <v>1958244.0107537615</v>
      </c>
    </row>
    <row r="571" spans="1:10" x14ac:dyDescent="0.3">
      <c r="A571" s="8">
        <v>570</v>
      </c>
      <c r="B571" s="10" t="s">
        <v>2</v>
      </c>
      <c r="C571" s="14">
        <v>27958</v>
      </c>
      <c r="D571" s="23">
        <f t="shared" si="8"/>
        <v>48</v>
      </c>
      <c r="E571" s="18">
        <v>34775</v>
      </c>
      <c r="F571" s="9">
        <v>789391</v>
      </c>
      <c r="G571">
        <v>29</v>
      </c>
      <c r="H571">
        <v>132905.45863663009</v>
      </c>
      <c r="I571">
        <v>131616394.27343339</v>
      </c>
      <c r="J571">
        <v>3140911.7357320255</v>
      </c>
    </row>
    <row r="572" spans="1:10" x14ac:dyDescent="0.3">
      <c r="A572" s="8">
        <v>571</v>
      </c>
      <c r="B572" s="10" t="s">
        <v>2</v>
      </c>
      <c r="C572" s="14">
        <v>27984</v>
      </c>
      <c r="D572" s="23">
        <f t="shared" si="8"/>
        <v>48</v>
      </c>
      <c r="E572" s="18">
        <v>35588</v>
      </c>
      <c r="F572" s="9">
        <v>680924</v>
      </c>
      <c r="G572">
        <v>27</v>
      </c>
      <c r="H572">
        <v>132905.45863663009</v>
      </c>
      <c r="I572">
        <v>113015753.47772028</v>
      </c>
      <c r="J572">
        <v>2709331.8554956848</v>
      </c>
    </row>
    <row r="573" spans="1:10" x14ac:dyDescent="0.3">
      <c r="A573" s="8">
        <v>572</v>
      </c>
      <c r="B573" s="10" t="s">
        <v>2</v>
      </c>
      <c r="C573" s="14">
        <v>27978</v>
      </c>
      <c r="D573" s="23">
        <f t="shared" si="8"/>
        <v>48</v>
      </c>
      <c r="E573" s="18">
        <v>40414</v>
      </c>
      <c r="F573" s="9">
        <v>607489.68000000005</v>
      </c>
      <c r="G573">
        <v>14</v>
      </c>
      <c r="H573">
        <v>132905.45863663009</v>
      </c>
      <c r="I573">
        <v>65537912.520105712</v>
      </c>
      <c r="J573">
        <v>1450286.2068972865</v>
      </c>
    </row>
    <row r="574" spans="1:10" x14ac:dyDescent="0.3">
      <c r="A574" s="8">
        <v>573</v>
      </c>
      <c r="B574" s="10" t="s">
        <v>2</v>
      </c>
      <c r="C574" s="14">
        <v>27939</v>
      </c>
      <c r="D574" s="23">
        <f t="shared" si="8"/>
        <v>48</v>
      </c>
      <c r="E574" s="18">
        <v>38278</v>
      </c>
      <c r="F574" s="9">
        <v>186057.7</v>
      </c>
      <c r="G574">
        <v>20</v>
      </c>
      <c r="H574">
        <v>132905.45863663009</v>
      </c>
      <c r="I574">
        <v>26488227.862981535</v>
      </c>
      <c r="J574">
        <v>592244.71872956108</v>
      </c>
    </row>
    <row r="575" spans="1:10" x14ac:dyDescent="0.3">
      <c r="A575" s="8">
        <v>574</v>
      </c>
      <c r="B575" s="10" t="s">
        <v>1</v>
      </c>
      <c r="C575" s="14">
        <v>27982</v>
      </c>
      <c r="D575" s="23">
        <f t="shared" si="8"/>
        <v>48</v>
      </c>
      <c r="E575" s="18">
        <v>34914</v>
      </c>
      <c r="F575" s="9">
        <v>1556267</v>
      </c>
      <c r="G575">
        <v>29</v>
      </c>
      <c r="H575">
        <v>197377.19038114802</v>
      </c>
      <c r="I575">
        <v>205059631.9663966</v>
      </c>
      <c r="J575">
        <v>5693481.0860439604</v>
      </c>
    </row>
    <row r="576" spans="1:10" x14ac:dyDescent="0.3">
      <c r="A576" s="8">
        <v>575</v>
      </c>
      <c r="B576" s="10" t="s">
        <v>1</v>
      </c>
      <c r="C576" s="14">
        <v>27988</v>
      </c>
      <c r="D576" s="23">
        <f t="shared" si="8"/>
        <v>48</v>
      </c>
      <c r="E576" s="18">
        <v>37321</v>
      </c>
      <c r="F576" s="9">
        <v>630388.25</v>
      </c>
      <c r="G576">
        <v>22</v>
      </c>
      <c r="H576">
        <v>197377.19038114802</v>
      </c>
      <c r="I576">
        <v>70602991.106153145</v>
      </c>
      <c r="J576">
        <v>1844980.8821953312</v>
      </c>
    </row>
    <row r="577" spans="1:10" x14ac:dyDescent="0.3">
      <c r="A577" s="8">
        <v>576</v>
      </c>
      <c r="B577" s="10" t="s">
        <v>1</v>
      </c>
      <c r="C577" s="14">
        <v>27990</v>
      </c>
      <c r="D577" s="23">
        <f t="shared" si="8"/>
        <v>48</v>
      </c>
      <c r="E577" s="18">
        <v>35234</v>
      </c>
      <c r="F577" s="9">
        <v>362779.35</v>
      </c>
      <c r="G577">
        <v>28</v>
      </c>
      <c r="H577">
        <v>197377.19038114802</v>
      </c>
      <c r="I577">
        <v>47801180.643172748</v>
      </c>
      <c r="J577">
        <v>1327199.8748494452</v>
      </c>
    </row>
    <row r="578" spans="1:10" x14ac:dyDescent="0.3">
      <c r="A578" s="8">
        <v>577</v>
      </c>
      <c r="B578" s="10" t="s">
        <v>2</v>
      </c>
      <c r="C578" s="14">
        <v>27986</v>
      </c>
      <c r="D578" s="23">
        <f t="shared" si="8"/>
        <v>48</v>
      </c>
      <c r="E578" s="18">
        <v>36488</v>
      </c>
      <c r="F578" s="9">
        <v>882549.5</v>
      </c>
      <c r="G578">
        <v>25</v>
      </c>
      <c r="H578">
        <v>132905.45863663009</v>
      </c>
      <c r="I578">
        <v>146480365.97900102</v>
      </c>
      <c r="J578">
        <v>2809264.4399689697</v>
      </c>
    </row>
    <row r="579" spans="1:10" x14ac:dyDescent="0.3">
      <c r="A579" s="8">
        <v>578</v>
      </c>
      <c r="B579" s="10" t="s">
        <v>2</v>
      </c>
      <c r="C579" s="14">
        <v>27985</v>
      </c>
      <c r="D579" s="23">
        <f t="shared" ref="D579:D642" si="9">2024-YEAR(C579)</f>
        <v>48</v>
      </c>
      <c r="E579" s="18">
        <v>36927</v>
      </c>
      <c r="F579" s="9">
        <v>724149</v>
      </c>
      <c r="G579">
        <v>23</v>
      </c>
      <c r="H579">
        <v>132905.45863663009</v>
      </c>
      <c r="I579">
        <v>102161486.64956294</v>
      </c>
      <c r="J579">
        <v>2305056.0166189992</v>
      </c>
    </row>
    <row r="580" spans="1:10" x14ac:dyDescent="0.3">
      <c r="A580" s="8">
        <v>579</v>
      </c>
      <c r="B580" s="10" t="s">
        <v>2</v>
      </c>
      <c r="C580" s="14">
        <v>27996</v>
      </c>
      <c r="D580" s="23">
        <f t="shared" si="9"/>
        <v>48</v>
      </c>
      <c r="E580" s="18">
        <v>36947</v>
      </c>
      <c r="F580" s="9">
        <v>2631773.6</v>
      </c>
      <c r="G580">
        <v>23</v>
      </c>
      <c r="H580">
        <v>132905.45863663009</v>
      </c>
      <c r="I580">
        <v>371285334.23518121</v>
      </c>
      <c r="J580">
        <v>8377261.5457026716</v>
      </c>
    </row>
    <row r="581" spans="1:10" x14ac:dyDescent="0.3">
      <c r="A581" s="8">
        <v>580</v>
      </c>
      <c r="B581" s="10" t="s">
        <v>1</v>
      </c>
      <c r="C581" s="14">
        <v>27997</v>
      </c>
      <c r="D581" s="23">
        <f t="shared" si="9"/>
        <v>48</v>
      </c>
      <c r="E581" s="18">
        <v>35217</v>
      </c>
      <c r="F581" s="9">
        <v>793880</v>
      </c>
      <c r="G581">
        <v>28</v>
      </c>
      <c r="H581">
        <v>197377.19038114802</v>
      </c>
      <c r="I581">
        <v>104604634.43964493</v>
      </c>
      <c r="J581">
        <v>2904347.8815579708</v>
      </c>
    </row>
    <row r="582" spans="1:10" x14ac:dyDescent="0.3">
      <c r="A582" s="8">
        <v>581</v>
      </c>
      <c r="B582" s="10" t="s">
        <v>2</v>
      </c>
      <c r="C582" s="14">
        <v>27972</v>
      </c>
      <c r="D582" s="23">
        <f t="shared" si="9"/>
        <v>48</v>
      </c>
      <c r="E582" s="18">
        <v>43879</v>
      </c>
      <c r="F582" s="9">
        <v>1151082</v>
      </c>
      <c r="G582">
        <v>4</v>
      </c>
      <c r="H582">
        <v>132905.45863663009</v>
      </c>
      <c r="I582">
        <v>86364764.810941041</v>
      </c>
      <c r="J582">
        <v>1832018.334432438</v>
      </c>
    </row>
    <row r="583" spans="1:10" x14ac:dyDescent="0.3">
      <c r="A583" s="8">
        <v>582</v>
      </c>
      <c r="B583" s="10" t="s">
        <v>1</v>
      </c>
      <c r="C583" s="14">
        <v>28005</v>
      </c>
      <c r="D583" s="23">
        <f t="shared" si="9"/>
        <v>48</v>
      </c>
      <c r="E583" s="18">
        <v>41695</v>
      </c>
      <c r="F583" s="9">
        <v>470471.4</v>
      </c>
      <c r="G583">
        <v>10</v>
      </c>
      <c r="H583">
        <v>197377.19038114802</v>
      </c>
      <c r="I583">
        <v>40081233.244888842</v>
      </c>
      <c r="J583">
        <v>1032709.6895679043</v>
      </c>
    </row>
    <row r="584" spans="1:10" x14ac:dyDescent="0.3">
      <c r="A584" s="8">
        <v>583</v>
      </c>
      <c r="B584" s="10" t="s">
        <v>2</v>
      </c>
      <c r="C584" s="14">
        <v>27928</v>
      </c>
      <c r="D584" s="23">
        <f t="shared" si="9"/>
        <v>48</v>
      </c>
      <c r="E584" s="18">
        <v>35053</v>
      </c>
      <c r="F584" s="9">
        <v>864565.6</v>
      </c>
      <c r="G584">
        <v>29</v>
      </c>
      <c r="H584">
        <v>132905.45863663009</v>
      </c>
      <c r="I584">
        <v>144805241.25387752</v>
      </c>
      <c r="J584">
        <v>3440024.321724216</v>
      </c>
    </row>
    <row r="585" spans="1:10" x14ac:dyDescent="0.3">
      <c r="A585" s="8">
        <v>584</v>
      </c>
      <c r="B585" s="10" t="s">
        <v>1</v>
      </c>
      <c r="C585" s="14">
        <v>27970</v>
      </c>
      <c r="D585" s="23">
        <f t="shared" si="9"/>
        <v>48</v>
      </c>
      <c r="E585" s="18">
        <v>34893</v>
      </c>
      <c r="F585" s="9">
        <v>716545.81</v>
      </c>
      <c r="G585">
        <v>29</v>
      </c>
      <c r="H585">
        <v>197377.19038114802</v>
      </c>
      <c r="I585">
        <v>94913823.0044505</v>
      </c>
      <c r="J585">
        <v>2621426.7966351854</v>
      </c>
    </row>
    <row r="586" spans="1:10" x14ac:dyDescent="0.3">
      <c r="A586" s="8">
        <v>585</v>
      </c>
      <c r="B586" s="10" t="s">
        <v>2</v>
      </c>
      <c r="C586" s="14">
        <v>27582</v>
      </c>
      <c r="D586" s="23">
        <f t="shared" si="9"/>
        <v>49</v>
      </c>
      <c r="E586" s="18">
        <v>35618</v>
      </c>
      <c r="F586" s="9">
        <v>912199.5</v>
      </c>
      <c r="G586">
        <v>27</v>
      </c>
      <c r="H586">
        <v>139746.31629018957</v>
      </c>
      <c r="I586">
        <v>153767871.25242314</v>
      </c>
      <c r="J586">
        <v>3678343.5857488364</v>
      </c>
    </row>
    <row r="587" spans="1:10" x14ac:dyDescent="0.3">
      <c r="A587" s="8">
        <v>586</v>
      </c>
      <c r="B587" s="10" t="s">
        <v>2</v>
      </c>
      <c r="C587" s="14">
        <v>28007</v>
      </c>
      <c r="D587" s="23">
        <f t="shared" si="9"/>
        <v>48</v>
      </c>
      <c r="E587" s="18">
        <v>39207</v>
      </c>
      <c r="F587" s="9">
        <v>1324000.55</v>
      </c>
      <c r="G587">
        <v>17</v>
      </c>
      <c r="H587">
        <v>132905.45863663009</v>
      </c>
      <c r="I587">
        <v>185934899.78872564</v>
      </c>
      <c r="J587">
        <v>4214457.8447037349</v>
      </c>
    </row>
    <row r="588" spans="1:10" x14ac:dyDescent="0.3">
      <c r="A588" s="8">
        <v>587</v>
      </c>
      <c r="B588" s="10" t="s">
        <v>2</v>
      </c>
      <c r="C588" s="14">
        <v>28014</v>
      </c>
      <c r="D588" s="23">
        <f t="shared" si="9"/>
        <v>48</v>
      </c>
      <c r="E588" s="18">
        <v>43082</v>
      </c>
      <c r="F588" s="9">
        <v>394142.55</v>
      </c>
      <c r="G588">
        <v>7</v>
      </c>
      <c r="H588">
        <v>132905.45863663009</v>
      </c>
      <c r="I588">
        <v>42327293.683010519</v>
      </c>
      <c r="J588">
        <v>940953.43943344697</v>
      </c>
    </row>
    <row r="589" spans="1:10" x14ac:dyDescent="0.3">
      <c r="A589" s="8">
        <v>588</v>
      </c>
      <c r="B589" s="10" t="s">
        <v>2</v>
      </c>
      <c r="C589" s="14">
        <v>28021</v>
      </c>
      <c r="D589" s="23">
        <f t="shared" si="9"/>
        <v>48</v>
      </c>
      <c r="E589" s="18">
        <v>35405</v>
      </c>
      <c r="F589" s="9">
        <v>862446.6</v>
      </c>
      <c r="G589">
        <v>28</v>
      </c>
      <c r="H589">
        <v>132905.45863663009</v>
      </c>
      <c r="I589">
        <v>142490541.61169273</v>
      </c>
      <c r="J589">
        <v>3431593.0221932912</v>
      </c>
    </row>
    <row r="590" spans="1:10" x14ac:dyDescent="0.3">
      <c r="A590" s="8">
        <v>589</v>
      </c>
      <c r="B590" s="10" t="s">
        <v>1</v>
      </c>
      <c r="C590" s="14">
        <v>28025</v>
      </c>
      <c r="D590" s="23">
        <f t="shared" si="9"/>
        <v>48</v>
      </c>
      <c r="E590" s="18">
        <v>37421</v>
      </c>
      <c r="F590" s="9">
        <v>623884</v>
      </c>
      <c r="G590">
        <v>22</v>
      </c>
      <c r="H590">
        <v>197377.19038114802</v>
      </c>
      <c r="I590">
        <v>69505194.817502633</v>
      </c>
      <c r="J590">
        <v>1825944.6503128062</v>
      </c>
    </row>
    <row r="591" spans="1:10" x14ac:dyDescent="0.3">
      <c r="A591" s="8">
        <v>590</v>
      </c>
      <c r="B591" s="10" t="s">
        <v>1</v>
      </c>
      <c r="C591" s="14">
        <v>28005</v>
      </c>
      <c r="D591" s="23">
        <f t="shared" si="9"/>
        <v>48</v>
      </c>
      <c r="E591" s="18">
        <v>36781</v>
      </c>
      <c r="F591" s="9">
        <v>831168.5</v>
      </c>
      <c r="G591">
        <v>24</v>
      </c>
      <c r="H591">
        <v>197377.19038114802</v>
      </c>
      <c r="I591">
        <v>108939045.83067557</v>
      </c>
      <c r="J591">
        <v>3040764.9420475597</v>
      </c>
    </row>
    <row r="592" spans="1:10" x14ac:dyDescent="0.3">
      <c r="A592" s="8">
        <v>591</v>
      </c>
      <c r="B592" s="10" t="s">
        <v>2</v>
      </c>
      <c r="C592" s="14">
        <v>28017</v>
      </c>
      <c r="D592" s="23">
        <f t="shared" si="9"/>
        <v>48</v>
      </c>
      <c r="E592" s="18">
        <v>37986</v>
      </c>
      <c r="F592" s="9">
        <v>596784</v>
      </c>
      <c r="G592">
        <v>21</v>
      </c>
      <c r="H592">
        <v>132905.45863663009</v>
      </c>
      <c r="I592">
        <v>83808857.356981337</v>
      </c>
      <c r="J592">
        <v>1899637.4362485525</v>
      </c>
    </row>
    <row r="593" spans="1:10" x14ac:dyDescent="0.3">
      <c r="A593" s="8">
        <v>592</v>
      </c>
      <c r="B593" s="10" t="s">
        <v>1</v>
      </c>
      <c r="C593" s="14">
        <v>27946</v>
      </c>
      <c r="D593" s="23">
        <f t="shared" si="9"/>
        <v>48</v>
      </c>
      <c r="E593" s="18">
        <v>35580</v>
      </c>
      <c r="F593" s="9">
        <v>912199.5</v>
      </c>
      <c r="G593">
        <v>27</v>
      </c>
      <c r="H593">
        <v>197377.19038114802</v>
      </c>
      <c r="I593">
        <v>120830155.83853349</v>
      </c>
      <c r="J593">
        <v>3337210.5171855204</v>
      </c>
    </row>
    <row r="594" spans="1:10" x14ac:dyDescent="0.3">
      <c r="A594" s="8">
        <v>593</v>
      </c>
      <c r="B594" s="10" t="s">
        <v>2</v>
      </c>
      <c r="C594" s="14">
        <v>28024</v>
      </c>
      <c r="D594" s="23">
        <f t="shared" si="9"/>
        <v>48</v>
      </c>
      <c r="E594" s="18">
        <v>35751</v>
      </c>
      <c r="F594" s="9">
        <v>2245065</v>
      </c>
      <c r="G594">
        <v>27</v>
      </c>
      <c r="H594">
        <v>132905.45863663009</v>
      </c>
      <c r="I594">
        <v>370922127.58848482</v>
      </c>
      <c r="J594">
        <v>8932900.1799883973</v>
      </c>
    </row>
    <row r="595" spans="1:10" x14ac:dyDescent="0.3">
      <c r="A595" s="8">
        <v>594</v>
      </c>
      <c r="B595" s="10" t="s">
        <v>2</v>
      </c>
      <c r="C595" s="14">
        <v>28032</v>
      </c>
      <c r="D595" s="23">
        <f t="shared" si="9"/>
        <v>48</v>
      </c>
      <c r="E595" s="18">
        <v>36193</v>
      </c>
      <c r="F595" s="9">
        <v>1858097.45</v>
      </c>
      <c r="G595">
        <v>25</v>
      </c>
      <c r="H595">
        <v>132905.45863663009</v>
      </c>
      <c r="I595">
        <v>306988643.7233392</v>
      </c>
      <c r="J595">
        <v>5914554.4723350042</v>
      </c>
    </row>
    <row r="596" spans="1:10" x14ac:dyDescent="0.3">
      <c r="A596" s="8">
        <v>595</v>
      </c>
      <c r="B596" s="10" t="s">
        <v>2</v>
      </c>
      <c r="C596" s="14">
        <v>27956</v>
      </c>
      <c r="D596" s="23">
        <f t="shared" si="9"/>
        <v>48</v>
      </c>
      <c r="E596" s="18">
        <v>40049</v>
      </c>
      <c r="F596" s="9">
        <v>566802.4</v>
      </c>
      <c r="G596">
        <v>15</v>
      </c>
      <c r="H596">
        <v>132905.45863663009</v>
      </c>
      <c r="I596">
        <v>80328271.959648743</v>
      </c>
      <c r="J596">
        <v>1353151.7156905094</v>
      </c>
    </row>
    <row r="597" spans="1:10" x14ac:dyDescent="0.3">
      <c r="A597" s="8">
        <v>596</v>
      </c>
      <c r="B597" s="10" t="s">
        <v>2</v>
      </c>
      <c r="C597" s="14">
        <v>28007</v>
      </c>
      <c r="D597" s="23">
        <f t="shared" si="9"/>
        <v>48</v>
      </c>
      <c r="E597" s="18">
        <v>35417</v>
      </c>
      <c r="F597" s="9">
        <v>850747.6</v>
      </c>
      <c r="G597">
        <v>28</v>
      </c>
      <c r="H597">
        <v>132905.45863663009</v>
      </c>
      <c r="I597">
        <v>140557671.97510868</v>
      </c>
      <c r="J597">
        <v>3385043.8135041511</v>
      </c>
    </row>
    <row r="598" spans="1:10" x14ac:dyDescent="0.3">
      <c r="A598" s="8">
        <v>597</v>
      </c>
      <c r="B598" s="10" t="s">
        <v>2</v>
      </c>
      <c r="C598" s="14">
        <v>28038</v>
      </c>
      <c r="D598" s="23">
        <f t="shared" si="9"/>
        <v>48</v>
      </c>
      <c r="E598" s="18">
        <v>35511</v>
      </c>
      <c r="F598" s="9">
        <v>850747.6</v>
      </c>
      <c r="G598">
        <v>27</v>
      </c>
      <c r="H598">
        <v>132905.45863663009</v>
      </c>
      <c r="I598">
        <v>139913269.9546434</v>
      </c>
      <c r="J598">
        <v>3385043.8135041511</v>
      </c>
    </row>
    <row r="599" spans="1:10" x14ac:dyDescent="0.3">
      <c r="A599" s="8">
        <v>598</v>
      </c>
      <c r="B599" s="10" t="s">
        <v>2</v>
      </c>
      <c r="C599" s="14">
        <v>28039</v>
      </c>
      <c r="D599" s="23">
        <f t="shared" si="9"/>
        <v>48</v>
      </c>
      <c r="E599" s="18">
        <v>39178</v>
      </c>
      <c r="F599" s="9">
        <v>1552155.4</v>
      </c>
      <c r="G599">
        <v>17</v>
      </c>
      <c r="H599">
        <v>132905.45863663009</v>
      </c>
      <c r="I599">
        <v>216976300.45385236</v>
      </c>
      <c r="J599">
        <v>4940703.0093222111</v>
      </c>
    </row>
    <row r="600" spans="1:10" x14ac:dyDescent="0.3">
      <c r="A600" s="8">
        <v>599</v>
      </c>
      <c r="B600" s="10" t="s">
        <v>1</v>
      </c>
      <c r="C600" s="14">
        <v>22125</v>
      </c>
      <c r="D600" s="23">
        <f t="shared" si="9"/>
        <v>64</v>
      </c>
      <c r="E600" s="18">
        <v>31839</v>
      </c>
      <c r="F600" s="9">
        <v>2040548.5</v>
      </c>
      <c r="G600">
        <v>37</v>
      </c>
      <c r="H600">
        <v>318889.11802768469</v>
      </c>
      <c r="I600">
        <v>292984120.22276431</v>
      </c>
      <c r="J600">
        <v>7964348.4070897633</v>
      </c>
    </row>
    <row r="601" spans="1:10" x14ac:dyDescent="0.3">
      <c r="A601" s="8">
        <v>600</v>
      </c>
      <c r="B601" s="10" t="s">
        <v>2</v>
      </c>
      <c r="C601" s="14">
        <v>28052</v>
      </c>
      <c r="D601" s="23">
        <f t="shared" si="9"/>
        <v>48</v>
      </c>
      <c r="E601" s="18">
        <v>39926</v>
      </c>
      <c r="F601" s="9">
        <v>552532</v>
      </c>
      <c r="G601">
        <v>15</v>
      </c>
      <c r="H601">
        <v>132905.45863663009</v>
      </c>
      <c r="I601">
        <v>77238625.231963217</v>
      </c>
      <c r="J601">
        <v>1319083.376806288</v>
      </c>
    </row>
    <row r="602" spans="1:10" x14ac:dyDescent="0.3">
      <c r="A602" s="8">
        <v>601</v>
      </c>
      <c r="B602" s="10" t="s">
        <v>2</v>
      </c>
      <c r="C602" s="14">
        <v>27992</v>
      </c>
      <c r="D602" s="23">
        <f t="shared" si="9"/>
        <v>48</v>
      </c>
      <c r="E602" s="18">
        <v>35982</v>
      </c>
      <c r="F602" s="9">
        <v>704396</v>
      </c>
      <c r="G602">
        <v>26</v>
      </c>
      <c r="H602">
        <v>132905.45863663009</v>
      </c>
      <c r="I602">
        <v>116911497.73938389</v>
      </c>
      <c r="J602">
        <v>2802724.7118382347</v>
      </c>
    </row>
    <row r="603" spans="1:10" x14ac:dyDescent="0.3">
      <c r="A603" s="8">
        <v>602</v>
      </c>
      <c r="B603" s="10" t="s">
        <v>1</v>
      </c>
      <c r="C603" s="14">
        <v>28056</v>
      </c>
      <c r="D603" s="23">
        <f t="shared" si="9"/>
        <v>48</v>
      </c>
      <c r="E603" s="18">
        <v>36052</v>
      </c>
      <c r="F603" s="9">
        <v>766300</v>
      </c>
      <c r="G603">
        <v>26</v>
      </c>
      <c r="H603">
        <v>197377.19038114802</v>
      </c>
      <c r="I603">
        <v>99903218.72497651</v>
      </c>
      <c r="J603">
        <v>2803448.6089054686</v>
      </c>
    </row>
    <row r="604" spans="1:10" x14ac:dyDescent="0.3">
      <c r="A604" s="8">
        <v>603</v>
      </c>
      <c r="B604" s="10" t="s">
        <v>2</v>
      </c>
      <c r="C604" s="14">
        <v>28044</v>
      </c>
      <c r="D604" s="23">
        <f t="shared" si="9"/>
        <v>48</v>
      </c>
      <c r="E604" s="18">
        <v>36255</v>
      </c>
      <c r="F604" s="9">
        <v>1642228.93</v>
      </c>
      <c r="G604">
        <v>25</v>
      </c>
      <c r="H604">
        <v>132905.45863663009</v>
      </c>
      <c r="I604">
        <v>270079656.54021841</v>
      </c>
      <c r="J604">
        <v>5227418.218850377</v>
      </c>
    </row>
    <row r="605" spans="1:10" x14ac:dyDescent="0.3">
      <c r="A605" s="8">
        <v>604</v>
      </c>
      <c r="B605" s="10" t="s">
        <v>1</v>
      </c>
      <c r="C605" s="14">
        <v>28042</v>
      </c>
      <c r="D605" s="23">
        <f t="shared" si="9"/>
        <v>48</v>
      </c>
      <c r="E605" s="18">
        <v>35449</v>
      </c>
      <c r="F605" s="9">
        <v>802206.5</v>
      </c>
      <c r="G605">
        <v>27</v>
      </c>
      <c r="H605">
        <v>197377.19038114802</v>
      </c>
      <c r="I605">
        <v>104584381.35468858</v>
      </c>
      <c r="J605">
        <v>2934809.7304970962</v>
      </c>
    </row>
    <row r="606" spans="1:10" x14ac:dyDescent="0.3">
      <c r="A606" s="8">
        <v>605</v>
      </c>
      <c r="B606" s="10" t="s">
        <v>2</v>
      </c>
      <c r="C606" s="14">
        <v>28051</v>
      </c>
      <c r="D606" s="23">
        <f t="shared" si="9"/>
        <v>48</v>
      </c>
      <c r="E606" s="18">
        <v>38918</v>
      </c>
      <c r="F606" s="9">
        <v>1469081.5</v>
      </c>
      <c r="G606">
        <v>18</v>
      </c>
      <c r="H606">
        <v>132905.45863663009</v>
      </c>
      <c r="I606">
        <v>205363373.36789605</v>
      </c>
      <c r="J606">
        <v>4676268.4896045774</v>
      </c>
    </row>
    <row r="607" spans="1:10" x14ac:dyDescent="0.3">
      <c r="A607" s="8">
        <v>606</v>
      </c>
      <c r="B607" s="10" t="s">
        <v>1</v>
      </c>
      <c r="C607" s="14">
        <v>28029</v>
      </c>
      <c r="D607" s="23">
        <f t="shared" si="9"/>
        <v>48</v>
      </c>
      <c r="E607" s="18">
        <v>40798</v>
      </c>
      <c r="F607" s="9">
        <v>544614.40000000002</v>
      </c>
      <c r="G607">
        <v>13</v>
      </c>
      <c r="H607">
        <v>197377.19038114802</v>
      </c>
      <c r="I607">
        <v>60673987.427818798</v>
      </c>
      <c r="J607">
        <v>1195457.5091242751</v>
      </c>
    </row>
    <row r="608" spans="1:10" x14ac:dyDescent="0.3">
      <c r="A608" s="8">
        <v>607</v>
      </c>
      <c r="B608" s="10" t="s">
        <v>2</v>
      </c>
      <c r="C608" s="14">
        <v>28052</v>
      </c>
      <c r="D608" s="23">
        <f t="shared" si="9"/>
        <v>48</v>
      </c>
      <c r="E608" s="18">
        <v>37065</v>
      </c>
      <c r="F608" s="9">
        <v>694824.14</v>
      </c>
      <c r="G608">
        <v>23</v>
      </c>
      <c r="H608">
        <v>132905.45863663009</v>
      </c>
      <c r="I608">
        <v>97129689.052545667</v>
      </c>
      <c r="J608">
        <v>2211711.352772871</v>
      </c>
    </row>
    <row r="609" spans="1:10" x14ac:dyDescent="0.3">
      <c r="A609" s="8">
        <v>608</v>
      </c>
      <c r="B609" s="10" t="s">
        <v>1</v>
      </c>
      <c r="C609" s="14">
        <v>28068</v>
      </c>
      <c r="D609" s="23">
        <f t="shared" si="9"/>
        <v>48</v>
      </c>
      <c r="E609" s="18">
        <v>36164</v>
      </c>
      <c r="F609" s="9">
        <v>1716140.55</v>
      </c>
      <c r="G609">
        <v>25</v>
      </c>
      <c r="H609">
        <v>197377.19038114802</v>
      </c>
      <c r="I609">
        <v>222539587.41229609</v>
      </c>
      <c r="J609">
        <v>6278365.9631786058</v>
      </c>
    </row>
    <row r="610" spans="1:10" x14ac:dyDescent="0.3">
      <c r="A610" s="8">
        <v>609</v>
      </c>
      <c r="B610" s="10" t="s">
        <v>1</v>
      </c>
      <c r="C610" s="14">
        <v>28071</v>
      </c>
      <c r="D610" s="23">
        <f t="shared" si="9"/>
        <v>48</v>
      </c>
      <c r="E610" s="18">
        <v>41980</v>
      </c>
      <c r="F610" s="9">
        <v>534800</v>
      </c>
      <c r="G610">
        <v>10</v>
      </c>
      <c r="H610">
        <v>197377.19038114802</v>
      </c>
      <c r="I610">
        <v>45077433.416664116</v>
      </c>
      <c r="J610">
        <v>1173914.3803022143</v>
      </c>
    </row>
    <row r="611" spans="1:10" x14ac:dyDescent="0.3">
      <c r="A611" s="8">
        <v>610</v>
      </c>
      <c r="B611" s="10" t="s">
        <v>1</v>
      </c>
      <c r="C611" s="14">
        <v>27974</v>
      </c>
      <c r="D611" s="23">
        <f t="shared" si="9"/>
        <v>48</v>
      </c>
      <c r="E611" s="18">
        <v>35479</v>
      </c>
      <c r="F611" s="9">
        <v>1527730.5</v>
      </c>
      <c r="G611">
        <v>27</v>
      </c>
      <c r="H611">
        <v>197377.19038114802</v>
      </c>
      <c r="I611">
        <v>201299554.6868493</v>
      </c>
      <c r="J611">
        <v>5589082.5329602705</v>
      </c>
    </row>
    <row r="612" spans="1:10" x14ac:dyDescent="0.3">
      <c r="A612" s="8">
        <v>611</v>
      </c>
      <c r="B612" s="10" t="s">
        <v>2</v>
      </c>
      <c r="C612" s="14">
        <v>27875</v>
      </c>
      <c r="D612" s="23">
        <f t="shared" si="9"/>
        <v>48</v>
      </c>
      <c r="E612" s="18">
        <v>36063</v>
      </c>
      <c r="F612" s="9">
        <v>792359</v>
      </c>
      <c r="G612">
        <v>26</v>
      </c>
      <c r="H612">
        <v>132905.45863663009</v>
      </c>
      <c r="I612">
        <v>133911779.60560149</v>
      </c>
      <c r="J612">
        <v>3152721.1255422123</v>
      </c>
    </row>
    <row r="613" spans="1:10" x14ac:dyDescent="0.3">
      <c r="A613" s="8">
        <v>612</v>
      </c>
      <c r="B613" s="10" t="s">
        <v>2</v>
      </c>
      <c r="C613" s="14">
        <v>27989</v>
      </c>
      <c r="D613" s="23">
        <f t="shared" si="9"/>
        <v>48</v>
      </c>
      <c r="E613" s="18">
        <v>39685</v>
      </c>
      <c r="F613" s="9">
        <v>719859.5</v>
      </c>
      <c r="G613">
        <v>16</v>
      </c>
      <c r="H613">
        <v>132905.45863663009</v>
      </c>
      <c r="I613">
        <v>101556332.60394073</v>
      </c>
      <c r="J613">
        <v>2291402.0064867097</v>
      </c>
    </row>
    <row r="614" spans="1:10" x14ac:dyDescent="0.3">
      <c r="A614" s="8">
        <v>613</v>
      </c>
      <c r="B614" s="10" t="s">
        <v>2</v>
      </c>
      <c r="C614" s="14">
        <v>28081</v>
      </c>
      <c r="D614" s="23">
        <f t="shared" si="9"/>
        <v>48</v>
      </c>
      <c r="E614" s="18">
        <v>39695</v>
      </c>
      <c r="F614" s="9">
        <v>507001.9</v>
      </c>
      <c r="G614">
        <v>16</v>
      </c>
      <c r="H614">
        <v>132905.45863663009</v>
      </c>
      <c r="I614">
        <v>70547532.02413471</v>
      </c>
      <c r="J614">
        <v>1613849.8845296539</v>
      </c>
    </row>
    <row r="615" spans="1:10" x14ac:dyDescent="0.3">
      <c r="A615" s="8">
        <v>614</v>
      </c>
      <c r="B615" s="10" t="s">
        <v>1</v>
      </c>
      <c r="C615" s="14">
        <v>28081</v>
      </c>
      <c r="D615" s="23">
        <f t="shared" si="9"/>
        <v>48</v>
      </c>
      <c r="E615" s="18">
        <v>36031</v>
      </c>
      <c r="F615" s="9">
        <v>812522</v>
      </c>
      <c r="G615">
        <v>26</v>
      </c>
      <c r="H615">
        <v>197377.19038114802</v>
      </c>
      <c r="I615">
        <v>105363346.05193825</v>
      </c>
      <c r="J615">
        <v>2972548.1803537635</v>
      </c>
    </row>
    <row r="616" spans="1:10" x14ac:dyDescent="0.3">
      <c r="A616" s="8">
        <v>615</v>
      </c>
      <c r="B616" s="10" t="s">
        <v>1</v>
      </c>
      <c r="C616" s="14">
        <v>28078</v>
      </c>
      <c r="D616" s="23">
        <f t="shared" si="9"/>
        <v>48</v>
      </c>
      <c r="E616" s="18">
        <v>38397</v>
      </c>
      <c r="F616" s="9">
        <v>1453406.5</v>
      </c>
      <c r="G616">
        <v>19</v>
      </c>
      <c r="H616">
        <v>197377.19038114802</v>
      </c>
      <c r="I616">
        <v>160199239.17332816</v>
      </c>
      <c r="J616">
        <v>4253739.1941528553</v>
      </c>
    </row>
    <row r="617" spans="1:10" x14ac:dyDescent="0.3">
      <c r="A617" s="8">
        <v>616</v>
      </c>
      <c r="B617" s="10" t="s">
        <v>2</v>
      </c>
      <c r="C617" s="14">
        <v>28051</v>
      </c>
      <c r="D617" s="23">
        <f t="shared" si="9"/>
        <v>48</v>
      </c>
      <c r="E617" s="18">
        <v>35808</v>
      </c>
      <c r="F617" s="9">
        <v>1418162.2</v>
      </c>
      <c r="G617">
        <v>26</v>
      </c>
      <c r="H617">
        <v>132905.45863663009</v>
      </c>
      <c r="I617">
        <v>233229821.31018746</v>
      </c>
      <c r="J617">
        <v>5642732.5585819297</v>
      </c>
    </row>
    <row r="618" spans="1:10" x14ac:dyDescent="0.3">
      <c r="A618" s="8">
        <v>617</v>
      </c>
      <c r="B618" s="10" t="s">
        <v>2</v>
      </c>
      <c r="C618" s="14">
        <v>28092</v>
      </c>
      <c r="D618" s="23">
        <f t="shared" si="9"/>
        <v>48</v>
      </c>
      <c r="E618" s="18">
        <v>40538</v>
      </c>
      <c r="F618" s="9">
        <v>530609.63</v>
      </c>
      <c r="G618">
        <v>14</v>
      </c>
      <c r="H618">
        <v>132905.45863663009</v>
      </c>
      <c r="I618">
        <v>56460120.034775905</v>
      </c>
      <c r="J618">
        <v>1266747.1612618547</v>
      </c>
    </row>
    <row r="619" spans="1:10" x14ac:dyDescent="0.3">
      <c r="A619" s="8">
        <v>618</v>
      </c>
      <c r="B619" s="10" t="s">
        <v>2</v>
      </c>
      <c r="C619" s="14">
        <v>28080</v>
      </c>
      <c r="D619" s="23">
        <f t="shared" si="9"/>
        <v>48</v>
      </c>
      <c r="E619" s="18">
        <v>39067</v>
      </c>
      <c r="F619" s="9">
        <v>577292</v>
      </c>
      <c r="G619">
        <v>18</v>
      </c>
      <c r="H619">
        <v>132905.45863663009</v>
      </c>
      <c r="I619">
        <v>80328152.334886312</v>
      </c>
      <c r="J619">
        <v>1837591.9844479735</v>
      </c>
    </row>
    <row r="620" spans="1:10" x14ac:dyDescent="0.3">
      <c r="A620" s="8">
        <v>619</v>
      </c>
      <c r="B620" s="10" t="s">
        <v>2</v>
      </c>
      <c r="C620" s="14">
        <v>28052</v>
      </c>
      <c r="D620" s="23">
        <f t="shared" si="9"/>
        <v>48</v>
      </c>
      <c r="E620" s="18">
        <v>35521</v>
      </c>
      <c r="F620" s="9">
        <v>2116473.6</v>
      </c>
      <c r="G620">
        <v>27</v>
      </c>
      <c r="H620">
        <v>132905.45863663009</v>
      </c>
      <c r="I620">
        <v>348073555.71579146</v>
      </c>
      <c r="J620">
        <v>8421247.2255282979</v>
      </c>
    </row>
    <row r="621" spans="1:10" x14ac:dyDescent="0.3">
      <c r="A621" s="8">
        <v>620</v>
      </c>
      <c r="B621" s="10" t="s">
        <v>1</v>
      </c>
      <c r="C621" s="14">
        <v>28069</v>
      </c>
      <c r="D621" s="23">
        <f t="shared" si="9"/>
        <v>48</v>
      </c>
      <c r="E621" s="18">
        <v>38438</v>
      </c>
      <c r="F621" s="9">
        <v>555732.06999999995</v>
      </c>
      <c r="G621">
        <v>19</v>
      </c>
      <c r="H621">
        <v>197377.19038114802</v>
      </c>
      <c r="I621">
        <v>61254614.45109728</v>
      </c>
      <c r="J621">
        <v>1626481.8463428488</v>
      </c>
    </row>
    <row r="622" spans="1:10" x14ac:dyDescent="0.3">
      <c r="A622" s="8">
        <v>621</v>
      </c>
      <c r="B622" s="10" t="s">
        <v>1</v>
      </c>
      <c r="C622" s="14">
        <v>28097</v>
      </c>
      <c r="D622" s="23">
        <f t="shared" si="9"/>
        <v>48</v>
      </c>
      <c r="E622" s="18">
        <v>36419</v>
      </c>
      <c r="F622" s="9">
        <v>740355</v>
      </c>
      <c r="G622">
        <v>25</v>
      </c>
      <c r="H622">
        <v>197377.19038114802</v>
      </c>
      <c r="I622">
        <v>95489513.787337229</v>
      </c>
      <c r="J622">
        <v>2708530.8558609006</v>
      </c>
    </row>
    <row r="623" spans="1:10" x14ac:dyDescent="0.3">
      <c r="A623" s="8">
        <v>622</v>
      </c>
      <c r="B623" s="10" t="s">
        <v>1</v>
      </c>
      <c r="C623" s="14">
        <v>28099</v>
      </c>
      <c r="D623" s="23">
        <f t="shared" si="9"/>
        <v>48</v>
      </c>
      <c r="E623" s="18">
        <v>39173</v>
      </c>
      <c r="F623" s="9">
        <v>557962</v>
      </c>
      <c r="G623">
        <v>17</v>
      </c>
      <c r="H623">
        <v>197377.19038114802</v>
      </c>
      <c r="I623">
        <v>61170103.636821151</v>
      </c>
      <c r="J623">
        <v>1633008.265924169</v>
      </c>
    </row>
    <row r="624" spans="1:10" x14ac:dyDescent="0.3">
      <c r="A624" s="8">
        <v>623</v>
      </c>
      <c r="B624" s="10" t="s">
        <v>2</v>
      </c>
      <c r="C624" s="14">
        <v>27415</v>
      </c>
      <c r="D624" s="23">
        <f t="shared" si="9"/>
        <v>49</v>
      </c>
      <c r="E624" s="18">
        <v>35234</v>
      </c>
      <c r="F624" s="9">
        <v>1818861.4</v>
      </c>
      <c r="G624">
        <v>28</v>
      </c>
      <c r="H624">
        <v>139746.31629018957</v>
      </c>
      <c r="I624">
        <v>314979614.68408245</v>
      </c>
      <c r="J624">
        <v>7334357.412009269</v>
      </c>
    </row>
    <row r="625" spans="1:10" x14ac:dyDescent="0.3">
      <c r="A625" s="8">
        <v>624</v>
      </c>
      <c r="B625" s="10" t="s">
        <v>2</v>
      </c>
      <c r="C625" s="14">
        <v>28104</v>
      </c>
      <c r="D625" s="23">
        <f t="shared" si="9"/>
        <v>48</v>
      </c>
      <c r="E625" s="18">
        <v>37356</v>
      </c>
      <c r="F625" s="9">
        <v>1877251.9</v>
      </c>
      <c r="G625">
        <v>22</v>
      </c>
      <c r="H625">
        <v>132905.45863663009</v>
      </c>
      <c r="I625">
        <v>260004360.54071984</v>
      </c>
      <c r="J625">
        <v>5975525.4606502922</v>
      </c>
    </row>
    <row r="626" spans="1:10" x14ac:dyDescent="0.3">
      <c r="A626" s="8">
        <v>625</v>
      </c>
      <c r="B626" s="10" t="s">
        <v>2</v>
      </c>
      <c r="C626" s="14">
        <v>28115</v>
      </c>
      <c r="D626" s="23">
        <f t="shared" si="9"/>
        <v>48</v>
      </c>
      <c r="E626" s="18">
        <v>36620</v>
      </c>
      <c r="F626" s="9">
        <v>1899682.9</v>
      </c>
      <c r="G626">
        <v>24</v>
      </c>
      <c r="H626">
        <v>132905.45863663009</v>
      </c>
      <c r="I626">
        <v>263111113.45506704</v>
      </c>
      <c r="J626">
        <v>6046926.1137048164</v>
      </c>
    </row>
    <row r="627" spans="1:10" x14ac:dyDescent="0.3">
      <c r="A627" s="8">
        <v>626</v>
      </c>
      <c r="B627" s="10" t="s">
        <v>1</v>
      </c>
      <c r="C627" s="14">
        <v>28118</v>
      </c>
      <c r="D627" s="23">
        <f t="shared" si="9"/>
        <v>48</v>
      </c>
      <c r="E627" s="18">
        <v>37757</v>
      </c>
      <c r="F627" s="9">
        <v>641071</v>
      </c>
      <c r="G627">
        <v>21</v>
      </c>
      <c r="H627">
        <v>197377.19038114802</v>
      </c>
      <c r="I627">
        <v>70281451.978021011</v>
      </c>
      <c r="J627">
        <v>1876246.486399204</v>
      </c>
    </row>
    <row r="628" spans="1:10" x14ac:dyDescent="0.3">
      <c r="A628" s="8">
        <v>627</v>
      </c>
      <c r="B628" s="10" t="s">
        <v>2</v>
      </c>
      <c r="C628" s="14">
        <v>28126</v>
      </c>
      <c r="D628" s="23">
        <f t="shared" si="9"/>
        <v>47</v>
      </c>
      <c r="E628" s="18">
        <v>40614</v>
      </c>
      <c r="F628" s="9">
        <v>1809201.75</v>
      </c>
      <c r="G628">
        <v>13</v>
      </c>
      <c r="H628">
        <v>126310.97132400631</v>
      </c>
      <c r="I628">
        <v>199234044.77676225</v>
      </c>
      <c r="J628">
        <v>4262508.528988746</v>
      </c>
    </row>
    <row r="629" spans="1:10" x14ac:dyDescent="0.3">
      <c r="A629" s="8">
        <v>628</v>
      </c>
      <c r="B629" s="10" t="s">
        <v>2</v>
      </c>
      <c r="C629" s="14">
        <v>28125</v>
      </c>
      <c r="D629" s="23">
        <f t="shared" si="9"/>
        <v>48</v>
      </c>
      <c r="E629" s="18">
        <v>42494</v>
      </c>
      <c r="F629" s="9">
        <v>441990</v>
      </c>
      <c r="G629">
        <v>8</v>
      </c>
      <c r="H629">
        <v>132905.45863663009</v>
      </c>
      <c r="I629">
        <v>46812836.143153645</v>
      </c>
      <c r="J629">
        <v>1055181.7120358846</v>
      </c>
    </row>
    <row r="630" spans="1:10" x14ac:dyDescent="0.3">
      <c r="A630" s="8">
        <v>629</v>
      </c>
      <c r="B630" s="10" t="s">
        <v>2</v>
      </c>
      <c r="C630" s="14">
        <v>28104</v>
      </c>
      <c r="D630" s="23">
        <f t="shared" si="9"/>
        <v>48</v>
      </c>
      <c r="E630" s="18">
        <v>36661</v>
      </c>
      <c r="F630" s="9">
        <v>629750</v>
      </c>
      <c r="G630">
        <v>24</v>
      </c>
      <c r="H630">
        <v>132905.45863663009</v>
      </c>
      <c r="I630">
        <v>87222043.056937844</v>
      </c>
      <c r="J630">
        <v>2004572.2999904924</v>
      </c>
    </row>
    <row r="631" spans="1:10" x14ac:dyDescent="0.3">
      <c r="A631" s="8">
        <v>630</v>
      </c>
      <c r="B631" s="10" t="s">
        <v>1</v>
      </c>
      <c r="C631" s="14">
        <v>28128</v>
      </c>
      <c r="D631" s="23">
        <f t="shared" si="9"/>
        <v>47</v>
      </c>
      <c r="E631" s="18">
        <v>40007</v>
      </c>
      <c r="F631" s="9">
        <v>779046.2</v>
      </c>
      <c r="G631">
        <v>15</v>
      </c>
      <c r="H631">
        <v>189063.51830696259</v>
      </c>
      <c r="I631">
        <v>89433020.16221711</v>
      </c>
      <c r="J631">
        <v>2247872.4237957499</v>
      </c>
    </row>
    <row r="632" spans="1:10" x14ac:dyDescent="0.3">
      <c r="A632" s="8">
        <v>631</v>
      </c>
      <c r="B632" s="10" t="s">
        <v>1</v>
      </c>
      <c r="C632" s="14">
        <v>28096</v>
      </c>
      <c r="D632" s="23">
        <f t="shared" si="9"/>
        <v>48</v>
      </c>
      <c r="E632" s="18">
        <v>35085</v>
      </c>
      <c r="F632" s="9">
        <v>705324.25</v>
      </c>
      <c r="G632">
        <v>28</v>
      </c>
      <c r="H632">
        <v>197377.19038114802</v>
      </c>
      <c r="I632">
        <v>90971317.401676595</v>
      </c>
      <c r="J632">
        <v>2580373.597141841</v>
      </c>
    </row>
    <row r="633" spans="1:10" x14ac:dyDescent="0.3">
      <c r="A633" s="8">
        <v>632</v>
      </c>
      <c r="B633" s="10" t="s">
        <v>1</v>
      </c>
      <c r="C633" s="14">
        <v>28102</v>
      </c>
      <c r="D633" s="23">
        <f t="shared" si="9"/>
        <v>48</v>
      </c>
      <c r="E633" s="18">
        <v>35858</v>
      </c>
      <c r="F633" s="9">
        <v>836929.6</v>
      </c>
      <c r="G633">
        <v>26</v>
      </c>
      <c r="H633">
        <v>197377.19038114802</v>
      </c>
      <c r="I633">
        <v>107945513.40671788</v>
      </c>
      <c r="J633">
        <v>3061841.4757559835</v>
      </c>
    </row>
    <row r="634" spans="1:10" x14ac:dyDescent="0.3">
      <c r="A634" s="8">
        <v>633</v>
      </c>
      <c r="B634" s="10" t="s">
        <v>1</v>
      </c>
      <c r="C634" s="14">
        <v>28145</v>
      </c>
      <c r="D634" s="23">
        <f t="shared" si="9"/>
        <v>47</v>
      </c>
      <c r="E634" s="18">
        <v>35456</v>
      </c>
      <c r="F634" s="9">
        <v>857408</v>
      </c>
      <c r="G634">
        <v>27</v>
      </c>
      <c r="H634">
        <v>189063.51830696259</v>
      </c>
      <c r="I634">
        <v>115798594.79034787</v>
      </c>
      <c r="J634">
        <v>3092473.525867058</v>
      </c>
    </row>
    <row r="635" spans="1:10" x14ac:dyDescent="0.3">
      <c r="A635" s="8">
        <v>634</v>
      </c>
      <c r="B635" s="10" t="s">
        <v>2</v>
      </c>
      <c r="C635" s="14">
        <v>28070</v>
      </c>
      <c r="D635" s="23">
        <f t="shared" si="9"/>
        <v>48</v>
      </c>
      <c r="E635" s="18">
        <v>36173</v>
      </c>
      <c r="F635" s="9">
        <v>1497522.7</v>
      </c>
      <c r="G635">
        <v>25</v>
      </c>
      <c r="H635">
        <v>132905.45863663009</v>
      </c>
      <c r="I635">
        <v>245147081.3843421</v>
      </c>
      <c r="J635">
        <v>4766800.3541516028</v>
      </c>
    </row>
    <row r="636" spans="1:10" x14ac:dyDescent="0.3">
      <c r="A636" s="8">
        <v>635</v>
      </c>
      <c r="B636" s="10" t="s">
        <v>1</v>
      </c>
      <c r="C636" s="14">
        <v>25521</v>
      </c>
      <c r="D636" s="23">
        <f t="shared" si="9"/>
        <v>55</v>
      </c>
      <c r="E636" s="18">
        <v>34959</v>
      </c>
      <c r="F636" s="9">
        <v>3349292.9</v>
      </c>
      <c r="G636">
        <v>29</v>
      </c>
      <c r="H636">
        <v>259230.15750722404</v>
      </c>
      <c r="I636">
        <v>403400076.59074497</v>
      </c>
      <c r="J636">
        <v>10921747.952233437</v>
      </c>
    </row>
    <row r="637" spans="1:10" x14ac:dyDescent="0.3">
      <c r="A637" s="8">
        <v>636</v>
      </c>
      <c r="B637" s="10" t="s">
        <v>2</v>
      </c>
      <c r="C637" s="14">
        <v>28142</v>
      </c>
      <c r="D637" s="23">
        <f t="shared" si="9"/>
        <v>47</v>
      </c>
      <c r="E637" s="18">
        <v>42491</v>
      </c>
      <c r="F637" s="9">
        <v>441990</v>
      </c>
      <c r="G637">
        <v>8</v>
      </c>
      <c r="H637">
        <v>126310.97132400631</v>
      </c>
      <c r="I637">
        <v>48673098.757991567</v>
      </c>
      <c r="J637">
        <v>1041335.5750555382</v>
      </c>
    </row>
    <row r="638" spans="1:10" x14ac:dyDescent="0.3">
      <c r="A638" s="8">
        <v>637</v>
      </c>
      <c r="B638" s="10" t="s">
        <v>2</v>
      </c>
      <c r="C638" s="14">
        <v>27515</v>
      </c>
      <c r="D638" s="23">
        <f t="shared" si="9"/>
        <v>49</v>
      </c>
      <c r="E638" s="18">
        <v>37594</v>
      </c>
      <c r="F638" s="9">
        <v>779538.6</v>
      </c>
      <c r="G638">
        <v>22</v>
      </c>
      <c r="H638">
        <v>139746.31629018957</v>
      </c>
      <c r="I638">
        <v>112711920.01539855</v>
      </c>
      <c r="J638">
        <v>2514722.544051934</v>
      </c>
    </row>
    <row r="639" spans="1:10" x14ac:dyDescent="0.3">
      <c r="A639" s="8">
        <v>638</v>
      </c>
      <c r="B639" s="10" t="s">
        <v>1</v>
      </c>
      <c r="C639" s="14">
        <v>28163</v>
      </c>
      <c r="D639" s="23">
        <f t="shared" si="9"/>
        <v>47</v>
      </c>
      <c r="E639" s="18">
        <v>39246</v>
      </c>
      <c r="F639" s="9">
        <v>557962</v>
      </c>
      <c r="G639">
        <v>17</v>
      </c>
      <c r="H639">
        <v>189063.51830696259</v>
      </c>
      <c r="I639">
        <v>63727337.384170905</v>
      </c>
      <c r="J639">
        <v>1609952.5205641522</v>
      </c>
    </row>
    <row r="640" spans="1:10" x14ac:dyDescent="0.3">
      <c r="A640" s="8">
        <v>639</v>
      </c>
      <c r="B640" s="10" t="s">
        <v>1</v>
      </c>
      <c r="C640" s="14">
        <v>28160</v>
      </c>
      <c r="D640" s="23">
        <f t="shared" si="9"/>
        <v>47</v>
      </c>
      <c r="E640" s="18">
        <v>36220</v>
      </c>
      <c r="F640" s="9">
        <v>818801.5</v>
      </c>
      <c r="G640">
        <v>25</v>
      </c>
      <c r="H640">
        <v>189063.51830696259</v>
      </c>
      <c r="I640">
        <v>110022334.30858818</v>
      </c>
      <c r="J640">
        <v>2953228.7565432508</v>
      </c>
    </row>
    <row r="641" spans="1:10" x14ac:dyDescent="0.3">
      <c r="A641" s="8">
        <v>640</v>
      </c>
      <c r="B641" s="10" t="s">
        <v>2</v>
      </c>
      <c r="C641" s="14">
        <v>28113</v>
      </c>
      <c r="D641" s="23">
        <f t="shared" si="9"/>
        <v>48</v>
      </c>
      <c r="E641" s="18">
        <v>35726</v>
      </c>
      <c r="F641" s="9">
        <v>1826603</v>
      </c>
      <c r="G641">
        <v>27</v>
      </c>
      <c r="H641">
        <v>132905.45863663009</v>
      </c>
      <c r="I641">
        <v>297634533.80460364</v>
      </c>
      <c r="J641">
        <v>7267879.6682801368</v>
      </c>
    </row>
    <row r="642" spans="1:10" x14ac:dyDescent="0.3">
      <c r="A642" s="8">
        <v>641</v>
      </c>
      <c r="B642" s="10" t="s">
        <v>2</v>
      </c>
      <c r="C642" s="14">
        <v>28043</v>
      </c>
      <c r="D642" s="23">
        <f t="shared" si="9"/>
        <v>48</v>
      </c>
      <c r="E642" s="18">
        <v>35612</v>
      </c>
      <c r="F642" s="9">
        <v>789979.9</v>
      </c>
      <c r="G642">
        <v>27</v>
      </c>
      <c r="H642">
        <v>132905.45863663009</v>
      </c>
      <c r="I642">
        <v>129919462.608466</v>
      </c>
      <c r="J642">
        <v>3143254.912840927</v>
      </c>
    </row>
    <row r="643" spans="1:10" x14ac:dyDescent="0.3">
      <c r="A643" s="8">
        <v>642</v>
      </c>
      <c r="B643" s="10" t="s">
        <v>1</v>
      </c>
      <c r="C643" s="14">
        <v>28107</v>
      </c>
      <c r="D643" s="23">
        <f t="shared" ref="D643:D706" si="10">2024-YEAR(C643)</f>
        <v>48</v>
      </c>
      <c r="E643" s="18">
        <v>37002</v>
      </c>
      <c r="F643" s="9">
        <v>668122.4</v>
      </c>
      <c r="G643">
        <v>23</v>
      </c>
      <c r="H643">
        <v>197377.19038114802</v>
      </c>
      <c r="I643">
        <v>86173096.860869244</v>
      </c>
      <c r="J643">
        <v>1955418.8311194915</v>
      </c>
    </row>
    <row r="644" spans="1:10" x14ac:dyDescent="0.3">
      <c r="A644" s="8">
        <v>643</v>
      </c>
      <c r="B644" s="10" t="s">
        <v>2</v>
      </c>
      <c r="C644" s="14">
        <v>28168</v>
      </c>
      <c r="D644" s="23">
        <f t="shared" si="10"/>
        <v>47</v>
      </c>
      <c r="E644" s="18">
        <v>35845</v>
      </c>
      <c r="F644" s="9">
        <v>747258.55</v>
      </c>
      <c r="G644">
        <v>26</v>
      </c>
      <c r="H644">
        <v>126310.97132400631</v>
      </c>
      <c r="I644">
        <v>126041525.15144794</v>
      </c>
      <c r="J644">
        <v>2934255.3446888602</v>
      </c>
    </row>
    <row r="645" spans="1:10" x14ac:dyDescent="0.3">
      <c r="A645" s="8">
        <v>644</v>
      </c>
      <c r="B645" s="10" t="s">
        <v>1</v>
      </c>
      <c r="C645" s="14">
        <v>28189</v>
      </c>
      <c r="D645" s="23">
        <f t="shared" si="10"/>
        <v>47</v>
      </c>
      <c r="E645" s="18">
        <v>37618</v>
      </c>
      <c r="F645" s="9">
        <v>767839.6</v>
      </c>
      <c r="G645">
        <v>22</v>
      </c>
      <c r="H645">
        <v>189063.51830696259</v>
      </c>
      <c r="I645">
        <v>102647377.77097812</v>
      </c>
      <c r="J645">
        <v>2215536.7200794504</v>
      </c>
    </row>
    <row r="646" spans="1:10" x14ac:dyDescent="0.3">
      <c r="A646" s="8">
        <v>645</v>
      </c>
      <c r="B646" s="10" t="s">
        <v>1</v>
      </c>
      <c r="C646" s="14">
        <v>28162</v>
      </c>
      <c r="D646" s="23">
        <f t="shared" si="10"/>
        <v>47</v>
      </c>
      <c r="E646" s="18">
        <v>34927</v>
      </c>
      <c r="F646" s="9">
        <v>783323.1</v>
      </c>
      <c r="G646">
        <v>29</v>
      </c>
      <c r="H646">
        <v>189063.51830696259</v>
      </c>
      <c r="I646">
        <v>105255102.70784758</v>
      </c>
      <c r="J646">
        <v>2825266.3247253513</v>
      </c>
    </row>
    <row r="647" spans="1:10" x14ac:dyDescent="0.3">
      <c r="A647" s="8">
        <v>646</v>
      </c>
      <c r="B647" s="10" t="s">
        <v>1</v>
      </c>
      <c r="C647" s="14">
        <v>28190</v>
      </c>
      <c r="D647" s="23">
        <f t="shared" si="10"/>
        <v>47</v>
      </c>
      <c r="E647" s="18">
        <v>36299</v>
      </c>
      <c r="F647" s="9">
        <v>630297.65</v>
      </c>
      <c r="G647">
        <v>25</v>
      </c>
      <c r="H647">
        <v>189063.51830696259</v>
      </c>
      <c r="I647">
        <v>84260307.735768944</v>
      </c>
      <c r="J647">
        <v>2273338.7092740219</v>
      </c>
    </row>
    <row r="648" spans="1:10" x14ac:dyDescent="0.3">
      <c r="A648" s="8">
        <v>647</v>
      </c>
      <c r="B648" s="10" t="s">
        <v>2</v>
      </c>
      <c r="C648" s="14">
        <v>28186</v>
      </c>
      <c r="D648" s="23">
        <f t="shared" si="10"/>
        <v>47</v>
      </c>
      <c r="E648" s="18">
        <v>37018</v>
      </c>
      <c r="F648" s="9">
        <v>1873937.76</v>
      </c>
      <c r="G648">
        <v>23</v>
      </c>
      <c r="H648">
        <v>126310.97132400631</v>
      </c>
      <c r="I648">
        <v>267477882.03823635</v>
      </c>
      <c r="J648">
        <v>5886703.4847783484</v>
      </c>
    </row>
    <row r="649" spans="1:10" x14ac:dyDescent="0.3">
      <c r="A649" s="8">
        <v>648</v>
      </c>
      <c r="B649" s="10" t="s">
        <v>2</v>
      </c>
      <c r="C649" s="14">
        <v>28132</v>
      </c>
      <c r="D649" s="23">
        <f t="shared" si="10"/>
        <v>47</v>
      </c>
      <c r="E649" s="18">
        <v>38091</v>
      </c>
      <c r="F649" s="9">
        <v>927020.5</v>
      </c>
      <c r="G649">
        <v>20</v>
      </c>
      <c r="H649">
        <v>126310.97132400631</v>
      </c>
      <c r="I649">
        <v>133496985.81800595</v>
      </c>
      <c r="J649">
        <v>2912100.3505532476</v>
      </c>
    </row>
    <row r="650" spans="1:10" x14ac:dyDescent="0.3">
      <c r="A650" s="8">
        <v>649</v>
      </c>
      <c r="B650" s="10" t="s">
        <v>2</v>
      </c>
      <c r="C650" s="14">
        <v>28187</v>
      </c>
      <c r="D650" s="23">
        <f t="shared" si="10"/>
        <v>47</v>
      </c>
      <c r="E650" s="18">
        <v>41089</v>
      </c>
      <c r="F650" s="9">
        <v>629858</v>
      </c>
      <c r="G650">
        <v>12</v>
      </c>
      <c r="H650">
        <v>126310.97132400631</v>
      </c>
      <c r="I650">
        <v>68749539.58929503</v>
      </c>
      <c r="J650">
        <v>1483955.615813324</v>
      </c>
    </row>
    <row r="651" spans="1:10" x14ac:dyDescent="0.3">
      <c r="A651" s="8">
        <v>650</v>
      </c>
      <c r="B651" s="10" t="s">
        <v>2</v>
      </c>
      <c r="C651" s="14">
        <v>28187</v>
      </c>
      <c r="D651" s="23">
        <f t="shared" si="10"/>
        <v>47</v>
      </c>
      <c r="E651" s="18">
        <v>43184</v>
      </c>
      <c r="F651" s="9">
        <v>729102</v>
      </c>
      <c r="G651">
        <v>6</v>
      </c>
      <c r="H651">
        <v>126310.97132400631</v>
      </c>
      <c r="I651">
        <v>79582107.099749818</v>
      </c>
      <c r="J651">
        <v>1717776.0819116787</v>
      </c>
    </row>
    <row r="652" spans="1:10" x14ac:dyDescent="0.3">
      <c r="A652" s="8">
        <v>651</v>
      </c>
      <c r="B652" s="10" t="s">
        <v>2</v>
      </c>
      <c r="C652" s="14">
        <v>28146</v>
      </c>
      <c r="D652" s="23">
        <f t="shared" si="10"/>
        <v>47</v>
      </c>
      <c r="E652" s="18">
        <v>35415</v>
      </c>
      <c r="F652" s="9">
        <v>2223325.9</v>
      </c>
      <c r="G652">
        <v>28</v>
      </c>
      <c r="H652">
        <v>126310.97132400631</v>
      </c>
      <c r="I652">
        <v>376674589.23331183</v>
      </c>
      <c r="J652">
        <v>8730319.5193419605</v>
      </c>
    </row>
    <row r="653" spans="1:10" x14ac:dyDescent="0.3">
      <c r="A653" s="8">
        <v>652</v>
      </c>
      <c r="B653" s="10" t="s">
        <v>2</v>
      </c>
      <c r="C653" s="14">
        <v>28178</v>
      </c>
      <c r="D653" s="23">
        <f t="shared" si="10"/>
        <v>47</v>
      </c>
      <c r="E653" s="18">
        <v>37269</v>
      </c>
      <c r="F653" s="9">
        <v>659420.68000000005</v>
      </c>
      <c r="G653">
        <v>22</v>
      </c>
      <c r="H653">
        <v>126310.97132400631</v>
      </c>
      <c r="I653">
        <v>94541882.444923714</v>
      </c>
      <c r="J653">
        <v>2071474.3561658678</v>
      </c>
    </row>
    <row r="654" spans="1:10" x14ac:dyDescent="0.3">
      <c r="A654" s="8">
        <v>653</v>
      </c>
      <c r="B654" s="10" t="s">
        <v>2</v>
      </c>
      <c r="C654" s="14">
        <v>28209</v>
      </c>
      <c r="D654" s="23">
        <f t="shared" si="10"/>
        <v>47</v>
      </c>
      <c r="E654" s="18">
        <v>37065</v>
      </c>
      <c r="F654" s="9">
        <v>632844</v>
      </c>
      <c r="G654">
        <v>23</v>
      </c>
      <c r="H654">
        <v>126310.97132400631</v>
      </c>
      <c r="I654">
        <v>90329452.980661258</v>
      </c>
      <c r="J654">
        <v>1987987.5733551949</v>
      </c>
    </row>
    <row r="655" spans="1:10" x14ac:dyDescent="0.3">
      <c r="A655" s="8">
        <v>654</v>
      </c>
      <c r="B655" s="10" t="s">
        <v>1</v>
      </c>
      <c r="C655" s="14">
        <v>28177</v>
      </c>
      <c r="D655" s="23">
        <f t="shared" si="10"/>
        <v>47</v>
      </c>
      <c r="E655" s="18">
        <v>36951</v>
      </c>
      <c r="F655" s="9">
        <v>795475.6</v>
      </c>
      <c r="G655">
        <v>23</v>
      </c>
      <c r="H655">
        <v>189063.51830696259</v>
      </c>
      <c r="I655">
        <v>106888033.78782867</v>
      </c>
      <c r="J655">
        <v>2869097.5981950411</v>
      </c>
    </row>
    <row r="656" spans="1:10" x14ac:dyDescent="0.3">
      <c r="A656" s="8">
        <v>655</v>
      </c>
      <c r="B656" s="10" t="s">
        <v>2</v>
      </c>
      <c r="C656" s="14">
        <v>28214</v>
      </c>
      <c r="D656" s="23">
        <f t="shared" si="10"/>
        <v>47</v>
      </c>
      <c r="E656" s="18">
        <v>37457</v>
      </c>
      <c r="F656" s="9">
        <v>779677.38</v>
      </c>
      <c r="G656">
        <v>22</v>
      </c>
      <c r="H656">
        <v>126310.97132400631</v>
      </c>
      <c r="I656">
        <v>111287823.28155932</v>
      </c>
      <c r="J656">
        <v>2449243.3248417242</v>
      </c>
    </row>
    <row r="657" spans="1:10" x14ac:dyDescent="0.3">
      <c r="A657" s="8">
        <v>656</v>
      </c>
      <c r="B657" s="10" t="s">
        <v>1</v>
      </c>
      <c r="C657" s="14">
        <v>28194</v>
      </c>
      <c r="D657" s="23">
        <f t="shared" si="10"/>
        <v>47</v>
      </c>
      <c r="E657" s="18">
        <v>39531</v>
      </c>
      <c r="F657" s="9">
        <v>583148</v>
      </c>
      <c r="G657">
        <v>16</v>
      </c>
      <c r="H657">
        <v>189063.51830696259</v>
      </c>
      <c r="I657">
        <v>66263606.48048339</v>
      </c>
      <c r="J657">
        <v>1682624.609672243</v>
      </c>
    </row>
    <row r="658" spans="1:10" x14ac:dyDescent="0.3">
      <c r="A658" s="8">
        <v>657</v>
      </c>
      <c r="B658" s="10" t="s">
        <v>1</v>
      </c>
      <c r="C658" s="14">
        <v>28227</v>
      </c>
      <c r="D658" s="23">
        <f t="shared" si="10"/>
        <v>47</v>
      </c>
      <c r="E658" s="18">
        <v>37228</v>
      </c>
      <c r="F658" s="9">
        <v>666401</v>
      </c>
      <c r="G658">
        <v>23</v>
      </c>
      <c r="H658">
        <v>189063.51830696259</v>
      </c>
      <c r="I658">
        <v>88629166.301277593</v>
      </c>
      <c r="J658">
        <v>2403555.1920571458</v>
      </c>
    </row>
    <row r="659" spans="1:10" x14ac:dyDescent="0.3">
      <c r="A659" s="8">
        <v>658</v>
      </c>
      <c r="B659" s="10" t="s">
        <v>1</v>
      </c>
      <c r="C659" s="14">
        <v>28224</v>
      </c>
      <c r="D659" s="23">
        <f t="shared" si="10"/>
        <v>47</v>
      </c>
      <c r="E659" s="18">
        <v>35372</v>
      </c>
      <c r="F659" s="9">
        <v>970957</v>
      </c>
      <c r="G659">
        <v>28</v>
      </c>
      <c r="H659">
        <v>189063.51830696259</v>
      </c>
      <c r="I659">
        <v>129134124.08503222</v>
      </c>
      <c r="J659">
        <v>3502018.6623582952</v>
      </c>
    </row>
    <row r="660" spans="1:10" x14ac:dyDescent="0.3">
      <c r="A660" s="8">
        <v>659</v>
      </c>
      <c r="B660" s="10" t="s">
        <v>2</v>
      </c>
      <c r="C660" s="14">
        <v>28238</v>
      </c>
      <c r="D660" s="23">
        <f t="shared" si="10"/>
        <v>47</v>
      </c>
      <c r="E660" s="18">
        <v>36857</v>
      </c>
      <c r="F660" s="9">
        <v>567211.69999999995</v>
      </c>
      <c r="G660">
        <v>24</v>
      </c>
      <c r="H660">
        <v>126310.97132400631</v>
      </c>
      <c r="I660">
        <v>94824681.572181746</v>
      </c>
      <c r="J660">
        <v>1781813.2289500646</v>
      </c>
    </row>
    <row r="661" spans="1:10" x14ac:dyDescent="0.3">
      <c r="A661" s="8">
        <v>660</v>
      </c>
      <c r="B661" s="10" t="s">
        <v>1</v>
      </c>
      <c r="C661" s="14">
        <v>28172</v>
      </c>
      <c r="D661" s="23">
        <f t="shared" si="10"/>
        <v>47</v>
      </c>
      <c r="E661" s="18">
        <v>38424</v>
      </c>
      <c r="F661" s="9">
        <v>597009</v>
      </c>
      <c r="G661">
        <v>19</v>
      </c>
      <c r="H661">
        <v>189063.51830696259</v>
      </c>
      <c r="I661">
        <v>68187070.023382396</v>
      </c>
      <c r="J661">
        <v>1722619.3618014916</v>
      </c>
    </row>
    <row r="662" spans="1:10" x14ac:dyDescent="0.3">
      <c r="A662" s="8">
        <v>661</v>
      </c>
      <c r="B662" s="10" t="s">
        <v>1</v>
      </c>
      <c r="C662" s="14">
        <v>28200</v>
      </c>
      <c r="D662" s="23">
        <f t="shared" si="10"/>
        <v>47</v>
      </c>
      <c r="E662" s="18">
        <v>39324</v>
      </c>
      <c r="F662" s="9">
        <v>547605</v>
      </c>
      <c r="G662">
        <v>17</v>
      </c>
      <c r="H662">
        <v>189063.51830696259</v>
      </c>
      <c r="I662">
        <v>62224824.961665161</v>
      </c>
      <c r="J662">
        <v>1580068.2663398804</v>
      </c>
    </row>
    <row r="663" spans="1:10" x14ac:dyDescent="0.3">
      <c r="A663" s="8">
        <v>662</v>
      </c>
      <c r="B663" s="10" t="s">
        <v>2</v>
      </c>
      <c r="C663" s="14">
        <v>28174</v>
      </c>
      <c r="D663" s="23">
        <f t="shared" si="10"/>
        <v>47</v>
      </c>
      <c r="E663" s="18">
        <v>35221</v>
      </c>
      <c r="F663" s="9">
        <v>729726</v>
      </c>
      <c r="G663">
        <v>28</v>
      </c>
      <c r="H663">
        <v>126310.97132400631</v>
      </c>
      <c r="I663">
        <v>123084276.49662279</v>
      </c>
      <c r="J663">
        <v>2865410.3933082102</v>
      </c>
    </row>
    <row r="664" spans="1:10" x14ac:dyDescent="0.3">
      <c r="A664" s="8">
        <v>663</v>
      </c>
      <c r="B664" s="10" t="s">
        <v>1</v>
      </c>
      <c r="C664" s="14">
        <v>28237</v>
      </c>
      <c r="D664" s="23">
        <f t="shared" si="10"/>
        <v>47</v>
      </c>
      <c r="E664" s="18">
        <v>40556</v>
      </c>
      <c r="F664" s="9">
        <v>526467.1</v>
      </c>
      <c r="G664">
        <v>13</v>
      </c>
      <c r="H664">
        <v>189063.51830696259</v>
      </c>
      <c r="I664">
        <v>59515650.688314728</v>
      </c>
      <c r="J664">
        <v>1519076.6300197854</v>
      </c>
    </row>
    <row r="665" spans="1:10" x14ac:dyDescent="0.3">
      <c r="A665" s="8">
        <v>664</v>
      </c>
      <c r="B665" s="10" t="s">
        <v>2</v>
      </c>
      <c r="C665" s="14">
        <v>28233</v>
      </c>
      <c r="D665" s="23">
        <f t="shared" si="10"/>
        <v>47</v>
      </c>
      <c r="E665" s="18">
        <v>37277</v>
      </c>
      <c r="F665" s="9">
        <v>781657.59999999998</v>
      </c>
      <c r="G665">
        <v>22</v>
      </c>
      <c r="H665">
        <v>126310.97132400631</v>
      </c>
      <c r="I665">
        <v>111073816.11787003</v>
      </c>
      <c r="J665">
        <v>2455463.898557378</v>
      </c>
    </row>
    <row r="666" spans="1:10" x14ac:dyDescent="0.3">
      <c r="A666" s="8">
        <v>665</v>
      </c>
      <c r="B666" s="10" t="s">
        <v>2</v>
      </c>
      <c r="C666" s="14">
        <v>28242</v>
      </c>
      <c r="D666" s="23">
        <f t="shared" si="10"/>
        <v>47</v>
      </c>
      <c r="E666" s="18">
        <v>40501</v>
      </c>
      <c r="F666" s="9">
        <v>671113.6</v>
      </c>
      <c r="G666">
        <v>14</v>
      </c>
      <c r="H666">
        <v>126310.97132400631</v>
      </c>
      <c r="I666">
        <v>95365475.370036438</v>
      </c>
      <c r="J666">
        <v>1581154.4754034984</v>
      </c>
    </row>
    <row r="667" spans="1:10" x14ac:dyDescent="0.3">
      <c r="A667" s="8">
        <v>666</v>
      </c>
      <c r="B667" s="10" t="s">
        <v>2</v>
      </c>
      <c r="C667" s="14">
        <v>28244</v>
      </c>
      <c r="D667" s="23">
        <f t="shared" si="10"/>
        <v>47</v>
      </c>
      <c r="E667" s="18">
        <v>36913</v>
      </c>
      <c r="F667" s="9">
        <v>197492.7</v>
      </c>
      <c r="G667">
        <v>23</v>
      </c>
      <c r="H667">
        <v>126310.97132400631</v>
      </c>
      <c r="I667">
        <v>28063781.180432029</v>
      </c>
      <c r="J667">
        <v>620394.65243940917</v>
      </c>
    </row>
    <row r="668" spans="1:10" x14ac:dyDescent="0.3">
      <c r="A668" s="8">
        <v>667</v>
      </c>
      <c r="B668" s="10" t="s">
        <v>2</v>
      </c>
      <c r="C668" s="14">
        <v>28003</v>
      </c>
      <c r="D668" s="23">
        <f t="shared" si="10"/>
        <v>48</v>
      </c>
      <c r="E668" s="18">
        <v>37305</v>
      </c>
      <c r="F668" s="9">
        <v>781657.59999999998</v>
      </c>
      <c r="G668">
        <v>22</v>
      </c>
      <c r="H668">
        <v>132905.45863663009</v>
      </c>
      <c r="I668">
        <v>110274684.44605932</v>
      </c>
      <c r="J668">
        <v>2488113.0179230617</v>
      </c>
    </row>
    <row r="669" spans="1:10" x14ac:dyDescent="0.3">
      <c r="A669" s="8">
        <v>668</v>
      </c>
      <c r="B669" s="10" t="s">
        <v>2</v>
      </c>
      <c r="C669" s="14">
        <v>28137</v>
      </c>
      <c r="D669" s="23">
        <f t="shared" si="10"/>
        <v>47</v>
      </c>
      <c r="E669" s="18">
        <v>39436</v>
      </c>
      <c r="F669" s="9">
        <v>614216</v>
      </c>
      <c r="G669">
        <v>17</v>
      </c>
      <c r="H669">
        <v>126310.97132400631</v>
      </c>
      <c r="I669">
        <v>88451101.826974034</v>
      </c>
      <c r="J669">
        <v>1929470.4150721731</v>
      </c>
    </row>
    <row r="670" spans="1:10" x14ac:dyDescent="0.3">
      <c r="A670" s="8">
        <v>669</v>
      </c>
      <c r="B670" s="10" t="s">
        <v>1</v>
      </c>
      <c r="C670" s="14">
        <v>28239</v>
      </c>
      <c r="D670" s="23">
        <f t="shared" si="10"/>
        <v>47</v>
      </c>
      <c r="E670" s="18">
        <v>38500</v>
      </c>
      <c r="F670" s="9">
        <v>759239</v>
      </c>
      <c r="G670">
        <v>19</v>
      </c>
      <c r="H670">
        <v>189063.51830696259</v>
      </c>
      <c r="I670">
        <v>85829870.685073003</v>
      </c>
      <c r="J670">
        <v>2190720.4106383696</v>
      </c>
    </row>
    <row r="671" spans="1:10" x14ac:dyDescent="0.3">
      <c r="A671" s="8">
        <v>670</v>
      </c>
      <c r="B671" s="10" t="s">
        <v>1</v>
      </c>
      <c r="C671" s="14">
        <v>28150</v>
      </c>
      <c r="D671" s="23">
        <f t="shared" si="10"/>
        <v>47</v>
      </c>
      <c r="E671" s="18">
        <v>36051</v>
      </c>
      <c r="F671" s="9">
        <v>699410.24</v>
      </c>
      <c r="G671">
        <v>26</v>
      </c>
      <c r="H671">
        <v>189063.51830696259</v>
      </c>
      <c r="I671">
        <v>94459957.18955265</v>
      </c>
      <c r="J671">
        <v>2522611.9314495847</v>
      </c>
    </row>
    <row r="672" spans="1:10" x14ac:dyDescent="0.3">
      <c r="A672" s="8">
        <v>671</v>
      </c>
      <c r="B672" s="10" t="s">
        <v>1</v>
      </c>
      <c r="C672" s="14">
        <v>28226</v>
      </c>
      <c r="D672" s="23">
        <f t="shared" si="10"/>
        <v>47</v>
      </c>
      <c r="E672" s="18">
        <v>35108</v>
      </c>
      <c r="F672" s="9">
        <v>761484.45</v>
      </c>
      <c r="G672">
        <v>28</v>
      </c>
      <c r="H672">
        <v>189063.51830696259</v>
      </c>
      <c r="I672">
        <v>101274956.00229721</v>
      </c>
      <c r="J672">
        <v>2746499.3351874924</v>
      </c>
    </row>
    <row r="673" spans="1:10" x14ac:dyDescent="0.3">
      <c r="A673" s="8">
        <v>672</v>
      </c>
      <c r="B673" s="10" t="s">
        <v>2</v>
      </c>
      <c r="C673" s="14">
        <v>28252</v>
      </c>
      <c r="D673" s="23">
        <f t="shared" si="10"/>
        <v>47</v>
      </c>
      <c r="E673" s="18">
        <v>40372</v>
      </c>
      <c r="F673" s="9">
        <v>590677.69999999995</v>
      </c>
      <c r="G673">
        <v>14</v>
      </c>
      <c r="H673">
        <v>126310.97132400631</v>
      </c>
      <c r="I673">
        <v>83560196.962246537</v>
      </c>
      <c r="J673">
        <v>1391646.1965247686</v>
      </c>
    </row>
    <row r="674" spans="1:10" x14ac:dyDescent="0.3">
      <c r="A674" s="8">
        <v>673</v>
      </c>
      <c r="B674" s="10" t="s">
        <v>2</v>
      </c>
      <c r="C674" s="14">
        <v>28258</v>
      </c>
      <c r="D674" s="23">
        <f t="shared" si="10"/>
        <v>47</v>
      </c>
      <c r="E674" s="18">
        <v>42283</v>
      </c>
      <c r="F674" s="9">
        <v>1421329.25</v>
      </c>
      <c r="G674">
        <v>9</v>
      </c>
      <c r="H674">
        <v>126310.97132400631</v>
      </c>
      <c r="I674">
        <v>153758100.23127347</v>
      </c>
      <c r="J674">
        <v>3348674.6575533538</v>
      </c>
    </row>
    <row r="675" spans="1:10" x14ac:dyDescent="0.3">
      <c r="A675" s="8">
        <v>674</v>
      </c>
      <c r="B675" s="10" t="s">
        <v>2</v>
      </c>
      <c r="C675" s="14">
        <v>28263</v>
      </c>
      <c r="D675" s="23">
        <f t="shared" si="10"/>
        <v>47</v>
      </c>
      <c r="E675" s="18">
        <v>35752</v>
      </c>
      <c r="F675" s="9">
        <v>1891600.1</v>
      </c>
      <c r="G675">
        <v>27</v>
      </c>
      <c r="H675">
        <v>126310.97132400631</v>
      </c>
      <c r="I675">
        <v>314817802.01205432</v>
      </c>
      <c r="J675">
        <v>7427733.9529122571</v>
      </c>
    </row>
    <row r="676" spans="1:10" x14ac:dyDescent="0.3">
      <c r="A676" s="8">
        <v>675</v>
      </c>
      <c r="B676" s="10" t="s">
        <v>2</v>
      </c>
      <c r="C676" s="14">
        <v>28210</v>
      </c>
      <c r="D676" s="23">
        <f t="shared" si="10"/>
        <v>47</v>
      </c>
      <c r="E676" s="18">
        <v>37697</v>
      </c>
      <c r="F676" s="9">
        <v>764445.95</v>
      </c>
      <c r="G676">
        <v>21</v>
      </c>
      <c r="H676">
        <v>126310.97132400631</v>
      </c>
      <c r="I676">
        <v>109113753.9374347</v>
      </c>
      <c r="J676">
        <v>2401395.9982265872</v>
      </c>
    </row>
    <row r="677" spans="1:10" x14ac:dyDescent="0.3">
      <c r="A677" s="8">
        <v>676</v>
      </c>
      <c r="B677" s="10" t="s">
        <v>2</v>
      </c>
      <c r="C677" s="14">
        <v>28231</v>
      </c>
      <c r="D677" s="23">
        <f t="shared" si="10"/>
        <v>47</v>
      </c>
      <c r="E677" s="18">
        <v>38047</v>
      </c>
      <c r="F677" s="9">
        <v>1917661.6</v>
      </c>
      <c r="G677">
        <v>20</v>
      </c>
      <c r="H677">
        <v>126310.97132400631</v>
      </c>
      <c r="I677">
        <v>272500378.59889096</v>
      </c>
      <c r="J677">
        <v>6024055.5819450608</v>
      </c>
    </row>
    <row r="678" spans="1:10" x14ac:dyDescent="0.3">
      <c r="A678" s="8">
        <v>677</v>
      </c>
      <c r="B678" s="10" t="s">
        <v>1</v>
      </c>
      <c r="C678" s="14">
        <v>28253</v>
      </c>
      <c r="D678" s="23">
        <f t="shared" si="10"/>
        <v>47</v>
      </c>
      <c r="E678" s="18">
        <v>36234</v>
      </c>
      <c r="F678" s="9">
        <v>845363.5</v>
      </c>
      <c r="G678">
        <v>25</v>
      </c>
      <c r="H678">
        <v>189063.51830696259</v>
      </c>
      <c r="I678">
        <v>111850160.65177296</v>
      </c>
      <c r="J678">
        <v>3049031.7835666533</v>
      </c>
    </row>
    <row r="679" spans="1:10" x14ac:dyDescent="0.3">
      <c r="A679" s="8">
        <v>678</v>
      </c>
      <c r="B679" s="10" t="s">
        <v>2</v>
      </c>
      <c r="C679" s="14">
        <v>28227</v>
      </c>
      <c r="D679" s="23">
        <f t="shared" si="10"/>
        <v>47</v>
      </c>
      <c r="E679" s="18">
        <v>43314</v>
      </c>
      <c r="F679" s="9">
        <v>560569.59999999998</v>
      </c>
      <c r="G679">
        <v>6</v>
      </c>
      <c r="H679">
        <v>126310.97132400631</v>
      </c>
      <c r="I679">
        <v>60914279.416978642</v>
      </c>
      <c r="J679">
        <v>1320711.0268889635</v>
      </c>
    </row>
    <row r="680" spans="1:10" x14ac:dyDescent="0.3">
      <c r="A680" s="8">
        <v>679</v>
      </c>
      <c r="B680" s="10" t="s">
        <v>1</v>
      </c>
      <c r="C680" s="14">
        <v>28234</v>
      </c>
      <c r="D680" s="23">
        <f t="shared" si="10"/>
        <v>47</v>
      </c>
      <c r="E680" s="18">
        <v>40107</v>
      </c>
      <c r="F680" s="9">
        <v>570363</v>
      </c>
      <c r="G680">
        <v>15</v>
      </c>
      <c r="H680">
        <v>189063.51830696259</v>
      </c>
      <c r="I680">
        <v>64477960.870753855</v>
      </c>
      <c r="J680">
        <v>1645734.5652329933</v>
      </c>
    </row>
    <row r="681" spans="1:10" x14ac:dyDescent="0.3">
      <c r="A681" s="8">
        <v>680</v>
      </c>
      <c r="B681" s="10" t="s">
        <v>1</v>
      </c>
      <c r="C681" s="14">
        <v>28250</v>
      </c>
      <c r="D681" s="23">
        <f t="shared" si="10"/>
        <v>47</v>
      </c>
      <c r="E681" s="18">
        <v>38530</v>
      </c>
      <c r="F681" s="9">
        <v>901825.05</v>
      </c>
      <c r="G681">
        <v>19</v>
      </c>
      <c r="H681">
        <v>189063.51830696259</v>
      </c>
      <c r="I681">
        <v>101422506.66600725</v>
      </c>
      <c r="J681">
        <v>2602140.490491095</v>
      </c>
    </row>
    <row r="682" spans="1:10" x14ac:dyDescent="0.3">
      <c r="A682" s="8">
        <v>681</v>
      </c>
      <c r="B682" s="10" t="s">
        <v>1</v>
      </c>
      <c r="C682" s="14">
        <v>28256</v>
      </c>
      <c r="D682" s="23">
        <f t="shared" si="10"/>
        <v>47</v>
      </c>
      <c r="E682" s="18">
        <v>35329</v>
      </c>
      <c r="F682" s="9">
        <v>864565.6</v>
      </c>
      <c r="G682">
        <v>28</v>
      </c>
      <c r="H682">
        <v>189063.51830696259</v>
      </c>
      <c r="I682">
        <v>114390793.13691261</v>
      </c>
      <c r="J682">
        <v>3118289.3434343608</v>
      </c>
    </row>
    <row r="683" spans="1:10" x14ac:dyDescent="0.3">
      <c r="A683" s="8">
        <v>682</v>
      </c>
      <c r="B683" s="10" t="s">
        <v>1</v>
      </c>
      <c r="C683" s="14">
        <v>28227</v>
      </c>
      <c r="D683" s="23">
        <f t="shared" si="10"/>
        <v>47</v>
      </c>
      <c r="E683" s="18">
        <v>36984</v>
      </c>
      <c r="F683" s="9">
        <v>618015</v>
      </c>
      <c r="G683">
        <v>23</v>
      </c>
      <c r="H683">
        <v>189063.51830696259</v>
      </c>
      <c r="I683">
        <v>82193985.620795995</v>
      </c>
      <c r="J683">
        <v>2229038.0146776452</v>
      </c>
    </row>
    <row r="684" spans="1:10" x14ac:dyDescent="0.3">
      <c r="A684" s="8">
        <v>683</v>
      </c>
      <c r="B684" s="10" t="s">
        <v>2</v>
      </c>
      <c r="C684" s="14">
        <v>28279</v>
      </c>
      <c r="D684" s="23">
        <f t="shared" si="10"/>
        <v>47</v>
      </c>
      <c r="E684" s="18">
        <v>42299</v>
      </c>
      <c r="F684" s="9">
        <v>16204.45</v>
      </c>
      <c r="G684">
        <v>9</v>
      </c>
      <c r="H684">
        <v>126310.97132400631</v>
      </c>
      <c r="I684">
        <v>1745109.1125548275</v>
      </c>
      <c r="J684">
        <v>38177.945788838471</v>
      </c>
    </row>
    <row r="685" spans="1:10" x14ac:dyDescent="0.3">
      <c r="A685" s="8">
        <v>684</v>
      </c>
      <c r="B685" s="10" t="s">
        <v>1</v>
      </c>
      <c r="C685" s="14">
        <v>28279</v>
      </c>
      <c r="D685" s="23">
        <f t="shared" si="10"/>
        <v>47</v>
      </c>
      <c r="E685" s="18">
        <v>37320</v>
      </c>
      <c r="F685" s="9">
        <v>653736</v>
      </c>
      <c r="G685">
        <v>22</v>
      </c>
      <c r="H685">
        <v>189063.51830696259</v>
      </c>
      <c r="I685">
        <v>86047037.199165925</v>
      </c>
      <c r="J685">
        <v>1886300.3591347197</v>
      </c>
    </row>
    <row r="686" spans="1:10" x14ac:dyDescent="0.3">
      <c r="A686" s="8">
        <v>685</v>
      </c>
      <c r="B686" s="10" t="s">
        <v>2</v>
      </c>
      <c r="C686" s="14">
        <v>28283</v>
      </c>
      <c r="D686" s="23">
        <f t="shared" si="10"/>
        <v>47</v>
      </c>
      <c r="E686" s="18">
        <v>35395</v>
      </c>
      <c r="F686" s="9">
        <v>833688.25</v>
      </c>
      <c r="G686">
        <v>28</v>
      </c>
      <c r="H686">
        <v>126310.97132400631</v>
      </c>
      <c r="I686">
        <v>138127011.36984804</v>
      </c>
      <c r="J686">
        <v>3273638.292083513</v>
      </c>
    </row>
    <row r="687" spans="1:10" x14ac:dyDescent="0.3">
      <c r="A687" s="8">
        <v>686</v>
      </c>
      <c r="B687" s="10" t="s">
        <v>2</v>
      </c>
      <c r="C687" s="14">
        <v>28278</v>
      </c>
      <c r="D687" s="23">
        <f t="shared" si="10"/>
        <v>47</v>
      </c>
      <c r="E687" s="18">
        <v>40575</v>
      </c>
      <c r="F687" s="9">
        <v>2140487</v>
      </c>
      <c r="G687">
        <v>13</v>
      </c>
      <c r="H687">
        <v>126310.97132400631</v>
      </c>
      <c r="I687">
        <v>230515899.58345672</v>
      </c>
      <c r="J687">
        <v>5043021.925934758</v>
      </c>
    </row>
    <row r="688" spans="1:10" x14ac:dyDescent="0.3">
      <c r="A688" s="8">
        <v>687</v>
      </c>
      <c r="B688" s="10" t="s">
        <v>1</v>
      </c>
      <c r="C688" s="14">
        <v>28208</v>
      </c>
      <c r="D688" s="23">
        <f t="shared" si="10"/>
        <v>47</v>
      </c>
      <c r="E688" s="18">
        <v>38845</v>
      </c>
      <c r="F688" s="9">
        <v>569922</v>
      </c>
      <c r="G688">
        <v>18</v>
      </c>
      <c r="H688">
        <v>189063.51830696259</v>
      </c>
      <c r="I688">
        <v>64760724.77753517</v>
      </c>
      <c r="J688">
        <v>1644462.0967466645</v>
      </c>
    </row>
    <row r="689" spans="1:10" x14ac:dyDescent="0.3">
      <c r="A689" s="8">
        <v>688</v>
      </c>
      <c r="B689" s="10" t="s">
        <v>2</v>
      </c>
      <c r="C689" s="14">
        <v>28263</v>
      </c>
      <c r="D689" s="23">
        <f t="shared" si="10"/>
        <v>47</v>
      </c>
      <c r="E689" s="18">
        <v>38332</v>
      </c>
      <c r="F689" s="9">
        <v>751902.6</v>
      </c>
      <c r="G689">
        <v>20</v>
      </c>
      <c r="H689">
        <v>126310.97132400631</v>
      </c>
      <c r="I689">
        <v>106367870.92593008</v>
      </c>
      <c r="J689">
        <v>2361992.8847764404</v>
      </c>
    </row>
    <row r="690" spans="1:10" x14ac:dyDescent="0.3">
      <c r="A690" s="8">
        <v>689</v>
      </c>
      <c r="B690" s="10" t="s">
        <v>1</v>
      </c>
      <c r="C690" s="14">
        <v>28294</v>
      </c>
      <c r="D690" s="23">
        <f t="shared" si="10"/>
        <v>47</v>
      </c>
      <c r="E690" s="18">
        <v>35626</v>
      </c>
      <c r="F690" s="9">
        <v>896821</v>
      </c>
      <c r="G690">
        <v>27</v>
      </c>
      <c r="H690">
        <v>189063.51830696259</v>
      </c>
      <c r="I690">
        <v>118042741.94475022</v>
      </c>
      <c r="J690">
        <v>3234627.1552651948</v>
      </c>
    </row>
    <row r="691" spans="1:10" x14ac:dyDescent="0.3">
      <c r="A691" s="8">
        <v>690</v>
      </c>
      <c r="B691" s="10" t="s">
        <v>1</v>
      </c>
      <c r="C691" s="14">
        <v>28302</v>
      </c>
      <c r="D691" s="23">
        <f t="shared" si="10"/>
        <v>47</v>
      </c>
      <c r="E691" s="18">
        <v>37018</v>
      </c>
      <c r="F691" s="9">
        <v>2056292.1</v>
      </c>
      <c r="G691">
        <v>23</v>
      </c>
      <c r="H691">
        <v>189063.51830696259</v>
      </c>
      <c r="I691">
        <v>270656416.07782209</v>
      </c>
      <c r="J691">
        <v>7416572.8342861002</v>
      </c>
    </row>
    <row r="692" spans="1:10" x14ac:dyDescent="0.3">
      <c r="A692" s="8">
        <v>691</v>
      </c>
      <c r="B692" s="10" t="s">
        <v>2</v>
      </c>
      <c r="C692" s="14">
        <v>28305</v>
      </c>
      <c r="D692" s="23">
        <f t="shared" si="10"/>
        <v>47</v>
      </c>
      <c r="E692" s="18">
        <v>36923</v>
      </c>
      <c r="F692" s="9">
        <v>632844</v>
      </c>
      <c r="G692">
        <v>23</v>
      </c>
      <c r="H692">
        <v>126310.97132400631</v>
      </c>
      <c r="I692">
        <v>89123149.841489404</v>
      </c>
      <c r="J692">
        <v>1987987.5733551949</v>
      </c>
    </row>
    <row r="693" spans="1:10" x14ac:dyDescent="0.3">
      <c r="A693" s="8">
        <v>692</v>
      </c>
      <c r="B693" s="10" t="s">
        <v>2</v>
      </c>
      <c r="C693" s="14">
        <v>28293</v>
      </c>
      <c r="D693" s="23">
        <f t="shared" si="10"/>
        <v>47</v>
      </c>
      <c r="E693" s="18">
        <v>39329</v>
      </c>
      <c r="F693" s="9">
        <v>1583024.2</v>
      </c>
      <c r="G693">
        <v>17</v>
      </c>
      <c r="H693">
        <v>126310.97132400631</v>
      </c>
      <c r="I693">
        <v>222936620.9987042</v>
      </c>
      <c r="J693">
        <v>4972840.7599985907</v>
      </c>
    </row>
    <row r="694" spans="1:10" x14ac:dyDescent="0.3">
      <c r="A694" s="8">
        <v>693</v>
      </c>
      <c r="B694" s="10" t="s">
        <v>1</v>
      </c>
      <c r="C694" s="14">
        <v>28313</v>
      </c>
      <c r="D694" s="23">
        <f t="shared" si="10"/>
        <v>47</v>
      </c>
      <c r="E694" s="18">
        <v>36962</v>
      </c>
      <c r="F694" s="9">
        <v>2565772.5</v>
      </c>
      <c r="G694">
        <v>23</v>
      </c>
      <c r="H694">
        <v>189063.51830696259</v>
      </c>
      <c r="I694">
        <v>335954333.75800002</v>
      </c>
      <c r="J694">
        <v>9254151.5003915709</v>
      </c>
    </row>
    <row r="695" spans="1:10" x14ac:dyDescent="0.3">
      <c r="A695" s="8">
        <v>694</v>
      </c>
      <c r="B695" s="10" t="s">
        <v>1</v>
      </c>
      <c r="C695" s="14">
        <v>28258</v>
      </c>
      <c r="D695" s="23">
        <f t="shared" si="10"/>
        <v>47</v>
      </c>
      <c r="E695" s="18">
        <v>35072</v>
      </c>
      <c r="F695" s="9">
        <v>757098</v>
      </c>
      <c r="G695">
        <v>28</v>
      </c>
      <c r="H695">
        <v>189063.51830696259</v>
      </c>
      <c r="I695">
        <v>100171740.23853174</v>
      </c>
      <c r="J695">
        <v>2730678.4185439106</v>
      </c>
    </row>
    <row r="696" spans="1:10" x14ac:dyDescent="0.3">
      <c r="A696" s="8">
        <v>695</v>
      </c>
      <c r="B696" s="10" t="s">
        <v>2</v>
      </c>
      <c r="C696" s="14">
        <v>28303</v>
      </c>
      <c r="D696" s="23">
        <f t="shared" si="10"/>
        <v>47</v>
      </c>
      <c r="E696" s="18">
        <v>35980</v>
      </c>
      <c r="F696" s="9">
        <v>1537538.65</v>
      </c>
      <c r="G696">
        <v>26</v>
      </c>
      <c r="H696">
        <v>126310.97132400631</v>
      </c>
      <c r="I696">
        <v>254742247.58491045</v>
      </c>
      <c r="J696">
        <v>6037443.133207635</v>
      </c>
    </row>
    <row r="697" spans="1:10" x14ac:dyDescent="0.3">
      <c r="A697" s="8">
        <v>696</v>
      </c>
      <c r="B697" s="10" t="s">
        <v>1</v>
      </c>
      <c r="C697" s="14">
        <v>25861</v>
      </c>
      <c r="D697" s="23">
        <f t="shared" si="10"/>
        <v>54</v>
      </c>
      <c r="E697" s="18">
        <v>38485</v>
      </c>
      <c r="F697" s="9">
        <v>550679.44999999995</v>
      </c>
      <c r="G697">
        <v>19</v>
      </c>
      <c r="H697">
        <v>250115.11053899062</v>
      </c>
      <c r="I697">
        <v>65782498.462430932</v>
      </c>
      <c r="J697">
        <v>1324749.3696674698</v>
      </c>
    </row>
    <row r="698" spans="1:10" x14ac:dyDescent="0.3">
      <c r="A698" s="8">
        <v>697</v>
      </c>
      <c r="B698" s="10" t="s">
        <v>2</v>
      </c>
      <c r="C698" s="14">
        <v>28219</v>
      </c>
      <c r="D698" s="23">
        <f t="shared" si="10"/>
        <v>47</v>
      </c>
      <c r="E698" s="18">
        <v>36622</v>
      </c>
      <c r="F698" s="9">
        <v>1324685</v>
      </c>
      <c r="G698">
        <v>24</v>
      </c>
      <c r="H698">
        <v>126310.97132400631</v>
      </c>
      <c r="I698">
        <v>221456703.57019368</v>
      </c>
      <c r="J698">
        <v>4161305.6592304362</v>
      </c>
    </row>
    <row r="699" spans="1:10" x14ac:dyDescent="0.3">
      <c r="A699" s="8">
        <v>698</v>
      </c>
      <c r="B699" s="10" t="s">
        <v>2</v>
      </c>
      <c r="C699" s="14">
        <v>28265</v>
      </c>
      <c r="D699" s="23">
        <f t="shared" si="10"/>
        <v>47</v>
      </c>
      <c r="E699" s="18">
        <v>39610</v>
      </c>
      <c r="F699" s="9">
        <v>852924.26</v>
      </c>
      <c r="G699">
        <v>16</v>
      </c>
      <c r="H699">
        <v>126310.97132400631</v>
      </c>
      <c r="I699">
        <v>120658895.97572133</v>
      </c>
      <c r="J699">
        <v>2679337.7671166593</v>
      </c>
    </row>
    <row r="700" spans="1:10" x14ac:dyDescent="0.3">
      <c r="A700" s="8">
        <v>699</v>
      </c>
      <c r="B700" s="10" t="s">
        <v>1</v>
      </c>
      <c r="C700" s="14">
        <v>28316</v>
      </c>
      <c r="D700" s="23">
        <f t="shared" si="10"/>
        <v>47</v>
      </c>
      <c r="E700" s="18">
        <v>39137</v>
      </c>
      <c r="F700" s="9">
        <v>557962</v>
      </c>
      <c r="G700">
        <v>17</v>
      </c>
      <c r="H700">
        <v>189063.51830696259</v>
      </c>
      <c r="I700">
        <v>62099149.155445017</v>
      </c>
      <c r="J700">
        <v>1609952.5205641522</v>
      </c>
    </row>
    <row r="701" spans="1:10" x14ac:dyDescent="0.3">
      <c r="A701" s="8">
        <v>700</v>
      </c>
      <c r="B701" s="10" t="s">
        <v>2</v>
      </c>
      <c r="C701" s="14">
        <v>28322</v>
      </c>
      <c r="D701" s="23">
        <f t="shared" si="10"/>
        <v>47</v>
      </c>
      <c r="E701" s="18">
        <v>35221</v>
      </c>
      <c r="F701" s="9">
        <v>1968770.6</v>
      </c>
      <c r="G701">
        <v>28</v>
      </c>
      <c r="H701">
        <v>126310.97132400631</v>
      </c>
      <c r="I701">
        <v>324717870.19523072</v>
      </c>
      <c r="J701">
        <v>7730758.8591877529</v>
      </c>
    </row>
    <row r="702" spans="1:10" x14ac:dyDescent="0.3">
      <c r="A702" s="8">
        <v>701</v>
      </c>
      <c r="B702" s="10" t="s">
        <v>1</v>
      </c>
      <c r="C702" s="14">
        <v>28334</v>
      </c>
      <c r="D702" s="23">
        <f t="shared" si="10"/>
        <v>47</v>
      </c>
      <c r="E702" s="18">
        <v>41481</v>
      </c>
      <c r="F702" s="9">
        <v>1799353.15</v>
      </c>
      <c r="G702">
        <v>11</v>
      </c>
      <c r="H702">
        <v>189063.51830696259</v>
      </c>
      <c r="I702">
        <v>153141136.89243519</v>
      </c>
      <c r="J702">
        <v>3893911.8693041103</v>
      </c>
    </row>
    <row r="703" spans="1:10" x14ac:dyDescent="0.3">
      <c r="A703" s="8">
        <v>702</v>
      </c>
      <c r="B703" s="10" t="s">
        <v>2</v>
      </c>
      <c r="C703" s="14">
        <v>28335</v>
      </c>
      <c r="D703" s="23">
        <f t="shared" si="10"/>
        <v>47</v>
      </c>
      <c r="E703" s="18">
        <v>41827</v>
      </c>
      <c r="F703" s="9">
        <v>398965.7</v>
      </c>
      <c r="G703">
        <v>10</v>
      </c>
      <c r="H703">
        <v>126310.97132400631</v>
      </c>
      <c r="I703">
        <v>42772042.639308527</v>
      </c>
      <c r="J703">
        <v>939969.62971319573</v>
      </c>
    </row>
    <row r="704" spans="1:10" x14ac:dyDescent="0.3">
      <c r="A704" s="8">
        <v>703</v>
      </c>
      <c r="B704" s="10" t="s">
        <v>1</v>
      </c>
      <c r="C704" s="14">
        <v>28319</v>
      </c>
      <c r="D704" s="23">
        <f t="shared" si="10"/>
        <v>47</v>
      </c>
      <c r="E704" s="18">
        <v>38754</v>
      </c>
      <c r="F704" s="9">
        <v>1567479.1</v>
      </c>
      <c r="G704">
        <v>18</v>
      </c>
      <c r="H704">
        <v>189063.51830696259</v>
      </c>
      <c r="I704">
        <v>174454744.99866074</v>
      </c>
      <c r="J704">
        <v>4522829.3826042432</v>
      </c>
    </row>
    <row r="705" spans="1:10" x14ac:dyDescent="0.3">
      <c r="A705" s="8">
        <v>704</v>
      </c>
      <c r="B705" s="10" t="s">
        <v>1</v>
      </c>
      <c r="C705" s="14">
        <v>28340</v>
      </c>
      <c r="D705" s="23">
        <f t="shared" si="10"/>
        <v>47</v>
      </c>
      <c r="E705" s="18">
        <v>37278</v>
      </c>
      <c r="F705" s="9">
        <v>684906.95</v>
      </c>
      <c r="G705">
        <v>22</v>
      </c>
      <c r="H705">
        <v>189063.51830696259</v>
      </c>
      <c r="I705">
        <v>89209337.593301028</v>
      </c>
      <c r="J705">
        <v>1976241.5191436072</v>
      </c>
    </row>
    <row r="706" spans="1:10" x14ac:dyDescent="0.3">
      <c r="A706" s="8">
        <v>705</v>
      </c>
      <c r="B706" s="10" t="s">
        <v>2</v>
      </c>
      <c r="C706" s="14">
        <v>28305</v>
      </c>
      <c r="D706" s="23">
        <f t="shared" si="10"/>
        <v>47</v>
      </c>
      <c r="E706" s="18">
        <v>39136</v>
      </c>
      <c r="F706" s="9">
        <v>731634.87</v>
      </c>
      <c r="G706">
        <v>17</v>
      </c>
      <c r="H706">
        <v>126310.97132400631</v>
      </c>
      <c r="I706">
        <v>103035825.80899659</v>
      </c>
      <c r="J706">
        <v>2298324.7526931493</v>
      </c>
    </row>
    <row r="707" spans="1:10" x14ac:dyDescent="0.3">
      <c r="A707" s="8">
        <v>706</v>
      </c>
      <c r="B707" s="10" t="s">
        <v>2</v>
      </c>
      <c r="C707" s="14">
        <v>28341</v>
      </c>
      <c r="D707" s="23">
        <f t="shared" ref="D707:D770" si="11">2024-YEAR(C707)</f>
        <v>47</v>
      </c>
      <c r="E707" s="18">
        <v>37307</v>
      </c>
      <c r="F707" s="9">
        <v>1416039.75</v>
      </c>
      <c r="G707">
        <v>22</v>
      </c>
      <c r="H707">
        <v>126310.97132400631</v>
      </c>
      <c r="I707">
        <v>197620804.95405474</v>
      </c>
      <c r="J707">
        <v>4448283.3468864318</v>
      </c>
    </row>
    <row r="708" spans="1:10" x14ac:dyDescent="0.3">
      <c r="A708" s="8">
        <v>707</v>
      </c>
      <c r="B708" s="10" t="s">
        <v>2</v>
      </c>
      <c r="C708" s="14">
        <v>28240</v>
      </c>
      <c r="D708" s="23">
        <f t="shared" si="11"/>
        <v>47</v>
      </c>
      <c r="E708" s="18">
        <v>40042</v>
      </c>
      <c r="F708" s="9">
        <v>593478</v>
      </c>
      <c r="G708">
        <v>15</v>
      </c>
      <c r="H708">
        <v>126310.97132400631</v>
      </c>
      <c r="I708">
        <v>84333429.6781625</v>
      </c>
      <c r="J708">
        <v>1864324.9980401082</v>
      </c>
    </row>
    <row r="709" spans="1:10" x14ac:dyDescent="0.3">
      <c r="A709" s="8">
        <v>708</v>
      </c>
      <c r="B709" s="10" t="s">
        <v>2</v>
      </c>
      <c r="C709" s="14">
        <v>28328</v>
      </c>
      <c r="D709" s="23">
        <f t="shared" si="11"/>
        <v>47</v>
      </c>
      <c r="E709" s="18">
        <v>39477</v>
      </c>
      <c r="F709" s="9">
        <v>309506.8</v>
      </c>
      <c r="G709">
        <v>16</v>
      </c>
      <c r="H709">
        <v>126310.97132400631</v>
      </c>
      <c r="I709">
        <v>43391053.569623634</v>
      </c>
      <c r="J709">
        <v>972270.68956793693</v>
      </c>
    </row>
    <row r="710" spans="1:10" x14ac:dyDescent="0.3">
      <c r="A710" s="8">
        <v>709</v>
      </c>
      <c r="B710" s="10" t="s">
        <v>2</v>
      </c>
      <c r="C710" s="14">
        <v>28328</v>
      </c>
      <c r="D710" s="23">
        <f t="shared" si="11"/>
        <v>47</v>
      </c>
      <c r="E710" s="18">
        <v>38521</v>
      </c>
      <c r="F710" s="9">
        <v>522837.45</v>
      </c>
      <c r="G710">
        <v>19</v>
      </c>
      <c r="H710">
        <v>126310.97132400631</v>
      </c>
      <c r="I710">
        <v>73298770.176149264</v>
      </c>
      <c r="J710">
        <v>1642417.9631705726</v>
      </c>
    </row>
    <row r="711" spans="1:10" x14ac:dyDescent="0.3">
      <c r="A711" s="8">
        <v>710</v>
      </c>
      <c r="B711" s="10" t="s">
        <v>1</v>
      </c>
      <c r="C711" s="14">
        <v>28331</v>
      </c>
      <c r="D711" s="23">
        <f t="shared" si="11"/>
        <v>47</v>
      </c>
      <c r="E711" s="18">
        <v>40943</v>
      </c>
      <c r="F711" s="9">
        <v>532008</v>
      </c>
      <c r="G711">
        <v>12</v>
      </c>
      <c r="H711">
        <v>189063.51830696259</v>
      </c>
      <c r="I711">
        <v>59210562.984378852</v>
      </c>
      <c r="J711">
        <v>1151298.3239364328</v>
      </c>
    </row>
    <row r="712" spans="1:10" x14ac:dyDescent="0.3">
      <c r="A712" s="8">
        <v>711</v>
      </c>
      <c r="B712" s="10" t="s">
        <v>2</v>
      </c>
      <c r="C712" s="14">
        <v>28345</v>
      </c>
      <c r="D712" s="23">
        <f t="shared" si="11"/>
        <v>47</v>
      </c>
      <c r="E712" s="18">
        <v>38810</v>
      </c>
      <c r="F712" s="9">
        <v>1282406.51</v>
      </c>
      <c r="G712">
        <v>18</v>
      </c>
      <c r="H712">
        <v>126310.97132400631</v>
      </c>
      <c r="I712">
        <v>178971110.6517455</v>
      </c>
      <c r="J712">
        <v>4028493.9193068184</v>
      </c>
    </row>
    <row r="713" spans="1:10" x14ac:dyDescent="0.3">
      <c r="A713" s="8">
        <v>712</v>
      </c>
      <c r="B713" s="10" t="s">
        <v>1</v>
      </c>
      <c r="C713" s="14">
        <v>28347</v>
      </c>
      <c r="D713" s="23">
        <f t="shared" si="11"/>
        <v>47</v>
      </c>
      <c r="E713" s="18">
        <v>37275</v>
      </c>
      <c r="F713" s="9">
        <v>685003.5</v>
      </c>
      <c r="G713">
        <v>22</v>
      </c>
      <c r="H713">
        <v>189063.51830696259</v>
      </c>
      <c r="I713">
        <v>89221913.260031581</v>
      </c>
      <c r="J713">
        <v>1976520.1060650472</v>
      </c>
    </row>
    <row r="714" spans="1:10" x14ac:dyDescent="0.3">
      <c r="A714" s="8">
        <v>713</v>
      </c>
      <c r="B714" s="10" t="s">
        <v>1</v>
      </c>
      <c r="C714" s="14">
        <v>28347</v>
      </c>
      <c r="D714" s="23">
        <f t="shared" si="11"/>
        <v>47</v>
      </c>
      <c r="E714" s="18">
        <v>41799</v>
      </c>
      <c r="F714" s="9">
        <v>1681836.9</v>
      </c>
      <c r="G714">
        <v>10</v>
      </c>
      <c r="H714">
        <v>189063.51830696259</v>
      </c>
      <c r="I714">
        <v>142388847.51108304</v>
      </c>
      <c r="J714">
        <v>3639599.4122352409</v>
      </c>
    </row>
    <row r="715" spans="1:10" x14ac:dyDescent="0.3">
      <c r="A715" s="8">
        <v>714</v>
      </c>
      <c r="B715" s="10" t="s">
        <v>2</v>
      </c>
      <c r="C715" s="14">
        <v>28334</v>
      </c>
      <c r="D715" s="23">
        <f t="shared" si="11"/>
        <v>47</v>
      </c>
      <c r="E715" s="18">
        <v>37848</v>
      </c>
      <c r="F715" s="9">
        <v>562414.94999999995</v>
      </c>
      <c r="G715">
        <v>21</v>
      </c>
      <c r="H715">
        <v>126310.97132400631</v>
      </c>
      <c r="I715">
        <v>78847305.531920999</v>
      </c>
      <c r="J715">
        <v>1766744.9350379922</v>
      </c>
    </row>
    <row r="716" spans="1:10" x14ac:dyDescent="0.3">
      <c r="A716" s="8">
        <v>715</v>
      </c>
      <c r="B716" s="10" t="s">
        <v>2</v>
      </c>
      <c r="C716" s="14">
        <v>28354</v>
      </c>
      <c r="D716" s="23">
        <f t="shared" si="11"/>
        <v>47</v>
      </c>
      <c r="E716" s="18">
        <v>39495</v>
      </c>
      <c r="F716" s="9">
        <v>841528</v>
      </c>
      <c r="G716">
        <v>16</v>
      </c>
      <c r="H716">
        <v>126310.97132400631</v>
      </c>
      <c r="I716">
        <v>117442635.88036691</v>
      </c>
      <c r="J716">
        <v>2643538.0704098488</v>
      </c>
    </row>
    <row r="717" spans="1:10" x14ac:dyDescent="0.3">
      <c r="A717" s="8">
        <v>716</v>
      </c>
      <c r="B717" s="10" t="s">
        <v>2</v>
      </c>
      <c r="C717" s="14">
        <v>28300</v>
      </c>
      <c r="D717" s="23">
        <f t="shared" si="11"/>
        <v>47</v>
      </c>
      <c r="E717" s="18">
        <v>39499</v>
      </c>
      <c r="F717" s="9">
        <v>574338.5</v>
      </c>
      <c r="G717">
        <v>16</v>
      </c>
      <c r="H717">
        <v>126310.97132400631</v>
      </c>
      <c r="I717">
        <v>80883845.300320938</v>
      </c>
      <c r="J717">
        <v>1804201.0367475436</v>
      </c>
    </row>
    <row r="718" spans="1:10" x14ac:dyDescent="0.3">
      <c r="A718" s="8">
        <v>717</v>
      </c>
      <c r="B718" s="10" t="s">
        <v>2</v>
      </c>
      <c r="C718" s="14">
        <v>28334</v>
      </c>
      <c r="D718" s="23">
        <f t="shared" si="11"/>
        <v>47</v>
      </c>
      <c r="E718" s="18">
        <v>38727</v>
      </c>
      <c r="F718" s="9">
        <v>1027136.51</v>
      </c>
      <c r="G718">
        <v>18</v>
      </c>
      <c r="H718">
        <v>126310.97132400631</v>
      </c>
      <c r="I718">
        <v>143998565.87553558</v>
      </c>
      <c r="J718">
        <v>3226600.2648668932</v>
      </c>
    </row>
    <row r="719" spans="1:10" x14ac:dyDescent="0.3">
      <c r="A719" s="8">
        <v>718</v>
      </c>
      <c r="B719" s="10" t="s">
        <v>2</v>
      </c>
      <c r="C719" s="14">
        <v>28357</v>
      </c>
      <c r="D719" s="23">
        <f t="shared" si="11"/>
        <v>47</v>
      </c>
      <c r="E719" s="18">
        <v>41969</v>
      </c>
      <c r="F719" s="9">
        <v>385859.85</v>
      </c>
      <c r="G719">
        <v>10</v>
      </c>
      <c r="H719">
        <v>126310.97132400631</v>
      </c>
      <c r="I719">
        <v>41179516.325012602</v>
      </c>
      <c r="J719">
        <v>909092.03554513364</v>
      </c>
    </row>
    <row r="720" spans="1:10" x14ac:dyDescent="0.3">
      <c r="A720" s="8">
        <v>719</v>
      </c>
      <c r="B720" s="10" t="s">
        <v>1</v>
      </c>
      <c r="C720" s="14">
        <v>28359</v>
      </c>
      <c r="D720" s="23">
        <f t="shared" si="11"/>
        <v>47</v>
      </c>
      <c r="E720" s="18">
        <v>39610</v>
      </c>
      <c r="F720" s="9">
        <v>1658910.7</v>
      </c>
      <c r="G720">
        <v>16</v>
      </c>
      <c r="H720">
        <v>189063.51830696259</v>
      </c>
      <c r="I720">
        <v>183662577.7741392</v>
      </c>
      <c r="J720">
        <v>4786647.5904377745</v>
      </c>
    </row>
    <row r="721" spans="1:10" x14ac:dyDescent="0.3">
      <c r="A721" s="8">
        <v>720</v>
      </c>
      <c r="B721" s="10" t="s">
        <v>2</v>
      </c>
      <c r="C721" s="14">
        <v>28359</v>
      </c>
      <c r="D721" s="23">
        <f t="shared" si="11"/>
        <v>47</v>
      </c>
      <c r="E721" s="18">
        <v>42225</v>
      </c>
      <c r="F721" s="9">
        <v>618243.5</v>
      </c>
      <c r="G721">
        <v>9</v>
      </c>
      <c r="H721">
        <v>126310.97132400631</v>
      </c>
      <c r="I721">
        <v>65979832.576732054</v>
      </c>
      <c r="J721">
        <v>1456591.6663201621</v>
      </c>
    </row>
    <row r="722" spans="1:10" x14ac:dyDescent="0.3">
      <c r="A722" s="8">
        <v>721</v>
      </c>
      <c r="B722" s="10" t="s">
        <v>1</v>
      </c>
      <c r="C722" s="14">
        <v>28359</v>
      </c>
      <c r="D722" s="23">
        <f t="shared" si="11"/>
        <v>47</v>
      </c>
      <c r="E722" s="18">
        <v>35818</v>
      </c>
      <c r="F722" s="9">
        <v>2248916.1</v>
      </c>
      <c r="G722">
        <v>26</v>
      </c>
      <c r="H722">
        <v>189063.51830696259</v>
      </c>
      <c r="I722">
        <v>292922002.88507801</v>
      </c>
      <c r="J722">
        <v>8111323.315325018</v>
      </c>
    </row>
    <row r="723" spans="1:10" x14ac:dyDescent="0.3">
      <c r="A723" s="8">
        <v>722</v>
      </c>
      <c r="B723" s="10" t="s">
        <v>2</v>
      </c>
      <c r="C723" s="14">
        <v>28342</v>
      </c>
      <c r="D723" s="23">
        <f t="shared" si="11"/>
        <v>47</v>
      </c>
      <c r="E723" s="18">
        <v>38923</v>
      </c>
      <c r="F723" s="9">
        <v>2511912.8199999998</v>
      </c>
      <c r="G723">
        <v>18</v>
      </c>
      <c r="H723">
        <v>126310.97132400631</v>
      </c>
      <c r="I723">
        <v>350559532.9953199</v>
      </c>
      <c r="J723">
        <v>7890809.5383879812</v>
      </c>
    </row>
    <row r="724" spans="1:10" x14ac:dyDescent="0.3">
      <c r="A724" s="8">
        <v>723</v>
      </c>
      <c r="B724" s="10" t="s">
        <v>2</v>
      </c>
      <c r="C724" s="14">
        <v>28362</v>
      </c>
      <c r="D724" s="23">
        <f t="shared" si="11"/>
        <v>47</v>
      </c>
      <c r="E724" s="18">
        <v>37247</v>
      </c>
      <c r="F724" s="9">
        <v>685003.5</v>
      </c>
      <c r="G724">
        <v>23</v>
      </c>
      <c r="H724">
        <v>126310.97132400631</v>
      </c>
      <c r="I724">
        <v>95598264.855449706</v>
      </c>
      <c r="J724">
        <v>2151839.0720379986</v>
      </c>
    </row>
    <row r="725" spans="1:10" x14ac:dyDescent="0.3">
      <c r="A725" s="8">
        <v>724</v>
      </c>
      <c r="B725" s="10" t="s">
        <v>1</v>
      </c>
      <c r="C725" s="14">
        <v>28361</v>
      </c>
      <c r="D725" s="23">
        <f t="shared" si="11"/>
        <v>47</v>
      </c>
      <c r="E725" s="18">
        <v>37692</v>
      </c>
      <c r="F725" s="9">
        <v>2125556.5</v>
      </c>
      <c r="G725">
        <v>21</v>
      </c>
      <c r="H725">
        <v>189063.51830696259</v>
      </c>
      <c r="I725">
        <v>235326220.99223119</v>
      </c>
      <c r="J725">
        <v>6133114.88018273</v>
      </c>
    </row>
    <row r="726" spans="1:10" x14ac:dyDescent="0.3">
      <c r="A726" s="8">
        <v>725</v>
      </c>
      <c r="B726" s="10" t="s">
        <v>1</v>
      </c>
      <c r="C726" s="14">
        <v>28350</v>
      </c>
      <c r="D726" s="23">
        <f t="shared" si="11"/>
        <v>47</v>
      </c>
      <c r="E726" s="18">
        <v>39716</v>
      </c>
      <c r="F726" s="9">
        <v>717608.5</v>
      </c>
      <c r="G726">
        <v>16</v>
      </c>
      <c r="H726">
        <v>189063.51830696259</v>
      </c>
      <c r="I726">
        <v>79448415.724024966</v>
      </c>
      <c r="J726">
        <v>2070599.0969873581</v>
      </c>
    </row>
    <row r="727" spans="1:10" x14ac:dyDescent="0.3">
      <c r="A727" s="8">
        <v>726</v>
      </c>
      <c r="B727" s="10" t="s">
        <v>2</v>
      </c>
      <c r="C727" s="14">
        <v>28325</v>
      </c>
      <c r="D727" s="23">
        <f t="shared" si="11"/>
        <v>47</v>
      </c>
      <c r="E727" s="18">
        <v>38293</v>
      </c>
      <c r="F727" s="9">
        <v>754021.6</v>
      </c>
      <c r="G727">
        <v>20</v>
      </c>
      <c r="H727">
        <v>126310.97132400631</v>
      </c>
      <c r="I727">
        <v>105709443.66409177</v>
      </c>
      <c r="J727">
        <v>2368649.4157191999</v>
      </c>
    </row>
    <row r="728" spans="1:10" x14ac:dyDescent="0.3">
      <c r="A728" s="8">
        <v>727</v>
      </c>
      <c r="B728" s="10" t="s">
        <v>2</v>
      </c>
      <c r="C728" s="14">
        <v>28152</v>
      </c>
      <c r="D728" s="23">
        <f t="shared" si="11"/>
        <v>47</v>
      </c>
      <c r="E728" s="18">
        <v>39769</v>
      </c>
      <c r="F728" s="9">
        <v>551922.9</v>
      </c>
      <c r="G728">
        <v>16</v>
      </c>
      <c r="H728">
        <v>126310.97132400631</v>
      </c>
      <c r="I728">
        <v>79480489.971832097</v>
      </c>
      <c r="J728">
        <v>1733785.682806761</v>
      </c>
    </row>
    <row r="729" spans="1:10" x14ac:dyDescent="0.3">
      <c r="A729" s="8">
        <v>728</v>
      </c>
      <c r="B729" s="10" t="s">
        <v>2</v>
      </c>
      <c r="C729" s="14">
        <v>28287</v>
      </c>
      <c r="D729" s="23">
        <f t="shared" si="11"/>
        <v>47</v>
      </c>
      <c r="E729" s="18">
        <v>43520</v>
      </c>
      <c r="F729" s="9">
        <v>607678.15</v>
      </c>
      <c r="G729">
        <v>5</v>
      </c>
      <c r="H729">
        <v>126310.97132400631</v>
      </c>
      <c r="I729">
        <v>65442805.961662337</v>
      </c>
      <c r="J729">
        <v>1431699.5311634552</v>
      </c>
    </row>
    <row r="730" spans="1:10" x14ac:dyDescent="0.3">
      <c r="A730" s="8">
        <v>729</v>
      </c>
      <c r="B730" s="10" t="s">
        <v>2</v>
      </c>
      <c r="C730" s="14">
        <v>28356</v>
      </c>
      <c r="D730" s="23">
        <f t="shared" si="11"/>
        <v>47</v>
      </c>
      <c r="E730" s="18">
        <v>39088</v>
      </c>
      <c r="F730" s="9">
        <v>611812</v>
      </c>
      <c r="G730">
        <v>17</v>
      </c>
      <c r="H730">
        <v>126310.97132400631</v>
      </c>
      <c r="I730">
        <v>85383747.11624451</v>
      </c>
      <c r="J730">
        <v>1921918.5979950645</v>
      </c>
    </row>
    <row r="731" spans="1:10" x14ac:dyDescent="0.3">
      <c r="A731" s="8">
        <v>730</v>
      </c>
      <c r="B731" s="10" t="s">
        <v>2</v>
      </c>
      <c r="C731" s="14">
        <v>28383</v>
      </c>
      <c r="D731" s="23">
        <f t="shared" si="11"/>
        <v>47</v>
      </c>
      <c r="E731" s="18">
        <v>40174</v>
      </c>
      <c r="F731" s="9">
        <v>623176.9</v>
      </c>
      <c r="G731">
        <v>15</v>
      </c>
      <c r="H731">
        <v>126310.97132400631</v>
      </c>
      <c r="I731">
        <v>86573860.202080637</v>
      </c>
      <c r="J731">
        <v>1957619.7818135479</v>
      </c>
    </row>
    <row r="732" spans="1:10" x14ac:dyDescent="0.3">
      <c r="A732" s="8">
        <v>731</v>
      </c>
      <c r="B732" s="10" t="s">
        <v>2</v>
      </c>
      <c r="C732" s="14">
        <v>28384</v>
      </c>
      <c r="D732" s="23">
        <f t="shared" si="11"/>
        <v>47</v>
      </c>
      <c r="E732" s="18">
        <v>38392</v>
      </c>
      <c r="F732" s="9">
        <v>623688.11</v>
      </c>
      <c r="G732">
        <v>19</v>
      </c>
      <c r="H732">
        <v>126310.97132400631</v>
      </c>
      <c r="I732">
        <v>86644879.238687888</v>
      </c>
      <c r="J732">
        <v>1959225.6738301823</v>
      </c>
    </row>
    <row r="733" spans="1:10" x14ac:dyDescent="0.3">
      <c r="A733" s="8">
        <v>732</v>
      </c>
      <c r="B733" s="10" t="s">
        <v>2</v>
      </c>
      <c r="C733" s="14">
        <v>28387</v>
      </c>
      <c r="D733" s="23">
        <f t="shared" si="11"/>
        <v>47</v>
      </c>
      <c r="E733" s="18">
        <v>39275</v>
      </c>
      <c r="F733" s="9">
        <v>590411</v>
      </c>
      <c r="G733">
        <v>17</v>
      </c>
      <c r="H733">
        <v>126310.97132400631</v>
      </c>
      <c r="I733">
        <v>82021909.630749479</v>
      </c>
      <c r="J733">
        <v>1854690.4626925653</v>
      </c>
    </row>
    <row r="734" spans="1:10" x14ac:dyDescent="0.3">
      <c r="A734" s="8">
        <v>733</v>
      </c>
      <c r="B734" s="10" t="s">
        <v>2</v>
      </c>
      <c r="C734" s="14">
        <v>28386</v>
      </c>
      <c r="D734" s="23">
        <f t="shared" si="11"/>
        <v>47</v>
      </c>
      <c r="E734" s="18">
        <v>36312</v>
      </c>
      <c r="F734" s="9">
        <v>726578</v>
      </c>
      <c r="G734">
        <v>25</v>
      </c>
      <c r="H734">
        <v>126310.97132400631</v>
      </c>
      <c r="I734">
        <v>118751404.29232532</v>
      </c>
      <c r="J734">
        <v>2853049.1619444732</v>
      </c>
    </row>
    <row r="735" spans="1:10" x14ac:dyDescent="0.3">
      <c r="A735" s="8">
        <v>734</v>
      </c>
      <c r="B735" s="10" t="s">
        <v>1</v>
      </c>
      <c r="C735" s="14">
        <v>28389</v>
      </c>
      <c r="D735" s="23">
        <f t="shared" si="11"/>
        <v>47</v>
      </c>
      <c r="E735" s="18">
        <v>35218</v>
      </c>
      <c r="F735" s="9">
        <v>929817.5</v>
      </c>
      <c r="G735">
        <v>28</v>
      </c>
      <c r="H735">
        <v>189063.51830696259</v>
      </c>
      <c r="I735">
        <v>120470587.51101469</v>
      </c>
      <c r="J735">
        <v>3353637.944406739</v>
      </c>
    </row>
    <row r="736" spans="1:10" x14ac:dyDescent="0.3">
      <c r="A736" s="8">
        <v>735</v>
      </c>
      <c r="B736" s="10" t="s">
        <v>2</v>
      </c>
      <c r="C736" s="14">
        <v>28341</v>
      </c>
      <c r="D736" s="23">
        <f t="shared" si="11"/>
        <v>47</v>
      </c>
      <c r="E736" s="18">
        <v>39422</v>
      </c>
      <c r="F736" s="9">
        <v>441351.75</v>
      </c>
      <c r="G736">
        <v>17</v>
      </c>
      <c r="H736">
        <v>126310.97132400631</v>
      </c>
      <c r="I736">
        <v>61594519.576785006</v>
      </c>
      <c r="J736">
        <v>1386442.4636696698</v>
      </c>
    </row>
    <row r="737" spans="1:10" x14ac:dyDescent="0.3">
      <c r="A737" s="8">
        <v>736</v>
      </c>
      <c r="B737" s="10" t="s">
        <v>1</v>
      </c>
      <c r="C737" s="14">
        <v>28360</v>
      </c>
      <c r="D737" s="23">
        <f t="shared" si="11"/>
        <v>47</v>
      </c>
      <c r="E737" s="18">
        <v>35846</v>
      </c>
      <c r="F737" s="9">
        <v>2007494.9</v>
      </c>
      <c r="G737">
        <v>26</v>
      </c>
      <c r="H737">
        <v>189063.51830696259</v>
      </c>
      <c r="I737">
        <v>261476818.49473137</v>
      </c>
      <c r="J737">
        <v>7240572.5530472491</v>
      </c>
    </row>
    <row r="738" spans="1:10" x14ac:dyDescent="0.3">
      <c r="A738" s="8">
        <v>737</v>
      </c>
      <c r="B738" s="10" t="s">
        <v>2</v>
      </c>
      <c r="C738" s="14">
        <v>25602</v>
      </c>
      <c r="D738" s="23">
        <f t="shared" si="11"/>
        <v>54</v>
      </c>
      <c r="E738" s="18">
        <v>33231</v>
      </c>
      <c r="F738" s="9">
        <v>933655.6</v>
      </c>
      <c r="G738">
        <v>34</v>
      </c>
      <c r="H738">
        <v>177106.74642644761</v>
      </c>
      <c r="I738">
        <v>170495574.7664355</v>
      </c>
      <c r="J738">
        <v>4035915.326334998</v>
      </c>
    </row>
    <row r="739" spans="1:10" x14ac:dyDescent="0.3">
      <c r="A739" s="8">
        <v>738</v>
      </c>
      <c r="B739" s="10" t="s">
        <v>2</v>
      </c>
      <c r="C739" s="14">
        <v>28381</v>
      </c>
      <c r="D739" s="23">
        <f t="shared" si="11"/>
        <v>47</v>
      </c>
      <c r="E739" s="18">
        <v>35988</v>
      </c>
      <c r="F739" s="9">
        <v>2084370.2</v>
      </c>
      <c r="G739">
        <v>26</v>
      </c>
      <c r="H739">
        <v>126310.97132400631</v>
      </c>
      <c r="I739">
        <v>340668019.55891186</v>
      </c>
      <c r="J739">
        <v>8184683.0653997716</v>
      </c>
    </row>
    <row r="740" spans="1:10" x14ac:dyDescent="0.3">
      <c r="A740" s="8">
        <v>739</v>
      </c>
      <c r="B740" s="10" t="s">
        <v>2</v>
      </c>
      <c r="C740" s="14">
        <v>28293</v>
      </c>
      <c r="D740" s="23">
        <f t="shared" si="11"/>
        <v>47</v>
      </c>
      <c r="E740" s="18">
        <v>39268</v>
      </c>
      <c r="F740" s="9">
        <v>1390619</v>
      </c>
      <c r="G740">
        <v>17</v>
      </c>
      <c r="H740">
        <v>126310.97132400631</v>
      </c>
      <c r="I740">
        <v>195840278.97779262</v>
      </c>
      <c r="J740">
        <v>4368427.7503960337</v>
      </c>
    </row>
    <row r="741" spans="1:10" x14ac:dyDescent="0.3">
      <c r="A741" s="8">
        <v>740</v>
      </c>
      <c r="B741" s="10" t="s">
        <v>1</v>
      </c>
      <c r="C741" s="14">
        <v>28394</v>
      </c>
      <c r="D741" s="23">
        <f t="shared" si="11"/>
        <v>47</v>
      </c>
      <c r="E741" s="18">
        <v>35705</v>
      </c>
      <c r="F741" s="9">
        <v>1836397.9</v>
      </c>
      <c r="G741">
        <v>27</v>
      </c>
      <c r="H741">
        <v>189063.51830696259</v>
      </c>
      <c r="I741">
        <v>237930490.57152995</v>
      </c>
      <c r="J741">
        <v>6623465.0116489008</v>
      </c>
    </row>
    <row r="742" spans="1:10" x14ac:dyDescent="0.3">
      <c r="A742" s="8">
        <v>741</v>
      </c>
      <c r="B742" s="10" t="s">
        <v>2</v>
      </c>
      <c r="C742" s="14">
        <v>28392</v>
      </c>
      <c r="D742" s="23">
        <f t="shared" si="11"/>
        <v>47</v>
      </c>
      <c r="E742" s="18">
        <v>38154</v>
      </c>
      <c r="F742" s="9">
        <v>810857.5</v>
      </c>
      <c r="G742">
        <v>20</v>
      </c>
      <c r="H742">
        <v>126310.97132400631</v>
      </c>
      <c r="I742">
        <v>112647089.21143989</v>
      </c>
      <c r="J742">
        <v>2547191.1462569921</v>
      </c>
    </row>
    <row r="743" spans="1:10" x14ac:dyDescent="0.3">
      <c r="A743" s="8">
        <v>742</v>
      </c>
      <c r="B743" s="10" t="s">
        <v>2</v>
      </c>
      <c r="C743" s="14">
        <v>28397</v>
      </c>
      <c r="D743" s="23">
        <f t="shared" si="11"/>
        <v>47</v>
      </c>
      <c r="E743" s="18">
        <v>38322</v>
      </c>
      <c r="F743" s="9">
        <v>584961.69999999995</v>
      </c>
      <c r="G743">
        <v>20</v>
      </c>
      <c r="H743">
        <v>126310.97132400631</v>
      </c>
      <c r="I743">
        <v>81264874.290705219</v>
      </c>
      <c r="J743">
        <v>1837572.2776683187</v>
      </c>
    </row>
    <row r="744" spans="1:10" x14ac:dyDescent="0.3">
      <c r="A744" s="8">
        <v>743</v>
      </c>
      <c r="B744" s="10" t="s">
        <v>1</v>
      </c>
      <c r="C744" s="14">
        <v>28392</v>
      </c>
      <c r="D744" s="23">
        <f t="shared" si="11"/>
        <v>47</v>
      </c>
      <c r="E744" s="18">
        <v>36252</v>
      </c>
      <c r="F744" s="9">
        <v>751699</v>
      </c>
      <c r="G744">
        <v>25</v>
      </c>
      <c r="H744">
        <v>189063.51830696259</v>
      </c>
      <c r="I744">
        <v>97392897.166855037</v>
      </c>
      <c r="J744">
        <v>2711205.4668497862</v>
      </c>
    </row>
    <row r="745" spans="1:10" x14ac:dyDescent="0.3">
      <c r="A745" s="8">
        <v>744</v>
      </c>
      <c r="B745" s="10" t="s">
        <v>2</v>
      </c>
      <c r="C745" s="14">
        <v>28401</v>
      </c>
      <c r="D745" s="23">
        <f t="shared" si="11"/>
        <v>47</v>
      </c>
      <c r="E745" s="18">
        <v>43739</v>
      </c>
      <c r="F745" s="9">
        <v>449852.15999999997</v>
      </c>
      <c r="G745">
        <v>5</v>
      </c>
      <c r="H745">
        <v>126310.97132400631</v>
      </c>
      <c r="I745">
        <v>47571715.076255351</v>
      </c>
      <c r="J745">
        <v>1059858.9509345822</v>
      </c>
    </row>
    <row r="746" spans="1:10" x14ac:dyDescent="0.3">
      <c r="A746" s="8">
        <v>745</v>
      </c>
      <c r="B746" s="10" t="s">
        <v>1</v>
      </c>
      <c r="C746" s="14">
        <v>28377</v>
      </c>
      <c r="D746" s="23">
        <f t="shared" si="11"/>
        <v>47</v>
      </c>
      <c r="E746" s="18">
        <v>36198</v>
      </c>
      <c r="F746" s="9">
        <v>1367054.23</v>
      </c>
      <c r="G746">
        <v>25</v>
      </c>
      <c r="H746">
        <v>189063.51830696259</v>
      </c>
      <c r="I746">
        <v>177120592.21031848</v>
      </c>
      <c r="J746">
        <v>4930650.3026558841</v>
      </c>
    </row>
    <row r="747" spans="1:10" x14ac:dyDescent="0.3">
      <c r="A747" s="8">
        <v>746</v>
      </c>
      <c r="B747" s="10" t="s">
        <v>1</v>
      </c>
      <c r="C747" s="14">
        <v>28403</v>
      </c>
      <c r="D747" s="23">
        <f t="shared" si="11"/>
        <v>47</v>
      </c>
      <c r="E747" s="18">
        <v>35054</v>
      </c>
      <c r="F747" s="9">
        <v>2720984</v>
      </c>
      <c r="G747">
        <v>29</v>
      </c>
      <c r="H747">
        <v>189063.51830696259</v>
      </c>
      <c r="I747">
        <v>350672472.09533459</v>
      </c>
      <c r="J747">
        <v>9813963.6955893226</v>
      </c>
    </row>
    <row r="748" spans="1:10" x14ac:dyDescent="0.3">
      <c r="A748" s="8">
        <v>747</v>
      </c>
      <c r="B748" s="10" t="s">
        <v>1</v>
      </c>
      <c r="C748" s="14">
        <v>28404</v>
      </c>
      <c r="D748" s="23">
        <f t="shared" si="11"/>
        <v>47</v>
      </c>
      <c r="E748" s="18">
        <v>44004</v>
      </c>
      <c r="F748" s="9">
        <v>384412.5</v>
      </c>
      <c r="G748">
        <v>4</v>
      </c>
      <c r="H748">
        <v>189063.51830696259</v>
      </c>
      <c r="I748">
        <v>32202274.284441255</v>
      </c>
      <c r="J748">
        <v>831892.5034026067</v>
      </c>
    </row>
    <row r="749" spans="1:10" x14ac:dyDescent="0.3">
      <c r="A749" s="8">
        <v>748</v>
      </c>
      <c r="B749" s="10" t="s">
        <v>2</v>
      </c>
      <c r="C749" s="14">
        <v>28383</v>
      </c>
      <c r="D749" s="23">
        <f t="shared" si="11"/>
        <v>47</v>
      </c>
      <c r="E749" s="18">
        <v>35821</v>
      </c>
      <c r="F749" s="9">
        <v>729982</v>
      </c>
      <c r="G749">
        <v>26</v>
      </c>
      <c r="H749">
        <v>126310.97132400631</v>
      </c>
      <c r="I749">
        <v>119307751.69096816</v>
      </c>
      <c r="J749">
        <v>2866415.6268625678</v>
      </c>
    </row>
    <row r="750" spans="1:10" x14ac:dyDescent="0.3">
      <c r="A750" s="8">
        <v>749</v>
      </c>
      <c r="B750" s="10" t="s">
        <v>2</v>
      </c>
      <c r="C750" s="14">
        <v>28396</v>
      </c>
      <c r="D750" s="23">
        <f t="shared" si="11"/>
        <v>47</v>
      </c>
      <c r="E750" s="18">
        <v>38026</v>
      </c>
      <c r="F750" s="9">
        <v>1733703.1</v>
      </c>
      <c r="G750">
        <v>20</v>
      </c>
      <c r="H750">
        <v>126310.97132400631</v>
      </c>
      <c r="I750">
        <v>240851947.19398898</v>
      </c>
      <c r="J750">
        <v>5446176.6544162212</v>
      </c>
    </row>
    <row r="751" spans="1:10" x14ac:dyDescent="0.3">
      <c r="A751" s="8">
        <v>750</v>
      </c>
      <c r="B751" s="10" t="s">
        <v>2</v>
      </c>
      <c r="C751" s="14">
        <v>28374</v>
      </c>
      <c r="D751" s="23">
        <f t="shared" si="11"/>
        <v>47</v>
      </c>
      <c r="E751" s="18">
        <v>36484</v>
      </c>
      <c r="F751" s="9">
        <v>1765390</v>
      </c>
      <c r="G751">
        <v>25</v>
      </c>
      <c r="H751">
        <v>126310.97132400631</v>
      </c>
      <c r="I751">
        <v>288534116.94770318</v>
      </c>
      <c r="J751">
        <v>6932145.5645576315</v>
      </c>
    </row>
    <row r="752" spans="1:10" x14ac:dyDescent="0.3">
      <c r="A752" s="8">
        <v>751</v>
      </c>
      <c r="B752" s="10" t="s">
        <v>2</v>
      </c>
      <c r="C752" s="14">
        <v>28416</v>
      </c>
      <c r="D752" s="23">
        <f t="shared" si="11"/>
        <v>47</v>
      </c>
      <c r="E752" s="18">
        <v>39662</v>
      </c>
      <c r="F752" s="9">
        <v>717608.5</v>
      </c>
      <c r="G752">
        <v>16</v>
      </c>
      <c r="H752">
        <v>126310.97132400631</v>
      </c>
      <c r="I752">
        <v>99236660.785329804</v>
      </c>
      <c r="J752">
        <v>2254262.9471624307</v>
      </c>
    </row>
    <row r="753" spans="1:10" x14ac:dyDescent="0.3">
      <c r="A753" s="8">
        <v>752</v>
      </c>
      <c r="B753" s="10" t="s">
        <v>1</v>
      </c>
      <c r="C753" s="14">
        <v>28424</v>
      </c>
      <c r="D753" s="23">
        <f t="shared" si="11"/>
        <v>47</v>
      </c>
      <c r="E753" s="18">
        <v>37845</v>
      </c>
      <c r="F753" s="9">
        <v>810207.3</v>
      </c>
      <c r="G753">
        <v>21</v>
      </c>
      <c r="H753">
        <v>189063.51830696259</v>
      </c>
      <c r="I753">
        <v>88754578.226326719</v>
      </c>
      <c r="J753">
        <v>2337785.1624563606</v>
      </c>
    </row>
    <row r="754" spans="1:10" x14ac:dyDescent="0.3">
      <c r="A754" s="8">
        <v>753</v>
      </c>
      <c r="B754" s="10" t="s">
        <v>1</v>
      </c>
      <c r="C754" s="14">
        <v>28424</v>
      </c>
      <c r="D754" s="23">
        <f t="shared" si="11"/>
        <v>47</v>
      </c>
      <c r="E754" s="18">
        <v>36840</v>
      </c>
      <c r="F754" s="9">
        <v>693382</v>
      </c>
      <c r="G754">
        <v>24</v>
      </c>
      <c r="H754">
        <v>189063.51830696259</v>
      </c>
      <c r="I754">
        <v>89361047.344051763</v>
      </c>
      <c r="J754">
        <v>2500869.4557465664</v>
      </c>
    </row>
    <row r="755" spans="1:10" x14ac:dyDescent="0.3">
      <c r="A755" s="8">
        <v>754</v>
      </c>
      <c r="B755" s="10" t="s">
        <v>2</v>
      </c>
      <c r="C755" s="14">
        <v>28425</v>
      </c>
      <c r="D755" s="23">
        <f t="shared" si="11"/>
        <v>47</v>
      </c>
      <c r="E755" s="18">
        <v>40738</v>
      </c>
      <c r="F755" s="9">
        <v>1439972.6</v>
      </c>
      <c r="G755">
        <v>13</v>
      </c>
      <c r="H755">
        <v>126310.97132400631</v>
      </c>
      <c r="I755">
        <v>152276619.60056973</v>
      </c>
      <c r="J755">
        <v>3392598.6911134147</v>
      </c>
    </row>
    <row r="756" spans="1:10" x14ac:dyDescent="0.3">
      <c r="A756" s="8">
        <v>755</v>
      </c>
      <c r="B756" s="10" t="s">
        <v>1</v>
      </c>
      <c r="C756" s="14">
        <v>28342</v>
      </c>
      <c r="D756" s="23">
        <f t="shared" si="11"/>
        <v>47</v>
      </c>
      <c r="E756" s="18">
        <v>37739</v>
      </c>
      <c r="F756" s="9">
        <v>740043.7</v>
      </c>
      <c r="G756">
        <v>21</v>
      </c>
      <c r="H756">
        <v>189063.51830696259</v>
      </c>
      <c r="I756">
        <v>81932278.577449471</v>
      </c>
      <c r="J756">
        <v>2135333.9835734707</v>
      </c>
    </row>
    <row r="757" spans="1:10" x14ac:dyDescent="0.3">
      <c r="A757" s="8">
        <v>756</v>
      </c>
      <c r="B757" s="10" t="s">
        <v>2</v>
      </c>
      <c r="C757" s="14">
        <v>28399</v>
      </c>
      <c r="D757" s="23">
        <f t="shared" si="11"/>
        <v>47</v>
      </c>
      <c r="E757" s="18">
        <v>37106</v>
      </c>
      <c r="F757" s="9">
        <v>777217</v>
      </c>
      <c r="G757">
        <v>23</v>
      </c>
      <c r="H757">
        <v>126310.97132400631</v>
      </c>
      <c r="I757">
        <v>107479802.40701118</v>
      </c>
      <c r="J757">
        <v>2441514.3981777565</v>
      </c>
    </row>
    <row r="758" spans="1:10" x14ac:dyDescent="0.3">
      <c r="A758" s="8">
        <v>757</v>
      </c>
      <c r="B758" s="10" t="s">
        <v>2</v>
      </c>
      <c r="C758" s="14">
        <v>28429</v>
      </c>
      <c r="D758" s="23">
        <f t="shared" si="11"/>
        <v>47</v>
      </c>
      <c r="E758" s="18">
        <v>36218</v>
      </c>
      <c r="F758" s="9">
        <v>829903.21</v>
      </c>
      <c r="G758">
        <v>25</v>
      </c>
      <c r="H758">
        <v>126310.97132400631</v>
      </c>
      <c r="I758">
        <v>135018440.27017412</v>
      </c>
      <c r="J758">
        <v>3258775.5998468543</v>
      </c>
    </row>
    <row r="759" spans="1:10" x14ac:dyDescent="0.3">
      <c r="A759" s="8">
        <v>758</v>
      </c>
      <c r="B759" s="10" t="s">
        <v>2</v>
      </c>
      <c r="C759" s="14">
        <v>28425</v>
      </c>
      <c r="D759" s="23">
        <f t="shared" si="11"/>
        <v>47</v>
      </c>
      <c r="E759" s="18">
        <v>38262</v>
      </c>
      <c r="F759" s="9">
        <v>774388.5</v>
      </c>
      <c r="G759">
        <v>20</v>
      </c>
      <c r="H759">
        <v>126310.97132400631</v>
      </c>
      <c r="I759">
        <v>107088654.7338282</v>
      </c>
      <c r="J759">
        <v>2432629.0759636955</v>
      </c>
    </row>
    <row r="760" spans="1:10" x14ac:dyDescent="0.3">
      <c r="A760" s="8">
        <v>759</v>
      </c>
      <c r="B760" s="10" t="s">
        <v>1</v>
      </c>
      <c r="C760" s="14">
        <v>28425</v>
      </c>
      <c r="D760" s="23">
        <f t="shared" si="11"/>
        <v>47</v>
      </c>
      <c r="E760" s="18">
        <v>39929</v>
      </c>
      <c r="F760" s="9">
        <v>1514215.55</v>
      </c>
      <c r="G760">
        <v>15</v>
      </c>
      <c r="H760">
        <v>189063.51830696259</v>
      </c>
      <c r="I760">
        <v>165875526.52758792</v>
      </c>
      <c r="J760">
        <v>4369141.8795544021</v>
      </c>
    </row>
    <row r="761" spans="1:10" x14ac:dyDescent="0.3">
      <c r="A761" s="8">
        <v>760</v>
      </c>
      <c r="B761" s="10" t="s">
        <v>2</v>
      </c>
      <c r="C761" s="14">
        <v>28440</v>
      </c>
      <c r="D761" s="23">
        <f t="shared" si="11"/>
        <v>47</v>
      </c>
      <c r="E761" s="18">
        <v>42148</v>
      </c>
      <c r="F761" s="9">
        <v>898204.92</v>
      </c>
      <c r="G761">
        <v>9</v>
      </c>
      <c r="H761">
        <v>126310.97132400631</v>
      </c>
      <c r="I761">
        <v>94548445.334958643</v>
      </c>
      <c r="J761">
        <v>2116185.2912643128</v>
      </c>
    </row>
    <row r="762" spans="1:10" x14ac:dyDescent="0.3">
      <c r="A762" s="8">
        <v>761</v>
      </c>
      <c r="B762" s="10" t="s">
        <v>2</v>
      </c>
      <c r="C762" s="14">
        <v>28442</v>
      </c>
      <c r="D762" s="23">
        <f t="shared" si="11"/>
        <v>47</v>
      </c>
      <c r="E762" s="18">
        <v>37750</v>
      </c>
      <c r="F762" s="9">
        <v>648794.4</v>
      </c>
      <c r="G762">
        <v>21</v>
      </c>
      <c r="H762">
        <v>126310.97132400631</v>
      </c>
      <c r="I762">
        <v>89308259.210575387</v>
      </c>
      <c r="J762">
        <v>2038093.4398721324</v>
      </c>
    </row>
    <row r="763" spans="1:10" x14ac:dyDescent="0.3">
      <c r="A763" s="8">
        <v>762</v>
      </c>
      <c r="B763" s="10" t="s">
        <v>2</v>
      </c>
      <c r="C763" s="14">
        <v>28431</v>
      </c>
      <c r="D763" s="23">
        <f t="shared" si="11"/>
        <v>47</v>
      </c>
      <c r="E763" s="18">
        <v>38210</v>
      </c>
      <c r="F763" s="9">
        <v>619374.9</v>
      </c>
      <c r="G763">
        <v>20</v>
      </c>
      <c r="H763">
        <v>126310.97132400631</v>
      </c>
      <c r="I763">
        <v>85258587.493548349</v>
      </c>
      <c r="J763">
        <v>1945676.3506458406</v>
      </c>
    </row>
    <row r="764" spans="1:10" x14ac:dyDescent="0.3">
      <c r="A764" s="8">
        <v>763</v>
      </c>
      <c r="B764" s="10" t="s">
        <v>2</v>
      </c>
      <c r="C764" s="14">
        <v>28443</v>
      </c>
      <c r="D764" s="23">
        <f t="shared" si="11"/>
        <v>47</v>
      </c>
      <c r="E764" s="18">
        <v>38331</v>
      </c>
      <c r="F764" s="9">
        <v>751902.6</v>
      </c>
      <c r="G764">
        <v>20</v>
      </c>
      <c r="H764">
        <v>126310.97132400631</v>
      </c>
      <c r="I764">
        <v>103501374.70654121</v>
      </c>
      <c r="J764">
        <v>2361992.8847764404</v>
      </c>
    </row>
    <row r="765" spans="1:10" x14ac:dyDescent="0.3">
      <c r="A765" s="8">
        <v>764</v>
      </c>
      <c r="B765" s="10" t="s">
        <v>2</v>
      </c>
      <c r="C765" s="14">
        <v>28456</v>
      </c>
      <c r="D765" s="23">
        <f t="shared" si="11"/>
        <v>47</v>
      </c>
      <c r="E765" s="18">
        <v>40377</v>
      </c>
      <c r="F765" s="9">
        <v>1596981.6</v>
      </c>
      <c r="G765">
        <v>14</v>
      </c>
      <c r="H765">
        <v>126310.97132400631</v>
      </c>
      <c r="I765">
        <v>219828726.46144831</v>
      </c>
      <c r="J765">
        <v>3762514.429713598</v>
      </c>
    </row>
    <row r="766" spans="1:10" x14ac:dyDescent="0.3">
      <c r="A766" s="8">
        <v>765</v>
      </c>
      <c r="B766" s="10" t="s">
        <v>1</v>
      </c>
      <c r="C766" s="14">
        <v>28418</v>
      </c>
      <c r="D766" s="23">
        <f t="shared" si="11"/>
        <v>47</v>
      </c>
      <c r="E766" s="18">
        <v>40726</v>
      </c>
      <c r="F766" s="9">
        <v>510122</v>
      </c>
      <c r="G766">
        <v>13</v>
      </c>
      <c r="H766">
        <v>189063.51830696259</v>
      </c>
      <c r="I766">
        <v>55881578.645329706</v>
      </c>
      <c r="J766">
        <v>1471914.2158341003</v>
      </c>
    </row>
    <row r="767" spans="1:10" x14ac:dyDescent="0.3">
      <c r="A767" s="8">
        <v>766</v>
      </c>
      <c r="B767" s="10" t="s">
        <v>1</v>
      </c>
      <c r="C767" s="14">
        <v>28451</v>
      </c>
      <c r="D767" s="23">
        <f t="shared" si="11"/>
        <v>47</v>
      </c>
      <c r="E767" s="18">
        <v>41384</v>
      </c>
      <c r="F767" s="9">
        <v>454068.09</v>
      </c>
      <c r="G767">
        <v>11</v>
      </c>
      <c r="H767">
        <v>189063.51830696259</v>
      </c>
      <c r="I767">
        <v>37834680.719332434</v>
      </c>
      <c r="J767">
        <v>982631.52240195149</v>
      </c>
    </row>
    <row r="768" spans="1:10" x14ac:dyDescent="0.3">
      <c r="A768" s="8">
        <v>767</v>
      </c>
      <c r="B768" s="10" t="s">
        <v>1</v>
      </c>
      <c r="C768" s="14">
        <v>28465</v>
      </c>
      <c r="D768" s="23">
        <f t="shared" si="11"/>
        <v>47</v>
      </c>
      <c r="E768" s="18">
        <v>37138</v>
      </c>
      <c r="F768" s="9">
        <v>1588661.5</v>
      </c>
      <c r="G768">
        <v>23</v>
      </c>
      <c r="H768">
        <v>189063.51830696259</v>
      </c>
      <c r="I768">
        <v>202560468.47019738</v>
      </c>
      <c r="J768">
        <v>5729936.7749242475</v>
      </c>
    </row>
    <row r="769" spans="1:10" x14ac:dyDescent="0.3">
      <c r="A769" s="8">
        <v>768</v>
      </c>
      <c r="B769" s="10" t="s">
        <v>1</v>
      </c>
      <c r="C769" s="14">
        <v>28439</v>
      </c>
      <c r="D769" s="23">
        <f t="shared" si="11"/>
        <v>47</v>
      </c>
      <c r="E769" s="18">
        <v>39261</v>
      </c>
      <c r="F769" s="9">
        <v>42172.2</v>
      </c>
      <c r="G769">
        <v>17</v>
      </c>
      <c r="H769">
        <v>189063.51830696259</v>
      </c>
      <c r="I769">
        <v>4595162.9579033693</v>
      </c>
      <c r="J769">
        <v>121684.34353546573</v>
      </c>
    </row>
    <row r="770" spans="1:10" x14ac:dyDescent="0.3">
      <c r="A770" s="8">
        <v>769</v>
      </c>
      <c r="B770" s="10" t="s">
        <v>1</v>
      </c>
      <c r="C770" s="14">
        <v>28458</v>
      </c>
      <c r="D770" s="23">
        <f t="shared" si="11"/>
        <v>47</v>
      </c>
      <c r="E770" s="18">
        <v>35693</v>
      </c>
      <c r="F770" s="9">
        <v>717061</v>
      </c>
      <c r="G770">
        <v>27</v>
      </c>
      <c r="H770">
        <v>189063.51830696259</v>
      </c>
      <c r="I770">
        <v>91920385.404635057</v>
      </c>
      <c r="J770">
        <v>2586274.1646121312</v>
      </c>
    </row>
    <row r="771" spans="1:10" x14ac:dyDescent="0.3">
      <c r="A771" s="8">
        <v>770</v>
      </c>
      <c r="B771" s="10" t="s">
        <v>2</v>
      </c>
      <c r="C771" s="14">
        <v>28445</v>
      </c>
      <c r="D771" s="23">
        <f t="shared" ref="D771:D834" si="12">2024-YEAR(C771)</f>
        <v>47</v>
      </c>
      <c r="E771" s="18">
        <v>39914</v>
      </c>
      <c r="F771" s="9">
        <v>565081</v>
      </c>
      <c r="G771">
        <v>15</v>
      </c>
      <c r="H771">
        <v>126310.97132400631</v>
      </c>
      <c r="I771">
        <v>77784889.054176688</v>
      </c>
      <c r="J771">
        <v>1775119.9441554742</v>
      </c>
    </row>
    <row r="772" spans="1:10" x14ac:dyDescent="0.3">
      <c r="A772" s="8">
        <v>771</v>
      </c>
      <c r="B772" s="10" t="s">
        <v>1</v>
      </c>
      <c r="C772" s="14">
        <v>28454</v>
      </c>
      <c r="D772" s="23">
        <f t="shared" si="12"/>
        <v>47</v>
      </c>
      <c r="E772" s="18">
        <v>39501</v>
      </c>
      <c r="F772" s="9">
        <v>546725.65</v>
      </c>
      <c r="G772">
        <v>16</v>
      </c>
      <c r="H772">
        <v>189063.51830696259</v>
      </c>
      <c r="I772">
        <v>59572264.54905463</v>
      </c>
      <c r="J772">
        <v>1577530.975719806</v>
      </c>
    </row>
    <row r="773" spans="1:10" x14ac:dyDescent="0.3">
      <c r="A773" s="8">
        <v>772</v>
      </c>
      <c r="B773" s="10" t="s">
        <v>1</v>
      </c>
      <c r="C773" s="14">
        <v>28471</v>
      </c>
      <c r="D773" s="23">
        <f t="shared" si="12"/>
        <v>47</v>
      </c>
      <c r="E773" s="18">
        <v>40417</v>
      </c>
      <c r="F773" s="9">
        <v>717274.5</v>
      </c>
      <c r="G773">
        <v>14</v>
      </c>
      <c r="H773">
        <v>189063.51830696259</v>
      </c>
      <c r="I773">
        <v>77736975.391213015</v>
      </c>
      <c r="J773">
        <v>2069635.3680203878</v>
      </c>
    </row>
    <row r="774" spans="1:10" x14ac:dyDescent="0.3">
      <c r="A774" s="8">
        <v>773</v>
      </c>
      <c r="B774" s="10" t="s">
        <v>1</v>
      </c>
      <c r="C774" s="14">
        <v>28469</v>
      </c>
      <c r="D774" s="23">
        <f t="shared" si="12"/>
        <v>47</v>
      </c>
      <c r="E774" s="18">
        <v>39779</v>
      </c>
      <c r="F774" s="9">
        <v>606788</v>
      </c>
      <c r="G774">
        <v>16</v>
      </c>
      <c r="H774">
        <v>189063.51830696259</v>
      </c>
      <c r="I774">
        <v>65762638.743860781</v>
      </c>
      <c r="J774">
        <v>1750835.8455380127</v>
      </c>
    </row>
    <row r="775" spans="1:10" x14ac:dyDescent="0.3">
      <c r="A775" s="8">
        <v>774</v>
      </c>
      <c r="B775" s="10" t="s">
        <v>2</v>
      </c>
      <c r="C775" s="14">
        <v>28471</v>
      </c>
      <c r="D775" s="23">
        <f t="shared" si="12"/>
        <v>47</v>
      </c>
      <c r="E775" s="18">
        <v>36709</v>
      </c>
      <c r="F775" s="9">
        <v>831168.5</v>
      </c>
      <c r="G775">
        <v>24</v>
      </c>
      <c r="H775">
        <v>126310.97132400631</v>
      </c>
      <c r="I775">
        <v>133981671.58668689</v>
      </c>
      <c r="J775">
        <v>2610995.2047649617</v>
      </c>
    </row>
    <row r="776" spans="1:10" x14ac:dyDescent="0.3">
      <c r="A776" s="8">
        <v>775</v>
      </c>
      <c r="B776" s="10" t="s">
        <v>2</v>
      </c>
      <c r="C776" s="14">
        <v>28475</v>
      </c>
      <c r="D776" s="23">
        <f t="shared" si="12"/>
        <v>47</v>
      </c>
      <c r="E776" s="18">
        <v>37526</v>
      </c>
      <c r="F776" s="9">
        <v>802778.5</v>
      </c>
      <c r="G776">
        <v>22</v>
      </c>
      <c r="H776">
        <v>126310.97132400631</v>
      </c>
      <c r="I776">
        <v>109994501.16585894</v>
      </c>
      <c r="J776">
        <v>2521812.1403643284</v>
      </c>
    </row>
    <row r="777" spans="1:10" x14ac:dyDescent="0.3">
      <c r="A777" s="8">
        <v>776</v>
      </c>
      <c r="B777" s="10" t="s">
        <v>2</v>
      </c>
      <c r="C777" s="14">
        <v>28475</v>
      </c>
      <c r="D777" s="23">
        <f t="shared" si="12"/>
        <v>47</v>
      </c>
      <c r="E777" s="18">
        <v>39221</v>
      </c>
      <c r="F777" s="9">
        <v>754689.55</v>
      </c>
      <c r="G777">
        <v>17</v>
      </c>
      <c r="H777">
        <v>126310.97132400631</v>
      </c>
      <c r="I777">
        <v>103405485.55714497</v>
      </c>
      <c r="J777">
        <v>2370747.6836961778</v>
      </c>
    </row>
    <row r="778" spans="1:10" x14ac:dyDescent="0.3">
      <c r="A778" s="8">
        <v>777</v>
      </c>
      <c r="B778" s="10" t="s">
        <v>2</v>
      </c>
      <c r="C778" s="14">
        <v>28476</v>
      </c>
      <c r="D778" s="23">
        <f t="shared" si="12"/>
        <v>47</v>
      </c>
      <c r="E778" s="18">
        <v>37404</v>
      </c>
      <c r="F778" s="9">
        <v>700030.05</v>
      </c>
      <c r="G778">
        <v>22</v>
      </c>
      <c r="H778">
        <v>126310.97132400631</v>
      </c>
      <c r="I778">
        <v>95916191.266783118</v>
      </c>
      <c r="J778">
        <v>2199042.797869958</v>
      </c>
    </row>
    <row r="779" spans="1:10" x14ac:dyDescent="0.3">
      <c r="A779" s="8">
        <v>778</v>
      </c>
      <c r="B779" s="10" t="s">
        <v>1</v>
      </c>
      <c r="C779" s="14">
        <v>26257</v>
      </c>
      <c r="D779" s="23">
        <f t="shared" si="12"/>
        <v>53</v>
      </c>
      <c r="E779" s="18">
        <v>37774</v>
      </c>
      <c r="F779" s="9">
        <v>698852</v>
      </c>
      <c r="G779">
        <v>21</v>
      </c>
      <c r="H779">
        <v>241027.35626710893</v>
      </c>
      <c r="I779">
        <v>81933817.20835337</v>
      </c>
      <c r="J779">
        <v>2205831.7039286206</v>
      </c>
    </row>
    <row r="780" spans="1:10" x14ac:dyDescent="0.3">
      <c r="A780" s="8">
        <v>779</v>
      </c>
      <c r="B780" s="10" t="s">
        <v>1</v>
      </c>
      <c r="C780" s="14">
        <v>28426</v>
      </c>
      <c r="D780" s="23">
        <f t="shared" si="12"/>
        <v>47</v>
      </c>
      <c r="E780" s="18">
        <v>37453</v>
      </c>
      <c r="F780" s="9">
        <v>686648</v>
      </c>
      <c r="G780">
        <v>22</v>
      </c>
      <c r="H780">
        <v>189063.51830696259</v>
      </c>
      <c r="I780">
        <v>88493189.088696346</v>
      </c>
      <c r="J780">
        <v>1981265.1727901429</v>
      </c>
    </row>
    <row r="781" spans="1:10" x14ac:dyDescent="0.3">
      <c r="A781" s="8">
        <v>780</v>
      </c>
      <c r="B781" s="10" t="s">
        <v>2</v>
      </c>
      <c r="C781" s="14">
        <v>28487</v>
      </c>
      <c r="D781" s="23">
        <f t="shared" si="12"/>
        <v>47</v>
      </c>
      <c r="E781" s="18">
        <v>38473</v>
      </c>
      <c r="F781" s="9">
        <v>576675.48</v>
      </c>
      <c r="G781">
        <v>19</v>
      </c>
      <c r="H781">
        <v>126310.97132400631</v>
      </c>
      <c r="I781">
        <v>79014487.504563481</v>
      </c>
      <c r="J781">
        <v>1811542.3202221119</v>
      </c>
    </row>
    <row r="782" spans="1:10" x14ac:dyDescent="0.3">
      <c r="A782" s="8">
        <v>781</v>
      </c>
      <c r="B782" s="10" t="s">
        <v>1</v>
      </c>
      <c r="C782" s="14">
        <v>28491</v>
      </c>
      <c r="D782" s="23">
        <f t="shared" si="12"/>
        <v>46</v>
      </c>
      <c r="E782" s="18">
        <v>43120</v>
      </c>
      <c r="F782" s="9">
        <v>482620</v>
      </c>
      <c r="G782">
        <v>6</v>
      </c>
      <c r="H782">
        <v>180940.30736110744</v>
      </c>
      <c r="I782">
        <v>41886458.171161704</v>
      </c>
      <c r="J782">
        <v>1029911.83544552</v>
      </c>
    </row>
    <row r="783" spans="1:10" x14ac:dyDescent="0.3">
      <c r="A783" s="8">
        <v>782</v>
      </c>
      <c r="B783" s="10" t="s">
        <v>1</v>
      </c>
      <c r="C783" s="14">
        <v>28466</v>
      </c>
      <c r="D783" s="23">
        <f t="shared" si="12"/>
        <v>47</v>
      </c>
      <c r="E783" s="18">
        <v>40848</v>
      </c>
      <c r="F783" s="9">
        <v>1441227.9</v>
      </c>
      <c r="G783">
        <v>13</v>
      </c>
      <c r="H783">
        <v>189063.51830696259</v>
      </c>
      <c r="I783">
        <v>156197798.46548238</v>
      </c>
      <c r="J783">
        <v>4158542.1414224971</v>
      </c>
    </row>
    <row r="784" spans="1:10" x14ac:dyDescent="0.3">
      <c r="A784" s="8">
        <v>783</v>
      </c>
      <c r="B784" s="10" t="s">
        <v>2</v>
      </c>
      <c r="C784" s="14">
        <v>28460</v>
      </c>
      <c r="D784" s="23">
        <f t="shared" si="12"/>
        <v>47</v>
      </c>
      <c r="E784" s="18">
        <v>37956</v>
      </c>
      <c r="F784" s="9">
        <v>1812976.1</v>
      </c>
      <c r="G784">
        <v>21</v>
      </c>
      <c r="H784">
        <v>126310.97132400631</v>
      </c>
      <c r="I784">
        <v>248408996.68479452</v>
      </c>
      <c r="J784">
        <v>5695201.2780242292</v>
      </c>
    </row>
    <row r="785" spans="1:10" x14ac:dyDescent="0.3">
      <c r="A785" s="8">
        <v>784</v>
      </c>
      <c r="B785" s="10" t="s">
        <v>1</v>
      </c>
      <c r="C785" s="14">
        <v>28493</v>
      </c>
      <c r="D785" s="23">
        <f t="shared" si="12"/>
        <v>46</v>
      </c>
      <c r="E785" s="18">
        <v>35592</v>
      </c>
      <c r="F785" s="9">
        <v>664955</v>
      </c>
      <c r="G785">
        <v>27</v>
      </c>
      <c r="H785">
        <v>180940.30736110744</v>
      </c>
      <c r="I785">
        <v>88786558.602260247</v>
      </c>
      <c r="J785">
        <v>2365025.0180910993</v>
      </c>
    </row>
    <row r="786" spans="1:10" x14ac:dyDescent="0.3">
      <c r="A786" s="8">
        <v>785</v>
      </c>
      <c r="B786" s="10" t="s">
        <v>1</v>
      </c>
      <c r="C786" s="14">
        <v>28381</v>
      </c>
      <c r="D786" s="23">
        <f t="shared" si="12"/>
        <v>47</v>
      </c>
      <c r="E786" s="18">
        <v>36361</v>
      </c>
      <c r="F786" s="9">
        <v>535833.69999999995</v>
      </c>
      <c r="G786">
        <v>25</v>
      </c>
      <c r="H786">
        <v>189063.51830696259</v>
      </c>
      <c r="I786">
        <v>69424592.080919966</v>
      </c>
      <c r="J786">
        <v>1932628.9602119306</v>
      </c>
    </row>
    <row r="787" spans="1:10" x14ac:dyDescent="0.3">
      <c r="A787" s="8">
        <v>786</v>
      </c>
      <c r="B787" s="10" t="s">
        <v>2</v>
      </c>
      <c r="C787" s="14">
        <v>28506</v>
      </c>
      <c r="D787" s="23">
        <f t="shared" si="12"/>
        <v>46</v>
      </c>
      <c r="E787" s="18">
        <v>37623</v>
      </c>
      <c r="F787" s="9">
        <v>740416.75</v>
      </c>
      <c r="G787">
        <v>21</v>
      </c>
      <c r="H787">
        <v>119963.72290210922</v>
      </c>
      <c r="I787">
        <v>105479945.93001263</v>
      </c>
      <c r="J787">
        <v>2295692.0763378195</v>
      </c>
    </row>
    <row r="788" spans="1:10" x14ac:dyDescent="0.3">
      <c r="A788" s="8">
        <v>787</v>
      </c>
      <c r="B788" s="10" t="s">
        <v>2</v>
      </c>
      <c r="C788" s="14">
        <v>28506</v>
      </c>
      <c r="D788" s="23">
        <f t="shared" si="12"/>
        <v>46</v>
      </c>
      <c r="E788" s="18">
        <v>36976</v>
      </c>
      <c r="F788" s="9">
        <v>911680.8</v>
      </c>
      <c r="G788">
        <v>23</v>
      </c>
      <c r="H788">
        <v>119963.72290210922</v>
      </c>
      <c r="I788">
        <v>152797956.63476506</v>
      </c>
      <c r="J788">
        <v>2826703.1893988419</v>
      </c>
    </row>
    <row r="789" spans="1:10" x14ac:dyDescent="0.3">
      <c r="A789" s="8">
        <v>788</v>
      </c>
      <c r="B789" s="10" t="s">
        <v>2</v>
      </c>
      <c r="C789" s="14">
        <v>28500</v>
      </c>
      <c r="D789" s="23">
        <f t="shared" si="12"/>
        <v>46</v>
      </c>
      <c r="E789" s="18">
        <v>42871</v>
      </c>
      <c r="F789" s="9">
        <v>261226.25</v>
      </c>
      <c r="G789">
        <v>7</v>
      </c>
      <c r="H789">
        <v>119963.72290210922</v>
      </c>
      <c r="I789">
        <v>28458035.084851511</v>
      </c>
      <c r="J789">
        <v>607456.91422071657</v>
      </c>
    </row>
    <row r="790" spans="1:10" x14ac:dyDescent="0.3">
      <c r="A790" s="8">
        <v>789</v>
      </c>
      <c r="B790" s="10" t="s">
        <v>1</v>
      </c>
      <c r="C790" s="14">
        <v>28499</v>
      </c>
      <c r="D790" s="23">
        <f t="shared" si="12"/>
        <v>46</v>
      </c>
      <c r="E790" s="18">
        <v>37000</v>
      </c>
      <c r="F790" s="9">
        <v>814219</v>
      </c>
      <c r="G790">
        <v>23</v>
      </c>
      <c r="H790">
        <v>180940.30736110744</v>
      </c>
      <c r="I790">
        <v>108716684.52537946</v>
      </c>
      <c r="J790">
        <v>2895907.7008295543</v>
      </c>
    </row>
    <row r="791" spans="1:10" x14ac:dyDescent="0.3">
      <c r="A791" s="8">
        <v>790</v>
      </c>
      <c r="B791" s="10" t="s">
        <v>1</v>
      </c>
      <c r="C791" s="14">
        <v>28430</v>
      </c>
      <c r="D791" s="23">
        <f t="shared" si="12"/>
        <v>47</v>
      </c>
      <c r="E791" s="18">
        <v>36227</v>
      </c>
      <c r="F791" s="9">
        <v>983594.5</v>
      </c>
      <c r="G791">
        <v>25</v>
      </c>
      <c r="H791">
        <v>189063.51830696259</v>
      </c>
      <c r="I791">
        <v>126087439.59283705</v>
      </c>
      <c r="J791">
        <v>3547599.2193196779</v>
      </c>
    </row>
    <row r="792" spans="1:10" x14ac:dyDescent="0.3">
      <c r="A792" s="8">
        <v>791</v>
      </c>
      <c r="B792" s="10" t="s">
        <v>2</v>
      </c>
      <c r="C792" s="14">
        <v>28382</v>
      </c>
      <c r="D792" s="23">
        <f t="shared" si="12"/>
        <v>47</v>
      </c>
      <c r="E792" s="18">
        <v>39881</v>
      </c>
      <c r="F792" s="9">
        <v>748982.14</v>
      </c>
      <c r="G792">
        <v>15</v>
      </c>
      <c r="H792">
        <v>126310.97132400631</v>
      </c>
      <c r="I792">
        <v>104051153.18333389</v>
      </c>
      <c r="J792">
        <v>2352818.6835696963</v>
      </c>
    </row>
    <row r="793" spans="1:10" x14ac:dyDescent="0.3">
      <c r="A793" s="8">
        <v>792</v>
      </c>
      <c r="B793" s="10" t="s">
        <v>1</v>
      </c>
      <c r="C793" s="14">
        <v>28511</v>
      </c>
      <c r="D793" s="23">
        <f t="shared" si="12"/>
        <v>46</v>
      </c>
      <c r="E793" s="18">
        <v>37143</v>
      </c>
      <c r="F793" s="9">
        <v>2868464.5</v>
      </c>
      <c r="G793">
        <v>23</v>
      </c>
      <c r="H793">
        <v>180940.30736110744</v>
      </c>
      <c r="I793">
        <v>383005002.48551106</v>
      </c>
      <c r="J793">
        <v>10202179.555016767</v>
      </c>
    </row>
    <row r="794" spans="1:10" x14ac:dyDescent="0.3">
      <c r="A794" s="8">
        <v>793</v>
      </c>
      <c r="B794" s="10" t="s">
        <v>1</v>
      </c>
      <c r="C794" s="14">
        <v>28523</v>
      </c>
      <c r="D794" s="23">
        <f t="shared" si="12"/>
        <v>46</v>
      </c>
      <c r="E794" s="18">
        <v>36560</v>
      </c>
      <c r="F794" s="9">
        <v>836734.35</v>
      </c>
      <c r="G794">
        <v>24</v>
      </c>
      <c r="H794">
        <v>180940.30736110744</v>
      </c>
      <c r="I794">
        <v>111156462.88583559</v>
      </c>
      <c r="J794">
        <v>2975987.3544017174</v>
      </c>
    </row>
    <row r="795" spans="1:10" x14ac:dyDescent="0.3">
      <c r="A795" s="8">
        <v>794</v>
      </c>
      <c r="B795" s="10" t="s">
        <v>1</v>
      </c>
      <c r="C795" s="14">
        <v>28529</v>
      </c>
      <c r="D795" s="23">
        <f t="shared" si="12"/>
        <v>46</v>
      </c>
      <c r="E795" s="18">
        <v>43731</v>
      </c>
      <c r="F795" s="9">
        <v>507968.5</v>
      </c>
      <c r="G795">
        <v>5</v>
      </c>
      <c r="H795">
        <v>180940.30736110744</v>
      </c>
      <c r="I795">
        <v>43862891.629016206</v>
      </c>
      <c r="J795">
        <v>1084005.5741235497</v>
      </c>
    </row>
    <row r="796" spans="1:10" x14ac:dyDescent="0.3">
      <c r="A796" s="8">
        <v>795</v>
      </c>
      <c r="B796" s="10" t="s">
        <v>2</v>
      </c>
      <c r="C796" s="14">
        <v>28467</v>
      </c>
      <c r="D796" s="23">
        <f t="shared" si="12"/>
        <v>47</v>
      </c>
      <c r="E796" s="18">
        <v>36570</v>
      </c>
      <c r="F796" s="9">
        <v>1716669.1</v>
      </c>
      <c r="G796">
        <v>24</v>
      </c>
      <c r="H796">
        <v>126310.97132400631</v>
      </c>
      <c r="I796">
        <v>276721501.81246442</v>
      </c>
      <c r="J796">
        <v>5392666.8157758405</v>
      </c>
    </row>
    <row r="797" spans="1:10" x14ac:dyDescent="0.3">
      <c r="A797" s="8">
        <v>796</v>
      </c>
      <c r="B797" s="10" t="s">
        <v>2</v>
      </c>
      <c r="C797" s="14">
        <v>28545</v>
      </c>
      <c r="D797" s="23">
        <f t="shared" si="12"/>
        <v>46</v>
      </c>
      <c r="E797" s="18">
        <v>35726</v>
      </c>
      <c r="F797" s="9">
        <v>912199.5</v>
      </c>
      <c r="G797">
        <v>27</v>
      </c>
      <c r="H797">
        <v>119963.72290210922</v>
      </c>
      <c r="I797">
        <v>152211867.99845988</v>
      </c>
      <c r="J797">
        <v>3535389.2996567823</v>
      </c>
    </row>
    <row r="798" spans="1:10" x14ac:dyDescent="0.3">
      <c r="A798" s="8">
        <v>797</v>
      </c>
      <c r="B798" s="10" t="s">
        <v>2</v>
      </c>
      <c r="C798" s="14">
        <v>28491</v>
      </c>
      <c r="D798" s="23">
        <f t="shared" si="12"/>
        <v>46</v>
      </c>
      <c r="E798" s="18">
        <v>36480</v>
      </c>
      <c r="F798" s="9">
        <v>2048557.1</v>
      </c>
      <c r="G798">
        <v>25</v>
      </c>
      <c r="H798">
        <v>119963.72290210922</v>
      </c>
      <c r="I798">
        <v>343338741.94744498</v>
      </c>
      <c r="J798">
        <v>7939542.667010813</v>
      </c>
    </row>
    <row r="799" spans="1:10" x14ac:dyDescent="0.3">
      <c r="A799" s="8">
        <v>798</v>
      </c>
      <c r="B799" s="10" t="s">
        <v>2</v>
      </c>
      <c r="C799" s="14">
        <v>28525</v>
      </c>
      <c r="D799" s="23">
        <f t="shared" si="12"/>
        <v>46</v>
      </c>
      <c r="E799" s="18">
        <v>36962</v>
      </c>
      <c r="F799" s="9">
        <v>852899.5</v>
      </c>
      <c r="G799">
        <v>23</v>
      </c>
      <c r="H799">
        <v>119963.72290210922</v>
      </c>
      <c r="I799">
        <v>142316923.11819118</v>
      </c>
      <c r="J799">
        <v>2644449.3915926246</v>
      </c>
    </row>
    <row r="800" spans="1:10" x14ac:dyDescent="0.3">
      <c r="A800" s="8">
        <v>799</v>
      </c>
      <c r="B800" s="10" t="s">
        <v>1</v>
      </c>
      <c r="C800" s="14">
        <v>28513</v>
      </c>
      <c r="D800" s="23">
        <f t="shared" si="12"/>
        <v>46</v>
      </c>
      <c r="E800" s="18">
        <v>35547</v>
      </c>
      <c r="F800" s="9">
        <v>717061</v>
      </c>
      <c r="G800">
        <v>27</v>
      </c>
      <c r="H800">
        <v>180940.30736110744</v>
      </c>
      <c r="I800">
        <v>95743890.184892684</v>
      </c>
      <c r="J800">
        <v>2550348.82736038</v>
      </c>
    </row>
    <row r="801" spans="1:10" x14ac:dyDescent="0.3">
      <c r="A801" s="8">
        <v>800</v>
      </c>
      <c r="B801" s="10" t="s">
        <v>2</v>
      </c>
      <c r="C801" s="14">
        <v>28526</v>
      </c>
      <c r="D801" s="23">
        <f t="shared" si="12"/>
        <v>46</v>
      </c>
      <c r="E801" s="18">
        <v>36692</v>
      </c>
      <c r="F801" s="9">
        <v>722583.55</v>
      </c>
      <c r="G801">
        <v>24</v>
      </c>
      <c r="H801">
        <v>119963.72290210922</v>
      </c>
      <c r="I801">
        <v>120572080.9213977</v>
      </c>
      <c r="J801">
        <v>2800499.3981886767</v>
      </c>
    </row>
    <row r="802" spans="1:10" x14ac:dyDescent="0.3">
      <c r="A802" s="8">
        <v>801</v>
      </c>
      <c r="B802" s="10" t="s">
        <v>2</v>
      </c>
      <c r="C802" s="14">
        <v>28543</v>
      </c>
      <c r="D802" s="23">
        <f t="shared" si="12"/>
        <v>46</v>
      </c>
      <c r="E802" s="18">
        <v>36380</v>
      </c>
      <c r="F802" s="9">
        <v>935580.5</v>
      </c>
      <c r="G802">
        <v>25</v>
      </c>
      <c r="H802">
        <v>119963.72290210922</v>
      </c>
      <c r="I802">
        <v>156113279.57089773</v>
      </c>
      <c r="J802">
        <v>3626006.4697114425</v>
      </c>
    </row>
    <row r="803" spans="1:10" x14ac:dyDescent="0.3">
      <c r="A803" s="8">
        <v>802</v>
      </c>
      <c r="B803" s="10" t="s">
        <v>2</v>
      </c>
      <c r="C803" s="14">
        <v>28532</v>
      </c>
      <c r="D803" s="23">
        <f t="shared" si="12"/>
        <v>46</v>
      </c>
      <c r="E803" s="18">
        <v>39139</v>
      </c>
      <c r="F803" s="9">
        <v>1333980.5</v>
      </c>
      <c r="G803">
        <v>17</v>
      </c>
      <c r="H803">
        <v>119963.72290210922</v>
      </c>
      <c r="I803">
        <v>189202596.81324255</v>
      </c>
      <c r="J803">
        <v>4136060.4873392759</v>
      </c>
    </row>
    <row r="804" spans="1:10" x14ac:dyDescent="0.3">
      <c r="A804" s="8">
        <v>803</v>
      </c>
      <c r="B804" s="10" t="s">
        <v>1</v>
      </c>
      <c r="C804" s="14">
        <v>28559</v>
      </c>
      <c r="D804" s="23">
        <f t="shared" si="12"/>
        <v>46</v>
      </c>
      <c r="E804" s="18">
        <v>38486</v>
      </c>
      <c r="F804" s="9">
        <v>584764</v>
      </c>
      <c r="G804">
        <v>19</v>
      </c>
      <c r="H804">
        <v>180940.30736110744</v>
      </c>
      <c r="I804">
        <v>65694278.343917154</v>
      </c>
      <c r="J804">
        <v>1663849.7217754866</v>
      </c>
    </row>
    <row r="805" spans="1:10" x14ac:dyDescent="0.3">
      <c r="A805" s="8">
        <v>804</v>
      </c>
      <c r="B805" s="10" t="s">
        <v>2</v>
      </c>
      <c r="C805" s="14">
        <v>28563</v>
      </c>
      <c r="D805" s="23">
        <f t="shared" si="12"/>
        <v>46</v>
      </c>
      <c r="E805" s="18">
        <v>39290</v>
      </c>
      <c r="F805" s="9">
        <v>731803.5</v>
      </c>
      <c r="G805">
        <v>17</v>
      </c>
      <c r="H805">
        <v>119963.72290210922</v>
      </c>
      <c r="I805">
        <v>103335025.55521436</v>
      </c>
      <c r="J805">
        <v>2268986.3463870636</v>
      </c>
    </row>
    <row r="806" spans="1:10" x14ac:dyDescent="0.3">
      <c r="A806" s="8">
        <v>805</v>
      </c>
      <c r="B806" s="10" t="s">
        <v>2</v>
      </c>
      <c r="C806" s="14">
        <v>28566</v>
      </c>
      <c r="D806" s="23">
        <f t="shared" si="12"/>
        <v>46</v>
      </c>
      <c r="E806" s="18">
        <v>40637</v>
      </c>
      <c r="F806" s="9">
        <v>657295.6</v>
      </c>
      <c r="G806">
        <v>13</v>
      </c>
      <c r="H806">
        <v>119963.72290210922</v>
      </c>
      <c r="I806">
        <v>92814065.009705469</v>
      </c>
      <c r="J806">
        <v>1528478.6919647409</v>
      </c>
    </row>
    <row r="807" spans="1:10" x14ac:dyDescent="0.3">
      <c r="A807" s="8">
        <v>806</v>
      </c>
      <c r="B807" s="10" t="s">
        <v>1</v>
      </c>
      <c r="C807" s="14">
        <v>28571</v>
      </c>
      <c r="D807" s="23">
        <f t="shared" si="12"/>
        <v>46</v>
      </c>
      <c r="E807" s="18">
        <v>43790</v>
      </c>
      <c r="F807" s="9">
        <v>1913980.57</v>
      </c>
      <c r="G807">
        <v>5</v>
      </c>
      <c r="H807">
        <v>180940.30736110744</v>
      </c>
      <c r="I807">
        <v>164429173.44187316</v>
      </c>
      <c r="J807">
        <v>4084437.5323355068</v>
      </c>
    </row>
    <row r="808" spans="1:10" x14ac:dyDescent="0.3">
      <c r="A808" s="8">
        <v>807</v>
      </c>
      <c r="B808" s="10" t="s">
        <v>1</v>
      </c>
      <c r="C808" s="14">
        <v>28492</v>
      </c>
      <c r="D808" s="23">
        <f t="shared" si="12"/>
        <v>46</v>
      </c>
      <c r="E808" s="18">
        <v>36242</v>
      </c>
      <c r="F808" s="9">
        <v>1318332</v>
      </c>
      <c r="G808">
        <v>25</v>
      </c>
      <c r="H808">
        <v>180940.30736110744</v>
      </c>
      <c r="I808">
        <v>176027191.8779991</v>
      </c>
      <c r="J808">
        <v>4688870.9193104412</v>
      </c>
    </row>
    <row r="809" spans="1:10" x14ac:dyDescent="0.3">
      <c r="A809" s="8">
        <v>808</v>
      </c>
      <c r="B809" s="10" t="s">
        <v>2</v>
      </c>
      <c r="C809" s="14">
        <v>28568</v>
      </c>
      <c r="D809" s="23">
        <f t="shared" si="12"/>
        <v>46</v>
      </c>
      <c r="E809" s="18">
        <v>42909</v>
      </c>
      <c r="F809" s="9">
        <v>574387.6</v>
      </c>
      <c r="G809">
        <v>7</v>
      </c>
      <c r="H809">
        <v>119963.72290210922</v>
      </c>
      <c r="I809">
        <v>62022969.539498881</v>
      </c>
      <c r="J809">
        <v>1335683.9868223171</v>
      </c>
    </row>
    <row r="810" spans="1:10" x14ac:dyDescent="0.3">
      <c r="A810" s="8">
        <v>809</v>
      </c>
      <c r="B810" s="10" t="s">
        <v>1</v>
      </c>
      <c r="C810" s="14">
        <v>28553</v>
      </c>
      <c r="D810" s="23">
        <f t="shared" si="12"/>
        <v>46</v>
      </c>
      <c r="E810" s="18">
        <v>35546</v>
      </c>
      <c r="F810" s="9">
        <v>852899.3</v>
      </c>
      <c r="G810">
        <v>27</v>
      </c>
      <c r="H810">
        <v>180940.30736110744</v>
      </c>
      <c r="I810">
        <v>112726429.23124358</v>
      </c>
      <c r="J810">
        <v>3033480.7354067354</v>
      </c>
    </row>
    <row r="811" spans="1:10" x14ac:dyDescent="0.3">
      <c r="A811" s="8">
        <v>810</v>
      </c>
      <c r="B811" s="10" t="s">
        <v>2</v>
      </c>
      <c r="C811" s="14">
        <v>28556</v>
      </c>
      <c r="D811" s="23">
        <f t="shared" si="12"/>
        <v>46</v>
      </c>
      <c r="E811" s="18">
        <v>41834</v>
      </c>
      <c r="F811" s="9">
        <v>944642.54</v>
      </c>
      <c r="G811">
        <v>10</v>
      </c>
      <c r="H811">
        <v>119963.72290210922</v>
      </c>
      <c r="I811">
        <v>102003482.46399266</v>
      </c>
      <c r="J811">
        <v>2196676.7979482152</v>
      </c>
    </row>
    <row r="812" spans="1:10" x14ac:dyDescent="0.3">
      <c r="A812" s="8">
        <v>811</v>
      </c>
      <c r="B812" s="10" t="s">
        <v>2</v>
      </c>
      <c r="C812" s="14">
        <v>28571</v>
      </c>
      <c r="D812" s="23">
        <f t="shared" si="12"/>
        <v>46</v>
      </c>
      <c r="E812" s="18">
        <v>39433</v>
      </c>
      <c r="F812" s="9">
        <v>718004</v>
      </c>
      <c r="G812">
        <v>17</v>
      </c>
      <c r="H812">
        <v>119963.72290210922</v>
      </c>
      <c r="I812">
        <v>101386453.72527753</v>
      </c>
      <c r="J812">
        <v>2226200.4385757884</v>
      </c>
    </row>
    <row r="813" spans="1:10" x14ac:dyDescent="0.3">
      <c r="A813" s="8">
        <v>812</v>
      </c>
      <c r="B813" s="10" t="s">
        <v>1</v>
      </c>
      <c r="C813" s="14">
        <v>28611</v>
      </c>
      <c r="D813" s="23">
        <f t="shared" si="12"/>
        <v>46</v>
      </c>
      <c r="E813" s="18">
        <v>37989</v>
      </c>
      <c r="F813" s="9">
        <v>2442046.9</v>
      </c>
      <c r="G813">
        <v>20</v>
      </c>
      <c r="H813">
        <v>180940.30736110744</v>
      </c>
      <c r="I813">
        <v>271536585.42478943</v>
      </c>
      <c r="J813">
        <v>6948442.5428509442</v>
      </c>
    </row>
    <row r="814" spans="1:10" x14ac:dyDescent="0.3">
      <c r="A814" s="8">
        <v>813</v>
      </c>
      <c r="B814" s="10" t="s">
        <v>2</v>
      </c>
      <c r="C814" s="14">
        <v>28522</v>
      </c>
      <c r="D814" s="23">
        <f t="shared" si="12"/>
        <v>46</v>
      </c>
      <c r="E814" s="18">
        <v>37395</v>
      </c>
      <c r="F814" s="9">
        <v>1809394.5</v>
      </c>
      <c r="G814">
        <v>22</v>
      </c>
      <c r="H814">
        <v>119963.72290210922</v>
      </c>
      <c r="I814">
        <v>256632040.76791131</v>
      </c>
      <c r="J814">
        <v>5610100.8204085492</v>
      </c>
    </row>
    <row r="815" spans="1:10" x14ac:dyDescent="0.3">
      <c r="A815" s="8">
        <v>814</v>
      </c>
      <c r="B815" s="10" t="s">
        <v>1</v>
      </c>
      <c r="C815" s="14">
        <v>28575</v>
      </c>
      <c r="D815" s="23">
        <f t="shared" si="12"/>
        <v>46</v>
      </c>
      <c r="E815" s="18">
        <v>42566</v>
      </c>
      <c r="F815" s="9">
        <v>469049.8</v>
      </c>
      <c r="G815">
        <v>8</v>
      </c>
      <c r="H815">
        <v>180940.30736110744</v>
      </c>
      <c r="I815">
        <v>40295848.414530091</v>
      </c>
      <c r="J815">
        <v>1000953.0074040737</v>
      </c>
    </row>
    <row r="816" spans="1:10" x14ac:dyDescent="0.3">
      <c r="A816" s="8">
        <v>815</v>
      </c>
      <c r="B816" s="10" t="s">
        <v>2</v>
      </c>
      <c r="C816" s="14">
        <v>28582</v>
      </c>
      <c r="D816" s="23">
        <f t="shared" si="12"/>
        <v>46</v>
      </c>
      <c r="E816" s="18">
        <v>39803</v>
      </c>
      <c r="F816" s="9">
        <v>645900.31999999995</v>
      </c>
      <c r="G816">
        <v>16</v>
      </c>
      <c r="H816">
        <v>119963.72290210922</v>
      </c>
      <c r="I816">
        <v>90799918.667512909</v>
      </c>
      <c r="J816">
        <v>2002640.0628133577</v>
      </c>
    </row>
    <row r="817" spans="1:10" x14ac:dyDescent="0.3">
      <c r="A817" s="8">
        <v>816</v>
      </c>
      <c r="B817" s="10" t="s">
        <v>1</v>
      </c>
      <c r="C817" s="14">
        <v>28623</v>
      </c>
      <c r="D817" s="23">
        <f t="shared" si="12"/>
        <v>46</v>
      </c>
      <c r="E817" s="18">
        <v>38132</v>
      </c>
      <c r="F817" s="9">
        <v>702247.45</v>
      </c>
      <c r="G817">
        <v>20</v>
      </c>
      <c r="H817">
        <v>180940.30736110744</v>
      </c>
      <c r="I817">
        <v>78084444.117869124</v>
      </c>
      <c r="J817">
        <v>1998129.5433714199</v>
      </c>
    </row>
    <row r="818" spans="1:10" x14ac:dyDescent="0.3">
      <c r="A818" s="8">
        <v>817</v>
      </c>
      <c r="B818" s="10" t="s">
        <v>1</v>
      </c>
      <c r="C818" s="14">
        <v>28497</v>
      </c>
      <c r="D818" s="23">
        <f t="shared" si="12"/>
        <v>46</v>
      </c>
      <c r="E818" s="18">
        <v>35962</v>
      </c>
      <c r="F818" s="9">
        <v>704396</v>
      </c>
      <c r="G818">
        <v>26</v>
      </c>
      <c r="H818">
        <v>180940.30736110744</v>
      </c>
      <c r="I818">
        <v>94052825.729857937</v>
      </c>
      <c r="J818">
        <v>2505303.6109861536</v>
      </c>
    </row>
    <row r="819" spans="1:10" x14ac:dyDescent="0.3">
      <c r="A819" s="8">
        <v>818</v>
      </c>
      <c r="B819" s="10" t="s">
        <v>1</v>
      </c>
      <c r="C819" s="14">
        <v>28607</v>
      </c>
      <c r="D819" s="23">
        <f t="shared" si="12"/>
        <v>46</v>
      </c>
      <c r="E819" s="18">
        <v>37935</v>
      </c>
      <c r="F819" s="9">
        <v>3606410</v>
      </c>
      <c r="G819">
        <v>21</v>
      </c>
      <c r="H819">
        <v>180940.30736110744</v>
      </c>
      <c r="I819">
        <v>474212028.19393128</v>
      </c>
      <c r="J819">
        <v>10261446.113489088</v>
      </c>
    </row>
    <row r="820" spans="1:10" x14ac:dyDescent="0.3">
      <c r="A820" s="8">
        <v>819</v>
      </c>
      <c r="B820" s="10" t="s">
        <v>2</v>
      </c>
      <c r="C820" s="14">
        <v>28633</v>
      </c>
      <c r="D820" s="23">
        <f t="shared" si="12"/>
        <v>46</v>
      </c>
      <c r="E820" s="18">
        <v>38936</v>
      </c>
      <c r="F820" s="9">
        <v>1069928.8500000001</v>
      </c>
      <c r="G820">
        <v>18</v>
      </c>
      <c r="H820">
        <v>119963.72290210922</v>
      </c>
      <c r="I820">
        <v>149738371.56656614</v>
      </c>
      <c r="J820">
        <v>3317357.6680838675</v>
      </c>
    </row>
    <row r="821" spans="1:10" x14ac:dyDescent="0.3">
      <c r="A821" s="8">
        <v>820</v>
      </c>
      <c r="B821" s="10" t="s">
        <v>1</v>
      </c>
      <c r="C821" s="14">
        <v>28632</v>
      </c>
      <c r="D821" s="23">
        <f t="shared" si="12"/>
        <v>46</v>
      </c>
      <c r="E821" s="18">
        <v>36120</v>
      </c>
      <c r="F821" s="9">
        <v>53851.5</v>
      </c>
      <c r="G821">
        <v>26</v>
      </c>
      <c r="H821">
        <v>180940.30736110744</v>
      </c>
      <c r="I821">
        <v>7044549.5972603709</v>
      </c>
      <c r="J821">
        <v>191531.97548966896</v>
      </c>
    </row>
    <row r="822" spans="1:10" x14ac:dyDescent="0.3">
      <c r="A822" s="8">
        <v>821</v>
      </c>
      <c r="B822" s="10" t="s">
        <v>2</v>
      </c>
      <c r="C822" s="14">
        <v>28635</v>
      </c>
      <c r="D822" s="23">
        <f t="shared" si="12"/>
        <v>46</v>
      </c>
      <c r="E822" s="18">
        <v>36221</v>
      </c>
      <c r="F822" s="9">
        <v>793714.75</v>
      </c>
      <c r="G822">
        <v>25</v>
      </c>
      <c r="H822">
        <v>119963.72290210922</v>
      </c>
      <c r="I822">
        <v>130684395.40284453</v>
      </c>
      <c r="J822">
        <v>3076180.8509320151</v>
      </c>
    </row>
    <row r="823" spans="1:10" x14ac:dyDescent="0.3">
      <c r="A823" s="8">
        <v>822</v>
      </c>
      <c r="B823" s="10" t="s">
        <v>1</v>
      </c>
      <c r="C823" s="14">
        <v>28639</v>
      </c>
      <c r="D823" s="23">
        <f t="shared" si="12"/>
        <v>46</v>
      </c>
      <c r="E823" s="18">
        <v>37305</v>
      </c>
      <c r="F823" s="9">
        <v>2082681.8</v>
      </c>
      <c r="G823">
        <v>22</v>
      </c>
      <c r="H823">
        <v>180940.30736110744</v>
      </c>
      <c r="I823">
        <v>272444690.22054178</v>
      </c>
      <c r="J823">
        <v>7407410.3687061574</v>
      </c>
    </row>
    <row r="824" spans="1:10" x14ac:dyDescent="0.3">
      <c r="A824" s="8">
        <v>823</v>
      </c>
      <c r="B824" s="10" t="s">
        <v>2</v>
      </c>
      <c r="C824" s="14">
        <v>28634</v>
      </c>
      <c r="D824" s="23">
        <f t="shared" si="12"/>
        <v>46</v>
      </c>
      <c r="E824" s="18">
        <v>37089</v>
      </c>
      <c r="F824" s="9">
        <v>994415.05</v>
      </c>
      <c r="G824">
        <v>23</v>
      </c>
      <c r="H824">
        <v>119963.72290210922</v>
      </c>
      <c r="I824">
        <v>163729513.13899535</v>
      </c>
      <c r="J824">
        <v>3083224.0773538374</v>
      </c>
    </row>
    <row r="825" spans="1:10" x14ac:dyDescent="0.3">
      <c r="A825" s="8">
        <v>824</v>
      </c>
      <c r="B825" s="10" t="s">
        <v>2</v>
      </c>
      <c r="C825" s="14">
        <v>28587</v>
      </c>
      <c r="D825" s="23">
        <f t="shared" si="12"/>
        <v>46</v>
      </c>
      <c r="E825" s="18">
        <v>40104</v>
      </c>
      <c r="F825" s="9">
        <v>734299.45</v>
      </c>
      <c r="G825">
        <v>15</v>
      </c>
      <c r="H825">
        <v>119963.72290210922</v>
      </c>
      <c r="I825">
        <v>103226965.94669504</v>
      </c>
      <c r="J825">
        <v>2276725.1402999987</v>
      </c>
    </row>
    <row r="826" spans="1:10" x14ac:dyDescent="0.3">
      <c r="A826" s="8">
        <v>825</v>
      </c>
      <c r="B826" s="10" t="s">
        <v>2</v>
      </c>
      <c r="C826" s="14">
        <v>28640</v>
      </c>
      <c r="D826" s="23">
        <f t="shared" si="12"/>
        <v>46</v>
      </c>
      <c r="E826" s="18">
        <v>36710</v>
      </c>
      <c r="F826" s="9">
        <v>2141821.56</v>
      </c>
      <c r="G826">
        <v>24</v>
      </c>
      <c r="H826">
        <v>119963.72290210922</v>
      </c>
      <c r="I826">
        <v>352648927.87916219</v>
      </c>
      <c r="J826">
        <v>8301005.4543969799</v>
      </c>
    </row>
    <row r="827" spans="1:10" x14ac:dyDescent="0.3">
      <c r="A827" s="8">
        <v>826</v>
      </c>
      <c r="B827" s="10" t="s">
        <v>1</v>
      </c>
      <c r="C827" s="14">
        <v>28641</v>
      </c>
      <c r="D827" s="23">
        <f t="shared" si="12"/>
        <v>46</v>
      </c>
      <c r="E827" s="18">
        <v>41989</v>
      </c>
      <c r="F827" s="9">
        <v>537521.05000000005</v>
      </c>
      <c r="G827">
        <v>10</v>
      </c>
      <c r="H827">
        <v>180940.30736110744</v>
      </c>
      <c r="I827">
        <v>45705057.47458671</v>
      </c>
      <c r="J827">
        <v>1147070.762082183</v>
      </c>
    </row>
    <row r="828" spans="1:10" x14ac:dyDescent="0.3">
      <c r="A828" s="8">
        <v>827</v>
      </c>
      <c r="B828" s="10" t="s">
        <v>1</v>
      </c>
      <c r="C828" s="14">
        <v>28638</v>
      </c>
      <c r="D828" s="23">
        <f t="shared" si="12"/>
        <v>46</v>
      </c>
      <c r="E828" s="18">
        <v>37006</v>
      </c>
      <c r="F828" s="9">
        <v>1376818.9</v>
      </c>
      <c r="G828">
        <v>23</v>
      </c>
      <c r="H828">
        <v>180940.30736110744</v>
      </c>
      <c r="I828">
        <v>180107685.5332807</v>
      </c>
      <c r="J828">
        <v>4896889.4795597699</v>
      </c>
    </row>
    <row r="829" spans="1:10" x14ac:dyDescent="0.3">
      <c r="A829" s="8">
        <v>828</v>
      </c>
      <c r="B829" s="10" t="s">
        <v>2</v>
      </c>
      <c r="C829" s="14">
        <v>28077</v>
      </c>
      <c r="D829" s="23">
        <f t="shared" si="12"/>
        <v>48</v>
      </c>
      <c r="E829" s="18">
        <v>41255</v>
      </c>
      <c r="F829" s="9">
        <v>806471.15</v>
      </c>
      <c r="G829">
        <v>12</v>
      </c>
      <c r="H829">
        <v>132905.45863663009</v>
      </c>
      <c r="I829">
        <v>85813478.231791168</v>
      </c>
      <c r="J829">
        <v>1925323.2171871501</v>
      </c>
    </row>
    <row r="830" spans="1:10" x14ac:dyDescent="0.3">
      <c r="A830" s="8">
        <v>829</v>
      </c>
      <c r="B830" s="10" t="s">
        <v>2</v>
      </c>
      <c r="C830" s="14">
        <v>26589</v>
      </c>
      <c r="D830" s="23">
        <f t="shared" si="12"/>
        <v>52</v>
      </c>
      <c r="E830" s="18">
        <v>38881</v>
      </c>
      <c r="F830" s="9">
        <v>1564150.5</v>
      </c>
      <c r="G830">
        <v>18</v>
      </c>
      <c r="H830">
        <v>161592.5075213215</v>
      </c>
      <c r="I830">
        <v>174830097.14131621</v>
      </c>
      <c r="J830">
        <v>3943026.9562454009</v>
      </c>
    </row>
    <row r="831" spans="1:10" x14ac:dyDescent="0.3">
      <c r="A831" s="8">
        <v>830</v>
      </c>
      <c r="B831" s="10" t="s">
        <v>2</v>
      </c>
      <c r="C831" s="14">
        <v>28646</v>
      </c>
      <c r="D831" s="23">
        <f t="shared" si="12"/>
        <v>46</v>
      </c>
      <c r="E831" s="18">
        <v>37205</v>
      </c>
      <c r="F831" s="9">
        <v>2848771.3</v>
      </c>
      <c r="G831">
        <v>23</v>
      </c>
      <c r="H831">
        <v>119963.72290210922</v>
      </c>
      <c r="I831">
        <v>466945715.02552688</v>
      </c>
      <c r="J831">
        <v>8832730.6219214909</v>
      </c>
    </row>
    <row r="832" spans="1:10" x14ac:dyDescent="0.3">
      <c r="A832" s="8">
        <v>831</v>
      </c>
      <c r="B832" s="10" t="s">
        <v>2</v>
      </c>
      <c r="C832" s="14">
        <v>28637</v>
      </c>
      <c r="D832" s="23">
        <f t="shared" si="12"/>
        <v>46</v>
      </c>
      <c r="E832" s="18">
        <v>40309</v>
      </c>
      <c r="F832" s="9">
        <v>807720.13</v>
      </c>
      <c r="G832">
        <v>14</v>
      </c>
      <c r="H832">
        <v>119963.72290210922</v>
      </c>
      <c r="I832">
        <v>113041812.96516593</v>
      </c>
      <c r="J832">
        <v>2504368.9278228157</v>
      </c>
    </row>
    <row r="833" spans="1:10" x14ac:dyDescent="0.3">
      <c r="A833" s="8">
        <v>832</v>
      </c>
      <c r="B833" s="10" t="s">
        <v>1</v>
      </c>
      <c r="C833" s="14">
        <v>28644</v>
      </c>
      <c r="D833" s="23">
        <f t="shared" si="12"/>
        <v>46</v>
      </c>
      <c r="E833" s="18">
        <v>35826</v>
      </c>
      <c r="F833" s="9">
        <v>1235955.5</v>
      </c>
      <c r="G833">
        <v>26</v>
      </c>
      <c r="H833">
        <v>180940.30736110744</v>
      </c>
      <c r="I833">
        <v>160843896.55101618</v>
      </c>
      <c r="J833">
        <v>4395884.952737092</v>
      </c>
    </row>
    <row r="834" spans="1:10" x14ac:dyDescent="0.3">
      <c r="A834" s="8">
        <v>833</v>
      </c>
      <c r="B834" s="10" t="s">
        <v>1</v>
      </c>
      <c r="C834" s="14">
        <v>28658</v>
      </c>
      <c r="D834" s="23">
        <f t="shared" si="12"/>
        <v>46</v>
      </c>
      <c r="E834" s="18">
        <v>35480</v>
      </c>
      <c r="F834" s="9">
        <v>1374335</v>
      </c>
      <c r="G834">
        <v>27</v>
      </c>
      <c r="H834">
        <v>180940.30736110744</v>
      </c>
      <c r="I834">
        <v>178852229.36136517</v>
      </c>
      <c r="J834">
        <v>4888055.0687463516</v>
      </c>
    </row>
    <row r="835" spans="1:10" x14ac:dyDescent="0.3">
      <c r="A835" s="8">
        <v>834</v>
      </c>
      <c r="B835" s="10" t="s">
        <v>1</v>
      </c>
      <c r="C835" s="14">
        <v>28623</v>
      </c>
      <c r="D835" s="23">
        <f t="shared" ref="D835:D898" si="13">2024-YEAR(C835)</f>
        <v>46</v>
      </c>
      <c r="E835" s="18">
        <v>35908</v>
      </c>
      <c r="F835" s="9">
        <v>859558.5</v>
      </c>
      <c r="G835">
        <v>26</v>
      </c>
      <c r="H835">
        <v>180940.30736110744</v>
      </c>
      <c r="I835">
        <v>112442596.49214469</v>
      </c>
      <c r="J835">
        <v>3057165.3074461548</v>
      </c>
    </row>
    <row r="836" spans="1:10" x14ac:dyDescent="0.3">
      <c r="A836" s="8">
        <v>835</v>
      </c>
      <c r="B836" s="10" t="s">
        <v>2</v>
      </c>
      <c r="C836" s="14">
        <v>28660</v>
      </c>
      <c r="D836" s="23">
        <f t="shared" si="13"/>
        <v>46</v>
      </c>
      <c r="E836" s="18">
        <v>40857</v>
      </c>
      <c r="F836" s="9">
        <v>1807383.2</v>
      </c>
      <c r="G836">
        <v>13</v>
      </c>
      <c r="H836">
        <v>119963.72290210922</v>
      </c>
      <c r="I836">
        <v>251812900.72381592</v>
      </c>
      <c r="J836">
        <v>4202898.5275651431</v>
      </c>
    </row>
    <row r="837" spans="1:10" x14ac:dyDescent="0.3">
      <c r="A837" s="8">
        <v>836</v>
      </c>
      <c r="B837" s="10" t="s">
        <v>1</v>
      </c>
      <c r="C837" s="14">
        <v>28664</v>
      </c>
      <c r="D837" s="23">
        <f t="shared" si="13"/>
        <v>46</v>
      </c>
      <c r="E837" s="18">
        <v>39356</v>
      </c>
      <c r="F837" s="9">
        <v>1532091.1</v>
      </c>
      <c r="G837">
        <v>17</v>
      </c>
      <c r="H837">
        <v>180940.30736110744</v>
      </c>
      <c r="I837">
        <v>169474853.29031879</v>
      </c>
      <c r="J837">
        <v>4359313.0741114356</v>
      </c>
    </row>
    <row r="838" spans="1:10" x14ac:dyDescent="0.3">
      <c r="A838" s="8">
        <v>837</v>
      </c>
      <c r="B838" s="10" t="s">
        <v>1</v>
      </c>
      <c r="C838" s="14">
        <v>28667</v>
      </c>
      <c r="D838" s="23">
        <f t="shared" si="13"/>
        <v>46</v>
      </c>
      <c r="E838" s="18">
        <v>37815</v>
      </c>
      <c r="F838" s="9">
        <v>788583.5</v>
      </c>
      <c r="G838">
        <v>21</v>
      </c>
      <c r="H838">
        <v>180940.30736110744</v>
      </c>
      <c r="I838">
        <v>102624117.85524499</v>
      </c>
      <c r="J838">
        <v>2243784.5644939486</v>
      </c>
    </row>
    <row r="839" spans="1:10" x14ac:dyDescent="0.3">
      <c r="A839" s="8">
        <v>838</v>
      </c>
      <c r="B839" s="10" t="s">
        <v>1</v>
      </c>
      <c r="C839" s="14">
        <v>28661</v>
      </c>
      <c r="D839" s="23">
        <f t="shared" si="13"/>
        <v>46</v>
      </c>
      <c r="E839" s="18">
        <v>37691</v>
      </c>
      <c r="F839" s="9">
        <v>654577</v>
      </c>
      <c r="G839">
        <v>21</v>
      </c>
      <c r="H839">
        <v>180940.30736110744</v>
      </c>
      <c r="I839">
        <v>85184875.404231369</v>
      </c>
      <c r="J839">
        <v>1862491.1234799554</v>
      </c>
    </row>
    <row r="840" spans="1:10" x14ac:dyDescent="0.3">
      <c r="A840" s="8">
        <v>839</v>
      </c>
      <c r="B840" s="10" t="s">
        <v>2</v>
      </c>
      <c r="C840" s="14">
        <v>28640</v>
      </c>
      <c r="D840" s="23">
        <f t="shared" si="13"/>
        <v>46</v>
      </c>
      <c r="E840" s="18">
        <v>42430</v>
      </c>
      <c r="F840" s="9">
        <v>620890.15</v>
      </c>
      <c r="G840">
        <v>8</v>
      </c>
      <c r="H840">
        <v>119963.72290210922</v>
      </c>
      <c r="I840">
        <v>66448840.735056825</v>
      </c>
      <c r="J840">
        <v>1443821.2644749058</v>
      </c>
    </row>
    <row r="841" spans="1:10" x14ac:dyDescent="0.3">
      <c r="A841" s="8">
        <v>840</v>
      </c>
      <c r="B841" s="10" t="s">
        <v>1</v>
      </c>
      <c r="C841" s="14">
        <v>28675</v>
      </c>
      <c r="D841" s="23">
        <f t="shared" si="13"/>
        <v>46</v>
      </c>
      <c r="E841" s="18">
        <v>41335</v>
      </c>
      <c r="F841" s="9">
        <v>520172.55</v>
      </c>
      <c r="G841">
        <v>11</v>
      </c>
      <c r="H841">
        <v>180940.30736110744</v>
      </c>
      <c r="I841">
        <v>57240402.121454678</v>
      </c>
      <c r="J841">
        <v>1110049.0359265602</v>
      </c>
    </row>
    <row r="842" spans="1:10" x14ac:dyDescent="0.3">
      <c r="A842" s="8">
        <v>841</v>
      </c>
      <c r="B842" s="10" t="s">
        <v>1</v>
      </c>
      <c r="C842" s="14">
        <v>28672</v>
      </c>
      <c r="D842" s="23">
        <f t="shared" si="13"/>
        <v>46</v>
      </c>
      <c r="E842" s="18">
        <v>37370</v>
      </c>
      <c r="F842" s="9">
        <v>929418</v>
      </c>
      <c r="G842">
        <v>22</v>
      </c>
      <c r="H842">
        <v>180940.30736110744</v>
      </c>
      <c r="I842">
        <v>120322653.02309026</v>
      </c>
      <c r="J842">
        <v>3305632.4446980515</v>
      </c>
    </row>
    <row r="843" spans="1:10" x14ac:dyDescent="0.3">
      <c r="A843" s="8">
        <v>842</v>
      </c>
      <c r="B843" s="10" t="s">
        <v>2</v>
      </c>
      <c r="C843" s="14">
        <v>28610</v>
      </c>
      <c r="D843" s="23">
        <f t="shared" si="13"/>
        <v>46</v>
      </c>
      <c r="E843" s="18">
        <v>41269</v>
      </c>
      <c r="F843" s="9">
        <v>489418.98</v>
      </c>
      <c r="G843">
        <v>12</v>
      </c>
      <c r="H843">
        <v>119963.72290210922</v>
      </c>
      <c r="I843">
        <v>52613258.317373604</v>
      </c>
      <c r="J843">
        <v>1138097.504947725</v>
      </c>
    </row>
    <row r="844" spans="1:10" x14ac:dyDescent="0.3">
      <c r="A844" s="8">
        <v>843</v>
      </c>
      <c r="B844" s="10" t="s">
        <v>1</v>
      </c>
      <c r="C844" s="14">
        <v>28619</v>
      </c>
      <c r="D844" s="23">
        <f t="shared" si="13"/>
        <v>46</v>
      </c>
      <c r="E844" s="18">
        <v>40307</v>
      </c>
      <c r="F844" s="9">
        <v>591140</v>
      </c>
      <c r="G844">
        <v>14</v>
      </c>
      <c r="H844">
        <v>180940.30736110744</v>
      </c>
      <c r="I844">
        <v>65730161.491988532</v>
      </c>
      <c r="J844">
        <v>1681991.5804159646</v>
      </c>
    </row>
    <row r="845" spans="1:10" x14ac:dyDescent="0.3">
      <c r="A845" s="8">
        <v>844</v>
      </c>
      <c r="B845" s="10" t="s">
        <v>1</v>
      </c>
      <c r="C845" s="14">
        <v>28673</v>
      </c>
      <c r="D845" s="23">
        <f t="shared" si="13"/>
        <v>46</v>
      </c>
      <c r="E845" s="18">
        <v>36098</v>
      </c>
      <c r="F845" s="9">
        <v>769602</v>
      </c>
      <c r="G845">
        <v>26</v>
      </c>
      <c r="H845">
        <v>180940.30736110744</v>
      </c>
      <c r="I845">
        <v>99632839.488665268</v>
      </c>
      <c r="J845">
        <v>2737219.7877645041</v>
      </c>
    </row>
    <row r="846" spans="1:10" x14ac:dyDescent="0.3">
      <c r="A846" s="8">
        <v>845</v>
      </c>
      <c r="B846" s="10" t="s">
        <v>1</v>
      </c>
      <c r="C846" s="14">
        <v>28684</v>
      </c>
      <c r="D846" s="23">
        <f t="shared" si="13"/>
        <v>46</v>
      </c>
      <c r="E846" s="18">
        <v>36121</v>
      </c>
      <c r="F846" s="9">
        <v>663758.17000000004</v>
      </c>
      <c r="G846">
        <v>26</v>
      </c>
      <c r="H846">
        <v>180940.30736110744</v>
      </c>
      <c r="I846">
        <v>85930274.623636901</v>
      </c>
      <c r="J846">
        <v>2360768.2896021004</v>
      </c>
    </row>
    <row r="847" spans="1:10" x14ac:dyDescent="0.3">
      <c r="A847" s="8">
        <v>846</v>
      </c>
      <c r="B847" s="10" t="s">
        <v>1</v>
      </c>
      <c r="C847" s="14">
        <v>28681</v>
      </c>
      <c r="D847" s="23">
        <f t="shared" si="13"/>
        <v>46</v>
      </c>
      <c r="E847" s="18">
        <v>38099</v>
      </c>
      <c r="F847" s="9">
        <v>1624893.4</v>
      </c>
      <c r="G847">
        <v>20</v>
      </c>
      <c r="H847">
        <v>180940.30736110744</v>
      </c>
      <c r="I847">
        <v>178805189.97109267</v>
      </c>
      <c r="J847">
        <v>4623366.7453961326</v>
      </c>
    </row>
    <row r="848" spans="1:10" x14ac:dyDescent="0.3">
      <c r="A848" s="8">
        <v>847</v>
      </c>
      <c r="B848" s="10" t="s">
        <v>1</v>
      </c>
      <c r="C848" s="14">
        <v>28677</v>
      </c>
      <c r="D848" s="23">
        <f t="shared" si="13"/>
        <v>46</v>
      </c>
      <c r="E848" s="18">
        <v>35633</v>
      </c>
      <c r="F848" s="9">
        <v>914947.5</v>
      </c>
      <c r="G848">
        <v>27</v>
      </c>
      <c r="H848">
        <v>180940.30736110744</v>
      </c>
      <c r="I848">
        <v>118449298.99877545</v>
      </c>
      <c r="J848">
        <v>3254165.6619469072</v>
      </c>
    </row>
    <row r="849" spans="1:10" x14ac:dyDescent="0.3">
      <c r="A849" s="8">
        <v>848</v>
      </c>
      <c r="B849" s="10" t="s">
        <v>2</v>
      </c>
      <c r="C849" s="14">
        <v>28693</v>
      </c>
      <c r="D849" s="23">
        <f t="shared" si="13"/>
        <v>46</v>
      </c>
      <c r="E849" s="18">
        <v>37624</v>
      </c>
      <c r="F849" s="9">
        <v>587060.94999999995</v>
      </c>
      <c r="G849">
        <v>21</v>
      </c>
      <c r="H849">
        <v>119963.72290210922</v>
      </c>
      <c r="I849">
        <v>81423854.138715401</v>
      </c>
      <c r="J849">
        <v>1820206.21662375</v>
      </c>
    </row>
    <row r="850" spans="1:10" x14ac:dyDescent="0.3">
      <c r="A850" s="8">
        <v>849</v>
      </c>
      <c r="B850" s="10" t="s">
        <v>2</v>
      </c>
      <c r="C850" s="14">
        <v>28656</v>
      </c>
      <c r="D850" s="23">
        <f t="shared" si="13"/>
        <v>46</v>
      </c>
      <c r="E850" s="18">
        <v>37073</v>
      </c>
      <c r="F850" s="9">
        <v>1340270.3400000001</v>
      </c>
      <c r="G850">
        <v>23</v>
      </c>
      <c r="H850">
        <v>119963.72290210922</v>
      </c>
      <c r="I850">
        <v>219685410.42196187</v>
      </c>
      <c r="J850">
        <v>4155562.3906247336</v>
      </c>
    </row>
    <row r="851" spans="1:10" x14ac:dyDescent="0.3">
      <c r="A851" s="8">
        <v>850</v>
      </c>
      <c r="B851" s="10" t="s">
        <v>2</v>
      </c>
      <c r="C851" s="14">
        <v>28685</v>
      </c>
      <c r="D851" s="23">
        <f t="shared" si="13"/>
        <v>46</v>
      </c>
      <c r="E851" s="18">
        <v>41425</v>
      </c>
      <c r="F851" s="9">
        <v>2068048.8</v>
      </c>
      <c r="G851">
        <v>11</v>
      </c>
      <c r="H851">
        <v>119963.72290210922</v>
      </c>
      <c r="I851">
        <v>219342947.96700624</v>
      </c>
      <c r="J851">
        <v>4809051.7032873072</v>
      </c>
    </row>
    <row r="852" spans="1:10" x14ac:dyDescent="0.3">
      <c r="A852" s="8">
        <v>851</v>
      </c>
      <c r="B852" s="10" t="s">
        <v>2</v>
      </c>
      <c r="C852" s="14">
        <v>28657</v>
      </c>
      <c r="D852" s="23">
        <f t="shared" si="13"/>
        <v>46</v>
      </c>
      <c r="E852" s="18">
        <v>36970</v>
      </c>
      <c r="F852" s="9">
        <v>1512434.5</v>
      </c>
      <c r="G852">
        <v>23</v>
      </c>
      <c r="H852">
        <v>119963.72290210922</v>
      </c>
      <c r="I852">
        <v>247905056.13131347</v>
      </c>
      <c r="J852">
        <v>4689364.331141823</v>
      </c>
    </row>
    <row r="853" spans="1:10" x14ac:dyDescent="0.3">
      <c r="A853" s="8">
        <v>852</v>
      </c>
      <c r="B853" s="10" t="s">
        <v>2</v>
      </c>
      <c r="C853" s="14">
        <v>28686</v>
      </c>
      <c r="D853" s="23">
        <f t="shared" si="13"/>
        <v>46</v>
      </c>
      <c r="E853" s="18">
        <v>38262</v>
      </c>
      <c r="F853" s="9">
        <v>2321963.2000000002</v>
      </c>
      <c r="G853">
        <v>20</v>
      </c>
      <c r="H853">
        <v>119963.72290210922</v>
      </c>
      <c r="I853">
        <v>322050364.46771812</v>
      </c>
      <c r="J853">
        <v>7199340.8033894533</v>
      </c>
    </row>
    <row r="854" spans="1:10" x14ac:dyDescent="0.3">
      <c r="A854" s="8">
        <v>853</v>
      </c>
      <c r="B854" s="10" t="s">
        <v>2</v>
      </c>
      <c r="C854" s="14">
        <v>28708</v>
      </c>
      <c r="D854" s="23">
        <f t="shared" si="13"/>
        <v>46</v>
      </c>
      <c r="E854" s="18">
        <v>36010</v>
      </c>
      <c r="F854" s="9">
        <v>1623983.7</v>
      </c>
      <c r="G854">
        <v>26</v>
      </c>
      <c r="H854">
        <v>119963.72290210922</v>
      </c>
      <c r="I854">
        <v>263792869.04787901</v>
      </c>
      <c r="J854">
        <v>6294033.9210852785</v>
      </c>
    </row>
    <row r="855" spans="1:10" x14ac:dyDescent="0.3">
      <c r="A855" s="8">
        <v>854</v>
      </c>
      <c r="B855" s="10" t="s">
        <v>2</v>
      </c>
      <c r="C855" s="14">
        <v>28699</v>
      </c>
      <c r="D855" s="23">
        <f t="shared" si="13"/>
        <v>46</v>
      </c>
      <c r="E855" s="18">
        <v>38177</v>
      </c>
      <c r="F855" s="9">
        <v>668116</v>
      </c>
      <c r="G855">
        <v>20</v>
      </c>
      <c r="H855">
        <v>119963.72290210922</v>
      </c>
      <c r="I855">
        <v>92665982.521477491</v>
      </c>
      <c r="J855">
        <v>2071520.6770707425</v>
      </c>
    </row>
    <row r="856" spans="1:10" x14ac:dyDescent="0.3">
      <c r="A856" s="8">
        <v>855</v>
      </c>
      <c r="B856" s="10" t="s">
        <v>2</v>
      </c>
      <c r="C856" s="14">
        <v>28607</v>
      </c>
      <c r="D856" s="23">
        <f t="shared" si="13"/>
        <v>46</v>
      </c>
      <c r="E856" s="18">
        <v>37056</v>
      </c>
      <c r="F856" s="9">
        <v>646109</v>
      </c>
      <c r="G856">
        <v>23</v>
      </c>
      <c r="H856">
        <v>119963.72290210922</v>
      </c>
      <c r="I856">
        <v>106857946.65899219</v>
      </c>
      <c r="J856">
        <v>2003287.0835925206</v>
      </c>
    </row>
    <row r="857" spans="1:10" x14ac:dyDescent="0.3">
      <c r="A857" s="8">
        <v>856</v>
      </c>
      <c r="B857" s="10" t="s">
        <v>2</v>
      </c>
      <c r="C857" s="14">
        <v>28711</v>
      </c>
      <c r="D857" s="23">
        <f t="shared" si="13"/>
        <v>46</v>
      </c>
      <c r="E857" s="18">
        <v>39219</v>
      </c>
      <c r="F857" s="9">
        <v>731803.5</v>
      </c>
      <c r="G857">
        <v>17</v>
      </c>
      <c r="H857">
        <v>119963.72290210922</v>
      </c>
      <c r="I857">
        <v>101040338.71623068</v>
      </c>
      <c r="J857">
        <v>2268986.3463870636</v>
      </c>
    </row>
    <row r="858" spans="1:10" x14ac:dyDescent="0.3">
      <c r="A858" s="8">
        <v>857</v>
      </c>
      <c r="B858" s="10" t="s">
        <v>2</v>
      </c>
      <c r="C858" s="14">
        <v>28342</v>
      </c>
      <c r="D858" s="23">
        <f t="shared" si="13"/>
        <v>47</v>
      </c>
      <c r="E858" s="18">
        <v>37676</v>
      </c>
      <c r="F858" s="9">
        <v>1708263.5</v>
      </c>
      <c r="G858">
        <v>21</v>
      </c>
      <c r="H858">
        <v>126310.97132400631</v>
      </c>
      <c r="I858">
        <v>238403200.1528424</v>
      </c>
      <c r="J858">
        <v>5366261.8433867618</v>
      </c>
    </row>
    <row r="859" spans="1:10" x14ac:dyDescent="0.3">
      <c r="A859" s="8">
        <v>858</v>
      </c>
      <c r="B859" s="10" t="s">
        <v>2</v>
      </c>
      <c r="C859" s="14">
        <v>28618</v>
      </c>
      <c r="D859" s="23">
        <f t="shared" si="13"/>
        <v>46</v>
      </c>
      <c r="E859" s="18">
        <v>43694</v>
      </c>
      <c r="F859" s="9">
        <v>568940.81999999995</v>
      </c>
      <c r="G859">
        <v>5</v>
      </c>
      <c r="H859">
        <v>119963.72290210922</v>
      </c>
      <c r="I859">
        <v>60889124.969775446</v>
      </c>
      <c r="J859">
        <v>1323018.0155761687</v>
      </c>
    </row>
    <row r="860" spans="1:10" x14ac:dyDescent="0.3">
      <c r="A860" s="8">
        <v>859</v>
      </c>
      <c r="B860" s="10" t="s">
        <v>2</v>
      </c>
      <c r="C860" s="14">
        <v>28602</v>
      </c>
      <c r="D860" s="23">
        <f t="shared" si="13"/>
        <v>46</v>
      </c>
      <c r="E860" s="18">
        <v>44123</v>
      </c>
      <c r="F860" s="9">
        <v>1669068.9</v>
      </c>
      <c r="G860">
        <v>4</v>
      </c>
      <c r="H860">
        <v>119963.72290210922</v>
      </c>
      <c r="I860">
        <v>179427355.23905221</v>
      </c>
      <c r="J860">
        <v>3881261.7170585496</v>
      </c>
    </row>
    <row r="861" spans="1:10" x14ac:dyDescent="0.3">
      <c r="A861" s="8">
        <v>860</v>
      </c>
      <c r="B861" s="10" t="s">
        <v>1</v>
      </c>
      <c r="C861" s="14">
        <v>28613</v>
      </c>
      <c r="D861" s="23">
        <f t="shared" si="13"/>
        <v>46</v>
      </c>
      <c r="E861" s="18">
        <v>38785</v>
      </c>
      <c r="F861" s="9">
        <v>615772</v>
      </c>
      <c r="G861">
        <v>18</v>
      </c>
      <c r="H861">
        <v>180940.30736110744</v>
      </c>
      <c r="I861">
        <v>68469047.945063412</v>
      </c>
      <c r="J861">
        <v>1752077.8824912871</v>
      </c>
    </row>
    <row r="862" spans="1:10" x14ac:dyDescent="0.3">
      <c r="A862" s="8">
        <v>861</v>
      </c>
      <c r="B862" s="10" t="s">
        <v>1</v>
      </c>
      <c r="C862" s="14">
        <v>28706</v>
      </c>
      <c r="D862" s="23">
        <f t="shared" si="13"/>
        <v>46</v>
      </c>
      <c r="E862" s="18">
        <v>36473</v>
      </c>
      <c r="F862" s="9">
        <v>865728.26</v>
      </c>
      <c r="G862">
        <v>25</v>
      </c>
      <c r="H862">
        <v>180940.30736110744</v>
      </c>
      <c r="I862">
        <v>111491203.6412013</v>
      </c>
      <c r="J862">
        <v>3079109.1032753736</v>
      </c>
    </row>
    <row r="863" spans="1:10" x14ac:dyDescent="0.3">
      <c r="A863" s="8">
        <v>862</v>
      </c>
      <c r="B863" s="10" t="s">
        <v>1</v>
      </c>
      <c r="C863" s="14">
        <v>28712</v>
      </c>
      <c r="D863" s="23">
        <f t="shared" si="13"/>
        <v>46</v>
      </c>
      <c r="E863" s="18">
        <v>37061</v>
      </c>
      <c r="F863" s="9">
        <v>1018822.2</v>
      </c>
      <c r="G863">
        <v>23</v>
      </c>
      <c r="H863">
        <v>180940.30736110744</v>
      </c>
      <c r="I863">
        <v>131207121.93728866</v>
      </c>
      <c r="J863">
        <v>3623613.6159388428</v>
      </c>
    </row>
    <row r="864" spans="1:10" x14ac:dyDescent="0.3">
      <c r="A864" s="8">
        <v>863</v>
      </c>
      <c r="B864" s="10" t="s">
        <v>1</v>
      </c>
      <c r="C864" s="14">
        <v>28729</v>
      </c>
      <c r="D864" s="23">
        <f t="shared" si="13"/>
        <v>46</v>
      </c>
      <c r="E864" s="18">
        <v>43931</v>
      </c>
      <c r="F864" s="9">
        <v>481338.5</v>
      </c>
      <c r="G864">
        <v>4</v>
      </c>
      <c r="H864">
        <v>180940.30736110744</v>
      </c>
      <c r="I864">
        <v>40292384.206682533</v>
      </c>
      <c r="J864">
        <v>1027177.1124395867</v>
      </c>
    </row>
    <row r="865" spans="1:10" x14ac:dyDescent="0.3">
      <c r="A865" s="8">
        <v>864</v>
      </c>
      <c r="B865" s="10" t="s">
        <v>2</v>
      </c>
      <c r="C865" s="14">
        <v>28723</v>
      </c>
      <c r="D865" s="23">
        <f t="shared" si="13"/>
        <v>46</v>
      </c>
      <c r="E865" s="18">
        <v>40167</v>
      </c>
      <c r="F865" s="9">
        <v>671113.6</v>
      </c>
      <c r="G865">
        <v>15</v>
      </c>
      <c r="H865">
        <v>119963.72290210922</v>
      </c>
      <c r="I865">
        <v>92660865.192731336</v>
      </c>
      <c r="J865">
        <v>2080814.8570957489</v>
      </c>
    </row>
    <row r="866" spans="1:10" x14ac:dyDescent="0.3">
      <c r="A866" s="8">
        <v>865</v>
      </c>
      <c r="B866" s="10" t="s">
        <v>1</v>
      </c>
      <c r="C866" s="14">
        <v>28723</v>
      </c>
      <c r="D866" s="23">
        <f t="shared" si="13"/>
        <v>46</v>
      </c>
      <c r="E866" s="18">
        <v>41031</v>
      </c>
      <c r="F866" s="9">
        <v>538162</v>
      </c>
      <c r="G866">
        <v>12</v>
      </c>
      <c r="H866">
        <v>180940.30736110744</v>
      </c>
      <c r="I866">
        <v>58910263.324270763</v>
      </c>
      <c r="J866">
        <v>1531251.4005139498</v>
      </c>
    </row>
    <row r="867" spans="1:10" x14ac:dyDescent="0.3">
      <c r="A867" s="8">
        <v>866</v>
      </c>
      <c r="B867" s="10" t="s">
        <v>1</v>
      </c>
      <c r="C867" s="14">
        <v>28731</v>
      </c>
      <c r="D867" s="23">
        <f t="shared" si="13"/>
        <v>46</v>
      </c>
      <c r="E867" s="18">
        <v>37861</v>
      </c>
      <c r="F867" s="9">
        <v>3036929.45</v>
      </c>
      <c r="G867">
        <v>21</v>
      </c>
      <c r="H867">
        <v>180940.30736110744</v>
      </c>
      <c r="I867">
        <v>391105310.28975719</v>
      </c>
      <c r="J867">
        <v>8641082.9333445318</v>
      </c>
    </row>
    <row r="868" spans="1:10" x14ac:dyDescent="0.3">
      <c r="A868" s="8">
        <v>867</v>
      </c>
      <c r="B868" s="10" t="s">
        <v>2</v>
      </c>
      <c r="C868" s="14">
        <v>28730</v>
      </c>
      <c r="D868" s="23">
        <f t="shared" si="13"/>
        <v>46</v>
      </c>
      <c r="E868" s="18">
        <v>37285</v>
      </c>
      <c r="F868" s="9">
        <v>838074.5</v>
      </c>
      <c r="G868">
        <v>22</v>
      </c>
      <c r="H868">
        <v>119963.72290210922</v>
      </c>
      <c r="I868">
        <v>115713209.00957115</v>
      </c>
      <c r="J868">
        <v>2598483.8795594242</v>
      </c>
    </row>
    <row r="869" spans="1:10" x14ac:dyDescent="0.3">
      <c r="A869" s="8">
        <v>868</v>
      </c>
      <c r="B869" s="10" t="s">
        <v>2</v>
      </c>
      <c r="C869" s="14">
        <v>28728</v>
      </c>
      <c r="D869" s="23">
        <f t="shared" si="13"/>
        <v>46</v>
      </c>
      <c r="E869" s="18">
        <v>39314</v>
      </c>
      <c r="F869" s="9">
        <v>1627904.81</v>
      </c>
      <c r="G869">
        <v>17</v>
      </c>
      <c r="H869">
        <v>119963.72290210922</v>
      </c>
      <c r="I869">
        <v>224765327.57793748</v>
      </c>
      <c r="J869">
        <v>5047384.6969956094</v>
      </c>
    </row>
    <row r="870" spans="1:10" x14ac:dyDescent="0.3">
      <c r="A870" s="8">
        <v>869</v>
      </c>
      <c r="B870" s="10" t="s">
        <v>2</v>
      </c>
      <c r="C870" s="14">
        <v>28731</v>
      </c>
      <c r="D870" s="23">
        <f t="shared" si="13"/>
        <v>46</v>
      </c>
      <c r="E870" s="18">
        <v>37654</v>
      </c>
      <c r="F870" s="9">
        <v>1631805.45</v>
      </c>
      <c r="G870">
        <v>21</v>
      </c>
      <c r="H870">
        <v>119963.72290210922</v>
      </c>
      <c r="I870">
        <v>225303890.16585904</v>
      </c>
      <c r="J870">
        <v>5059478.7890601745</v>
      </c>
    </row>
    <row r="871" spans="1:10" x14ac:dyDescent="0.3">
      <c r="A871" s="8">
        <v>870</v>
      </c>
      <c r="B871" s="10" t="s">
        <v>1</v>
      </c>
      <c r="C871" s="14">
        <v>28704</v>
      </c>
      <c r="D871" s="23">
        <f t="shared" si="13"/>
        <v>46</v>
      </c>
      <c r="E871" s="18">
        <v>35871</v>
      </c>
      <c r="F871" s="9">
        <v>1938566.4</v>
      </c>
      <c r="G871">
        <v>26</v>
      </c>
      <c r="H871">
        <v>180940.30736110744</v>
      </c>
      <c r="I871">
        <v>249654667.9374778</v>
      </c>
      <c r="J871">
        <v>6894839.5533995489</v>
      </c>
    </row>
    <row r="872" spans="1:10" x14ac:dyDescent="0.3">
      <c r="A872" s="8">
        <v>871</v>
      </c>
      <c r="B872" s="10" t="s">
        <v>1</v>
      </c>
      <c r="C872" s="14">
        <v>28742</v>
      </c>
      <c r="D872" s="23">
        <f t="shared" si="13"/>
        <v>46</v>
      </c>
      <c r="E872" s="18">
        <v>44138</v>
      </c>
      <c r="F872" s="9">
        <v>142375</v>
      </c>
      <c r="G872">
        <v>4</v>
      </c>
      <c r="H872">
        <v>180940.30736110744</v>
      </c>
      <c r="I872">
        <v>11855415.745948792</v>
      </c>
      <c r="J872">
        <v>303828.47285971546</v>
      </c>
    </row>
    <row r="873" spans="1:10" x14ac:dyDescent="0.3">
      <c r="A873" s="8">
        <v>872</v>
      </c>
      <c r="B873" s="10" t="s">
        <v>2</v>
      </c>
      <c r="C873" s="14">
        <v>28710</v>
      </c>
      <c r="D873" s="23">
        <f t="shared" si="13"/>
        <v>46</v>
      </c>
      <c r="E873" s="18">
        <v>42296</v>
      </c>
      <c r="F873" s="9">
        <v>324089.3</v>
      </c>
      <c r="G873">
        <v>9</v>
      </c>
      <c r="H873">
        <v>119963.72290210922</v>
      </c>
      <c r="I873">
        <v>34218379.210682452</v>
      </c>
      <c r="J873">
        <v>753638.98578321317</v>
      </c>
    </row>
    <row r="874" spans="1:10" x14ac:dyDescent="0.3">
      <c r="A874" s="8">
        <v>873</v>
      </c>
      <c r="B874" s="10" t="s">
        <v>1</v>
      </c>
      <c r="C874" s="14">
        <v>28726</v>
      </c>
      <c r="D874" s="23">
        <f t="shared" si="13"/>
        <v>46</v>
      </c>
      <c r="E874" s="18">
        <v>38228</v>
      </c>
      <c r="F874" s="9">
        <v>641642</v>
      </c>
      <c r="G874">
        <v>20</v>
      </c>
      <c r="H874">
        <v>180940.30736110744</v>
      </c>
      <c r="I874">
        <v>70237770.745447949</v>
      </c>
      <c r="J874">
        <v>1825686.7098170661</v>
      </c>
    </row>
    <row r="875" spans="1:10" x14ac:dyDescent="0.3">
      <c r="A875" s="8">
        <v>874</v>
      </c>
      <c r="B875" s="10" t="s">
        <v>1</v>
      </c>
      <c r="C875" s="14">
        <v>28728</v>
      </c>
      <c r="D875" s="23">
        <f t="shared" si="13"/>
        <v>46</v>
      </c>
      <c r="E875" s="18">
        <v>37895</v>
      </c>
      <c r="F875" s="9">
        <v>767839.6</v>
      </c>
      <c r="G875">
        <v>21</v>
      </c>
      <c r="H875">
        <v>180940.30736110744</v>
      </c>
      <c r="I875">
        <v>98884794.643735602</v>
      </c>
      <c r="J875">
        <v>2184761.2110666879</v>
      </c>
    </row>
    <row r="876" spans="1:10" x14ac:dyDescent="0.3">
      <c r="A876" s="8">
        <v>875</v>
      </c>
      <c r="B876" s="10" t="s">
        <v>1</v>
      </c>
      <c r="C876" s="14">
        <v>28692</v>
      </c>
      <c r="D876" s="23">
        <f t="shared" si="13"/>
        <v>46</v>
      </c>
      <c r="E876" s="18">
        <v>40116</v>
      </c>
      <c r="F876" s="9">
        <v>534042</v>
      </c>
      <c r="G876">
        <v>15</v>
      </c>
      <c r="H876">
        <v>180940.30736110744</v>
      </c>
      <c r="I876">
        <v>58766612.789825022</v>
      </c>
      <c r="J876">
        <v>1519528.6185818971</v>
      </c>
    </row>
    <row r="877" spans="1:10" x14ac:dyDescent="0.3">
      <c r="A877" s="8">
        <v>876</v>
      </c>
      <c r="B877" s="10" t="s">
        <v>2</v>
      </c>
      <c r="C877" s="14">
        <v>28686</v>
      </c>
      <c r="D877" s="23">
        <f t="shared" si="13"/>
        <v>46</v>
      </c>
      <c r="E877" s="18">
        <v>40046</v>
      </c>
      <c r="F877" s="9">
        <v>161943.5</v>
      </c>
      <c r="G877">
        <v>15</v>
      </c>
      <c r="H877">
        <v>119963.72290210922</v>
      </c>
      <c r="I877">
        <v>22461149.771097977</v>
      </c>
      <c r="J877">
        <v>502112.37085656647</v>
      </c>
    </row>
    <row r="878" spans="1:10" x14ac:dyDescent="0.3">
      <c r="A878" s="8">
        <v>877</v>
      </c>
      <c r="B878" s="10" t="s">
        <v>2</v>
      </c>
      <c r="C878" s="14">
        <v>28701</v>
      </c>
      <c r="D878" s="23">
        <f t="shared" si="13"/>
        <v>46</v>
      </c>
      <c r="E878" s="18">
        <v>36141</v>
      </c>
      <c r="F878" s="9">
        <v>1361591.5</v>
      </c>
      <c r="G878">
        <v>26</v>
      </c>
      <c r="H878">
        <v>119963.72290210922</v>
      </c>
      <c r="I878">
        <v>222175603.42707717</v>
      </c>
      <c r="J878">
        <v>5277086.8868088927</v>
      </c>
    </row>
    <row r="879" spans="1:10" x14ac:dyDescent="0.3">
      <c r="A879" s="8">
        <v>878</v>
      </c>
      <c r="B879" s="10" t="s">
        <v>2</v>
      </c>
      <c r="C879" s="14">
        <v>28745</v>
      </c>
      <c r="D879" s="23">
        <f t="shared" si="13"/>
        <v>46</v>
      </c>
      <c r="E879" s="18">
        <v>37821</v>
      </c>
      <c r="F879" s="9">
        <v>376138.65</v>
      </c>
      <c r="G879">
        <v>21</v>
      </c>
      <c r="H879">
        <v>119963.72290210922</v>
      </c>
      <c r="I879">
        <v>51697692.779971845</v>
      </c>
      <c r="J879">
        <v>1166233.0956308113</v>
      </c>
    </row>
    <row r="880" spans="1:10" x14ac:dyDescent="0.3">
      <c r="A880" s="8">
        <v>879</v>
      </c>
      <c r="B880" s="10" t="s">
        <v>1</v>
      </c>
      <c r="C880" s="14">
        <v>28729</v>
      </c>
      <c r="D880" s="23">
        <f t="shared" si="13"/>
        <v>46</v>
      </c>
      <c r="E880" s="18">
        <v>36234</v>
      </c>
      <c r="F880" s="9">
        <v>821440.17</v>
      </c>
      <c r="G880">
        <v>25</v>
      </c>
      <c r="H880">
        <v>180940.30736110744</v>
      </c>
      <c r="I880">
        <v>105787644.34989455</v>
      </c>
      <c r="J880">
        <v>2921591.0143017275</v>
      </c>
    </row>
    <row r="881" spans="1:10" x14ac:dyDescent="0.3">
      <c r="A881" s="8">
        <v>880</v>
      </c>
      <c r="B881" s="10" t="s">
        <v>2</v>
      </c>
      <c r="C881" s="14">
        <v>28746</v>
      </c>
      <c r="D881" s="23">
        <f t="shared" si="13"/>
        <v>46</v>
      </c>
      <c r="E881" s="18">
        <v>38404</v>
      </c>
      <c r="F881" s="9">
        <v>740203.6</v>
      </c>
      <c r="G881">
        <v>19</v>
      </c>
      <c r="H881">
        <v>119963.72290210922</v>
      </c>
      <c r="I881">
        <v>101735937.81821984</v>
      </c>
      <c r="J881">
        <v>2295031.1961428872</v>
      </c>
    </row>
    <row r="882" spans="1:10" x14ac:dyDescent="0.3">
      <c r="A882" s="8">
        <v>881</v>
      </c>
      <c r="B882" s="10" t="s">
        <v>2</v>
      </c>
      <c r="C882" s="14">
        <v>28718</v>
      </c>
      <c r="D882" s="23">
        <f t="shared" si="13"/>
        <v>46</v>
      </c>
      <c r="E882" s="18">
        <v>36896</v>
      </c>
      <c r="F882" s="9">
        <v>840631</v>
      </c>
      <c r="G882">
        <v>23</v>
      </c>
      <c r="H882">
        <v>119963.72290210922</v>
      </c>
      <c r="I882">
        <v>136548453.84260172</v>
      </c>
      <c r="J882">
        <v>2606410.4111960428</v>
      </c>
    </row>
    <row r="883" spans="1:10" x14ac:dyDescent="0.3">
      <c r="A883" s="8">
        <v>882</v>
      </c>
      <c r="B883" s="10" t="s">
        <v>2</v>
      </c>
      <c r="C883" s="14">
        <v>28762</v>
      </c>
      <c r="D883" s="23">
        <f t="shared" si="13"/>
        <v>46</v>
      </c>
      <c r="E883" s="18">
        <v>39746</v>
      </c>
      <c r="F883" s="9">
        <v>577746</v>
      </c>
      <c r="G883">
        <v>16</v>
      </c>
      <c r="H883">
        <v>119963.72290210922</v>
      </c>
      <c r="I883">
        <v>79407248.398582861</v>
      </c>
      <c r="J883">
        <v>1791324.8374457625</v>
      </c>
    </row>
    <row r="884" spans="1:10" x14ac:dyDescent="0.3">
      <c r="A884" s="8">
        <v>883</v>
      </c>
      <c r="B884" s="10" t="s">
        <v>2</v>
      </c>
      <c r="C884" s="14">
        <v>28752</v>
      </c>
      <c r="D884" s="23">
        <f t="shared" si="13"/>
        <v>46</v>
      </c>
      <c r="E884" s="18">
        <v>39264</v>
      </c>
      <c r="F884" s="9">
        <v>731803.5</v>
      </c>
      <c r="G884">
        <v>17</v>
      </c>
      <c r="H884">
        <v>119963.72290210922</v>
      </c>
      <c r="I884">
        <v>100581401.34843394</v>
      </c>
      <c r="J884">
        <v>2268986.3463870636</v>
      </c>
    </row>
    <row r="885" spans="1:10" x14ac:dyDescent="0.3">
      <c r="A885" s="8">
        <v>884</v>
      </c>
      <c r="B885" s="10" t="s">
        <v>2</v>
      </c>
      <c r="C885" s="14">
        <v>28756</v>
      </c>
      <c r="D885" s="23">
        <f t="shared" si="13"/>
        <v>46</v>
      </c>
      <c r="E885" s="18">
        <v>36931</v>
      </c>
      <c r="F885" s="9">
        <v>2173891</v>
      </c>
      <c r="G885">
        <v>23</v>
      </c>
      <c r="H885">
        <v>119963.72290210922</v>
      </c>
      <c r="I885">
        <v>351513524.1162231</v>
      </c>
      <c r="J885">
        <v>6740236.9591478026</v>
      </c>
    </row>
    <row r="886" spans="1:10" x14ac:dyDescent="0.3">
      <c r="A886" s="8">
        <v>885</v>
      </c>
      <c r="B886" s="10" t="s">
        <v>1</v>
      </c>
      <c r="C886" s="14">
        <v>28763</v>
      </c>
      <c r="D886" s="23">
        <f t="shared" si="13"/>
        <v>46</v>
      </c>
      <c r="E886" s="18">
        <v>40079</v>
      </c>
      <c r="F886" s="9">
        <v>1984655.55</v>
      </c>
      <c r="G886">
        <v>15</v>
      </c>
      <c r="H886">
        <v>180940.30736110744</v>
      </c>
      <c r="I886">
        <v>216109452.65446293</v>
      </c>
      <c r="J886">
        <v>5647010.7337108226</v>
      </c>
    </row>
    <row r="887" spans="1:10" x14ac:dyDescent="0.3">
      <c r="A887" s="8">
        <v>886</v>
      </c>
      <c r="B887" s="10" t="s">
        <v>2</v>
      </c>
      <c r="C887" s="14">
        <v>28723</v>
      </c>
      <c r="D887" s="23">
        <f t="shared" si="13"/>
        <v>46</v>
      </c>
      <c r="E887" s="18">
        <v>39595</v>
      </c>
      <c r="F887" s="9">
        <v>1955659.9</v>
      </c>
      <c r="G887">
        <v>16</v>
      </c>
      <c r="H887">
        <v>119963.72290210922</v>
      </c>
      <c r="I887">
        <v>270018575.62822509</v>
      </c>
      <c r="J887">
        <v>6063602.6081819627</v>
      </c>
    </row>
    <row r="888" spans="1:10" x14ac:dyDescent="0.3">
      <c r="A888" s="8">
        <v>887</v>
      </c>
      <c r="B888" s="10" t="s">
        <v>2</v>
      </c>
      <c r="C888" s="14">
        <v>28745</v>
      </c>
      <c r="D888" s="23">
        <f t="shared" si="13"/>
        <v>46</v>
      </c>
      <c r="E888" s="18">
        <v>37520</v>
      </c>
      <c r="F888" s="9">
        <v>1462424.5</v>
      </c>
      <c r="G888">
        <v>22</v>
      </c>
      <c r="H888">
        <v>119963.72290210922</v>
      </c>
      <c r="I888">
        <v>201000276.13462198</v>
      </c>
      <c r="J888">
        <v>4534306.3037030129</v>
      </c>
    </row>
    <row r="889" spans="1:10" x14ac:dyDescent="0.3">
      <c r="A889" s="8">
        <v>888</v>
      </c>
      <c r="B889" s="10" t="s">
        <v>2</v>
      </c>
      <c r="C889" s="14">
        <v>28754</v>
      </c>
      <c r="D889" s="23">
        <f t="shared" si="13"/>
        <v>46</v>
      </c>
      <c r="E889" s="18">
        <v>37445</v>
      </c>
      <c r="F889" s="9">
        <v>1734583</v>
      </c>
      <c r="G889">
        <v>22</v>
      </c>
      <c r="H889">
        <v>119963.72290210922</v>
      </c>
      <c r="I889">
        <v>238406606.27500501</v>
      </c>
      <c r="J889">
        <v>5378144.7392300144</v>
      </c>
    </row>
    <row r="890" spans="1:10" x14ac:dyDescent="0.3">
      <c r="A890" s="8">
        <v>889</v>
      </c>
      <c r="B890" s="10" t="s">
        <v>2</v>
      </c>
      <c r="C890" s="14">
        <v>28759</v>
      </c>
      <c r="D890" s="23">
        <f t="shared" si="13"/>
        <v>46</v>
      </c>
      <c r="E890" s="18">
        <v>36414</v>
      </c>
      <c r="F890" s="9">
        <v>1742854.25</v>
      </c>
      <c r="G890">
        <v>25</v>
      </c>
      <c r="H890">
        <v>119963.72290210922</v>
      </c>
      <c r="I890">
        <v>281815803.75393087</v>
      </c>
      <c r="J890">
        <v>6754737.6054375675</v>
      </c>
    </row>
    <row r="891" spans="1:10" x14ac:dyDescent="0.3">
      <c r="A891" s="8">
        <v>890</v>
      </c>
      <c r="B891" s="10" t="s">
        <v>2</v>
      </c>
      <c r="C891" s="14">
        <v>28751</v>
      </c>
      <c r="D891" s="23">
        <f t="shared" si="13"/>
        <v>46</v>
      </c>
      <c r="E891" s="18">
        <v>36215</v>
      </c>
      <c r="F891" s="9">
        <v>1575034.57</v>
      </c>
      <c r="G891">
        <v>25</v>
      </c>
      <c r="H891">
        <v>119963.72290210922</v>
      </c>
      <c r="I891">
        <v>254679720.5129326</v>
      </c>
      <c r="J891">
        <v>6104322.9747084072</v>
      </c>
    </row>
    <row r="892" spans="1:10" x14ac:dyDescent="0.3">
      <c r="A892" s="8">
        <v>891</v>
      </c>
      <c r="B892" s="10" t="s">
        <v>2</v>
      </c>
      <c r="C892" s="14">
        <v>28769</v>
      </c>
      <c r="D892" s="23">
        <f t="shared" si="13"/>
        <v>46</v>
      </c>
      <c r="E892" s="18">
        <v>39393</v>
      </c>
      <c r="F892" s="9">
        <v>642326.4</v>
      </c>
      <c r="G892">
        <v>17</v>
      </c>
      <c r="H892">
        <v>119963.72290210922</v>
      </c>
      <c r="I892">
        <v>87880560.625649333</v>
      </c>
      <c r="J892">
        <v>1991558.9793215743</v>
      </c>
    </row>
    <row r="893" spans="1:10" x14ac:dyDescent="0.3">
      <c r="A893" s="8">
        <v>892</v>
      </c>
      <c r="B893" s="10" t="s">
        <v>2</v>
      </c>
      <c r="C893" s="14">
        <v>28769</v>
      </c>
      <c r="D893" s="23">
        <f t="shared" si="13"/>
        <v>46</v>
      </c>
      <c r="E893" s="18">
        <v>38591</v>
      </c>
      <c r="F893" s="9">
        <v>786826.1</v>
      </c>
      <c r="G893">
        <v>19</v>
      </c>
      <c r="H893">
        <v>119963.72290210922</v>
      </c>
      <c r="I893">
        <v>107650438.75340198</v>
      </c>
      <c r="J893">
        <v>2439586.142838866</v>
      </c>
    </row>
    <row r="894" spans="1:10" x14ac:dyDescent="0.3">
      <c r="A894" s="8">
        <v>893</v>
      </c>
      <c r="B894" s="10" t="s">
        <v>2</v>
      </c>
      <c r="C894" s="14">
        <v>28769</v>
      </c>
      <c r="D894" s="23">
        <f t="shared" si="13"/>
        <v>46</v>
      </c>
      <c r="E894" s="18">
        <v>39995</v>
      </c>
      <c r="F894" s="9">
        <v>791117.75</v>
      </c>
      <c r="G894">
        <v>15</v>
      </c>
      <c r="H894">
        <v>119963.72290210922</v>
      </c>
      <c r="I894">
        <v>108237605.35282736</v>
      </c>
      <c r="J894">
        <v>2452892.5772211449</v>
      </c>
    </row>
    <row r="895" spans="1:10" x14ac:dyDescent="0.3">
      <c r="A895" s="8">
        <v>894</v>
      </c>
      <c r="B895" s="10" t="s">
        <v>2</v>
      </c>
      <c r="C895" s="14">
        <v>28777</v>
      </c>
      <c r="D895" s="23">
        <f t="shared" si="13"/>
        <v>46</v>
      </c>
      <c r="E895" s="18">
        <v>36022</v>
      </c>
      <c r="F895" s="9">
        <v>1448116.5</v>
      </c>
      <c r="G895">
        <v>26</v>
      </c>
      <c r="H895">
        <v>119963.72290210922</v>
      </c>
      <c r="I895">
        <v>233088916.40514153</v>
      </c>
      <c r="J895">
        <v>5612429.7138470607</v>
      </c>
    </row>
    <row r="896" spans="1:10" x14ac:dyDescent="0.3">
      <c r="A896" s="8">
        <v>895</v>
      </c>
      <c r="B896" s="10" t="s">
        <v>1</v>
      </c>
      <c r="C896" s="14">
        <v>28744</v>
      </c>
      <c r="D896" s="23">
        <f t="shared" si="13"/>
        <v>46</v>
      </c>
      <c r="E896" s="18">
        <v>35624</v>
      </c>
      <c r="F896" s="9">
        <v>873663.14</v>
      </c>
      <c r="G896">
        <v>27</v>
      </c>
      <c r="H896">
        <v>180940.30736110744</v>
      </c>
      <c r="I896">
        <v>111921547.87990609</v>
      </c>
      <c r="J896">
        <v>3107330.8471761635</v>
      </c>
    </row>
    <row r="897" spans="1:10" x14ac:dyDescent="0.3">
      <c r="A897" s="8">
        <v>896</v>
      </c>
      <c r="B897" s="10" t="s">
        <v>1</v>
      </c>
      <c r="C897" s="14">
        <v>28769</v>
      </c>
      <c r="D897" s="23">
        <f t="shared" si="13"/>
        <v>46</v>
      </c>
      <c r="E897" s="18">
        <v>36011</v>
      </c>
      <c r="F897" s="9">
        <v>724235.3</v>
      </c>
      <c r="G897">
        <v>26</v>
      </c>
      <c r="H897">
        <v>180940.30736110744</v>
      </c>
      <c r="I897">
        <v>92288574.31576924</v>
      </c>
      <c r="J897">
        <v>2575865.4397436106</v>
      </c>
    </row>
    <row r="898" spans="1:10" x14ac:dyDescent="0.3">
      <c r="A898" s="8">
        <v>897</v>
      </c>
      <c r="B898" s="10" t="s">
        <v>2</v>
      </c>
      <c r="C898" s="14">
        <v>28777</v>
      </c>
      <c r="D898" s="23">
        <f t="shared" si="13"/>
        <v>46</v>
      </c>
      <c r="E898" s="18">
        <v>43914</v>
      </c>
      <c r="F898" s="9">
        <v>594527.77</v>
      </c>
      <c r="G898">
        <v>4</v>
      </c>
      <c r="H898">
        <v>119963.72290210922</v>
      </c>
      <c r="I898">
        <v>62201895.975456625</v>
      </c>
      <c r="J898">
        <v>1382518.0454978163</v>
      </c>
    </row>
    <row r="899" spans="1:10" x14ac:dyDescent="0.3">
      <c r="A899" s="8">
        <v>898</v>
      </c>
      <c r="B899" s="10" t="s">
        <v>2</v>
      </c>
      <c r="C899" s="14">
        <v>28784</v>
      </c>
      <c r="D899" s="23">
        <f t="shared" ref="D899:D962" si="14">2024-YEAR(C899)</f>
        <v>46</v>
      </c>
      <c r="E899" s="18">
        <v>40438</v>
      </c>
      <c r="F899" s="9">
        <v>559514</v>
      </c>
      <c r="G899">
        <v>14</v>
      </c>
      <c r="H899">
        <v>119963.72290210922</v>
      </c>
      <c r="I899">
        <v>76550495.196678102</v>
      </c>
      <c r="J899">
        <v>1734795.7841311381</v>
      </c>
    </row>
    <row r="900" spans="1:10" x14ac:dyDescent="0.3">
      <c r="A900" s="8">
        <v>899</v>
      </c>
      <c r="B900" s="10" t="s">
        <v>2</v>
      </c>
      <c r="C900" s="14">
        <v>28764</v>
      </c>
      <c r="D900" s="23">
        <f t="shared" si="14"/>
        <v>46</v>
      </c>
      <c r="E900" s="18">
        <v>43338</v>
      </c>
      <c r="F900" s="9">
        <v>231447.63</v>
      </c>
      <c r="G900">
        <v>6</v>
      </c>
      <c r="H900">
        <v>119963.72290210922</v>
      </c>
      <c r="I900">
        <v>24214985.626366917</v>
      </c>
      <c r="J900">
        <v>538209.55253730493</v>
      </c>
    </row>
    <row r="901" spans="1:10" x14ac:dyDescent="0.3">
      <c r="A901" s="8">
        <v>900</v>
      </c>
      <c r="B901" s="10" t="s">
        <v>1</v>
      </c>
      <c r="C901" s="14">
        <v>27161</v>
      </c>
      <c r="D901" s="23">
        <f t="shared" si="14"/>
        <v>50</v>
      </c>
      <c r="E901" s="18">
        <v>37420</v>
      </c>
      <c r="F901" s="9">
        <v>617762</v>
      </c>
      <c r="G901">
        <v>22</v>
      </c>
      <c r="H901">
        <v>214466.0093629102</v>
      </c>
      <c r="I901">
        <v>71990749.359497353</v>
      </c>
      <c r="J901">
        <v>1861726.8336755086</v>
      </c>
    </row>
    <row r="902" spans="1:10" x14ac:dyDescent="0.3">
      <c r="A902" s="8">
        <v>901</v>
      </c>
      <c r="B902" s="10" t="s">
        <v>1</v>
      </c>
      <c r="C902" s="14">
        <v>28785</v>
      </c>
      <c r="D902" s="23">
        <f t="shared" si="14"/>
        <v>46</v>
      </c>
      <c r="E902" s="18">
        <v>41022</v>
      </c>
      <c r="F902" s="9">
        <v>1070703.8600000001</v>
      </c>
      <c r="G902">
        <v>12</v>
      </c>
      <c r="H902">
        <v>180940.30736110744</v>
      </c>
      <c r="I902">
        <v>115972906.65163985</v>
      </c>
      <c r="J902">
        <v>3046511.6176182865</v>
      </c>
    </row>
    <row r="903" spans="1:10" x14ac:dyDescent="0.3">
      <c r="A903" s="8">
        <v>902</v>
      </c>
      <c r="B903" s="10" t="s">
        <v>1</v>
      </c>
      <c r="C903" s="14">
        <v>28689</v>
      </c>
      <c r="D903" s="23">
        <f t="shared" si="14"/>
        <v>46</v>
      </c>
      <c r="E903" s="18">
        <v>36943</v>
      </c>
      <c r="F903" s="9">
        <v>852899.5</v>
      </c>
      <c r="G903">
        <v>23</v>
      </c>
      <c r="H903">
        <v>180940.30736110744</v>
      </c>
      <c r="I903">
        <v>110416551.65067513</v>
      </c>
      <c r="J903">
        <v>3033481.4467405905</v>
      </c>
    </row>
    <row r="904" spans="1:10" x14ac:dyDescent="0.3">
      <c r="A904" s="8">
        <v>903</v>
      </c>
      <c r="B904" s="10" t="s">
        <v>2</v>
      </c>
      <c r="C904" s="14">
        <v>28802</v>
      </c>
      <c r="D904" s="23">
        <f t="shared" si="14"/>
        <v>46</v>
      </c>
      <c r="E904" s="18">
        <v>37954</v>
      </c>
      <c r="F904" s="9">
        <v>1873086</v>
      </c>
      <c r="G904">
        <v>21</v>
      </c>
      <c r="H904">
        <v>119963.72290210922</v>
      </c>
      <c r="I904">
        <v>255093555.04467925</v>
      </c>
      <c r="J904">
        <v>5807578.891886632</v>
      </c>
    </row>
    <row r="905" spans="1:10" x14ac:dyDescent="0.3">
      <c r="A905" s="8">
        <v>904</v>
      </c>
      <c r="B905" s="10" t="s">
        <v>2</v>
      </c>
      <c r="C905" s="14">
        <v>28803</v>
      </c>
      <c r="D905" s="23">
        <f t="shared" si="14"/>
        <v>46</v>
      </c>
      <c r="E905" s="18">
        <v>37749</v>
      </c>
      <c r="F905" s="9">
        <v>732256.1</v>
      </c>
      <c r="G905">
        <v>21</v>
      </c>
      <c r="H905">
        <v>119963.72290210922</v>
      </c>
      <c r="I905">
        <v>99725165.716978386</v>
      </c>
      <c r="J905">
        <v>2270389.6509905187</v>
      </c>
    </row>
    <row r="906" spans="1:10" x14ac:dyDescent="0.3">
      <c r="A906" s="8">
        <v>905</v>
      </c>
      <c r="B906" s="10" t="s">
        <v>2</v>
      </c>
      <c r="C906" s="14">
        <v>28780</v>
      </c>
      <c r="D906" s="23">
        <f t="shared" si="14"/>
        <v>46</v>
      </c>
      <c r="E906" s="18">
        <v>38457</v>
      </c>
      <c r="F906" s="9">
        <v>2379299.9</v>
      </c>
      <c r="G906">
        <v>19</v>
      </c>
      <c r="H906">
        <v>119963.72290210922</v>
      </c>
      <c r="I906">
        <v>325526413.22005677</v>
      </c>
      <c r="J906">
        <v>7377115.5604750523</v>
      </c>
    </row>
    <row r="907" spans="1:10" x14ac:dyDescent="0.3">
      <c r="A907" s="8">
        <v>906</v>
      </c>
      <c r="B907" s="10" t="s">
        <v>1</v>
      </c>
      <c r="C907" s="14">
        <v>28778</v>
      </c>
      <c r="D907" s="23">
        <f t="shared" si="14"/>
        <v>46</v>
      </c>
      <c r="E907" s="18">
        <v>39419</v>
      </c>
      <c r="F907" s="9">
        <v>616603.76</v>
      </c>
      <c r="G907">
        <v>17</v>
      </c>
      <c r="H907">
        <v>180940.30736110744</v>
      </c>
      <c r="I907">
        <v>66787216.307906196</v>
      </c>
      <c r="J907">
        <v>1754444.5186805599</v>
      </c>
    </row>
    <row r="908" spans="1:10" x14ac:dyDescent="0.3">
      <c r="A908" s="8">
        <v>907</v>
      </c>
      <c r="B908" s="10" t="s">
        <v>2</v>
      </c>
      <c r="C908" s="14">
        <v>28814</v>
      </c>
      <c r="D908" s="23">
        <f t="shared" si="14"/>
        <v>46</v>
      </c>
      <c r="E908" s="18">
        <v>36926</v>
      </c>
      <c r="F908" s="9">
        <v>878219.15</v>
      </c>
      <c r="G908">
        <v>23</v>
      </c>
      <c r="H908">
        <v>119963.72290210922</v>
      </c>
      <c r="I908">
        <v>140710253.54874659</v>
      </c>
      <c r="J908">
        <v>2722953.9903616919</v>
      </c>
    </row>
    <row r="909" spans="1:10" x14ac:dyDescent="0.3">
      <c r="A909" s="8">
        <v>908</v>
      </c>
      <c r="B909" s="10" t="s">
        <v>1</v>
      </c>
      <c r="C909" s="14">
        <v>28816</v>
      </c>
      <c r="D909" s="23">
        <f t="shared" si="14"/>
        <v>46</v>
      </c>
      <c r="E909" s="18">
        <v>37984</v>
      </c>
      <c r="F909" s="9">
        <v>1500818.25</v>
      </c>
      <c r="G909">
        <v>21</v>
      </c>
      <c r="H909">
        <v>180940.30736110744</v>
      </c>
      <c r="I909">
        <v>190231592.02114165</v>
      </c>
      <c r="J909">
        <v>4270331.3263095422</v>
      </c>
    </row>
    <row r="910" spans="1:10" x14ac:dyDescent="0.3">
      <c r="A910" s="8">
        <v>909</v>
      </c>
      <c r="B910" s="10" t="s">
        <v>1</v>
      </c>
      <c r="C910" s="14">
        <v>28809</v>
      </c>
      <c r="D910" s="23">
        <f t="shared" si="14"/>
        <v>46</v>
      </c>
      <c r="E910" s="18">
        <v>35879</v>
      </c>
      <c r="F910" s="9">
        <v>897374.5</v>
      </c>
      <c r="G910">
        <v>26</v>
      </c>
      <c r="H910">
        <v>180940.30736110744</v>
      </c>
      <c r="I910">
        <v>113743939.19728512</v>
      </c>
      <c r="J910">
        <v>3191664.3127685203</v>
      </c>
    </row>
    <row r="911" spans="1:10" x14ac:dyDescent="0.3">
      <c r="A911" s="8">
        <v>910</v>
      </c>
      <c r="B911" s="10" t="s">
        <v>2</v>
      </c>
      <c r="C911" s="14">
        <v>28816</v>
      </c>
      <c r="D911" s="23">
        <f t="shared" si="14"/>
        <v>46</v>
      </c>
      <c r="E911" s="18">
        <v>39975</v>
      </c>
      <c r="F911" s="9">
        <v>734299.5</v>
      </c>
      <c r="G911">
        <v>15</v>
      </c>
      <c r="H911">
        <v>119963.72290210922</v>
      </c>
      <c r="I911">
        <v>100003454.15134725</v>
      </c>
      <c r="J911">
        <v>2276725.2953270208</v>
      </c>
    </row>
    <row r="912" spans="1:10" x14ac:dyDescent="0.3">
      <c r="A912" s="8">
        <v>911</v>
      </c>
      <c r="B912" s="10" t="s">
        <v>2</v>
      </c>
      <c r="C912" s="14">
        <v>28763</v>
      </c>
      <c r="D912" s="23">
        <f t="shared" si="14"/>
        <v>46</v>
      </c>
      <c r="E912" s="18">
        <v>38524</v>
      </c>
      <c r="F912" s="9">
        <v>2490211.9</v>
      </c>
      <c r="G912">
        <v>19</v>
      </c>
      <c r="H912">
        <v>119963.72290210922</v>
      </c>
      <c r="I912">
        <v>342262646.40241033</v>
      </c>
      <c r="J912">
        <v>7721002.7018326474</v>
      </c>
    </row>
    <row r="913" spans="1:10" x14ac:dyDescent="0.3">
      <c r="A913" s="8">
        <v>912</v>
      </c>
      <c r="B913" s="10" t="s">
        <v>2</v>
      </c>
      <c r="C913" s="14">
        <v>28724</v>
      </c>
      <c r="D913" s="23">
        <f t="shared" si="14"/>
        <v>46</v>
      </c>
      <c r="E913" s="18">
        <v>39499</v>
      </c>
      <c r="F913" s="9">
        <v>548704</v>
      </c>
      <c r="G913">
        <v>16</v>
      </c>
      <c r="H913">
        <v>119963.72290210922</v>
      </c>
      <c r="I913">
        <v>75759733.33681877</v>
      </c>
      <c r="J913">
        <v>1701278.9419673001</v>
      </c>
    </row>
    <row r="914" spans="1:10" x14ac:dyDescent="0.3">
      <c r="A914" s="8">
        <v>913</v>
      </c>
      <c r="B914" s="10" t="s">
        <v>2</v>
      </c>
      <c r="C914" s="14">
        <v>28775</v>
      </c>
      <c r="D914" s="23">
        <f t="shared" si="14"/>
        <v>46</v>
      </c>
      <c r="E914" s="18">
        <v>40277</v>
      </c>
      <c r="F914" s="9">
        <v>633026.5</v>
      </c>
      <c r="G914">
        <v>14</v>
      </c>
      <c r="H914">
        <v>119963.72290210922</v>
      </c>
      <c r="I914">
        <v>86608185.045628816</v>
      </c>
      <c r="J914">
        <v>1962724.2632772189</v>
      </c>
    </row>
    <row r="915" spans="1:10" x14ac:dyDescent="0.3">
      <c r="A915" s="8">
        <v>914</v>
      </c>
      <c r="B915" s="10" t="s">
        <v>2</v>
      </c>
      <c r="C915" s="14">
        <v>28802</v>
      </c>
      <c r="D915" s="23">
        <f t="shared" si="14"/>
        <v>46</v>
      </c>
      <c r="E915" s="18">
        <v>39114</v>
      </c>
      <c r="F915" s="9">
        <v>1817729.02</v>
      </c>
      <c r="G915">
        <v>17</v>
      </c>
      <c r="H915">
        <v>119963.72290210922</v>
      </c>
      <c r="I915">
        <v>247554547.85294473</v>
      </c>
      <c r="J915">
        <v>5635942.3367222724</v>
      </c>
    </row>
    <row r="916" spans="1:10" x14ac:dyDescent="0.3">
      <c r="A916" s="8">
        <v>915</v>
      </c>
      <c r="B916" s="10" t="s">
        <v>2</v>
      </c>
      <c r="C916" s="14">
        <v>28798</v>
      </c>
      <c r="D916" s="23">
        <f t="shared" si="14"/>
        <v>46</v>
      </c>
      <c r="E916" s="18">
        <v>37093</v>
      </c>
      <c r="F916" s="9">
        <v>608731.65</v>
      </c>
      <c r="G916">
        <v>23</v>
      </c>
      <c r="H916">
        <v>119963.72290210922</v>
      </c>
      <c r="I916">
        <v>97532358.312440395</v>
      </c>
      <c r="J916">
        <v>1887397.0983517691</v>
      </c>
    </row>
    <row r="917" spans="1:10" x14ac:dyDescent="0.3">
      <c r="A917" s="8">
        <v>916</v>
      </c>
      <c r="B917" s="10" t="s">
        <v>2</v>
      </c>
      <c r="C917" s="14">
        <v>28824</v>
      </c>
      <c r="D917" s="23">
        <f t="shared" si="14"/>
        <v>46</v>
      </c>
      <c r="E917" s="18">
        <v>41525</v>
      </c>
      <c r="F917" s="9">
        <v>255640.2</v>
      </c>
      <c r="G917">
        <v>11</v>
      </c>
      <c r="H917">
        <v>119963.72290210922</v>
      </c>
      <c r="I917">
        <v>26623512.233266596</v>
      </c>
      <c r="J917">
        <v>594467.08377418749</v>
      </c>
    </row>
    <row r="918" spans="1:10" x14ac:dyDescent="0.3">
      <c r="A918" s="8">
        <v>917</v>
      </c>
      <c r="B918" s="10" t="s">
        <v>2</v>
      </c>
      <c r="C918" s="14">
        <v>28822</v>
      </c>
      <c r="D918" s="23">
        <f t="shared" si="14"/>
        <v>46</v>
      </c>
      <c r="E918" s="18">
        <v>39069</v>
      </c>
      <c r="F918" s="9">
        <v>641499</v>
      </c>
      <c r="G918">
        <v>18</v>
      </c>
      <c r="H918">
        <v>119963.72290210922</v>
      </c>
      <c r="I918">
        <v>87365054.497020796</v>
      </c>
      <c r="J918">
        <v>1988993.5921609483</v>
      </c>
    </row>
    <row r="919" spans="1:10" x14ac:dyDescent="0.3">
      <c r="A919" s="8">
        <v>918</v>
      </c>
      <c r="B919" s="10" t="s">
        <v>2</v>
      </c>
      <c r="C919" s="14">
        <v>28820</v>
      </c>
      <c r="D919" s="23">
        <f t="shared" si="14"/>
        <v>46</v>
      </c>
      <c r="E919" s="18">
        <v>36108</v>
      </c>
      <c r="F919" s="9">
        <v>1814656</v>
      </c>
      <c r="G919">
        <v>26</v>
      </c>
      <c r="H919">
        <v>119963.72290210922</v>
      </c>
      <c r="I919">
        <v>290748278.33548653</v>
      </c>
      <c r="J919">
        <v>7033017.8924215361</v>
      </c>
    </row>
    <row r="920" spans="1:10" x14ac:dyDescent="0.3">
      <c r="A920" s="8">
        <v>919</v>
      </c>
      <c r="B920" s="10" t="s">
        <v>2</v>
      </c>
      <c r="C920" s="14">
        <v>28796</v>
      </c>
      <c r="D920" s="23">
        <f t="shared" si="14"/>
        <v>46</v>
      </c>
      <c r="E920" s="18">
        <v>39551</v>
      </c>
      <c r="F920" s="9">
        <v>568300.5</v>
      </c>
      <c r="G920">
        <v>16</v>
      </c>
      <c r="H920">
        <v>119963.72290210922</v>
      </c>
      <c r="I920">
        <v>77396230.006881028</v>
      </c>
      <c r="J920">
        <v>1762038.6827132439</v>
      </c>
    </row>
    <row r="921" spans="1:10" x14ac:dyDescent="0.3">
      <c r="A921" s="8">
        <v>920</v>
      </c>
      <c r="B921" s="10" t="s">
        <v>1</v>
      </c>
      <c r="C921" s="14">
        <v>28811</v>
      </c>
      <c r="D921" s="23">
        <f t="shared" si="14"/>
        <v>46</v>
      </c>
      <c r="E921" s="18">
        <v>41458</v>
      </c>
      <c r="F921" s="9">
        <v>495557.7</v>
      </c>
      <c r="G921">
        <v>11</v>
      </c>
      <c r="H921">
        <v>180940.30736110744</v>
      </c>
      <c r="I921">
        <v>53390955.685630143</v>
      </c>
      <c r="J921">
        <v>1057520.9074969136</v>
      </c>
    </row>
    <row r="922" spans="1:10" x14ac:dyDescent="0.3">
      <c r="A922" s="8">
        <v>921</v>
      </c>
      <c r="B922" s="10" t="s">
        <v>1</v>
      </c>
      <c r="C922" s="14">
        <v>28819</v>
      </c>
      <c r="D922" s="23">
        <f t="shared" si="14"/>
        <v>46</v>
      </c>
      <c r="E922" s="18">
        <v>38988</v>
      </c>
      <c r="F922" s="9">
        <v>569922</v>
      </c>
      <c r="G922">
        <v>18</v>
      </c>
      <c r="H922">
        <v>180940.30736110744</v>
      </c>
      <c r="I922">
        <v>61402900.704127267</v>
      </c>
      <c r="J922">
        <v>1621619.253465892</v>
      </c>
    </row>
    <row r="923" spans="1:10" x14ac:dyDescent="0.3">
      <c r="A923" s="8">
        <v>922</v>
      </c>
      <c r="B923" s="10" t="s">
        <v>2</v>
      </c>
      <c r="C923" s="14">
        <v>28796</v>
      </c>
      <c r="D923" s="23">
        <f t="shared" si="14"/>
        <v>46</v>
      </c>
      <c r="E923" s="18">
        <v>42730</v>
      </c>
      <c r="F923" s="9">
        <v>571391.5</v>
      </c>
      <c r="G923">
        <v>8</v>
      </c>
      <c r="H923">
        <v>119963.72290210922</v>
      </c>
      <c r="I923">
        <v>59507262.904013321</v>
      </c>
      <c r="J923">
        <v>1328716.8399115577</v>
      </c>
    </row>
    <row r="924" spans="1:10" x14ac:dyDescent="0.3">
      <c r="A924" s="8">
        <v>923</v>
      </c>
      <c r="B924" s="10" t="s">
        <v>1</v>
      </c>
      <c r="C924" s="14">
        <v>28791</v>
      </c>
      <c r="D924" s="23">
        <f t="shared" si="14"/>
        <v>46</v>
      </c>
      <c r="E924" s="18">
        <v>40575</v>
      </c>
      <c r="F924" s="9">
        <v>510122</v>
      </c>
      <c r="G924">
        <v>13</v>
      </c>
      <c r="H924">
        <v>180940.30736110744</v>
      </c>
      <c r="I924">
        <v>55253682.457956046</v>
      </c>
      <c r="J924">
        <v>1451468.1953259006</v>
      </c>
    </row>
    <row r="925" spans="1:10" x14ac:dyDescent="0.3">
      <c r="A925" s="8">
        <v>924</v>
      </c>
      <c r="B925" s="10" t="s">
        <v>1</v>
      </c>
      <c r="C925" s="14">
        <v>28835</v>
      </c>
      <c r="D925" s="23">
        <f t="shared" si="14"/>
        <v>46</v>
      </c>
      <c r="E925" s="18">
        <v>39277</v>
      </c>
      <c r="F925" s="9">
        <v>2557178.6</v>
      </c>
      <c r="G925">
        <v>17</v>
      </c>
      <c r="H925">
        <v>180940.30736110744</v>
      </c>
      <c r="I925">
        <v>274036509.68131119</v>
      </c>
      <c r="J925">
        <v>7276030.8468719497</v>
      </c>
    </row>
    <row r="926" spans="1:10" x14ac:dyDescent="0.3">
      <c r="A926" s="8">
        <v>925</v>
      </c>
      <c r="B926" s="10" t="s">
        <v>1</v>
      </c>
      <c r="C926" s="14">
        <v>25303</v>
      </c>
      <c r="D926" s="23">
        <f t="shared" si="14"/>
        <v>55</v>
      </c>
      <c r="E926" s="18">
        <v>37771</v>
      </c>
      <c r="F926" s="9">
        <v>649290.19999999995</v>
      </c>
      <c r="G926">
        <v>21</v>
      </c>
      <c r="H926">
        <v>259230.15750722404</v>
      </c>
      <c r="I926">
        <v>81200454.655077681</v>
      </c>
      <c r="J926">
        <v>2117277.9222310591</v>
      </c>
    </row>
    <row r="927" spans="1:10" x14ac:dyDescent="0.3">
      <c r="A927" s="8">
        <v>926</v>
      </c>
      <c r="B927" s="10" t="s">
        <v>2</v>
      </c>
      <c r="C927" s="14">
        <v>28829</v>
      </c>
      <c r="D927" s="23">
        <f t="shared" si="14"/>
        <v>46</v>
      </c>
      <c r="E927" s="18">
        <v>36609</v>
      </c>
      <c r="F927" s="9">
        <v>2260687</v>
      </c>
      <c r="G927">
        <v>24</v>
      </c>
      <c r="H927">
        <v>119963.72290210922</v>
      </c>
      <c r="I927">
        <v>360544431.34081471</v>
      </c>
      <c r="J927">
        <v>8761689.3340472039</v>
      </c>
    </row>
    <row r="928" spans="1:10" x14ac:dyDescent="0.3">
      <c r="A928" s="8">
        <v>927</v>
      </c>
      <c r="B928" s="10" t="s">
        <v>2</v>
      </c>
      <c r="C928" s="14">
        <v>28838</v>
      </c>
      <c r="D928" s="23">
        <f t="shared" si="14"/>
        <v>46</v>
      </c>
      <c r="E928" s="18">
        <v>39066</v>
      </c>
      <c r="F928" s="9">
        <v>629959</v>
      </c>
      <c r="G928">
        <v>18</v>
      </c>
      <c r="H928">
        <v>119963.72290210922</v>
      </c>
      <c r="I928">
        <v>85398366.960828274</v>
      </c>
      <c r="J928">
        <v>1953213.3554754083</v>
      </c>
    </row>
    <row r="929" spans="1:10" x14ac:dyDescent="0.3">
      <c r="A929" s="8">
        <v>928</v>
      </c>
      <c r="B929" s="10" t="s">
        <v>1</v>
      </c>
      <c r="C929" s="14">
        <v>28691</v>
      </c>
      <c r="D929" s="23">
        <f t="shared" si="14"/>
        <v>46</v>
      </c>
      <c r="E929" s="18">
        <v>35785</v>
      </c>
      <c r="F929" s="9">
        <v>1500927.5</v>
      </c>
      <c r="G929">
        <v>27</v>
      </c>
      <c r="H929">
        <v>180940.30736110744</v>
      </c>
      <c r="I929">
        <v>194310395.10243434</v>
      </c>
      <c r="J929">
        <v>5338302.7240052745</v>
      </c>
    </row>
    <row r="930" spans="1:10" x14ac:dyDescent="0.3">
      <c r="A930" s="8">
        <v>929</v>
      </c>
      <c r="B930" s="10" t="s">
        <v>1</v>
      </c>
      <c r="C930" s="14">
        <v>28844</v>
      </c>
      <c r="D930" s="23">
        <f t="shared" si="14"/>
        <v>46</v>
      </c>
      <c r="E930" s="18">
        <v>39511</v>
      </c>
      <c r="F930" s="9">
        <v>546002</v>
      </c>
      <c r="G930">
        <v>16</v>
      </c>
      <c r="H930">
        <v>180940.30736110744</v>
      </c>
      <c r="I930">
        <v>58511549.548793852</v>
      </c>
      <c r="J930">
        <v>1553558.8302098953</v>
      </c>
    </row>
    <row r="931" spans="1:10" x14ac:dyDescent="0.3">
      <c r="A931" s="8">
        <v>930</v>
      </c>
      <c r="B931" s="10" t="s">
        <v>1</v>
      </c>
      <c r="C931" s="14">
        <v>28831</v>
      </c>
      <c r="D931" s="23">
        <f t="shared" si="14"/>
        <v>46</v>
      </c>
      <c r="E931" s="18">
        <v>36288</v>
      </c>
      <c r="F931" s="9">
        <v>1485266.5</v>
      </c>
      <c r="G931">
        <v>25</v>
      </c>
      <c r="H931">
        <v>180940.30736110744</v>
      </c>
      <c r="I931">
        <v>187254742.67367175</v>
      </c>
      <c r="J931">
        <v>5282601.7264816463</v>
      </c>
    </row>
    <row r="932" spans="1:10" x14ac:dyDescent="0.3">
      <c r="A932" s="8">
        <v>931</v>
      </c>
      <c r="B932" s="10" t="s">
        <v>1</v>
      </c>
      <c r="C932" s="14">
        <v>28841</v>
      </c>
      <c r="D932" s="23">
        <f t="shared" si="14"/>
        <v>46</v>
      </c>
      <c r="E932" s="18">
        <v>41813</v>
      </c>
      <c r="F932" s="9">
        <v>526928</v>
      </c>
      <c r="G932">
        <v>10</v>
      </c>
      <c r="H932">
        <v>180940.30736110744</v>
      </c>
      <c r="I932">
        <v>43181037.598915152</v>
      </c>
      <c r="J932">
        <v>1124465.1768008722</v>
      </c>
    </row>
    <row r="933" spans="1:10" x14ac:dyDescent="0.3">
      <c r="A933" s="8">
        <v>932</v>
      </c>
      <c r="B933" s="10" t="s">
        <v>1</v>
      </c>
      <c r="C933" s="14">
        <v>28863</v>
      </c>
      <c r="D933" s="23">
        <f t="shared" si="14"/>
        <v>45</v>
      </c>
      <c r="E933" s="18">
        <v>36955</v>
      </c>
      <c r="F933" s="9">
        <v>1607410.5</v>
      </c>
      <c r="G933">
        <v>23</v>
      </c>
      <c r="H933">
        <v>173048.06752186248</v>
      </c>
      <c r="I933">
        <v>212228779.84816986</v>
      </c>
      <c r="J933">
        <v>5638740.9066730849</v>
      </c>
    </row>
    <row r="934" spans="1:10" x14ac:dyDescent="0.3">
      <c r="A934" s="8">
        <v>933</v>
      </c>
      <c r="B934" s="10" t="s">
        <v>2</v>
      </c>
      <c r="C934" s="14">
        <v>28863</v>
      </c>
      <c r="D934" s="23">
        <f t="shared" si="14"/>
        <v>45</v>
      </c>
      <c r="E934" s="18">
        <v>38643</v>
      </c>
      <c r="F934" s="9">
        <v>572304.5</v>
      </c>
      <c r="G934">
        <v>19</v>
      </c>
      <c r="H934">
        <v>113853.23687248964</v>
      </c>
      <c r="I934">
        <v>80663203.255518094</v>
      </c>
      <c r="J934">
        <v>1751608.6209897893</v>
      </c>
    </row>
    <row r="935" spans="1:10" x14ac:dyDescent="0.3">
      <c r="A935" s="8">
        <v>934</v>
      </c>
      <c r="B935" s="10" t="s">
        <v>2</v>
      </c>
      <c r="C935" s="14">
        <v>28863</v>
      </c>
      <c r="D935" s="23">
        <f t="shared" si="14"/>
        <v>45</v>
      </c>
      <c r="E935" s="18">
        <v>42006</v>
      </c>
      <c r="F935" s="9">
        <v>1269939.5</v>
      </c>
      <c r="G935">
        <v>9</v>
      </c>
      <c r="H935">
        <v>113853.23687248964</v>
      </c>
      <c r="I935">
        <v>136875515.01807404</v>
      </c>
      <c r="J935">
        <v>2915105.0398024078</v>
      </c>
    </row>
    <row r="936" spans="1:10" x14ac:dyDescent="0.3">
      <c r="A936" s="8">
        <v>935</v>
      </c>
      <c r="B936" s="10" t="s">
        <v>2</v>
      </c>
      <c r="C936" s="14">
        <v>28865</v>
      </c>
      <c r="D936" s="23">
        <f t="shared" si="14"/>
        <v>45</v>
      </c>
      <c r="E936" s="18">
        <v>39015</v>
      </c>
      <c r="F936" s="9">
        <v>655274</v>
      </c>
      <c r="G936">
        <v>18</v>
      </c>
      <c r="H936">
        <v>113853.23687248964</v>
      </c>
      <c r="I936">
        <v>92357302.537471518</v>
      </c>
      <c r="J936">
        <v>2005547.0252469853</v>
      </c>
    </row>
    <row r="937" spans="1:10" x14ac:dyDescent="0.3">
      <c r="A937" s="8">
        <v>936</v>
      </c>
      <c r="B937" s="10" t="s">
        <v>1</v>
      </c>
      <c r="C937" s="14">
        <v>28866</v>
      </c>
      <c r="D937" s="23">
        <f t="shared" si="14"/>
        <v>45</v>
      </c>
      <c r="E937" s="18">
        <v>38362</v>
      </c>
      <c r="F937" s="9">
        <v>2307987.7000000002</v>
      </c>
      <c r="G937">
        <v>19</v>
      </c>
      <c r="H937">
        <v>173048.06752186248</v>
      </c>
      <c r="I937">
        <v>259017968.00148207</v>
      </c>
      <c r="J937">
        <v>6477073.3579696435</v>
      </c>
    </row>
    <row r="938" spans="1:10" x14ac:dyDescent="0.3">
      <c r="A938" s="8">
        <v>937</v>
      </c>
      <c r="B938" s="10" t="s">
        <v>2</v>
      </c>
      <c r="C938" s="14">
        <v>28816</v>
      </c>
      <c r="D938" s="23">
        <f t="shared" si="14"/>
        <v>46</v>
      </c>
      <c r="E938" s="18">
        <v>41645</v>
      </c>
      <c r="F938" s="9">
        <v>519902</v>
      </c>
      <c r="G938">
        <v>10</v>
      </c>
      <c r="H938">
        <v>119963.72290210922</v>
      </c>
      <c r="I938">
        <v>54144916.398515426</v>
      </c>
      <c r="J938">
        <v>1208982.8821459522</v>
      </c>
    </row>
    <row r="939" spans="1:10" x14ac:dyDescent="0.3">
      <c r="A939" s="8">
        <v>938</v>
      </c>
      <c r="B939" s="10" t="s">
        <v>2</v>
      </c>
      <c r="C939" s="14">
        <v>28871</v>
      </c>
      <c r="D939" s="23">
        <f t="shared" si="14"/>
        <v>45</v>
      </c>
      <c r="E939" s="18">
        <v>38144</v>
      </c>
      <c r="F939" s="9">
        <v>808424.5</v>
      </c>
      <c r="G939">
        <v>20</v>
      </c>
      <c r="H939">
        <v>113853.23687248964</v>
      </c>
      <c r="I939">
        <v>113943031.65577161</v>
      </c>
      <c r="J939">
        <v>2474283.0497040651</v>
      </c>
    </row>
    <row r="940" spans="1:10" x14ac:dyDescent="0.3">
      <c r="A940" s="8">
        <v>939</v>
      </c>
      <c r="B940" s="10" t="s">
        <v>1</v>
      </c>
      <c r="C940" s="14">
        <v>28873</v>
      </c>
      <c r="D940" s="23">
        <f t="shared" si="14"/>
        <v>45</v>
      </c>
      <c r="E940" s="18">
        <v>43893</v>
      </c>
      <c r="F940" s="9">
        <v>22888.85</v>
      </c>
      <c r="G940">
        <v>4</v>
      </c>
      <c r="H940">
        <v>173048.06752186248</v>
      </c>
      <c r="I940">
        <v>1964331.6128382003</v>
      </c>
      <c r="J940">
        <v>48175.980486019318</v>
      </c>
    </row>
    <row r="941" spans="1:10" x14ac:dyDescent="0.3">
      <c r="A941" s="8">
        <v>940</v>
      </c>
      <c r="B941" s="10" t="s">
        <v>2</v>
      </c>
      <c r="C941" s="14">
        <v>28868</v>
      </c>
      <c r="D941" s="23">
        <f t="shared" si="14"/>
        <v>45</v>
      </c>
      <c r="E941" s="18">
        <v>40245</v>
      </c>
      <c r="F941" s="9">
        <v>522082</v>
      </c>
      <c r="G941">
        <v>14</v>
      </c>
      <c r="H941">
        <v>113853.23687248964</v>
      </c>
      <c r="I941">
        <v>73584615.326364502</v>
      </c>
      <c r="J941">
        <v>1597896.4555819342</v>
      </c>
    </row>
    <row r="942" spans="1:10" x14ac:dyDescent="0.3">
      <c r="A942" s="8">
        <v>941</v>
      </c>
      <c r="B942" s="10" t="s">
        <v>2</v>
      </c>
      <c r="C942" s="14">
        <v>28825</v>
      </c>
      <c r="D942" s="23">
        <f t="shared" si="14"/>
        <v>46</v>
      </c>
      <c r="E942" s="18">
        <v>36014</v>
      </c>
      <c r="F942" s="9">
        <v>765474</v>
      </c>
      <c r="G942">
        <v>26</v>
      </c>
      <c r="H942">
        <v>119963.72290210922</v>
      </c>
      <c r="I942">
        <v>122081202.76543315</v>
      </c>
      <c r="J942">
        <v>2966728.8666190635</v>
      </c>
    </row>
    <row r="943" spans="1:10" x14ac:dyDescent="0.3">
      <c r="A943" s="8">
        <v>942</v>
      </c>
      <c r="B943" s="10" t="s">
        <v>1</v>
      </c>
      <c r="C943" s="14">
        <v>28876</v>
      </c>
      <c r="D943" s="23">
        <f t="shared" si="14"/>
        <v>45</v>
      </c>
      <c r="E943" s="18">
        <v>36629</v>
      </c>
      <c r="F943" s="9">
        <v>1775325.5</v>
      </c>
      <c r="G943">
        <v>24</v>
      </c>
      <c r="H943">
        <v>173048.06752186248</v>
      </c>
      <c r="I943">
        <v>234398845.03575277</v>
      </c>
      <c r="J943">
        <v>6227780.967904496</v>
      </c>
    </row>
    <row r="944" spans="1:10" x14ac:dyDescent="0.3">
      <c r="A944" s="8">
        <v>943</v>
      </c>
      <c r="B944" s="10" t="s">
        <v>2</v>
      </c>
      <c r="C944" s="14">
        <v>28841</v>
      </c>
      <c r="D944" s="23">
        <f t="shared" si="14"/>
        <v>46</v>
      </c>
      <c r="E944" s="18">
        <v>41593</v>
      </c>
      <c r="F944" s="9">
        <v>459304.45</v>
      </c>
      <c r="G944">
        <v>11</v>
      </c>
      <c r="H944">
        <v>119963.72290210922</v>
      </c>
      <c r="I944">
        <v>47613747.559662692</v>
      </c>
      <c r="J944">
        <v>1068069.0163597397</v>
      </c>
    </row>
    <row r="945" spans="1:10" x14ac:dyDescent="0.3">
      <c r="A945" s="8">
        <v>944</v>
      </c>
      <c r="B945" s="10" t="s">
        <v>2</v>
      </c>
      <c r="C945" s="14">
        <v>28860</v>
      </c>
      <c r="D945" s="23">
        <f t="shared" si="14"/>
        <v>45</v>
      </c>
      <c r="E945" s="18">
        <v>39225</v>
      </c>
      <c r="F945" s="9">
        <v>2173145</v>
      </c>
      <c r="G945">
        <v>17</v>
      </c>
      <c r="H945">
        <v>113853.23687248964</v>
      </c>
      <c r="I945">
        <v>306292955.65335011</v>
      </c>
      <c r="J945">
        <v>6651178.7285629511</v>
      </c>
    </row>
    <row r="946" spans="1:10" x14ac:dyDescent="0.3">
      <c r="A946" s="8">
        <v>945</v>
      </c>
      <c r="B946" s="10" t="s">
        <v>1</v>
      </c>
      <c r="C946" s="14">
        <v>28871</v>
      </c>
      <c r="D946" s="23">
        <f t="shared" si="14"/>
        <v>45</v>
      </c>
      <c r="E946" s="18">
        <v>39011</v>
      </c>
      <c r="F946" s="9">
        <v>2288055.5</v>
      </c>
      <c r="G946">
        <v>18</v>
      </c>
      <c r="H946">
        <v>173048.06752186248</v>
      </c>
      <c r="I946">
        <v>256781041.89403391</v>
      </c>
      <c r="J946">
        <v>6421136.1787612271</v>
      </c>
    </row>
    <row r="947" spans="1:10" x14ac:dyDescent="0.3">
      <c r="A947" s="8">
        <v>946</v>
      </c>
      <c r="B947" s="10" t="s">
        <v>1</v>
      </c>
      <c r="C947" s="14">
        <v>28874</v>
      </c>
      <c r="D947" s="23">
        <f t="shared" si="14"/>
        <v>45</v>
      </c>
      <c r="E947" s="18">
        <v>39894</v>
      </c>
      <c r="F947" s="9">
        <v>531069.65</v>
      </c>
      <c r="G947">
        <v>15</v>
      </c>
      <c r="H947">
        <v>173048.06752186248</v>
      </c>
      <c r="I947">
        <v>59600223.003899984</v>
      </c>
      <c r="J947">
        <v>1490379.2950201873</v>
      </c>
    </row>
    <row r="948" spans="1:10" x14ac:dyDescent="0.3">
      <c r="A948" s="8">
        <v>947</v>
      </c>
      <c r="B948" s="10" t="s">
        <v>2</v>
      </c>
      <c r="C948" s="14">
        <v>28888</v>
      </c>
      <c r="D948" s="23">
        <f t="shared" si="14"/>
        <v>45</v>
      </c>
      <c r="E948" s="18">
        <v>40400</v>
      </c>
      <c r="F948" s="9">
        <v>671113.6</v>
      </c>
      <c r="G948">
        <v>14</v>
      </c>
      <c r="H948">
        <v>113853.23687248964</v>
      </c>
      <c r="I948">
        <v>94174349.5667274</v>
      </c>
      <c r="J948">
        <v>2054026.0777671556</v>
      </c>
    </row>
    <row r="949" spans="1:10" x14ac:dyDescent="0.3">
      <c r="A949" s="8">
        <v>948</v>
      </c>
      <c r="B949" s="10" t="s">
        <v>1</v>
      </c>
      <c r="C949" s="14">
        <v>28891</v>
      </c>
      <c r="D949" s="23">
        <f t="shared" si="14"/>
        <v>45</v>
      </c>
      <c r="E949" s="18">
        <v>40500</v>
      </c>
      <c r="F949" s="9">
        <v>279686.8</v>
      </c>
      <c r="G949">
        <v>14</v>
      </c>
      <c r="H949">
        <v>173048.06752186248</v>
      </c>
      <c r="I949">
        <v>31229582.544726223</v>
      </c>
      <c r="J949">
        <v>784905.36186816939</v>
      </c>
    </row>
    <row r="950" spans="1:10" x14ac:dyDescent="0.3">
      <c r="A950" s="8">
        <v>949</v>
      </c>
      <c r="B950" s="10" t="s">
        <v>2</v>
      </c>
      <c r="C950" s="14">
        <v>28761</v>
      </c>
      <c r="D950" s="23">
        <f t="shared" si="14"/>
        <v>46</v>
      </c>
      <c r="E950" s="18">
        <v>39573</v>
      </c>
      <c r="F950" s="9">
        <v>2517045.7999999998</v>
      </c>
      <c r="G950">
        <v>16</v>
      </c>
      <c r="H950">
        <v>119963.72290210922</v>
      </c>
      <c r="I950">
        <v>345950782.99323529</v>
      </c>
      <c r="J950">
        <v>7804202.2939640246</v>
      </c>
    </row>
    <row r="951" spans="1:10" x14ac:dyDescent="0.3">
      <c r="A951" s="8">
        <v>950</v>
      </c>
      <c r="B951" s="10" t="s">
        <v>1</v>
      </c>
      <c r="C951" s="14">
        <v>28867</v>
      </c>
      <c r="D951" s="23">
        <f t="shared" si="14"/>
        <v>45</v>
      </c>
      <c r="E951" s="18">
        <v>37250</v>
      </c>
      <c r="F951" s="9">
        <v>674619.14</v>
      </c>
      <c r="G951">
        <v>23</v>
      </c>
      <c r="H951">
        <v>173048.06752186248</v>
      </c>
      <c r="I951">
        <v>89070960.3703731</v>
      </c>
      <c r="J951">
        <v>2366540.8065597536</v>
      </c>
    </row>
    <row r="952" spans="1:10" x14ac:dyDescent="0.3">
      <c r="A952" s="8">
        <v>951</v>
      </c>
      <c r="B952" s="10" t="s">
        <v>1</v>
      </c>
      <c r="C952" s="14">
        <v>28897</v>
      </c>
      <c r="D952" s="23">
        <f t="shared" si="14"/>
        <v>45</v>
      </c>
      <c r="E952" s="18">
        <v>40206</v>
      </c>
      <c r="F952" s="9">
        <v>512957.7</v>
      </c>
      <c r="G952">
        <v>14</v>
      </c>
      <c r="H952">
        <v>173048.06752186248</v>
      </c>
      <c r="I952">
        <v>57276406.44500532</v>
      </c>
      <c r="J952">
        <v>1439550.4154703189</v>
      </c>
    </row>
    <row r="953" spans="1:10" x14ac:dyDescent="0.3">
      <c r="A953" s="8">
        <v>952</v>
      </c>
      <c r="B953" s="10" t="s">
        <v>2</v>
      </c>
      <c r="C953" s="14">
        <v>28803</v>
      </c>
      <c r="D953" s="23">
        <f t="shared" si="14"/>
        <v>46</v>
      </c>
      <c r="E953" s="18">
        <v>38330</v>
      </c>
      <c r="F953" s="9">
        <v>806150.5</v>
      </c>
      <c r="G953">
        <v>20</v>
      </c>
      <c r="H953">
        <v>119963.72290210922</v>
      </c>
      <c r="I953">
        <v>109788764.07492535</v>
      </c>
      <c r="J953">
        <v>2499502.2265308984</v>
      </c>
    </row>
    <row r="954" spans="1:10" x14ac:dyDescent="0.3">
      <c r="A954" s="8">
        <v>953</v>
      </c>
      <c r="B954" s="10" t="s">
        <v>1</v>
      </c>
      <c r="C954" s="14">
        <v>28894</v>
      </c>
      <c r="D954" s="23">
        <f t="shared" si="14"/>
        <v>45</v>
      </c>
      <c r="E954" s="18">
        <v>42327</v>
      </c>
      <c r="F954" s="9">
        <v>917576.5</v>
      </c>
      <c r="G954">
        <v>9</v>
      </c>
      <c r="H954">
        <v>173048.06752186248</v>
      </c>
      <c r="I954">
        <v>78348542.563463822</v>
      </c>
      <c r="J954">
        <v>1931296.1358228964</v>
      </c>
    </row>
    <row r="955" spans="1:10" x14ac:dyDescent="0.3">
      <c r="A955" s="8">
        <v>954</v>
      </c>
      <c r="B955" s="10" t="s">
        <v>2</v>
      </c>
      <c r="C955" s="14">
        <v>28900</v>
      </c>
      <c r="D955" s="23">
        <f t="shared" si="14"/>
        <v>45</v>
      </c>
      <c r="E955" s="18">
        <v>44140</v>
      </c>
      <c r="F955" s="9">
        <v>512550</v>
      </c>
      <c r="G955">
        <v>4</v>
      </c>
      <c r="H955">
        <v>113853.23687248964</v>
      </c>
      <c r="I955">
        <v>55000578.609461673</v>
      </c>
      <c r="J955">
        <v>1176541.944045936</v>
      </c>
    </row>
    <row r="956" spans="1:10" x14ac:dyDescent="0.3">
      <c r="A956" s="8">
        <v>955</v>
      </c>
      <c r="B956" s="10" t="s">
        <v>2</v>
      </c>
      <c r="C956" s="14">
        <v>28890</v>
      </c>
      <c r="D956" s="23">
        <f t="shared" si="14"/>
        <v>45</v>
      </c>
      <c r="E956" s="18">
        <v>40026</v>
      </c>
      <c r="F956" s="9">
        <v>616875</v>
      </c>
      <c r="G956">
        <v>15</v>
      </c>
      <c r="H956">
        <v>113853.23687248964</v>
      </c>
      <c r="I956">
        <v>86563291.056797221</v>
      </c>
      <c r="J956">
        <v>1888022.1421866792</v>
      </c>
    </row>
    <row r="957" spans="1:10" x14ac:dyDescent="0.3">
      <c r="A957" s="8">
        <v>956</v>
      </c>
      <c r="B957" s="10" t="s">
        <v>2</v>
      </c>
      <c r="C957" s="14">
        <v>28889</v>
      </c>
      <c r="D957" s="23">
        <f t="shared" si="14"/>
        <v>45</v>
      </c>
      <c r="E957" s="18">
        <v>38230</v>
      </c>
      <c r="F957" s="9">
        <v>1797563.5</v>
      </c>
      <c r="G957">
        <v>20</v>
      </c>
      <c r="H957">
        <v>113853.23687248964</v>
      </c>
      <c r="I957">
        <v>252243991.80316126</v>
      </c>
      <c r="J957">
        <v>5501665.1509407656</v>
      </c>
    </row>
    <row r="958" spans="1:10" x14ac:dyDescent="0.3">
      <c r="A958" s="8">
        <v>957</v>
      </c>
      <c r="B958" s="10" t="s">
        <v>2</v>
      </c>
      <c r="C958" s="14">
        <v>28882</v>
      </c>
      <c r="D958" s="23">
        <f t="shared" si="14"/>
        <v>45</v>
      </c>
      <c r="E958" s="18">
        <v>36702</v>
      </c>
      <c r="F958" s="9">
        <v>541261.25</v>
      </c>
      <c r="G958">
        <v>24</v>
      </c>
      <c r="H958">
        <v>113853.23687248964</v>
      </c>
      <c r="I958">
        <v>89750383.751565754</v>
      </c>
      <c r="J958">
        <v>2070746.1493569196</v>
      </c>
    </row>
    <row r="959" spans="1:10" x14ac:dyDescent="0.3">
      <c r="A959" s="8">
        <v>958</v>
      </c>
      <c r="B959" s="10" t="s">
        <v>1</v>
      </c>
      <c r="C959" s="14">
        <v>28902</v>
      </c>
      <c r="D959" s="23">
        <f t="shared" si="14"/>
        <v>45</v>
      </c>
      <c r="E959" s="18">
        <v>37804</v>
      </c>
      <c r="F959" s="9">
        <v>2593076.7999999998</v>
      </c>
      <c r="G959">
        <v>21</v>
      </c>
      <c r="H959">
        <v>173048.06752186248</v>
      </c>
      <c r="I959">
        <v>340636092.90364432</v>
      </c>
      <c r="J959">
        <v>9096424.4829214085</v>
      </c>
    </row>
    <row r="960" spans="1:10" x14ac:dyDescent="0.3">
      <c r="A960" s="8">
        <v>959</v>
      </c>
      <c r="B960" s="10" t="s">
        <v>2</v>
      </c>
      <c r="C960" s="14">
        <v>28886</v>
      </c>
      <c r="D960" s="23">
        <f t="shared" si="14"/>
        <v>45</v>
      </c>
      <c r="E960" s="18">
        <v>38024</v>
      </c>
      <c r="F960" s="9">
        <v>637622.77</v>
      </c>
      <c r="G960">
        <v>20</v>
      </c>
      <c r="H960">
        <v>113853.23687248964</v>
      </c>
      <c r="I960">
        <v>89869457.774412811</v>
      </c>
      <c r="J960">
        <v>1951523.2553149408</v>
      </c>
    </row>
    <row r="961" spans="1:10" x14ac:dyDescent="0.3">
      <c r="A961" s="8">
        <v>960</v>
      </c>
      <c r="B961" s="10" t="s">
        <v>1</v>
      </c>
      <c r="C961" s="14">
        <v>28879</v>
      </c>
      <c r="D961" s="23">
        <f t="shared" si="14"/>
        <v>45</v>
      </c>
      <c r="E961" s="18">
        <v>37507</v>
      </c>
      <c r="F961" s="9">
        <v>686648</v>
      </c>
      <c r="G961">
        <v>22</v>
      </c>
      <c r="H961">
        <v>173048.06752186248</v>
      </c>
      <c r="I961">
        <v>90659148.503251731</v>
      </c>
      <c r="J961">
        <v>2408737.6349011413</v>
      </c>
    </row>
    <row r="962" spans="1:10" x14ac:dyDescent="0.3">
      <c r="A962" s="8">
        <v>961</v>
      </c>
      <c r="B962" s="10" t="s">
        <v>2</v>
      </c>
      <c r="C962" s="14">
        <v>28866</v>
      </c>
      <c r="D962" s="23">
        <f t="shared" si="14"/>
        <v>45</v>
      </c>
      <c r="E962" s="18">
        <v>41030</v>
      </c>
      <c r="F962" s="9">
        <v>501459.35</v>
      </c>
      <c r="G962">
        <v>12</v>
      </c>
      <c r="H962">
        <v>113853.23687248964</v>
      </c>
      <c r="I962">
        <v>70677965.092760876</v>
      </c>
      <c r="J962">
        <v>1151083.7157526317</v>
      </c>
    </row>
    <row r="963" spans="1:10" x14ac:dyDescent="0.3">
      <c r="A963" s="8">
        <v>962</v>
      </c>
      <c r="B963" s="10" t="s">
        <v>1</v>
      </c>
      <c r="C963" s="14">
        <v>28910</v>
      </c>
      <c r="D963" s="23">
        <f t="shared" ref="D963:D1026" si="15">2024-YEAR(C963)</f>
        <v>45</v>
      </c>
      <c r="E963" s="18">
        <v>38494</v>
      </c>
      <c r="F963" s="9">
        <v>1986870.95</v>
      </c>
      <c r="G963">
        <v>19</v>
      </c>
      <c r="H963">
        <v>173048.06752186248</v>
      </c>
      <c r="I963">
        <v>221852265.95872107</v>
      </c>
      <c r="J963">
        <v>5575900.1211179923</v>
      </c>
    </row>
    <row r="964" spans="1:10" x14ac:dyDescent="0.3">
      <c r="A964" s="8">
        <v>963</v>
      </c>
      <c r="B964" s="10" t="s">
        <v>1</v>
      </c>
      <c r="C964" s="14">
        <v>28847</v>
      </c>
      <c r="D964" s="23">
        <f t="shared" si="15"/>
        <v>46</v>
      </c>
      <c r="E964" s="18">
        <v>35983</v>
      </c>
      <c r="F964" s="9">
        <v>923487.5</v>
      </c>
      <c r="G964">
        <v>26</v>
      </c>
      <c r="H964">
        <v>180940.30736110744</v>
      </c>
      <c r="I964">
        <v>116428542.73953696</v>
      </c>
      <c r="J964">
        <v>3284539.6175596896</v>
      </c>
    </row>
    <row r="965" spans="1:10" x14ac:dyDescent="0.3">
      <c r="A965" s="8">
        <v>964</v>
      </c>
      <c r="B965" s="10" t="s">
        <v>2</v>
      </c>
      <c r="C965" s="14">
        <v>28833</v>
      </c>
      <c r="D965" s="23">
        <f t="shared" si="15"/>
        <v>46</v>
      </c>
      <c r="E965" s="18">
        <v>36486</v>
      </c>
      <c r="F965" s="9">
        <v>2016803.15</v>
      </c>
      <c r="G965">
        <v>25</v>
      </c>
      <c r="H965">
        <v>119963.72290210922</v>
      </c>
      <c r="I965">
        <v>321648748.74014574</v>
      </c>
      <c r="J965">
        <v>7816474.6593525782</v>
      </c>
    </row>
    <row r="966" spans="1:10" x14ac:dyDescent="0.3">
      <c r="A966" s="8">
        <v>965</v>
      </c>
      <c r="B966" s="10" t="s">
        <v>1</v>
      </c>
      <c r="C966" s="14">
        <v>28916</v>
      </c>
      <c r="D966" s="23">
        <f t="shared" si="15"/>
        <v>45</v>
      </c>
      <c r="E966" s="18">
        <v>40181</v>
      </c>
      <c r="F966" s="9">
        <v>1526280.85</v>
      </c>
      <c r="G966">
        <v>14</v>
      </c>
      <c r="H966">
        <v>173048.06752186248</v>
      </c>
      <c r="I966">
        <v>169556813.91735089</v>
      </c>
      <c r="J966">
        <v>4283312.7014993466</v>
      </c>
    </row>
    <row r="967" spans="1:10" x14ac:dyDescent="0.3">
      <c r="A967" s="8">
        <v>966</v>
      </c>
      <c r="B967" s="10" t="s">
        <v>1</v>
      </c>
      <c r="C967" s="14">
        <v>28918</v>
      </c>
      <c r="D967" s="23">
        <f t="shared" si="15"/>
        <v>45</v>
      </c>
      <c r="E967" s="18">
        <v>40100</v>
      </c>
      <c r="F967" s="9">
        <v>1014440.44</v>
      </c>
      <c r="G967">
        <v>15</v>
      </c>
      <c r="H967">
        <v>173048.06752186248</v>
      </c>
      <c r="I967">
        <v>112695700.08384471</v>
      </c>
      <c r="J967">
        <v>2846897.8180304002</v>
      </c>
    </row>
    <row r="968" spans="1:10" x14ac:dyDescent="0.3">
      <c r="A968" s="8">
        <v>967</v>
      </c>
      <c r="B968" s="10" t="s">
        <v>2</v>
      </c>
      <c r="C968" s="14">
        <v>28908</v>
      </c>
      <c r="D968" s="23">
        <f t="shared" si="15"/>
        <v>45</v>
      </c>
      <c r="E968" s="18">
        <v>39757</v>
      </c>
      <c r="F968" s="9">
        <v>700901.3</v>
      </c>
      <c r="G968">
        <v>16</v>
      </c>
      <c r="H968">
        <v>113853.23687248964</v>
      </c>
      <c r="I968">
        <v>98354323.378297925</v>
      </c>
      <c r="J968">
        <v>2145195.0133940075</v>
      </c>
    </row>
    <row r="969" spans="1:10" x14ac:dyDescent="0.3">
      <c r="A969" s="8">
        <v>968</v>
      </c>
      <c r="B969" s="10" t="s">
        <v>2</v>
      </c>
      <c r="C969" s="14">
        <v>28911</v>
      </c>
      <c r="D969" s="23">
        <f t="shared" si="15"/>
        <v>45</v>
      </c>
      <c r="E969" s="18">
        <v>36128</v>
      </c>
      <c r="F969" s="9">
        <v>836929.6</v>
      </c>
      <c r="G969">
        <v>26</v>
      </c>
      <c r="H969">
        <v>113853.23687248964</v>
      </c>
      <c r="I969">
        <v>138167720.23858181</v>
      </c>
      <c r="J969">
        <v>3201908.0369836688</v>
      </c>
    </row>
    <row r="970" spans="1:10" x14ac:dyDescent="0.3">
      <c r="A970" s="8">
        <v>969</v>
      </c>
      <c r="B970" s="10" t="s">
        <v>1</v>
      </c>
      <c r="C970" s="14">
        <v>28921</v>
      </c>
      <c r="D970" s="23">
        <f t="shared" si="15"/>
        <v>45</v>
      </c>
      <c r="E970" s="18">
        <v>35709</v>
      </c>
      <c r="F970" s="9">
        <v>1989812.04</v>
      </c>
      <c r="G970">
        <v>27</v>
      </c>
      <c r="H970">
        <v>173048.06752186248</v>
      </c>
      <c r="I970">
        <v>260060217.07779908</v>
      </c>
      <c r="J970">
        <v>6980192.3942506425</v>
      </c>
    </row>
    <row r="971" spans="1:10" x14ac:dyDescent="0.3">
      <c r="A971" s="8">
        <v>970</v>
      </c>
      <c r="B971" s="10" t="s">
        <v>2</v>
      </c>
      <c r="C971" s="14">
        <v>26589</v>
      </c>
      <c r="D971" s="23">
        <f t="shared" si="15"/>
        <v>52</v>
      </c>
      <c r="E971" s="18">
        <v>40422</v>
      </c>
      <c r="F971" s="9">
        <v>824933.55</v>
      </c>
      <c r="G971">
        <v>14</v>
      </c>
      <c r="H971">
        <v>161592.5075213215</v>
      </c>
      <c r="I971">
        <v>92205457.647221789</v>
      </c>
      <c r="J971">
        <v>2079553.8695037428</v>
      </c>
    </row>
    <row r="972" spans="1:10" x14ac:dyDescent="0.3">
      <c r="A972" s="8">
        <v>971</v>
      </c>
      <c r="B972" s="10" t="s">
        <v>1</v>
      </c>
      <c r="C972" s="14">
        <v>28858</v>
      </c>
      <c r="D972" s="23">
        <f t="shared" si="15"/>
        <v>45</v>
      </c>
      <c r="E972" s="18">
        <v>38406</v>
      </c>
      <c r="F972" s="9">
        <v>1412901.13</v>
      </c>
      <c r="G972">
        <v>19</v>
      </c>
      <c r="H972">
        <v>173048.06752186248</v>
      </c>
      <c r="I972">
        <v>158565307.63989666</v>
      </c>
      <c r="J972">
        <v>3965126.9660441447</v>
      </c>
    </row>
    <row r="973" spans="1:10" x14ac:dyDescent="0.3">
      <c r="A973" s="8">
        <v>972</v>
      </c>
      <c r="B973" s="10" t="s">
        <v>2</v>
      </c>
      <c r="C973" s="14">
        <v>28929</v>
      </c>
      <c r="D973" s="23">
        <f t="shared" si="15"/>
        <v>45</v>
      </c>
      <c r="E973" s="18">
        <v>38640</v>
      </c>
      <c r="F973" s="9">
        <v>760193.5</v>
      </c>
      <c r="G973">
        <v>19</v>
      </c>
      <c r="H973">
        <v>113853.23687248964</v>
      </c>
      <c r="I973">
        <v>106203926.83276814</v>
      </c>
      <c r="J973">
        <v>2326666.1160630421</v>
      </c>
    </row>
    <row r="974" spans="1:10" x14ac:dyDescent="0.3">
      <c r="A974" s="8">
        <v>973</v>
      </c>
      <c r="B974" s="10" t="s">
        <v>1</v>
      </c>
      <c r="C974" s="14">
        <v>28923</v>
      </c>
      <c r="D974" s="23">
        <f t="shared" si="15"/>
        <v>45</v>
      </c>
      <c r="E974" s="18">
        <v>36708</v>
      </c>
      <c r="F974" s="9">
        <v>1868678.6</v>
      </c>
      <c r="G974">
        <v>24</v>
      </c>
      <c r="H974">
        <v>173048.06752186248</v>
      </c>
      <c r="I974">
        <v>244228576.66729039</v>
      </c>
      <c r="J974">
        <v>6555260.441091178</v>
      </c>
    </row>
    <row r="975" spans="1:10" x14ac:dyDescent="0.3">
      <c r="A975" s="8">
        <v>974</v>
      </c>
      <c r="B975" s="10" t="s">
        <v>1</v>
      </c>
      <c r="C975" s="14">
        <v>28909</v>
      </c>
      <c r="D975" s="23">
        <f t="shared" si="15"/>
        <v>45</v>
      </c>
      <c r="E975" s="18">
        <v>39542</v>
      </c>
      <c r="F975" s="9">
        <v>272399.8</v>
      </c>
      <c r="G975">
        <v>16</v>
      </c>
      <c r="H975">
        <v>173048.06752186248</v>
      </c>
      <c r="I975">
        <v>30415922.522145908</v>
      </c>
      <c r="J975">
        <v>764455.32499859494</v>
      </c>
    </row>
    <row r="976" spans="1:10" x14ac:dyDescent="0.3">
      <c r="A976" s="8">
        <v>975</v>
      </c>
      <c r="B976" s="10" t="s">
        <v>2</v>
      </c>
      <c r="C976" s="14">
        <v>28938</v>
      </c>
      <c r="D976" s="23">
        <f t="shared" si="15"/>
        <v>45</v>
      </c>
      <c r="E976" s="18">
        <v>37912</v>
      </c>
      <c r="F976" s="9">
        <v>1660842.5</v>
      </c>
      <c r="G976">
        <v>21</v>
      </c>
      <c r="H976">
        <v>113853.23687248964</v>
      </c>
      <c r="I976">
        <v>232030391.40791366</v>
      </c>
      <c r="J976">
        <v>5083213.640826229</v>
      </c>
    </row>
    <row r="977" spans="1:10" x14ac:dyDescent="0.3">
      <c r="A977" s="8">
        <v>976</v>
      </c>
      <c r="B977" s="10" t="s">
        <v>1</v>
      </c>
      <c r="C977" s="14">
        <v>28941</v>
      </c>
      <c r="D977" s="23">
        <f t="shared" si="15"/>
        <v>45</v>
      </c>
      <c r="E977" s="18">
        <v>36703</v>
      </c>
      <c r="F977" s="9">
        <v>295082.81</v>
      </c>
      <c r="G977">
        <v>24</v>
      </c>
      <c r="H977">
        <v>173048.06752186248</v>
      </c>
      <c r="I977">
        <v>38566104.778683983</v>
      </c>
      <c r="J977">
        <v>1035140.3773977102</v>
      </c>
    </row>
    <row r="978" spans="1:10" x14ac:dyDescent="0.3">
      <c r="A978" s="8">
        <v>977</v>
      </c>
      <c r="B978" s="10" t="s">
        <v>2</v>
      </c>
      <c r="C978" s="14">
        <v>28917</v>
      </c>
      <c r="D978" s="23">
        <f t="shared" si="15"/>
        <v>45</v>
      </c>
      <c r="E978" s="18">
        <v>37242</v>
      </c>
      <c r="F978" s="9">
        <v>1516298.83</v>
      </c>
      <c r="G978">
        <v>23</v>
      </c>
      <c r="H978">
        <v>113853.23687248964</v>
      </c>
      <c r="I978">
        <v>249219658.8150903</v>
      </c>
      <c r="J978">
        <v>5801024.8535192609</v>
      </c>
    </row>
    <row r="979" spans="1:10" x14ac:dyDescent="0.3">
      <c r="A979" s="8">
        <v>978</v>
      </c>
      <c r="B979" s="10" t="s">
        <v>1</v>
      </c>
      <c r="C979" s="14">
        <v>28948</v>
      </c>
      <c r="D979" s="23">
        <f t="shared" si="15"/>
        <v>45</v>
      </c>
      <c r="E979" s="18">
        <v>36538</v>
      </c>
      <c r="F979" s="9">
        <v>1696195.35</v>
      </c>
      <c r="G979">
        <v>24</v>
      </c>
      <c r="H979">
        <v>173048.06752186248</v>
      </c>
      <c r="I979">
        <v>220553004.90127087</v>
      </c>
      <c r="J979">
        <v>5950195.1155312676</v>
      </c>
    </row>
    <row r="980" spans="1:10" x14ac:dyDescent="0.3">
      <c r="A980" s="8">
        <v>979</v>
      </c>
      <c r="B980" s="10" t="s">
        <v>2</v>
      </c>
      <c r="C980" s="14">
        <v>28859</v>
      </c>
      <c r="D980" s="23">
        <f t="shared" si="15"/>
        <v>45</v>
      </c>
      <c r="E980" s="18">
        <v>42191</v>
      </c>
      <c r="F980" s="9">
        <v>576428.75</v>
      </c>
      <c r="G980">
        <v>9</v>
      </c>
      <c r="H980">
        <v>113853.23687248964</v>
      </c>
      <c r="I980">
        <v>62128142.346524887</v>
      </c>
      <c r="J980">
        <v>1323173.5481981637</v>
      </c>
    </row>
    <row r="981" spans="1:10" x14ac:dyDescent="0.3">
      <c r="A981" s="8">
        <v>980</v>
      </c>
      <c r="B981" s="10" t="s">
        <v>2</v>
      </c>
      <c r="C981" s="14">
        <v>28940</v>
      </c>
      <c r="D981" s="23">
        <f t="shared" si="15"/>
        <v>45</v>
      </c>
      <c r="E981" s="18">
        <v>37215</v>
      </c>
      <c r="F981" s="9">
        <v>730393</v>
      </c>
      <c r="G981">
        <v>23</v>
      </c>
      <c r="H981">
        <v>113853.23687248964</v>
      </c>
      <c r="I981">
        <v>120047770.70290971</v>
      </c>
      <c r="J981">
        <v>2794322.5055687032</v>
      </c>
    </row>
    <row r="982" spans="1:10" x14ac:dyDescent="0.3">
      <c r="A982" s="8">
        <v>981</v>
      </c>
      <c r="B982" s="10" t="s">
        <v>1</v>
      </c>
      <c r="C982" s="14">
        <v>28927</v>
      </c>
      <c r="D982" s="23">
        <f t="shared" si="15"/>
        <v>45</v>
      </c>
      <c r="E982" s="18">
        <v>39055</v>
      </c>
      <c r="F982" s="9">
        <v>1646750.5</v>
      </c>
      <c r="G982">
        <v>18</v>
      </c>
      <c r="H982">
        <v>173048.06752186248</v>
      </c>
      <c r="I982">
        <v>182939966.84607854</v>
      </c>
      <c r="J982">
        <v>4621395.4219830502</v>
      </c>
    </row>
    <row r="983" spans="1:10" x14ac:dyDescent="0.3">
      <c r="A983" s="8">
        <v>982</v>
      </c>
      <c r="B983" s="10" t="s">
        <v>2</v>
      </c>
      <c r="C983" s="14">
        <v>28960</v>
      </c>
      <c r="D983" s="23">
        <f t="shared" si="15"/>
        <v>45</v>
      </c>
      <c r="E983" s="18">
        <v>43812</v>
      </c>
      <c r="F983" s="9">
        <v>627280.65</v>
      </c>
      <c r="G983">
        <v>5</v>
      </c>
      <c r="H983">
        <v>113853.23687248964</v>
      </c>
      <c r="I983">
        <v>66718158.503718622</v>
      </c>
      <c r="J983">
        <v>1439902.439593012</v>
      </c>
    </row>
    <row r="984" spans="1:10" x14ac:dyDescent="0.3">
      <c r="A984" s="8">
        <v>983</v>
      </c>
      <c r="B984" s="10" t="s">
        <v>2</v>
      </c>
      <c r="C984" s="14">
        <v>28955</v>
      </c>
      <c r="D984" s="23">
        <f t="shared" si="15"/>
        <v>45</v>
      </c>
      <c r="E984" s="18">
        <v>37895</v>
      </c>
      <c r="F984" s="9">
        <v>151661.12</v>
      </c>
      <c r="G984">
        <v>21</v>
      </c>
      <c r="H984">
        <v>113853.23687248964</v>
      </c>
      <c r="I984">
        <v>21094147.955721539</v>
      </c>
      <c r="J984">
        <v>464177.59297885472</v>
      </c>
    </row>
    <row r="985" spans="1:10" x14ac:dyDescent="0.3">
      <c r="A985" s="8">
        <v>984</v>
      </c>
      <c r="B985" s="10" t="s">
        <v>2</v>
      </c>
      <c r="C985" s="14">
        <v>28955</v>
      </c>
      <c r="D985" s="23">
        <f t="shared" si="15"/>
        <v>45</v>
      </c>
      <c r="E985" s="18">
        <v>37293</v>
      </c>
      <c r="F985" s="9">
        <v>1720738.9</v>
      </c>
      <c r="G985">
        <v>22</v>
      </c>
      <c r="H985">
        <v>113853.23687248964</v>
      </c>
      <c r="I985">
        <v>281568313.77253169</v>
      </c>
      <c r="J985">
        <v>5266533.9722341644</v>
      </c>
    </row>
    <row r="986" spans="1:10" x14ac:dyDescent="0.3">
      <c r="A986" s="8">
        <v>985</v>
      </c>
      <c r="B986" s="10" t="s">
        <v>1</v>
      </c>
      <c r="C986" s="14">
        <v>28963</v>
      </c>
      <c r="D986" s="23">
        <f t="shared" si="15"/>
        <v>45</v>
      </c>
      <c r="E986" s="18">
        <v>38773</v>
      </c>
      <c r="F986" s="9">
        <v>3639535.3</v>
      </c>
      <c r="G986">
        <v>18</v>
      </c>
      <c r="H986">
        <v>173048.06752186248</v>
      </c>
      <c r="I986">
        <v>402255483.03169268</v>
      </c>
      <c r="J986">
        <v>10213892.009485168</v>
      </c>
    </row>
    <row r="987" spans="1:10" x14ac:dyDescent="0.3">
      <c r="A987" s="8">
        <v>986</v>
      </c>
      <c r="B987" s="10" t="s">
        <v>1</v>
      </c>
      <c r="C987" s="14">
        <v>28961</v>
      </c>
      <c r="D987" s="23">
        <f t="shared" si="15"/>
        <v>45</v>
      </c>
      <c r="E987" s="18">
        <v>38918</v>
      </c>
      <c r="F987" s="9">
        <v>140045.5</v>
      </c>
      <c r="G987">
        <v>18</v>
      </c>
      <c r="H987">
        <v>173048.06752186248</v>
      </c>
      <c r="I987">
        <v>15478368.968949117</v>
      </c>
      <c r="J987">
        <v>393019.84882915008</v>
      </c>
    </row>
    <row r="988" spans="1:10" x14ac:dyDescent="0.3">
      <c r="A988" s="8">
        <v>987</v>
      </c>
      <c r="B988" s="10" t="s">
        <v>2</v>
      </c>
      <c r="C988" s="14">
        <v>28975</v>
      </c>
      <c r="D988" s="23">
        <f t="shared" si="15"/>
        <v>45</v>
      </c>
      <c r="E988" s="18">
        <v>37154</v>
      </c>
      <c r="F988" s="9">
        <v>674794.7</v>
      </c>
      <c r="G988">
        <v>23</v>
      </c>
      <c r="H988">
        <v>113853.23687248964</v>
      </c>
      <c r="I988">
        <v>110418149.91318052</v>
      </c>
      <c r="J988">
        <v>2581615.6738200961</v>
      </c>
    </row>
    <row r="989" spans="1:10" x14ac:dyDescent="0.3">
      <c r="A989" s="8">
        <v>988</v>
      </c>
      <c r="B989" s="10" t="s">
        <v>1</v>
      </c>
      <c r="C989" s="14">
        <v>28945</v>
      </c>
      <c r="D989" s="23">
        <f t="shared" si="15"/>
        <v>45</v>
      </c>
      <c r="E989" s="18">
        <v>36579</v>
      </c>
      <c r="F989" s="9">
        <v>2046899.5</v>
      </c>
      <c r="G989">
        <v>24</v>
      </c>
      <c r="H989">
        <v>173048.06752186248</v>
      </c>
      <c r="I989">
        <v>267521312.36799544</v>
      </c>
      <c r="J989">
        <v>7180453.2460741578</v>
      </c>
    </row>
    <row r="990" spans="1:10" x14ac:dyDescent="0.3">
      <c r="A990" s="8">
        <v>989</v>
      </c>
      <c r="B990" s="10" t="s">
        <v>1</v>
      </c>
      <c r="C990" s="14">
        <v>28946</v>
      </c>
      <c r="D990" s="23">
        <f t="shared" si="15"/>
        <v>45</v>
      </c>
      <c r="E990" s="18">
        <v>37634</v>
      </c>
      <c r="F990" s="9">
        <v>2084149</v>
      </c>
      <c r="G990">
        <v>21</v>
      </c>
      <c r="H990">
        <v>173048.06752186248</v>
      </c>
      <c r="I990">
        <v>270997868.61930674</v>
      </c>
      <c r="J990">
        <v>7311123.214575123</v>
      </c>
    </row>
    <row r="991" spans="1:10" x14ac:dyDescent="0.3">
      <c r="A991" s="8">
        <v>990</v>
      </c>
      <c r="B991" s="10" t="s">
        <v>2</v>
      </c>
      <c r="C991" s="14">
        <v>28934</v>
      </c>
      <c r="D991" s="23">
        <f t="shared" si="15"/>
        <v>45</v>
      </c>
      <c r="E991" s="18">
        <v>39400</v>
      </c>
      <c r="F991" s="9">
        <v>731803.5</v>
      </c>
      <c r="G991">
        <v>17</v>
      </c>
      <c r="H991">
        <v>113853.23687248964</v>
      </c>
      <c r="I991">
        <v>102237661.02967687</v>
      </c>
      <c r="J991">
        <v>2239775.0139488704</v>
      </c>
    </row>
    <row r="992" spans="1:10" x14ac:dyDescent="0.3">
      <c r="A992" s="8">
        <v>991</v>
      </c>
      <c r="B992" s="10" t="s">
        <v>1</v>
      </c>
      <c r="C992" s="14">
        <v>28960</v>
      </c>
      <c r="D992" s="23">
        <f t="shared" si="15"/>
        <v>45</v>
      </c>
      <c r="E992" s="18">
        <v>36916</v>
      </c>
      <c r="F992" s="9">
        <v>1052163.05</v>
      </c>
      <c r="G992">
        <v>23</v>
      </c>
      <c r="H992">
        <v>173048.06752186248</v>
      </c>
      <c r="I992">
        <v>136810728.97858503</v>
      </c>
      <c r="J992">
        <v>3690951.894693309</v>
      </c>
    </row>
    <row r="993" spans="1:10" x14ac:dyDescent="0.3">
      <c r="A993" s="8">
        <v>992</v>
      </c>
      <c r="B993" s="10" t="s">
        <v>2</v>
      </c>
      <c r="C993" s="14">
        <v>28971</v>
      </c>
      <c r="D993" s="23">
        <f t="shared" si="15"/>
        <v>45</v>
      </c>
      <c r="E993" s="18">
        <v>42464</v>
      </c>
      <c r="F993" s="9">
        <v>480308</v>
      </c>
      <c r="G993">
        <v>8</v>
      </c>
      <c r="H993">
        <v>113853.23687248964</v>
      </c>
      <c r="I993">
        <v>51086009.547088847</v>
      </c>
      <c r="J993">
        <v>1102531.4760722183</v>
      </c>
    </row>
    <row r="994" spans="1:10" x14ac:dyDescent="0.3">
      <c r="A994" s="8">
        <v>993</v>
      </c>
      <c r="B994" s="10" t="s">
        <v>2</v>
      </c>
      <c r="C994" s="14">
        <v>29002</v>
      </c>
      <c r="D994" s="23">
        <f t="shared" si="15"/>
        <v>45</v>
      </c>
      <c r="E994" s="18">
        <v>39174</v>
      </c>
      <c r="F994" s="9">
        <v>1388209.5</v>
      </c>
      <c r="G994">
        <v>17</v>
      </c>
      <c r="H994">
        <v>113853.23687248964</v>
      </c>
      <c r="I994">
        <v>192223040.99303231</v>
      </c>
      <c r="J994">
        <v>4248786.6650357023</v>
      </c>
    </row>
    <row r="995" spans="1:10" x14ac:dyDescent="0.3">
      <c r="A995" s="8">
        <v>994</v>
      </c>
      <c r="B995" s="10" t="s">
        <v>1</v>
      </c>
      <c r="C995" s="14">
        <v>29012</v>
      </c>
      <c r="D995" s="23">
        <f t="shared" si="15"/>
        <v>45</v>
      </c>
      <c r="E995" s="18">
        <v>42642</v>
      </c>
      <c r="F995" s="9">
        <v>482439.85</v>
      </c>
      <c r="G995">
        <v>8</v>
      </c>
      <c r="H995">
        <v>173048.06752186248</v>
      </c>
      <c r="I995">
        <v>40356142.362800002</v>
      </c>
      <c r="J995">
        <v>1015429.4689020237</v>
      </c>
    </row>
    <row r="996" spans="1:10" x14ac:dyDescent="0.3">
      <c r="A996" s="8">
        <v>995</v>
      </c>
      <c r="B996" s="10" t="s">
        <v>1</v>
      </c>
      <c r="C996" s="14">
        <v>29010</v>
      </c>
      <c r="D996" s="23">
        <f t="shared" si="15"/>
        <v>45</v>
      </c>
      <c r="E996" s="18">
        <v>38441</v>
      </c>
      <c r="F996" s="9">
        <v>1753874.5</v>
      </c>
      <c r="G996">
        <v>19</v>
      </c>
      <c r="H996">
        <v>173048.06752186248</v>
      </c>
      <c r="I996">
        <v>191853865.80703178</v>
      </c>
      <c r="J996">
        <v>4922025.2764658704</v>
      </c>
    </row>
    <row r="997" spans="1:10" x14ac:dyDescent="0.3">
      <c r="A997" s="8">
        <v>996</v>
      </c>
      <c r="B997" s="10" t="s">
        <v>1</v>
      </c>
      <c r="C997" s="14">
        <v>29013</v>
      </c>
      <c r="D997" s="23">
        <f t="shared" si="15"/>
        <v>45</v>
      </c>
      <c r="E997" s="18">
        <v>36200</v>
      </c>
      <c r="F997" s="9">
        <v>1199873</v>
      </c>
      <c r="G997">
        <v>25</v>
      </c>
      <c r="H997">
        <v>173048.06752186248</v>
      </c>
      <c r="I997">
        <v>154414612.45305797</v>
      </c>
      <c r="J997">
        <v>4209113.333471789</v>
      </c>
    </row>
    <row r="998" spans="1:10" x14ac:dyDescent="0.3">
      <c r="A998" s="8">
        <v>997</v>
      </c>
      <c r="B998" s="10" t="s">
        <v>2</v>
      </c>
      <c r="C998" s="14">
        <v>28980</v>
      </c>
      <c r="D998" s="23">
        <f t="shared" si="15"/>
        <v>45</v>
      </c>
      <c r="E998" s="18">
        <v>38018</v>
      </c>
      <c r="F998" s="9">
        <v>3088086.9</v>
      </c>
      <c r="G998">
        <v>20</v>
      </c>
      <c r="H998">
        <v>113853.23687248964</v>
      </c>
      <c r="I998">
        <v>427602213.33217061</v>
      </c>
      <c r="J998">
        <v>9451471.4394271467</v>
      </c>
    </row>
    <row r="999" spans="1:10" x14ac:dyDescent="0.3">
      <c r="A999" s="8">
        <v>998</v>
      </c>
      <c r="B999" s="10" t="s">
        <v>2</v>
      </c>
      <c r="C999" s="14">
        <v>29015</v>
      </c>
      <c r="D999" s="23">
        <f t="shared" si="15"/>
        <v>45</v>
      </c>
      <c r="E999" s="18">
        <v>40728</v>
      </c>
      <c r="F999" s="9">
        <v>471225</v>
      </c>
      <c r="G999">
        <v>13</v>
      </c>
      <c r="H999">
        <v>113853.23687248964</v>
      </c>
      <c r="I999">
        <v>64958019.674213737</v>
      </c>
      <c r="J999">
        <v>1442242.3245421164</v>
      </c>
    </row>
    <row r="1000" spans="1:10" x14ac:dyDescent="0.3">
      <c r="A1000" s="8">
        <v>999</v>
      </c>
      <c r="B1000" s="10" t="s">
        <v>1</v>
      </c>
      <c r="C1000" s="14">
        <v>28965</v>
      </c>
      <c r="D1000" s="23">
        <f t="shared" si="15"/>
        <v>45</v>
      </c>
      <c r="E1000" s="18">
        <v>39077</v>
      </c>
      <c r="F1000" s="9">
        <v>602837</v>
      </c>
      <c r="G1000">
        <v>18</v>
      </c>
      <c r="H1000">
        <v>173048.06752186248</v>
      </c>
      <c r="I1000">
        <v>66627871.042870924</v>
      </c>
      <c r="J1000">
        <v>1691785.217008889</v>
      </c>
    </row>
    <row r="1001" spans="1:10" x14ac:dyDescent="0.3">
      <c r="A1001" s="8">
        <v>1000</v>
      </c>
      <c r="B1001" s="10" t="s">
        <v>1</v>
      </c>
      <c r="C1001" s="14">
        <v>28964</v>
      </c>
      <c r="D1001" s="23">
        <f t="shared" si="15"/>
        <v>45</v>
      </c>
      <c r="E1001" s="18">
        <v>37076</v>
      </c>
      <c r="F1001" s="9">
        <v>816973.5</v>
      </c>
      <c r="G1001">
        <v>23</v>
      </c>
      <c r="H1001">
        <v>173048.06752186248</v>
      </c>
      <c r="I1001">
        <v>106229486.09646203</v>
      </c>
      <c r="J1001">
        <v>2865915.0192921376</v>
      </c>
    </row>
    <row r="1002" spans="1:10" x14ac:dyDescent="0.3">
      <c r="A1002" s="8">
        <v>1001</v>
      </c>
      <c r="B1002" s="10" t="s">
        <v>2</v>
      </c>
      <c r="C1002" s="14">
        <v>28981</v>
      </c>
      <c r="D1002" s="23">
        <f t="shared" si="15"/>
        <v>45</v>
      </c>
      <c r="E1002" s="18">
        <v>39321</v>
      </c>
      <c r="F1002" s="9">
        <v>483528</v>
      </c>
      <c r="G1002">
        <v>17</v>
      </c>
      <c r="H1002">
        <v>113853.23687248964</v>
      </c>
      <c r="I1002">
        <v>66953311.128672525</v>
      </c>
      <c r="J1002">
        <v>1479897.1758739462</v>
      </c>
    </row>
    <row r="1003" spans="1:10" x14ac:dyDescent="0.3">
      <c r="A1003" s="8">
        <v>1002</v>
      </c>
      <c r="B1003" s="10" t="s">
        <v>1</v>
      </c>
      <c r="C1003" s="14">
        <v>28992</v>
      </c>
      <c r="D1003" s="23">
        <f t="shared" si="15"/>
        <v>45</v>
      </c>
      <c r="E1003" s="18">
        <v>37216</v>
      </c>
      <c r="F1003" s="9">
        <v>795475.6</v>
      </c>
      <c r="G1003">
        <v>23</v>
      </c>
      <c r="H1003">
        <v>173048.06752186248</v>
      </c>
      <c r="I1003">
        <v>102902935.21697761</v>
      </c>
      <c r="J1003">
        <v>2790501.123378451</v>
      </c>
    </row>
    <row r="1004" spans="1:10" x14ac:dyDescent="0.3">
      <c r="A1004" s="8">
        <v>1003</v>
      </c>
      <c r="B1004" s="10" t="s">
        <v>1</v>
      </c>
      <c r="C1004" s="14">
        <v>28809</v>
      </c>
      <c r="D1004" s="23">
        <f t="shared" si="15"/>
        <v>46</v>
      </c>
      <c r="E1004" s="18">
        <v>38036</v>
      </c>
      <c r="F1004" s="9">
        <v>2771297.5</v>
      </c>
      <c r="G1004">
        <v>20</v>
      </c>
      <c r="H1004">
        <v>180940.30736110744</v>
      </c>
      <c r="I1004">
        <v>298577182.86729771</v>
      </c>
      <c r="J1004">
        <v>7885270.937219291</v>
      </c>
    </row>
    <row r="1005" spans="1:10" x14ac:dyDescent="0.3">
      <c r="A1005" s="8">
        <v>1004</v>
      </c>
      <c r="B1005" s="10" t="s">
        <v>2</v>
      </c>
      <c r="C1005" s="14">
        <v>28954</v>
      </c>
      <c r="D1005" s="23">
        <f t="shared" si="15"/>
        <v>45</v>
      </c>
      <c r="E1005" s="18">
        <v>39032</v>
      </c>
      <c r="F1005" s="9">
        <v>647753.1</v>
      </c>
      <c r="G1005">
        <v>18</v>
      </c>
      <c r="H1005">
        <v>113853.23687248964</v>
      </c>
      <c r="I1005">
        <v>90094282.108541042</v>
      </c>
      <c r="J1005">
        <v>1982528.3817143864</v>
      </c>
    </row>
    <row r="1006" spans="1:10" x14ac:dyDescent="0.3">
      <c r="A1006" s="8">
        <v>1005</v>
      </c>
      <c r="B1006" s="10" t="s">
        <v>2</v>
      </c>
      <c r="C1006" s="14">
        <v>28966</v>
      </c>
      <c r="D1006" s="23">
        <f t="shared" si="15"/>
        <v>45</v>
      </c>
      <c r="E1006" s="18">
        <v>44120</v>
      </c>
      <c r="F1006" s="9">
        <v>256275</v>
      </c>
      <c r="G1006">
        <v>4</v>
      </c>
      <c r="H1006">
        <v>113853.23687248964</v>
      </c>
      <c r="I1006">
        <v>27257649.459680434</v>
      </c>
      <c r="J1006">
        <v>588270.972022968</v>
      </c>
    </row>
    <row r="1007" spans="1:10" x14ac:dyDescent="0.3">
      <c r="A1007" s="8">
        <v>1006</v>
      </c>
      <c r="B1007" s="10" t="s">
        <v>2</v>
      </c>
      <c r="C1007" s="14">
        <v>29001</v>
      </c>
      <c r="D1007" s="23">
        <f t="shared" si="15"/>
        <v>45</v>
      </c>
      <c r="E1007" s="18">
        <v>37135</v>
      </c>
      <c r="F1007" s="9">
        <v>1629293.4</v>
      </c>
      <c r="G1007">
        <v>23</v>
      </c>
      <c r="H1007">
        <v>113853.23687248964</v>
      </c>
      <c r="I1007">
        <v>265418263.82484007</v>
      </c>
      <c r="J1007">
        <v>6233317.1536344839</v>
      </c>
    </row>
    <row r="1008" spans="1:10" x14ac:dyDescent="0.3">
      <c r="A1008" s="8">
        <v>1007</v>
      </c>
      <c r="B1008" s="10" t="s">
        <v>1</v>
      </c>
      <c r="C1008" s="14">
        <v>28406</v>
      </c>
      <c r="D1008" s="23">
        <f t="shared" si="15"/>
        <v>47</v>
      </c>
      <c r="E1008" s="18">
        <v>41268</v>
      </c>
      <c r="F1008" s="9">
        <v>1962070.4</v>
      </c>
      <c r="G1008">
        <v>12</v>
      </c>
      <c r="H1008">
        <v>189063.51830696259</v>
      </c>
      <c r="I1008">
        <v>214936017.98250914</v>
      </c>
      <c r="J1008">
        <v>4246042.095166401</v>
      </c>
    </row>
    <row r="1009" spans="1:10" x14ac:dyDescent="0.3">
      <c r="A1009" s="8">
        <v>1008</v>
      </c>
      <c r="B1009" s="10" t="s">
        <v>2</v>
      </c>
      <c r="C1009" s="14">
        <v>29003</v>
      </c>
      <c r="D1009" s="23">
        <f t="shared" si="15"/>
        <v>45</v>
      </c>
      <c r="E1009" s="18">
        <v>43966</v>
      </c>
      <c r="F1009" s="9">
        <v>545698.6</v>
      </c>
      <c r="G1009">
        <v>4</v>
      </c>
      <c r="H1009">
        <v>113853.23687248964</v>
      </c>
      <c r="I1009">
        <v>57782682.811683767</v>
      </c>
      <c r="J1009">
        <v>1252633.4829912118</v>
      </c>
    </row>
    <row r="1010" spans="1:10" x14ac:dyDescent="0.3">
      <c r="A1010" s="8">
        <v>1009</v>
      </c>
      <c r="B1010" s="10" t="s">
        <v>2</v>
      </c>
      <c r="C1010" s="14">
        <v>29004</v>
      </c>
      <c r="D1010" s="23">
        <f t="shared" si="15"/>
        <v>45</v>
      </c>
      <c r="E1010" s="18">
        <v>37286</v>
      </c>
      <c r="F1010" s="9">
        <v>1758282.85</v>
      </c>
      <c r="G1010">
        <v>22</v>
      </c>
      <c r="H1010">
        <v>113853.23687248964</v>
      </c>
      <c r="I1010">
        <v>286431149.45410788</v>
      </c>
      <c r="J1010">
        <v>5381441.8691422073</v>
      </c>
    </row>
    <row r="1011" spans="1:10" x14ac:dyDescent="0.3">
      <c r="A1011" s="8">
        <v>1010</v>
      </c>
      <c r="B1011" s="10" t="s">
        <v>1</v>
      </c>
      <c r="C1011" s="14">
        <v>29004</v>
      </c>
      <c r="D1011" s="23">
        <f t="shared" si="15"/>
        <v>45</v>
      </c>
      <c r="E1011" s="18">
        <v>36064</v>
      </c>
      <c r="F1011" s="9">
        <v>1082711.8999999999</v>
      </c>
      <c r="G1011">
        <v>26</v>
      </c>
      <c r="H1011">
        <v>173048.06752186248</v>
      </c>
      <c r="I1011">
        <v>140059899.3914468</v>
      </c>
      <c r="J1011">
        <v>3798116.2127979998</v>
      </c>
    </row>
    <row r="1012" spans="1:10" x14ac:dyDescent="0.3">
      <c r="A1012" s="8">
        <v>1011</v>
      </c>
      <c r="B1012" s="10" t="s">
        <v>2</v>
      </c>
      <c r="C1012" s="14">
        <v>28992</v>
      </c>
      <c r="D1012" s="23">
        <f t="shared" si="15"/>
        <v>45</v>
      </c>
      <c r="E1012" s="18">
        <v>36292</v>
      </c>
      <c r="F1012" s="9">
        <v>843860.7</v>
      </c>
      <c r="G1012">
        <v>25</v>
      </c>
      <c r="H1012">
        <v>113853.23687248964</v>
      </c>
      <c r="I1012">
        <v>137468206.71096706</v>
      </c>
      <c r="J1012">
        <v>3228424.8966993936</v>
      </c>
    </row>
    <row r="1013" spans="1:10" x14ac:dyDescent="0.3">
      <c r="A1013" s="8">
        <v>1012</v>
      </c>
      <c r="B1013" s="10" t="s">
        <v>2</v>
      </c>
      <c r="C1013" s="14">
        <v>28997</v>
      </c>
      <c r="D1013" s="23">
        <f t="shared" si="15"/>
        <v>45</v>
      </c>
      <c r="E1013" s="18">
        <v>36655</v>
      </c>
      <c r="F1013" s="9">
        <v>780390.25</v>
      </c>
      <c r="G1013">
        <v>24</v>
      </c>
      <c r="H1013">
        <v>113853.23687248964</v>
      </c>
      <c r="I1013">
        <v>127128622.29775986</v>
      </c>
      <c r="J1013">
        <v>2985600.9555148897</v>
      </c>
    </row>
    <row r="1014" spans="1:10" x14ac:dyDescent="0.3">
      <c r="A1014" s="8">
        <v>1013</v>
      </c>
      <c r="B1014" s="10" t="s">
        <v>2</v>
      </c>
      <c r="C1014" s="14">
        <v>29017</v>
      </c>
      <c r="D1014" s="23">
        <f t="shared" si="15"/>
        <v>45</v>
      </c>
      <c r="E1014" s="18">
        <v>41004</v>
      </c>
      <c r="F1014" s="9">
        <v>594393.9</v>
      </c>
      <c r="G1014">
        <v>12</v>
      </c>
      <c r="H1014">
        <v>113853.23687248964</v>
      </c>
      <c r="I1014">
        <v>81936761.951154202</v>
      </c>
      <c r="J1014">
        <v>1364411.9688519086</v>
      </c>
    </row>
    <row r="1015" spans="1:10" x14ac:dyDescent="0.3">
      <c r="A1015" s="8">
        <v>1014</v>
      </c>
      <c r="B1015" s="10" t="s">
        <v>2</v>
      </c>
      <c r="C1015" s="14">
        <v>29031</v>
      </c>
      <c r="D1015" s="23">
        <f t="shared" si="15"/>
        <v>45</v>
      </c>
      <c r="E1015" s="18">
        <v>39518</v>
      </c>
      <c r="F1015" s="9">
        <v>717608.5</v>
      </c>
      <c r="G1015">
        <v>16</v>
      </c>
      <c r="H1015">
        <v>113853.23687248964</v>
      </c>
      <c r="I1015">
        <v>98921803.939483285</v>
      </c>
      <c r="J1015">
        <v>2196329.4628917845</v>
      </c>
    </row>
    <row r="1016" spans="1:10" x14ac:dyDescent="0.3">
      <c r="A1016" s="8">
        <v>1015</v>
      </c>
      <c r="B1016" s="10" t="s">
        <v>2</v>
      </c>
      <c r="C1016" s="14">
        <v>22421</v>
      </c>
      <c r="D1016" s="23">
        <f t="shared" si="15"/>
        <v>63</v>
      </c>
      <c r="E1016" s="18">
        <v>34729</v>
      </c>
      <c r="F1016" s="9">
        <v>511872.15</v>
      </c>
      <c r="G1016">
        <v>29</v>
      </c>
      <c r="H1016">
        <v>252923.93113825261</v>
      </c>
      <c r="I1016">
        <v>65185810.49013412</v>
      </c>
      <c r="J1016">
        <v>0</v>
      </c>
    </row>
    <row r="1017" spans="1:10" x14ac:dyDescent="0.3">
      <c r="A1017" s="8">
        <v>1016</v>
      </c>
      <c r="B1017" s="10" t="s">
        <v>2</v>
      </c>
      <c r="C1017" s="14">
        <v>29023</v>
      </c>
      <c r="D1017" s="23">
        <f t="shared" si="15"/>
        <v>45</v>
      </c>
      <c r="E1017" s="18">
        <v>39097</v>
      </c>
      <c r="F1017" s="9">
        <v>527152.65</v>
      </c>
      <c r="G1017">
        <v>17</v>
      </c>
      <c r="H1017">
        <v>113853.23687248964</v>
      </c>
      <c r="I1017">
        <v>72667605.093137905</v>
      </c>
      <c r="J1017">
        <v>1613415.8063017381</v>
      </c>
    </row>
    <row r="1018" spans="1:10" x14ac:dyDescent="0.3">
      <c r="A1018" s="8">
        <v>1017</v>
      </c>
      <c r="B1018" s="10" t="s">
        <v>1</v>
      </c>
      <c r="C1018" s="14">
        <v>29022</v>
      </c>
      <c r="D1018" s="23">
        <f t="shared" si="15"/>
        <v>45</v>
      </c>
      <c r="E1018" s="18">
        <v>36200</v>
      </c>
      <c r="F1018" s="9">
        <v>838646.14</v>
      </c>
      <c r="G1018">
        <v>25</v>
      </c>
      <c r="H1018">
        <v>173048.06752186248</v>
      </c>
      <c r="I1018">
        <v>107927437.89830516</v>
      </c>
      <c r="J1018">
        <v>2941941.8971329872</v>
      </c>
    </row>
    <row r="1019" spans="1:10" x14ac:dyDescent="0.3">
      <c r="A1019" s="8">
        <v>1018</v>
      </c>
      <c r="B1019" s="10" t="s">
        <v>1</v>
      </c>
      <c r="C1019" s="14">
        <v>29047</v>
      </c>
      <c r="D1019" s="23">
        <f t="shared" si="15"/>
        <v>45</v>
      </c>
      <c r="E1019" s="18">
        <v>39087</v>
      </c>
      <c r="F1019" s="9">
        <v>590411</v>
      </c>
      <c r="G1019">
        <v>17</v>
      </c>
      <c r="H1019">
        <v>173048.06752186248</v>
      </c>
      <c r="I1019">
        <v>64249093.067891523</v>
      </c>
      <c r="J1019">
        <v>1656913.231535946</v>
      </c>
    </row>
    <row r="1020" spans="1:10" x14ac:dyDescent="0.3">
      <c r="A1020" s="8">
        <v>1019</v>
      </c>
      <c r="B1020" s="10" t="s">
        <v>1</v>
      </c>
      <c r="C1020" s="14">
        <v>29020</v>
      </c>
      <c r="D1020" s="23">
        <f t="shared" si="15"/>
        <v>45</v>
      </c>
      <c r="E1020" s="18">
        <v>38549</v>
      </c>
      <c r="F1020" s="9">
        <v>540319.05000000005</v>
      </c>
      <c r="G1020">
        <v>19</v>
      </c>
      <c r="H1020">
        <v>173048.06752186248</v>
      </c>
      <c r="I1020">
        <v>59104741.252400301</v>
      </c>
      <c r="J1020">
        <v>1516336.5574081992</v>
      </c>
    </row>
    <row r="1021" spans="1:10" x14ac:dyDescent="0.3">
      <c r="A1021" s="8">
        <v>1020</v>
      </c>
      <c r="B1021" s="10" t="s">
        <v>1</v>
      </c>
      <c r="C1021" s="14">
        <v>29041</v>
      </c>
      <c r="D1021" s="23">
        <f t="shared" si="15"/>
        <v>45</v>
      </c>
      <c r="E1021" s="18">
        <v>40419</v>
      </c>
      <c r="F1021" s="9">
        <v>580168</v>
      </c>
      <c r="G1021">
        <v>14</v>
      </c>
      <c r="H1021">
        <v>173048.06752186248</v>
      </c>
      <c r="I1021">
        <v>63134439.952867605</v>
      </c>
      <c r="J1021">
        <v>1628167.5573689288</v>
      </c>
    </row>
    <row r="1022" spans="1:10" x14ac:dyDescent="0.3">
      <c r="A1022" s="8">
        <v>1021</v>
      </c>
      <c r="B1022" s="10" t="s">
        <v>1</v>
      </c>
      <c r="C1022" s="14">
        <v>29052</v>
      </c>
      <c r="D1022" s="23">
        <f t="shared" si="15"/>
        <v>45</v>
      </c>
      <c r="E1022" s="18">
        <v>39613</v>
      </c>
      <c r="F1022" s="9">
        <v>546002</v>
      </c>
      <c r="G1022">
        <v>16</v>
      </c>
      <c r="H1022">
        <v>173048.06752186248</v>
      </c>
      <c r="I1022">
        <v>59416462.960979581</v>
      </c>
      <c r="J1022">
        <v>1532285.0323674351</v>
      </c>
    </row>
    <row r="1023" spans="1:10" x14ac:dyDescent="0.3">
      <c r="A1023" s="8">
        <v>1022</v>
      </c>
      <c r="B1023" s="10" t="s">
        <v>2</v>
      </c>
      <c r="C1023" s="14">
        <v>29056</v>
      </c>
      <c r="D1023" s="23">
        <f t="shared" si="15"/>
        <v>45</v>
      </c>
      <c r="E1023" s="18">
        <v>37186</v>
      </c>
      <c r="F1023" s="9">
        <v>1659925.6</v>
      </c>
      <c r="G1023">
        <v>23</v>
      </c>
      <c r="H1023">
        <v>113853.23687248964</v>
      </c>
      <c r="I1023">
        <v>267990508.98377448</v>
      </c>
      <c r="J1023">
        <v>6350509.1938855294</v>
      </c>
    </row>
    <row r="1024" spans="1:10" x14ac:dyDescent="0.3">
      <c r="A1024" s="8">
        <v>1023</v>
      </c>
      <c r="B1024" s="10" t="s">
        <v>1</v>
      </c>
      <c r="C1024" s="14">
        <v>29015</v>
      </c>
      <c r="D1024" s="23">
        <f t="shared" si="15"/>
        <v>45</v>
      </c>
      <c r="E1024" s="18">
        <v>41287</v>
      </c>
      <c r="F1024" s="9">
        <v>468952.7</v>
      </c>
      <c r="G1024">
        <v>11</v>
      </c>
      <c r="H1024">
        <v>173048.06752186248</v>
      </c>
      <c r="I1024">
        <v>51298076.558867395</v>
      </c>
      <c r="J1024">
        <v>1316055.9908174255</v>
      </c>
    </row>
    <row r="1025" spans="1:10" x14ac:dyDescent="0.3">
      <c r="A1025" s="8">
        <v>1024</v>
      </c>
      <c r="B1025" s="10" t="s">
        <v>2</v>
      </c>
      <c r="C1025" s="14">
        <v>29035</v>
      </c>
      <c r="D1025" s="23">
        <f t="shared" si="15"/>
        <v>45</v>
      </c>
      <c r="E1025" s="18">
        <v>38535</v>
      </c>
      <c r="F1025" s="9">
        <v>861103.47</v>
      </c>
      <c r="G1025">
        <v>19</v>
      </c>
      <c r="H1025">
        <v>113853.23687248964</v>
      </c>
      <c r="I1025">
        <v>118702480.01653928</v>
      </c>
      <c r="J1025">
        <v>2635513.5450030924</v>
      </c>
    </row>
    <row r="1026" spans="1:10" x14ac:dyDescent="0.3">
      <c r="A1026" s="8">
        <v>1025</v>
      </c>
      <c r="B1026" s="10" t="s">
        <v>2</v>
      </c>
      <c r="C1026" s="14">
        <v>29064</v>
      </c>
      <c r="D1026" s="23">
        <f t="shared" si="15"/>
        <v>45</v>
      </c>
      <c r="E1026" s="18">
        <v>37410</v>
      </c>
      <c r="F1026" s="9">
        <v>1936692.12</v>
      </c>
      <c r="G1026">
        <v>22</v>
      </c>
      <c r="H1026">
        <v>113853.23687248964</v>
      </c>
      <c r="I1026">
        <v>312673716.81216639</v>
      </c>
      <c r="J1026">
        <v>5927485.4794868659</v>
      </c>
    </row>
    <row r="1027" spans="1:10" x14ac:dyDescent="0.3">
      <c r="A1027" s="8">
        <v>1026</v>
      </c>
      <c r="B1027" s="10" t="s">
        <v>1</v>
      </c>
      <c r="C1027" s="14">
        <v>29010</v>
      </c>
      <c r="D1027" s="23">
        <f t="shared" ref="D1027:D1090" si="16">2024-YEAR(C1027)</f>
        <v>45</v>
      </c>
      <c r="E1027" s="18">
        <v>43053</v>
      </c>
      <c r="F1027" s="9">
        <v>513737.2</v>
      </c>
      <c r="G1027">
        <v>7</v>
      </c>
      <c r="H1027">
        <v>173048.06752186248</v>
      </c>
      <c r="I1027">
        <v>42974168.863260895</v>
      </c>
      <c r="J1027">
        <v>1081303.4871626231</v>
      </c>
    </row>
    <row r="1028" spans="1:10" x14ac:dyDescent="0.3">
      <c r="A1028" s="8">
        <v>1027</v>
      </c>
      <c r="B1028" s="10" t="s">
        <v>1</v>
      </c>
      <c r="C1028" s="14">
        <v>29064</v>
      </c>
      <c r="D1028" s="23">
        <f t="shared" si="16"/>
        <v>45</v>
      </c>
      <c r="E1028" s="18">
        <v>39802</v>
      </c>
      <c r="F1028" s="9">
        <v>593478</v>
      </c>
      <c r="G1028">
        <v>16</v>
      </c>
      <c r="H1028">
        <v>173048.06752186248</v>
      </c>
      <c r="I1028">
        <v>64582846.958722211</v>
      </c>
      <c r="J1028">
        <v>1665520.3761879269</v>
      </c>
    </row>
    <row r="1029" spans="1:10" x14ac:dyDescent="0.3">
      <c r="A1029" s="8">
        <v>1028</v>
      </c>
      <c r="B1029" s="10" t="s">
        <v>1</v>
      </c>
      <c r="C1029" s="14">
        <v>29055</v>
      </c>
      <c r="D1029" s="23">
        <f t="shared" si="16"/>
        <v>45</v>
      </c>
      <c r="E1029" s="18">
        <v>37706</v>
      </c>
      <c r="F1029" s="9">
        <v>605802</v>
      </c>
      <c r="G1029">
        <v>21</v>
      </c>
      <c r="H1029">
        <v>173048.06752186248</v>
      </c>
      <c r="I1029">
        <v>77557595.877557367</v>
      </c>
      <c r="J1029">
        <v>2125132.6395742525</v>
      </c>
    </row>
    <row r="1030" spans="1:10" x14ac:dyDescent="0.3">
      <c r="A1030" s="8">
        <v>1029</v>
      </c>
      <c r="B1030" s="10" t="s">
        <v>2</v>
      </c>
      <c r="C1030" s="14">
        <v>29046</v>
      </c>
      <c r="D1030" s="23">
        <f t="shared" si="16"/>
        <v>45</v>
      </c>
      <c r="E1030" s="18">
        <v>39717</v>
      </c>
      <c r="F1030" s="9">
        <v>609754.21</v>
      </c>
      <c r="G1030">
        <v>16</v>
      </c>
      <c r="H1030">
        <v>113853.23687248964</v>
      </c>
      <c r="I1030">
        <v>83676696.06936869</v>
      </c>
      <c r="J1030">
        <v>1866228.0847360424</v>
      </c>
    </row>
    <row r="1031" spans="1:10" x14ac:dyDescent="0.3">
      <c r="A1031" s="8">
        <v>1030</v>
      </c>
      <c r="B1031" s="10" t="s">
        <v>2</v>
      </c>
      <c r="C1031" s="14">
        <v>29078</v>
      </c>
      <c r="D1031" s="23">
        <f t="shared" si="16"/>
        <v>45</v>
      </c>
      <c r="E1031" s="18">
        <v>43994</v>
      </c>
      <c r="F1031" s="9">
        <v>171058.9</v>
      </c>
      <c r="G1031">
        <v>4</v>
      </c>
      <c r="H1031">
        <v>113853.23687248964</v>
      </c>
      <c r="I1031">
        <v>17870069.742181413</v>
      </c>
      <c r="J1031">
        <v>392660.17120741261</v>
      </c>
    </row>
    <row r="1032" spans="1:10" x14ac:dyDescent="0.3">
      <c r="A1032" s="8">
        <v>1031</v>
      </c>
      <c r="B1032" s="10" t="s">
        <v>1</v>
      </c>
      <c r="C1032" s="14">
        <v>29084</v>
      </c>
      <c r="D1032" s="23">
        <f t="shared" si="16"/>
        <v>45</v>
      </c>
      <c r="E1032" s="18">
        <v>38678</v>
      </c>
      <c r="F1032" s="9">
        <v>669049</v>
      </c>
      <c r="G1032">
        <v>19</v>
      </c>
      <c r="H1032">
        <v>173048.06752186248</v>
      </c>
      <c r="I1032">
        <v>72426782.271371275</v>
      </c>
      <c r="J1032">
        <v>1877600.757177446</v>
      </c>
    </row>
    <row r="1033" spans="1:10" x14ac:dyDescent="0.3">
      <c r="A1033" s="8">
        <v>1032</v>
      </c>
      <c r="B1033" s="10" t="s">
        <v>1</v>
      </c>
      <c r="C1033" s="14">
        <v>29084</v>
      </c>
      <c r="D1033" s="23">
        <f t="shared" si="16"/>
        <v>45</v>
      </c>
      <c r="E1033" s="18">
        <v>36242</v>
      </c>
      <c r="F1033" s="9">
        <v>823111.6</v>
      </c>
      <c r="G1033">
        <v>25</v>
      </c>
      <c r="H1033">
        <v>173048.06752186248</v>
      </c>
      <c r="I1033">
        <v>104828907.96486996</v>
      </c>
      <c r="J1033">
        <v>2887447.2635814771</v>
      </c>
    </row>
    <row r="1034" spans="1:10" x14ac:dyDescent="0.3">
      <c r="A1034" s="8">
        <v>1033</v>
      </c>
      <c r="B1034" s="10" t="s">
        <v>2</v>
      </c>
      <c r="C1034" s="14">
        <v>29090</v>
      </c>
      <c r="D1034" s="23">
        <f t="shared" si="16"/>
        <v>45</v>
      </c>
      <c r="E1034" s="18">
        <v>40199</v>
      </c>
      <c r="F1034" s="9">
        <v>524280.1</v>
      </c>
      <c r="G1034">
        <v>14</v>
      </c>
      <c r="H1034">
        <v>113853.23687248964</v>
      </c>
      <c r="I1034">
        <v>71622506.442312479</v>
      </c>
      <c r="J1034">
        <v>1604624.0121707742</v>
      </c>
    </row>
    <row r="1035" spans="1:10" x14ac:dyDescent="0.3">
      <c r="A1035" s="8">
        <v>1034</v>
      </c>
      <c r="B1035" s="10" t="s">
        <v>2</v>
      </c>
      <c r="C1035" s="14">
        <v>29091</v>
      </c>
      <c r="D1035" s="23">
        <f t="shared" si="16"/>
        <v>45</v>
      </c>
      <c r="E1035" s="18">
        <v>38897</v>
      </c>
      <c r="F1035" s="9">
        <v>2417820</v>
      </c>
      <c r="G1035">
        <v>18</v>
      </c>
      <c r="H1035">
        <v>113853.23687248964</v>
      </c>
      <c r="I1035">
        <v>330301166.35430562</v>
      </c>
      <c r="J1035">
        <v>7400036.7916057492</v>
      </c>
    </row>
    <row r="1036" spans="1:10" x14ac:dyDescent="0.3">
      <c r="A1036" s="8">
        <v>1035</v>
      </c>
      <c r="B1036" s="10" t="s">
        <v>2</v>
      </c>
      <c r="C1036" s="14">
        <v>29098</v>
      </c>
      <c r="D1036" s="23">
        <f t="shared" si="16"/>
        <v>45</v>
      </c>
      <c r="E1036" s="18">
        <v>42105</v>
      </c>
      <c r="F1036" s="9">
        <v>1078838.6499999999</v>
      </c>
      <c r="G1036">
        <v>9</v>
      </c>
      <c r="H1036">
        <v>113853.23687248964</v>
      </c>
      <c r="I1036">
        <v>112703413.36265378</v>
      </c>
      <c r="J1036">
        <v>2476439.2207255741</v>
      </c>
    </row>
    <row r="1037" spans="1:10" x14ac:dyDescent="0.3">
      <c r="A1037" s="8">
        <v>1036</v>
      </c>
      <c r="B1037" s="10" t="s">
        <v>2</v>
      </c>
      <c r="C1037" s="14">
        <v>29100</v>
      </c>
      <c r="D1037" s="23">
        <f t="shared" si="16"/>
        <v>45</v>
      </c>
      <c r="E1037" s="18">
        <v>41044</v>
      </c>
      <c r="F1037" s="9">
        <v>488930</v>
      </c>
      <c r="G1037">
        <v>12</v>
      </c>
      <c r="H1037">
        <v>113853.23687248964</v>
      </c>
      <c r="I1037">
        <v>66490612.586913228</v>
      </c>
      <c r="J1037">
        <v>1122322.9981511647</v>
      </c>
    </row>
    <row r="1038" spans="1:10" x14ac:dyDescent="0.3">
      <c r="A1038" s="8">
        <v>1037</v>
      </c>
      <c r="B1038" s="10" t="s">
        <v>2</v>
      </c>
      <c r="C1038" s="14">
        <v>29071</v>
      </c>
      <c r="D1038" s="23">
        <f t="shared" si="16"/>
        <v>45</v>
      </c>
      <c r="E1038" s="18">
        <v>42870</v>
      </c>
      <c r="F1038" s="9">
        <v>82055.350000000006</v>
      </c>
      <c r="G1038">
        <v>7</v>
      </c>
      <c r="H1038">
        <v>113853.23687248964</v>
      </c>
      <c r="I1038">
        <v>8572104.8552230056</v>
      </c>
      <c r="J1038">
        <v>188355.40144058084</v>
      </c>
    </row>
    <row r="1039" spans="1:10" x14ac:dyDescent="0.3">
      <c r="A1039" s="8">
        <v>1038</v>
      </c>
      <c r="B1039" s="10" t="s">
        <v>2</v>
      </c>
      <c r="C1039" s="14">
        <v>28986</v>
      </c>
      <c r="D1039" s="23">
        <f t="shared" si="16"/>
        <v>45</v>
      </c>
      <c r="E1039" s="18">
        <v>37143</v>
      </c>
      <c r="F1039" s="9">
        <v>406828.3</v>
      </c>
      <c r="G1039">
        <v>23</v>
      </c>
      <c r="H1039">
        <v>113853.23687248964</v>
      </c>
      <c r="I1039">
        <v>66273920.376042269</v>
      </c>
      <c r="J1039">
        <v>1556435.3363083384</v>
      </c>
    </row>
    <row r="1040" spans="1:10" x14ac:dyDescent="0.3">
      <c r="A1040" s="8">
        <v>1039</v>
      </c>
      <c r="B1040" s="10" t="s">
        <v>2</v>
      </c>
      <c r="C1040" s="14">
        <v>29030</v>
      </c>
      <c r="D1040" s="23">
        <f t="shared" si="16"/>
        <v>45</v>
      </c>
      <c r="E1040" s="18">
        <v>39581</v>
      </c>
      <c r="F1040" s="9">
        <v>549017.55000000005</v>
      </c>
      <c r="G1040">
        <v>16</v>
      </c>
      <c r="H1040">
        <v>113853.23687248964</v>
      </c>
      <c r="I1040">
        <v>75681665.476977259</v>
      </c>
      <c r="J1040">
        <v>1680336.0337979044</v>
      </c>
    </row>
    <row r="1041" spans="1:10" x14ac:dyDescent="0.3">
      <c r="A1041" s="8">
        <v>1040</v>
      </c>
      <c r="B1041" s="10" t="s">
        <v>1</v>
      </c>
      <c r="C1041" s="14">
        <v>29098</v>
      </c>
      <c r="D1041" s="23">
        <f t="shared" si="16"/>
        <v>45</v>
      </c>
      <c r="E1041" s="18">
        <v>38508</v>
      </c>
      <c r="F1041" s="9">
        <v>743916.15</v>
      </c>
      <c r="G1041">
        <v>19</v>
      </c>
      <c r="H1041">
        <v>173048.06752186248</v>
      </c>
      <c r="I1041">
        <v>80531400.576350585</v>
      </c>
      <c r="J1041">
        <v>2087705.8728382087</v>
      </c>
    </row>
    <row r="1042" spans="1:10" x14ac:dyDescent="0.3">
      <c r="A1042" s="8">
        <v>1041</v>
      </c>
      <c r="B1042" s="10" t="s">
        <v>2</v>
      </c>
      <c r="C1042" s="14">
        <v>29050</v>
      </c>
      <c r="D1042" s="23">
        <f t="shared" si="16"/>
        <v>45</v>
      </c>
      <c r="E1042" s="18">
        <v>37745</v>
      </c>
      <c r="F1042" s="9">
        <v>685571.05</v>
      </c>
      <c r="G1042">
        <v>21</v>
      </c>
      <c r="H1042">
        <v>113853.23687248964</v>
      </c>
      <c r="I1042">
        <v>94081056.668404043</v>
      </c>
      <c r="J1042">
        <v>2098274.8894705917</v>
      </c>
    </row>
    <row r="1043" spans="1:10" x14ac:dyDescent="0.3">
      <c r="A1043" s="8">
        <v>1042</v>
      </c>
      <c r="B1043" s="10" t="s">
        <v>2</v>
      </c>
      <c r="C1043" s="14">
        <v>29062</v>
      </c>
      <c r="D1043" s="23">
        <f t="shared" si="16"/>
        <v>45</v>
      </c>
      <c r="E1043" s="18">
        <v>36171</v>
      </c>
      <c r="F1043" s="9">
        <v>845363.5</v>
      </c>
      <c r="G1043">
        <v>25</v>
      </c>
      <c r="H1043">
        <v>113853.23687248964</v>
      </c>
      <c r="I1043">
        <v>136481655.94970345</v>
      </c>
      <c r="J1043">
        <v>3234174.2780069481</v>
      </c>
    </row>
    <row r="1044" spans="1:10" x14ac:dyDescent="0.3">
      <c r="A1044" s="8">
        <v>1043</v>
      </c>
      <c r="B1044" s="10" t="s">
        <v>2</v>
      </c>
      <c r="C1044" s="14">
        <v>29081</v>
      </c>
      <c r="D1044" s="23">
        <f t="shared" si="16"/>
        <v>45</v>
      </c>
      <c r="E1044" s="18">
        <v>36671</v>
      </c>
      <c r="F1044" s="9">
        <v>672702</v>
      </c>
      <c r="G1044">
        <v>24</v>
      </c>
      <c r="H1044">
        <v>113853.23687248964</v>
      </c>
      <c r="I1044">
        <v>108115991.31783471</v>
      </c>
      <c r="J1044">
        <v>2573609.4652345763</v>
      </c>
    </row>
    <row r="1045" spans="1:10" x14ac:dyDescent="0.3">
      <c r="A1045" s="8">
        <v>1044</v>
      </c>
      <c r="B1045" s="10" t="s">
        <v>2</v>
      </c>
      <c r="C1045" s="14">
        <v>29110</v>
      </c>
      <c r="D1045" s="23">
        <f t="shared" si="16"/>
        <v>45</v>
      </c>
      <c r="E1045" s="18">
        <v>37243</v>
      </c>
      <c r="F1045" s="9">
        <v>826436</v>
      </c>
      <c r="G1045">
        <v>23</v>
      </c>
      <c r="H1045">
        <v>113853.23687248964</v>
      </c>
      <c r="I1045">
        <v>132222069.32997316</v>
      </c>
      <c r="J1045">
        <v>3161761.8380956235</v>
      </c>
    </row>
    <row r="1046" spans="1:10" x14ac:dyDescent="0.3">
      <c r="A1046" s="8">
        <v>1045</v>
      </c>
      <c r="B1046" s="10" t="s">
        <v>2</v>
      </c>
      <c r="C1046" s="14">
        <v>29070</v>
      </c>
      <c r="D1046" s="23">
        <f t="shared" si="16"/>
        <v>45</v>
      </c>
      <c r="E1046" s="18">
        <v>39576</v>
      </c>
      <c r="F1046" s="9">
        <v>2508049.4500000002</v>
      </c>
      <c r="G1046">
        <v>16</v>
      </c>
      <c r="H1046">
        <v>113853.23687248964</v>
      </c>
      <c r="I1046">
        <v>342627515.12075919</v>
      </c>
      <c r="J1046">
        <v>7676195.1696844939</v>
      </c>
    </row>
    <row r="1047" spans="1:10" x14ac:dyDescent="0.3">
      <c r="A1047" s="8">
        <v>1046</v>
      </c>
      <c r="B1047" s="10" t="s">
        <v>1</v>
      </c>
      <c r="C1047" s="14">
        <v>29120</v>
      </c>
      <c r="D1047" s="23">
        <f t="shared" si="16"/>
        <v>45</v>
      </c>
      <c r="E1047" s="18">
        <v>41302</v>
      </c>
      <c r="F1047" s="9">
        <v>514421</v>
      </c>
      <c r="G1047">
        <v>11</v>
      </c>
      <c r="H1047">
        <v>173048.06752186248</v>
      </c>
      <c r="I1047">
        <v>55395784.523314036</v>
      </c>
      <c r="J1047">
        <v>1443656.9804423577</v>
      </c>
    </row>
    <row r="1048" spans="1:10" x14ac:dyDescent="0.3">
      <c r="A1048" s="8">
        <v>1047</v>
      </c>
      <c r="B1048" s="10" t="s">
        <v>2</v>
      </c>
      <c r="C1048" s="14">
        <v>29120</v>
      </c>
      <c r="D1048" s="23">
        <f t="shared" si="16"/>
        <v>45</v>
      </c>
      <c r="E1048" s="18">
        <v>38032</v>
      </c>
      <c r="F1048" s="9">
        <v>750679.9</v>
      </c>
      <c r="G1048">
        <v>20</v>
      </c>
      <c r="H1048">
        <v>113853.23687248964</v>
      </c>
      <c r="I1048">
        <v>102086528.55763149</v>
      </c>
      <c r="J1048">
        <v>2297548.5680153714</v>
      </c>
    </row>
    <row r="1049" spans="1:10" x14ac:dyDescent="0.3">
      <c r="A1049" s="8">
        <v>1048</v>
      </c>
      <c r="B1049" s="10" t="s">
        <v>1</v>
      </c>
      <c r="C1049" s="14">
        <v>29081</v>
      </c>
      <c r="D1049" s="23">
        <f t="shared" si="16"/>
        <v>45</v>
      </c>
      <c r="E1049" s="18">
        <v>38659</v>
      </c>
      <c r="F1049" s="9">
        <v>628707</v>
      </c>
      <c r="G1049">
        <v>19</v>
      </c>
      <c r="H1049">
        <v>173048.06752186248</v>
      </c>
      <c r="I1049">
        <v>68059626.427193016</v>
      </c>
      <c r="J1049">
        <v>1764386.0752243267</v>
      </c>
    </row>
    <row r="1050" spans="1:10" x14ac:dyDescent="0.3">
      <c r="A1050" s="8">
        <v>1049</v>
      </c>
      <c r="B1050" s="10" t="s">
        <v>2</v>
      </c>
      <c r="C1050" s="14">
        <v>29113</v>
      </c>
      <c r="D1050" s="23">
        <f t="shared" si="16"/>
        <v>45</v>
      </c>
      <c r="E1050" s="18">
        <v>39449</v>
      </c>
      <c r="F1050" s="9">
        <v>535870</v>
      </c>
      <c r="G1050">
        <v>16</v>
      </c>
      <c r="H1050">
        <v>113853.23687248964</v>
      </c>
      <c r="I1050">
        <v>72874081.293741852</v>
      </c>
      <c r="J1050">
        <v>1640096.3328609131</v>
      </c>
    </row>
    <row r="1051" spans="1:10" x14ac:dyDescent="0.3">
      <c r="A1051" s="8">
        <v>1050</v>
      </c>
      <c r="B1051" s="10" t="s">
        <v>2</v>
      </c>
      <c r="C1051" s="14">
        <v>29119</v>
      </c>
      <c r="D1051" s="23">
        <f t="shared" si="16"/>
        <v>45</v>
      </c>
      <c r="E1051" s="18">
        <v>38215</v>
      </c>
      <c r="F1051" s="9">
        <v>2068798</v>
      </c>
      <c r="G1051">
        <v>20</v>
      </c>
      <c r="H1051">
        <v>113853.23687248964</v>
      </c>
      <c r="I1051">
        <v>281340163.90604162</v>
      </c>
      <c r="J1051">
        <v>6331811.8447197853</v>
      </c>
    </row>
    <row r="1052" spans="1:10" x14ac:dyDescent="0.3">
      <c r="A1052" s="8">
        <v>1051</v>
      </c>
      <c r="B1052" s="10" t="s">
        <v>2</v>
      </c>
      <c r="C1052" s="14">
        <v>29130</v>
      </c>
      <c r="D1052" s="23">
        <f t="shared" si="16"/>
        <v>45</v>
      </c>
      <c r="E1052" s="18">
        <v>36164</v>
      </c>
      <c r="F1052" s="9">
        <v>2695495.65</v>
      </c>
      <c r="G1052">
        <v>25</v>
      </c>
      <c r="H1052">
        <v>113853.23687248964</v>
      </c>
      <c r="I1052">
        <v>429291080.68852341</v>
      </c>
      <c r="J1052">
        <v>10312371.775821429</v>
      </c>
    </row>
    <row r="1053" spans="1:10" x14ac:dyDescent="0.3">
      <c r="A1053" s="8">
        <v>1052</v>
      </c>
      <c r="B1053" s="10" t="s">
        <v>1</v>
      </c>
      <c r="C1053" s="14">
        <v>29132</v>
      </c>
      <c r="D1053" s="23">
        <f t="shared" si="16"/>
        <v>45</v>
      </c>
      <c r="E1053" s="18">
        <v>44063</v>
      </c>
      <c r="F1053" s="9">
        <v>669151.55000000005</v>
      </c>
      <c r="G1053">
        <v>4</v>
      </c>
      <c r="H1053">
        <v>173048.06752186248</v>
      </c>
      <c r="I1053">
        <v>54812756.468437165</v>
      </c>
      <c r="J1053">
        <v>1408416.4130128678</v>
      </c>
    </row>
    <row r="1054" spans="1:10" x14ac:dyDescent="0.3">
      <c r="A1054" s="8">
        <v>1053</v>
      </c>
      <c r="B1054" s="10" t="s">
        <v>2</v>
      </c>
      <c r="C1054" s="14">
        <v>29119</v>
      </c>
      <c r="D1054" s="23">
        <f t="shared" si="16"/>
        <v>45</v>
      </c>
      <c r="E1054" s="18">
        <v>39832</v>
      </c>
      <c r="F1054" s="9">
        <v>2164408.5</v>
      </c>
      <c r="G1054">
        <v>15</v>
      </c>
      <c r="H1054">
        <v>113853.23687248964</v>
      </c>
      <c r="I1054">
        <v>294342435.63152599</v>
      </c>
      <c r="J1054">
        <v>6624439.5910631111</v>
      </c>
    </row>
    <row r="1055" spans="1:10" x14ac:dyDescent="0.3">
      <c r="A1055" s="8">
        <v>1054</v>
      </c>
      <c r="B1055" s="10" t="s">
        <v>1</v>
      </c>
      <c r="C1055" s="14">
        <v>29117</v>
      </c>
      <c r="D1055" s="23">
        <f t="shared" si="16"/>
        <v>45</v>
      </c>
      <c r="E1055" s="18">
        <v>36074</v>
      </c>
      <c r="F1055" s="9">
        <v>859558.5</v>
      </c>
      <c r="G1055">
        <v>26</v>
      </c>
      <c r="H1055">
        <v>173048.06752186248</v>
      </c>
      <c r="I1055">
        <v>108896655.48870766</v>
      </c>
      <c r="J1055">
        <v>3015301.7388081998</v>
      </c>
    </row>
    <row r="1056" spans="1:10" x14ac:dyDescent="0.3">
      <c r="A1056" s="8">
        <v>1055</v>
      </c>
      <c r="B1056" s="10" t="s">
        <v>2</v>
      </c>
      <c r="C1056" s="14">
        <v>29086</v>
      </c>
      <c r="D1056" s="23">
        <f t="shared" si="16"/>
        <v>45</v>
      </c>
      <c r="E1056" s="18">
        <v>44065</v>
      </c>
      <c r="F1056" s="9">
        <v>115108.2</v>
      </c>
      <c r="G1056">
        <v>4</v>
      </c>
      <c r="H1056">
        <v>113853.23687248964</v>
      </c>
      <c r="I1056">
        <v>12025048.459314117</v>
      </c>
      <c r="J1056">
        <v>264227.1493583619</v>
      </c>
    </row>
    <row r="1057" spans="1:10" x14ac:dyDescent="0.3">
      <c r="A1057" s="8">
        <v>1056</v>
      </c>
      <c r="B1057" s="10" t="s">
        <v>1</v>
      </c>
      <c r="C1057" s="14">
        <v>29124</v>
      </c>
      <c r="D1057" s="23">
        <f t="shared" si="16"/>
        <v>45</v>
      </c>
      <c r="E1057" s="18">
        <v>39510</v>
      </c>
      <c r="F1057" s="9">
        <v>577746</v>
      </c>
      <c r="G1057">
        <v>16</v>
      </c>
      <c r="H1057">
        <v>173048.06752186248</v>
      </c>
      <c r="I1057">
        <v>62214981.358083315</v>
      </c>
      <c r="J1057">
        <v>1621370.523020348</v>
      </c>
    </row>
    <row r="1058" spans="1:10" x14ac:dyDescent="0.3">
      <c r="A1058" s="8">
        <v>1057</v>
      </c>
      <c r="B1058" s="10" t="s">
        <v>2</v>
      </c>
      <c r="C1058" s="14">
        <v>29121</v>
      </c>
      <c r="D1058" s="23">
        <f t="shared" si="16"/>
        <v>45</v>
      </c>
      <c r="E1058" s="18">
        <v>39874</v>
      </c>
      <c r="F1058" s="9">
        <v>587084.25</v>
      </c>
      <c r="G1058">
        <v>15</v>
      </c>
      <c r="H1058">
        <v>113853.23687248964</v>
      </c>
      <c r="I1058">
        <v>79838814.191455871</v>
      </c>
      <c r="J1058">
        <v>1796843.8716580502</v>
      </c>
    </row>
    <row r="1059" spans="1:10" x14ac:dyDescent="0.3">
      <c r="A1059" s="8">
        <v>1058</v>
      </c>
      <c r="B1059" s="10" t="s">
        <v>2</v>
      </c>
      <c r="C1059" s="14">
        <v>29135</v>
      </c>
      <c r="D1059" s="23">
        <f t="shared" si="16"/>
        <v>45</v>
      </c>
      <c r="E1059" s="18">
        <v>40390</v>
      </c>
      <c r="F1059" s="9">
        <v>602112</v>
      </c>
      <c r="G1059">
        <v>14</v>
      </c>
      <c r="H1059">
        <v>113853.23687248964</v>
      </c>
      <c r="I1059">
        <v>81509726.977002889</v>
      </c>
      <c r="J1059">
        <v>1842838.1569626031</v>
      </c>
    </row>
    <row r="1060" spans="1:10" x14ac:dyDescent="0.3">
      <c r="A1060" s="8">
        <v>1059</v>
      </c>
      <c r="B1060" s="10" t="s">
        <v>2</v>
      </c>
      <c r="C1060" s="14">
        <v>29137</v>
      </c>
      <c r="D1060" s="23">
        <f t="shared" si="16"/>
        <v>45</v>
      </c>
      <c r="E1060" s="18">
        <v>41838</v>
      </c>
      <c r="F1060" s="9">
        <v>681342.4</v>
      </c>
      <c r="G1060">
        <v>10</v>
      </c>
      <c r="H1060">
        <v>113853.23687248964</v>
      </c>
      <c r="I1060">
        <v>70532942.573916957</v>
      </c>
      <c r="J1060">
        <v>1563999.4378244535</v>
      </c>
    </row>
    <row r="1061" spans="1:10" x14ac:dyDescent="0.3">
      <c r="A1061" s="8">
        <v>1060</v>
      </c>
      <c r="B1061" s="10" t="s">
        <v>2</v>
      </c>
      <c r="C1061" s="14">
        <v>29128</v>
      </c>
      <c r="D1061" s="23">
        <f t="shared" si="16"/>
        <v>45</v>
      </c>
      <c r="E1061" s="18">
        <v>39994</v>
      </c>
      <c r="F1061" s="9">
        <v>1842530.9</v>
      </c>
      <c r="G1061">
        <v>15</v>
      </c>
      <c r="H1061">
        <v>113853.23687248964</v>
      </c>
      <c r="I1061">
        <v>250569628.06805995</v>
      </c>
      <c r="J1061">
        <v>5639293.4336180743</v>
      </c>
    </row>
    <row r="1062" spans="1:10" x14ac:dyDescent="0.3">
      <c r="A1062" s="8">
        <v>1061</v>
      </c>
      <c r="B1062" s="10" t="s">
        <v>1</v>
      </c>
      <c r="C1062" s="14">
        <v>29139</v>
      </c>
      <c r="D1062" s="23">
        <f t="shared" si="16"/>
        <v>45</v>
      </c>
      <c r="E1062" s="18">
        <v>38007</v>
      </c>
      <c r="F1062" s="9">
        <v>2248003.9500000002</v>
      </c>
      <c r="G1062">
        <v>20</v>
      </c>
      <c r="H1062">
        <v>173048.06752186248</v>
      </c>
      <c r="I1062">
        <v>283296277.43678325</v>
      </c>
      <c r="J1062">
        <v>6308736.6077191504</v>
      </c>
    </row>
    <row r="1063" spans="1:10" x14ac:dyDescent="0.3">
      <c r="A1063" s="8">
        <v>1062</v>
      </c>
      <c r="B1063" s="10" t="s">
        <v>1</v>
      </c>
      <c r="C1063" s="14">
        <v>29141</v>
      </c>
      <c r="D1063" s="23">
        <f t="shared" si="16"/>
        <v>45</v>
      </c>
      <c r="E1063" s="18">
        <v>39766</v>
      </c>
      <c r="F1063" s="9">
        <v>2649030.9</v>
      </c>
      <c r="G1063">
        <v>16</v>
      </c>
      <c r="H1063">
        <v>173048.06752186248</v>
      </c>
      <c r="I1063">
        <v>283759067.17924577</v>
      </c>
      <c r="J1063">
        <v>7434167.6373874731</v>
      </c>
    </row>
    <row r="1064" spans="1:10" x14ac:dyDescent="0.3">
      <c r="A1064" s="8">
        <v>1063</v>
      </c>
      <c r="B1064" s="10" t="s">
        <v>2</v>
      </c>
      <c r="C1064" s="14">
        <v>29137</v>
      </c>
      <c r="D1064" s="23">
        <f t="shared" si="16"/>
        <v>45</v>
      </c>
      <c r="E1064" s="18">
        <v>39374</v>
      </c>
      <c r="F1064" s="9">
        <v>1404550.25</v>
      </c>
      <c r="G1064">
        <v>17</v>
      </c>
      <c r="H1064">
        <v>113853.23687248964</v>
      </c>
      <c r="I1064">
        <v>190138225.78354388</v>
      </c>
      <c r="J1064">
        <v>4298799.5490396526</v>
      </c>
    </row>
    <row r="1065" spans="1:10" x14ac:dyDescent="0.3">
      <c r="A1065" s="8">
        <v>1064</v>
      </c>
      <c r="B1065" s="10" t="s">
        <v>1</v>
      </c>
      <c r="C1065" s="14">
        <v>29139</v>
      </c>
      <c r="D1065" s="23">
        <f t="shared" si="16"/>
        <v>45</v>
      </c>
      <c r="E1065" s="18">
        <v>39899</v>
      </c>
      <c r="F1065" s="9">
        <v>968362.6</v>
      </c>
      <c r="G1065">
        <v>15</v>
      </c>
      <c r="H1065">
        <v>173048.06752186248</v>
      </c>
      <c r="I1065">
        <v>103729129.04385869</v>
      </c>
      <c r="J1065">
        <v>2717586.2320731669</v>
      </c>
    </row>
    <row r="1066" spans="1:10" x14ac:dyDescent="0.3">
      <c r="A1066" s="8">
        <v>1065</v>
      </c>
      <c r="B1066" s="10" t="s">
        <v>2</v>
      </c>
      <c r="C1066" s="14">
        <v>29139</v>
      </c>
      <c r="D1066" s="23">
        <f t="shared" si="16"/>
        <v>45</v>
      </c>
      <c r="E1066" s="18">
        <v>37613</v>
      </c>
      <c r="F1066" s="9">
        <v>2393281.7000000002</v>
      </c>
      <c r="G1066">
        <v>22</v>
      </c>
      <c r="H1066">
        <v>113853.23687248964</v>
      </c>
      <c r="I1066">
        <v>381159764.58172596</v>
      </c>
      <c r="J1066">
        <v>7324934.2931553032</v>
      </c>
    </row>
    <row r="1067" spans="1:10" x14ac:dyDescent="0.3">
      <c r="A1067" s="8">
        <v>1066</v>
      </c>
      <c r="B1067" s="10" t="s">
        <v>2</v>
      </c>
      <c r="C1067" s="14">
        <v>29107</v>
      </c>
      <c r="D1067" s="23">
        <f t="shared" si="16"/>
        <v>45</v>
      </c>
      <c r="E1067" s="18">
        <v>37985</v>
      </c>
      <c r="F1067" s="9">
        <v>687378.63</v>
      </c>
      <c r="G1067">
        <v>21</v>
      </c>
      <c r="H1067">
        <v>113853.23687248964</v>
      </c>
      <c r="I1067">
        <v>93478056.54767181</v>
      </c>
      <c r="J1067">
        <v>2103807.2113571544</v>
      </c>
    </row>
    <row r="1068" spans="1:10" x14ac:dyDescent="0.3">
      <c r="A1068" s="8">
        <v>1067</v>
      </c>
      <c r="B1068" s="10" t="s">
        <v>1</v>
      </c>
      <c r="C1068" s="14">
        <v>29144</v>
      </c>
      <c r="D1068" s="23">
        <f t="shared" si="16"/>
        <v>45</v>
      </c>
      <c r="E1068" s="18">
        <v>39496</v>
      </c>
      <c r="F1068" s="9">
        <v>1284021.23</v>
      </c>
      <c r="G1068">
        <v>16</v>
      </c>
      <c r="H1068">
        <v>173048.06752186248</v>
      </c>
      <c r="I1068">
        <v>137541871.05297554</v>
      </c>
      <c r="J1068">
        <v>3603441.9507090147</v>
      </c>
    </row>
    <row r="1069" spans="1:10" x14ac:dyDescent="0.3">
      <c r="A1069" s="8">
        <v>1068</v>
      </c>
      <c r="B1069" s="10" t="s">
        <v>2</v>
      </c>
      <c r="C1069" s="14">
        <v>29146</v>
      </c>
      <c r="D1069" s="23">
        <f t="shared" si="16"/>
        <v>45</v>
      </c>
      <c r="E1069" s="18">
        <v>44102</v>
      </c>
      <c r="F1069" s="9">
        <v>1266190.2</v>
      </c>
      <c r="G1069">
        <v>4</v>
      </c>
      <c r="H1069">
        <v>113853.23687248964</v>
      </c>
      <c r="I1069">
        <v>131076710.71733741</v>
      </c>
      <c r="J1069">
        <v>2906498.6429419811</v>
      </c>
    </row>
    <row r="1070" spans="1:10" x14ac:dyDescent="0.3">
      <c r="A1070" s="8">
        <v>1069</v>
      </c>
      <c r="B1070" s="10" t="s">
        <v>2</v>
      </c>
      <c r="C1070" s="14">
        <v>29145</v>
      </c>
      <c r="D1070" s="23">
        <f t="shared" si="16"/>
        <v>45</v>
      </c>
      <c r="E1070" s="18">
        <v>36809</v>
      </c>
      <c r="F1070" s="9">
        <v>1770369.7</v>
      </c>
      <c r="G1070">
        <v>24</v>
      </c>
      <c r="H1070">
        <v>113853.23687248964</v>
      </c>
      <c r="I1070">
        <v>281953310.41666377</v>
      </c>
      <c r="J1070">
        <v>6773043.9583716094</v>
      </c>
    </row>
    <row r="1071" spans="1:10" x14ac:dyDescent="0.3">
      <c r="A1071" s="8">
        <v>1070</v>
      </c>
      <c r="B1071" s="10" t="s">
        <v>1</v>
      </c>
      <c r="C1071" s="14">
        <v>29147</v>
      </c>
      <c r="D1071" s="23">
        <f t="shared" si="16"/>
        <v>45</v>
      </c>
      <c r="E1071" s="18">
        <v>36853</v>
      </c>
      <c r="F1071" s="9">
        <v>2402974.5</v>
      </c>
      <c r="G1071">
        <v>24</v>
      </c>
      <c r="H1071">
        <v>173048.06752186248</v>
      </c>
      <c r="I1071">
        <v>302825860.52640855</v>
      </c>
      <c r="J1071">
        <v>8429552.1342197917</v>
      </c>
    </row>
    <row r="1072" spans="1:10" x14ac:dyDescent="0.3">
      <c r="A1072" s="8">
        <v>1071</v>
      </c>
      <c r="B1072" s="10" t="s">
        <v>1</v>
      </c>
      <c r="C1072" s="14">
        <v>29143</v>
      </c>
      <c r="D1072" s="23">
        <f t="shared" si="16"/>
        <v>45</v>
      </c>
      <c r="E1072" s="18">
        <v>36307</v>
      </c>
      <c r="F1072" s="9">
        <v>1710569.3</v>
      </c>
      <c r="G1072">
        <v>25</v>
      </c>
      <c r="H1072">
        <v>173048.06752186248</v>
      </c>
      <c r="I1072">
        <v>215568088.74274638</v>
      </c>
      <c r="J1072">
        <v>6000618.4391660662</v>
      </c>
    </row>
    <row r="1073" spans="1:10" x14ac:dyDescent="0.3">
      <c r="A1073" s="8">
        <v>1072</v>
      </c>
      <c r="B1073" s="10" t="s">
        <v>1</v>
      </c>
      <c r="C1073" s="14">
        <v>29138</v>
      </c>
      <c r="D1073" s="23">
        <f t="shared" si="16"/>
        <v>45</v>
      </c>
      <c r="E1073" s="18">
        <v>36220</v>
      </c>
      <c r="F1073" s="9">
        <v>726578</v>
      </c>
      <c r="G1073">
        <v>25</v>
      </c>
      <c r="H1073">
        <v>173048.06752186248</v>
      </c>
      <c r="I1073">
        <v>91564270.902399048</v>
      </c>
      <c r="J1073">
        <v>2548810.7054723841</v>
      </c>
    </row>
    <row r="1074" spans="1:10" x14ac:dyDescent="0.3">
      <c r="A1074" s="8">
        <v>1073</v>
      </c>
      <c r="B1074" s="10" t="s">
        <v>1</v>
      </c>
      <c r="C1074" s="14">
        <v>29133</v>
      </c>
      <c r="D1074" s="23">
        <f t="shared" si="16"/>
        <v>45</v>
      </c>
      <c r="E1074" s="18">
        <v>37859</v>
      </c>
      <c r="F1074" s="9">
        <v>784689.1</v>
      </c>
      <c r="G1074">
        <v>21</v>
      </c>
      <c r="H1074">
        <v>173048.06752186248</v>
      </c>
      <c r="I1074">
        <v>98887504.612800956</v>
      </c>
      <c r="J1074">
        <v>2752662.4513094109</v>
      </c>
    </row>
    <row r="1075" spans="1:10" x14ac:dyDescent="0.3">
      <c r="A1075" s="8">
        <v>1074</v>
      </c>
      <c r="B1075" s="10" t="s">
        <v>2</v>
      </c>
      <c r="C1075" s="14">
        <v>29156</v>
      </c>
      <c r="D1075" s="23">
        <f t="shared" si="16"/>
        <v>45</v>
      </c>
      <c r="E1075" s="18">
        <v>41273</v>
      </c>
      <c r="F1075" s="9">
        <v>629659.6</v>
      </c>
      <c r="G1075">
        <v>12</v>
      </c>
      <c r="H1075">
        <v>113853.23687248964</v>
      </c>
      <c r="I1075">
        <v>85238929.110279873</v>
      </c>
      <c r="J1075">
        <v>1445363.2423591584</v>
      </c>
    </row>
    <row r="1076" spans="1:10" x14ac:dyDescent="0.3">
      <c r="A1076" s="8">
        <v>1075</v>
      </c>
      <c r="B1076" s="10" t="s">
        <v>2</v>
      </c>
      <c r="C1076" s="14">
        <v>29137</v>
      </c>
      <c r="D1076" s="23">
        <f t="shared" si="16"/>
        <v>45</v>
      </c>
      <c r="E1076" s="18">
        <v>41299</v>
      </c>
      <c r="F1076" s="9">
        <v>603880</v>
      </c>
      <c r="G1076">
        <v>11</v>
      </c>
      <c r="H1076">
        <v>113853.23687248964</v>
      </c>
      <c r="I1076">
        <v>62513992.027410835</v>
      </c>
      <c r="J1076">
        <v>1386187.0045272848</v>
      </c>
    </row>
    <row r="1077" spans="1:10" x14ac:dyDescent="0.3">
      <c r="A1077" s="8">
        <v>1076</v>
      </c>
      <c r="B1077" s="10" t="s">
        <v>2</v>
      </c>
      <c r="C1077" s="14">
        <v>29148</v>
      </c>
      <c r="D1077" s="23">
        <f t="shared" si="16"/>
        <v>45</v>
      </c>
      <c r="E1077" s="18">
        <v>38355</v>
      </c>
      <c r="F1077" s="9">
        <v>760193.5</v>
      </c>
      <c r="G1077">
        <v>19</v>
      </c>
      <c r="H1077">
        <v>113853.23687248964</v>
      </c>
      <c r="I1077">
        <v>102909698.91763034</v>
      </c>
      <c r="J1077">
        <v>2326666.1160630421</v>
      </c>
    </row>
    <row r="1078" spans="1:10" x14ac:dyDescent="0.3">
      <c r="A1078" s="8">
        <v>1077</v>
      </c>
      <c r="B1078" s="10" t="s">
        <v>2</v>
      </c>
      <c r="C1078" s="14">
        <v>29152</v>
      </c>
      <c r="D1078" s="23">
        <f t="shared" si="16"/>
        <v>45</v>
      </c>
      <c r="E1078" s="18">
        <v>39156</v>
      </c>
      <c r="F1078" s="9">
        <v>683525.75</v>
      </c>
      <c r="G1078">
        <v>17</v>
      </c>
      <c r="H1078">
        <v>113853.23687248964</v>
      </c>
      <c r="I1078">
        <v>92530953.151990205</v>
      </c>
      <c r="J1078">
        <v>2092014.9961576599</v>
      </c>
    </row>
    <row r="1079" spans="1:10" x14ac:dyDescent="0.3">
      <c r="A1079" s="8">
        <v>1078</v>
      </c>
      <c r="B1079" s="10" t="s">
        <v>1</v>
      </c>
      <c r="C1079" s="14">
        <v>29170</v>
      </c>
      <c r="D1079" s="23">
        <f t="shared" si="16"/>
        <v>45</v>
      </c>
      <c r="E1079" s="18">
        <v>36425</v>
      </c>
      <c r="F1079" s="9">
        <v>823111.6</v>
      </c>
      <c r="G1079">
        <v>25</v>
      </c>
      <c r="H1079">
        <v>173048.06752186248</v>
      </c>
      <c r="I1079">
        <v>103179880.40143108</v>
      </c>
      <c r="J1079">
        <v>2887447.2635814771</v>
      </c>
    </row>
    <row r="1080" spans="1:10" x14ac:dyDescent="0.3">
      <c r="A1080" s="8">
        <v>1079</v>
      </c>
      <c r="B1080" s="10" t="s">
        <v>2</v>
      </c>
      <c r="C1080" s="14">
        <v>29104</v>
      </c>
      <c r="D1080" s="23">
        <f t="shared" si="16"/>
        <v>45</v>
      </c>
      <c r="E1080" s="18">
        <v>37996</v>
      </c>
      <c r="F1080" s="9">
        <v>726449.06</v>
      </c>
      <c r="G1080">
        <v>20</v>
      </c>
      <c r="H1080">
        <v>113853.23687248964</v>
      </c>
      <c r="I1080">
        <v>98791325.982425526</v>
      </c>
      <c r="J1080">
        <v>2223387.0888765138</v>
      </c>
    </row>
    <row r="1081" spans="1:10" x14ac:dyDescent="0.3">
      <c r="A1081" s="8">
        <v>1080</v>
      </c>
      <c r="B1081" s="10" t="s">
        <v>1</v>
      </c>
      <c r="C1081" s="14">
        <v>29136</v>
      </c>
      <c r="D1081" s="23">
        <f t="shared" si="16"/>
        <v>45</v>
      </c>
      <c r="E1081" s="18">
        <v>37352</v>
      </c>
      <c r="F1081" s="9">
        <v>662009.69999999995</v>
      </c>
      <c r="G1081">
        <v>22</v>
      </c>
      <c r="H1081">
        <v>173048.06752186248</v>
      </c>
      <c r="I1081">
        <v>83427292.748770133</v>
      </c>
      <c r="J1081">
        <v>2322307.3234897852</v>
      </c>
    </row>
    <row r="1082" spans="1:10" x14ac:dyDescent="0.3">
      <c r="A1082" s="8">
        <v>1081</v>
      </c>
      <c r="B1082" s="10" t="s">
        <v>2</v>
      </c>
      <c r="C1082" s="14">
        <v>29174</v>
      </c>
      <c r="D1082" s="23">
        <f t="shared" si="16"/>
        <v>45</v>
      </c>
      <c r="E1082" s="18">
        <v>39062</v>
      </c>
      <c r="F1082" s="9">
        <v>1326409</v>
      </c>
      <c r="G1082">
        <v>18</v>
      </c>
      <c r="H1082">
        <v>113853.23687248964</v>
      </c>
      <c r="I1082">
        <v>178738883.54304463</v>
      </c>
      <c r="J1082">
        <v>4059638.600357756</v>
      </c>
    </row>
    <row r="1083" spans="1:10" x14ac:dyDescent="0.3">
      <c r="A1083" s="8">
        <v>1082</v>
      </c>
      <c r="B1083" s="10" t="s">
        <v>1</v>
      </c>
      <c r="C1083" s="14">
        <v>29083</v>
      </c>
      <c r="D1083" s="23">
        <f t="shared" si="16"/>
        <v>45</v>
      </c>
      <c r="E1083" s="18">
        <v>39887</v>
      </c>
      <c r="F1083" s="9">
        <v>565081</v>
      </c>
      <c r="G1083">
        <v>15</v>
      </c>
      <c r="H1083">
        <v>173048.06752186248</v>
      </c>
      <c r="I1083">
        <v>61171900.044225089</v>
      </c>
      <c r="J1083">
        <v>1585827.8145047498</v>
      </c>
    </row>
    <row r="1084" spans="1:10" x14ac:dyDescent="0.3">
      <c r="A1084" s="8">
        <v>1083</v>
      </c>
      <c r="B1084" s="10" t="s">
        <v>1</v>
      </c>
      <c r="C1084" s="14">
        <v>29169</v>
      </c>
      <c r="D1084" s="23">
        <f t="shared" si="16"/>
        <v>45</v>
      </c>
      <c r="E1084" s="18">
        <v>38734</v>
      </c>
      <c r="F1084" s="9">
        <v>2400816.2999999998</v>
      </c>
      <c r="G1084">
        <v>18</v>
      </c>
      <c r="H1084">
        <v>173048.06752186248</v>
      </c>
      <c r="I1084">
        <v>255808019.10073358</v>
      </c>
      <c r="J1084">
        <v>6737584.9941094806</v>
      </c>
    </row>
    <row r="1085" spans="1:10" x14ac:dyDescent="0.3">
      <c r="A1085" s="8">
        <v>1084</v>
      </c>
      <c r="B1085" s="10" t="s">
        <v>2</v>
      </c>
      <c r="C1085" s="14">
        <v>27786</v>
      </c>
      <c r="D1085" s="23">
        <f t="shared" si="16"/>
        <v>48</v>
      </c>
      <c r="E1085" s="18">
        <v>37900</v>
      </c>
      <c r="F1085" s="9">
        <v>2099230.5</v>
      </c>
      <c r="G1085">
        <v>21</v>
      </c>
      <c r="H1085">
        <v>132905.45863663009</v>
      </c>
      <c r="I1085">
        <v>305616140.63971949</v>
      </c>
      <c r="J1085">
        <v>6682110.8560463525</v>
      </c>
    </row>
    <row r="1086" spans="1:10" x14ac:dyDescent="0.3">
      <c r="A1086" s="8">
        <v>1085</v>
      </c>
      <c r="B1086" s="10" t="s">
        <v>1</v>
      </c>
      <c r="C1086" s="14">
        <v>29178</v>
      </c>
      <c r="D1086" s="23">
        <f t="shared" si="16"/>
        <v>45</v>
      </c>
      <c r="E1086" s="18">
        <v>38992</v>
      </c>
      <c r="F1086" s="9">
        <v>2308216.5</v>
      </c>
      <c r="G1086">
        <v>18</v>
      </c>
      <c r="H1086">
        <v>173048.06752186248</v>
      </c>
      <c r="I1086">
        <v>245941470.20770741</v>
      </c>
      <c r="J1086">
        <v>6477715.4560121521</v>
      </c>
    </row>
    <row r="1087" spans="1:10" x14ac:dyDescent="0.3">
      <c r="A1087" s="8">
        <v>1086</v>
      </c>
      <c r="B1087" s="10" t="s">
        <v>1</v>
      </c>
      <c r="C1087" s="14">
        <v>29169</v>
      </c>
      <c r="D1087" s="23">
        <f t="shared" si="16"/>
        <v>45</v>
      </c>
      <c r="E1087" s="18">
        <v>39877</v>
      </c>
      <c r="F1087" s="9">
        <v>524135</v>
      </c>
      <c r="G1087">
        <v>15</v>
      </c>
      <c r="H1087">
        <v>173048.06752186248</v>
      </c>
      <c r="I1087">
        <v>55846811.807868421</v>
      </c>
      <c r="J1087">
        <v>1470918.0835233303</v>
      </c>
    </row>
    <row r="1088" spans="1:10" x14ac:dyDescent="0.3">
      <c r="A1088" s="8">
        <v>1087</v>
      </c>
      <c r="B1088" s="10" t="s">
        <v>2</v>
      </c>
      <c r="C1088" s="14">
        <v>29160</v>
      </c>
      <c r="D1088" s="23">
        <f t="shared" si="16"/>
        <v>45</v>
      </c>
      <c r="E1088" s="18">
        <v>36731</v>
      </c>
      <c r="F1088" s="9">
        <v>2038162.6</v>
      </c>
      <c r="G1088">
        <v>24</v>
      </c>
      <c r="H1088">
        <v>113853.23687248964</v>
      </c>
      <c r="I1088">
        <v>323118246.42429197</v>
      </c>
      <c r="J1088">
        <v>7797560.523154553</v>
      </c>
    </row>
    <row r="1089" spans="1:10" x14ac:dyDescent="0.3">
      <c r="A1089" s="8">
        <v>1088</v>
      </c>
      <c r="B1089" s="10" t="s">
        <v>1</v>
      </c>
      <c r="C1089" s="14">
        <v>29170</v>
      </c>
      <c r="D1089" s="23">
        <f t="shared" si="16"/>
        <v>45</v>
      </c>
      <c r="E1089" s="18">
        <v>36314</v>
      </c>
      <c r="F1089" s="9">
        <v>685247</v>
      </c>
      <c r="G1089">
        <v>25</v>
      </c>
      <c r="H1089">
        <v>173048.06752186248</v>
      </c>
      <c r="I1089">
        <v>85898076.889500082</v>
      </c>
      <c r="J1089">
        <v>2403822.9749494684</v>
      </c>
    </row>
    <row r="1090" spans="1:10" x14ac:dyDescent="0.3">
      <c r="A1090" s="8">
        <v>1089</v>
      </c>
      <c r="B1090" s="10" t="s">
        <v>2</v>
      </c>
      <c r="C1090" s="14">
        <v>29161</v>
      </c>
      <c r="D1090" s="23">
        <f t="shared" si="16"/>
        <v>45</v>
      </c>
      <c r="E1090" s="18">
        <v>36587</v>
      </c>
      <c r="F1090" s="9">
        <v>579813.6</v>
      </c>
      <c r="G1090">
        <v>24</v>
      </c>
      <c r="H1090">
        <v>113853.23687248964</v>
      </c>
      <c r="I1090">
        <v>91920219.557044163</v>
      </c>
      <c r="J1090">
        <v>2218238.9364558668</v>
      </c>
    </row>
    <row r="1091" spans="1:10" x14ac:dyDescent="0.3">
      <c r="A1091" s="8">
        <v>1090</v>
      </c>
      <c r="B1091" s="10" t="s">
        <v>1</v>
      </c>
      <c r="C1091" s="14">
        <v>29165</v>
      </c>
      <c r="D1091" s="23">
        <f t="shared" ref="D1091:D1154" si="17">2024-YEAR(C1091)</f>
        <v>45</v>
      </c>
      <c r="E1091" s="18">
        <v>40807</v>
      </c>
      <c r="F1091" s="9">
        <v>515692</v>
      </c>
      <c r="G1091">
        <v>13</v>
      </c>
      <c r="H1091">
        <v>173048.06752186248</v>
      </c>
      <c r="I1091">
        <v>54947206.492264941</v>
      </c>
      <c r="J1091">
        <v>1447223.879970453</v>
      </c>
    </row>
    <row r="1092" spans="1:10" x14ac:dyDescent="0.3">
      <c r="A1092" s="8">
        <v>1091</v>
      </c>
      <c r="B1092" s="10" t="s">
        <v>2</v>
      </c>
      <c r="C1092" s="14">
        <v>29183</v>
      </c>
      <c r="D1092" s="23">
        <f t="shared" si="17"/>
        <v>45</v>
      </c>
      <c r="E1092" s="18">
        <v>39959</v>
      </c>
      <c r="F1092" s="9">
        <v>1458635.8</v>
      </c>
      <c r="G1092">
        <v>15</v>
      </c>
      <c r="H1092">
        <v>113853.23687248964</v>
      </c>
      <c r="I1092">
        <v>196556970.27682689</v>
      </c>
      <c r="J1092">
        <v>4464335.0561883366</v>
      </c>
    </row>
    <row r="1093" spans="1:10" x14ac:dyDescent="0.3">
      <c r="A1093" s="8">
        <v>1092</v>
      </c>
      <c r="B1093" s="10" t="s">
        <v>2</v>
      </c>
      <c r="C1093" s="14">
        <v>29188</v>
      </c>
      <c r="D1093" s="23">
        <f t="shared" si="17"/>
        <v>45</v>
      </c>
      <c r="E1093" s="18">
        <v>43305</v>
      </c>
      <c r="F1093" s="9">
        <v>321897</v>
      </c>
      <c r="G1093">
        <v>6</v>
      </c>
      <c r="H1093">
        <v>113853.23687248964</v>
      </c>
      <c r="I1093">
        <v>33170570.498156615</v>
      </c>
      <c r="J1093">
        <v>738904.15015618899</v>
      </c>
    </row>
    <row r="1094" spans="1:10" x14ac:dyDescent="0.3">
      <c r="A1094" s="8">
        <v>1093</v>
      </c>
      <c r="B1094" s="10" t="s">
        <v>2</v>
      </c>
      <c r="C1094" s="14">
        <v>29189</v>
      </c>
      <c r="D1094" s="23">
        <f t="shared" si="17"/>
        <v>45</v>
      </c>
      <c r="E1094" s="18">
        <v>43965</v>
      </c>
      <c r="F1094" s="9">
        <v>354371.45</v>
      </c>
      <c r="G1094">
        <v>4</v>
      </c>
      <c r="H1094">
        <v>113853.23687248964</v>
      </c>
      <c r="I1094">
        <v>36516970.225752302</v>
      </c>
      <c r="J1094">
        <v>813448.19958516676</v>
      </c>
    </row>
    <row r="1095" spans="1:10" x14ac:dyDescent="0.3">
      <c r="A1095" s="8">
        <v>1094</v>
      </c>
      <c r="B1095" s="10" t="s">
        <v>1</v>
      </c>
      <c r="C1095" s="14">
        <v>29189</v>
      </c>
      <c r="D1095" s="23">
        <f t="shared" si="17"/>
        <v>45</v>
      </c>
      <c r="E1095" s="18">
        <v>37667</v>
      </c>
      <c r="F1095" s="9">
        <v>647376.5</v>
      </c>
      <c r="G1095">
        <v>21</v>
      </c>
      <c r="H1095">
        <v>173048.06752186248</v>
      </c>
      <c r="I1095">
        <v>81150878.987365827</v>
      </c>
      <c r="J1095">
        <v>2270974.559746156</v>
      </c>
    </row>
    <row r="1096" spans="1:10" x14ac:dyDescent="0.3">
      <c r="A1096" s="8">
        <v>1095</v>
      </c>
      <c r="B1096" s="10" t="s">
        <v>1</v>
      </c>
      <c r="C1096" s="14">
        <v>29175</v>
      </c>
      <c r="D1096" s="23">
        <f t="shared" si="17"/>
        <v>45</v>
      </c>
      <c r="E1096" s="18">
        <v>36984</v>
      </c>
      <c r="F1096" s="9">
        <v>944114.35</v>
      </c>
      <c r="G1096">
        <v>23</v>
      </c>
      <c r="H1096">
        <v>173048.06752186248</v>
      </c>
      <c r="I1096">
        <v>118347992.80957147</v>
      </c>
      <c r="J1096">
        <v>3311920.760703051</v>
      </c>
    </row>
    <row r="1097" spans="1:10" x14ac:dyDescent="0.3">
      <c r="A1097" s="8">
        <v>1096</v>
      </c>
      <c r="B1097" s="10" t="s">
        <v>2</v>
      </c>
      <c r="C1097" s="14">
        <v>29179</v>
      </c>
      <c r="D1097" s="23">
        <f t="shared" si="17"/>
        <v>45</v>
      </c>
      <c r="E1097" s="18">
        <v>41145</v>
      </c>
      <c r="F1097" s="9">
        <v>571833</v>
      </c>
      <c r="G1097">
        <v>12</v>
      </c>
      <c r="H1097">
        <v>113853.23687248964</v>
      </c>
      <c r="I1097">
        <v>77056769.060726985</v>
      </c>
      <c r="J1097">
        <v>1312624.1527453316</v>
      </c>
    </row>
    <row r="1098" spans="1:10" x14ac:dyDescent="0.3">
      <c r="A1098" s="8">
        <v>1097</v>
      </c>
      <c r="B1098" s="10" t="s">
        <v>1</v>
      </c>
      <c r="C1098" s="14">
        <v>29194</v>
      </c>
      <c r="D1098" s="23">
        <f t="shared" si="17"/>
        <v>45</v>
      </c>
      <c r="E1098" s="18">
        <v>41064</v>
      </c>
      <c r="F1098" s="9">
        <v>1654179.2</v>
      </c>
      <c r="G1098">
        <v>12</v>
      </c>
      <c r="H1098">
        <v>173048.06752186248</v>
      </c>
      <c r="I1098">
        <v>175314546.9038654</v>
      </c>
      <c r="J1098">
        <v>4642243.1218448598</v>
      </c>
    </row>
    <row r="1099" spans="1:10" x14ac:dyDescent="0.3">
      <c r="A1099" s="8">
        <v>1098</v>
      </c>
      <c r="B1099" s="10" t="s">
        <v>2</v>
      </c>
      <c r="C1099" s="14">
        <v>29193</v>
      </c>
      <c r="D1099" s="23">
        <f t="shared" si="17"/>
        <v>45</v>
      </c>
      <c r="E1099" s="18">
        <v>36894</v>
      </c>
      <c r="F1099" s="9">
        <v>795475.6</v>
      </c>
      <c r="G1099">
        <v>23</v>
      </c>
      <c r="H1099">
        <v>113853.23687248964</v>
      </c>
      <c r="I1099">
        <v>125530649.93720664</v>
      </c>
      <c r="J1099">
        <v>3043314.1770399879</v>
      </c>
    </row>
    <row r="1100" spans="1:10" x14ac:dyDescent="0.3">
      <c r="A1100" s="8">
        <v>1099</v>
      </c>
      <c r="B1100" s="10" t="s">
        <v>2</v>
      </c>
      <c r="C1100" s="14">
        <v>29195</v>
      </c>
      <c r="D1100" s="23">
        <f t="shared" si="17"/>
        <v>45</v>
      </c>
      <c r="E1100" s="18">
        <v>36955</v>
      </c>
      <c r="F1100" s="9">
        <v>816973.5</v>
      </c>
      <c r="G1100">
        <v>23</v>
      </c>
      <c r="H1100">
        <v>113853.23687248964</v>
      </c>
      <c r="I1100">
        <v>128923142.88015179</v>
      </c>
      <c r="J1100">
        <v>3125560.4003642322</v>
      </c>
    </row>
    <row r="1101" spans="1:10" x14ac:dyDescent="0.3">
      <c r="A1101" s="8">
        <v>1100</v>
      </c>
      <c r="B1101" s="10" t="s">
        <v>2</v>
      </c>
      <c r="C1101" s="14">
        <v>29142</v>
      </c>
      <c r="D1101" s="23">
        <f t="shared" si="17"/>
        <v>45</v>
      </c>
      <c r="E1101" s="18">
        <v>39124</v>
      </c>
      <c r="F1101" s="9">
        <v>712567.6</v>
      </c>
      <c r="G1101">
        <v>17</v>
      </c>
      <c r="H1101">
        <v>113853.23687248964</v>
      </c>
      <c r="I1101">
        <v>96462436.438167989</v>
      </c>
      <c r="J1101">
        <v>2180901.1657221005</v>
      </c>
    </row>
    <row r="1102" spans="1:10" x14ac:dyDescent="0.3">
      <c r="A1102" s="8">
        <v>1101</v>
      </c>
      <c r="B1102" s="10" t="s">
        <v>2</v>
      </c>
      <c r="C1102" s="14">
        <v>29177</v>
      </c>
      <c r="D1102" s="23">
        <f t="shared" si="17"/>
        <v>45</v>
      </c>
      <c r="E1102" s="18">
        <v>38351</v>
      </c>
      <c r="F1102" s="9">
        <v>2328168.9</v>
      </c>
      <c r="G1102">
        <v>20</v>
      </c>
      <c r="H1102">
        <v>113853.23687248964</v>
      </c>
      <c r="I1102">
        <v>313730010.79277813</v>
      </c>
      <c r="J1102">
        <v>7125648.5251475647</v>
      </c>
    </row>
    <row r="1103" spans="1:10" x14ac:dyDescent="0.3">
      <c r="A1103" s="8">
        <v>1102</v>
      </c>
      <c r="B1103" s="10" t="s">
        <v>2</v>
      </c>
      <c r="C1103" s="14">
        <v>29206</v>
      </c>
      <c r="D1103" s="23">
        <f t="shared" si="17"/>
        <v>45</v>
      </c>
      <c r="E1103" s="18">
        <v>38488</v>
      </c>
      <c r="F1103" s="9">
        <v>2423191.4</v>
      </c>
      <c r="G1103">
        <v>19</v>
      </c>
      <c r="H1103">
        <v>113853.23687248964</v>
      </c>
      <c r="I1103">
        <v>325034573.85696346</v>
      </c>
      <c r="J1103">
        <v>7416476.6248532329</v>
      </c>
    </row>
    <row r="1104" spans="1:10" x14ac:dyDescent="0.3">
      <c r="A1104" s="8">
        <v>1103</v>
      </c>
      <c r="B1104" s="10" t="s">
        <v>2</v>
      </c>
      <c r="C1104" s="14">
        <v>29210</v>
      </c>
      <c r="D1104" s="23">
        <f t="shared" si="17"/>
        <v>45</v>
      </c>
      <c r="E1104" s="18">
        <v>40569</v>
      </c>
      <c r="F1104" s="9">
        <v>740038.88</v>
      </c>
      <c r="G1104">
        <v>13</v>
      </c>
      <c r="H1104">
        <v>113853.23687248964</v>
      </c>
      <c r="I1104">
        <v>99265052.689764634</v>
      </c>
      <c r="J1104">
        <v>2264980.4117836365</v>
      </c>
    </row>
    <row r="1105" spans="1:10" x14ac:dyDescent="0.3">
      <c r="A1105" s="8">
        <v>1104</v>
      </c>
      <c r="B1105" s="10" t="s">
        <v>1</v>
      </c>
      <c r="C1105" s="14">
        <v>29206</v>
      </c>
      <c r="D1105" s="23">
        <f t="shared" si="17"/>
        <v>45</v>
      </c>
      <c r="E1105" s="18">
        <v>39816</v>
      </c>
      <c r="F1105" s="9">
        <v>565081</v>
      </c>
      <c r="G1105">
        <v>15</v>
      </c>
      <c r="H1105">
        <v>173048.06752186248</v>
      </c>
      <c r="I1105">
        <v>59888867.831842609</v>
      </c>
      <c r="J1105">
        <v>1585827.8145047498</v>
      </c>
    </row>
    <row r="1106" spans="1:10" x14ac:dyDescent="0.3">
      <c r="A1106" s="8">
        <v>1105</v>
      </c>
      <c r="B1106" s="10" t="s">
        <v>1</v>
      </c>
      <c r="C1106" s="14">
        <v>29222</v>
      </c>
      <c r="D1106" s="23">
        <f t="shared" si="17"/>
        <v>44</v>
      </c>
      <c r="E1106" s="18">
        <v>41114</v>
      </c>
      <c r="F1106" s="9">
        <v>1808315.5</v>
      </c>
      <c r="G1106">
        <v>12</v>
      </c>
      <c r="H1106">
        <v>165442.00745992031</v>
      </c>
      <c r="I1106">
        <v>200704469.04170501</v>
      </c>
      <c r="J1106">
        <v>5006140.0887723556</v>
      </c>
    </row>
    <row r="1107" spans="1:10" x14ac:dyDescent="0.3">
      <c r="A1107" s="8">
        <v>1106</v>
      </c>
      <c r="B1107" s="10" t="s">
        <v>2</v>
      </c>
      <c r="C1107" s="14">
        <v>29213</v>
      </c>
      <c r="D1107" s="23">
        <f t="shared" si="17"/>
        <v>45</v>
      </c>
      <c r="E1107" s="18">
        <v>36502</v>
      </c>
      <c r="F1107" s="9">
        <v>885702.05</v>
      </c>
      <c r="G1107">
        <v>25</v>
      </c>
      <c r="H1107">
        <v>113853.23687248964</v>
      </c>
      <c r="I1107">
        <v>139768905.52924111</v>
      </c>
      <c r="J1107">
        <v>3388500.6723001688</v>
      </c>
    </row>
    <row r="1108" spans="1:10" x14ac:dyDescent="0.3">
      <c r="A1108" s="8">
        <v>1107</v>
      </c>
      <c r="B1108" s="10" t="s">
        <v>1</v>
      </c>
      <c r="C1108" s="14">
        <v>29201</v>
      </c>
      <c r="D1108" s="23">
        <f t="shared" si="17"/>
        <v>45</v>
      </c>
      <c r="E1108" s="18">
        <v>39529</v>
      </c>
      <c r="F1108" s="9">
        <v>698749.6</v>
      </c>
      <c r="G1108">
        <v>16</v>
      </c>
      <c r="H1108">
        <v>173048.06752186248</v>
      </c>
      <c r="I1108">
        <v>74055440.62170361</v>
      </c>
      <c r="J1108">
        <v>1960951.7061342853</v>
      </c>
    </row>
    <row r="1109" spans="1:10" x14ac:dyDescent="0.3">
      <c r="A1109" s="8">
        <v>1108</v>
      </c>
      <c r="B1109" s="10" t="s">
        <v>1</v>
      </c>
      <c r="C1109" s="14">
        <v>29220</v>
      </c>
      <c r="D1109" s="23">
        <f t="shared" si="17"/>
        <v>45</v>
      </c>
      <c r="E1109" s="18">
        <v>38428</v>
      </c>
      <c r="F1109" s="9">
        <v>581882</v>
      </c>
      <c r="G1109">
        <v>19</v>
      </c>
      <c r="H1109">
        <v>173048.06752186248</v>
      </c>
      <c r="I1109">
        <v>61669484.891065627</v>
      </c>
      <c r="J1109">
        <v>1632977.6799426151</v>
      </c>
    </row>
    <row r="1110" spans="1:10" x14ac:dyDescent="0.3">
      <c r="A1110" s="8">
        <v>1109</v>
      </c>
      <c r="B1110" s="10" t="s">
        <v>2</v>
      </c>
      <c r="C1110" s="14">
        <v>29185</v>
      </c>
      <c r="D1110" s="23">
        <f t="shared" si="17"/>
        <v>45</v>
      </c>
      <c r="E1110" s="18">
        <v>35853</v>
      </c>
      <c r="F1110" s="9">
        <v>882258.5</v>
      </c>
      <c r="G1110">
        <v>26</v>
      </c>
      <c r="H1110">
        <v>113853.23687248964</v>
      </c>
      <c r="I1110">
        <v>139868045.56855586</v>
      </c>
      <c r="J1110">
        <v>3375326.4095894755</v>
      </c>
    </row>
    <row r="1111" spans="1:10" x14ac:dyDescent="0.3">
      <c r="A1111" s="8">
        <v>1110</v>
      </c>
      <c r="B1111" s="10" t="s">
        <v>1</v>
      </c>
      <c r="C1111" s="14">
        <v>29233</v>
      </c>
      <c r="D1111" s="23">
        <f t="shared" si="17"/>
        <v>44</v>
      </c>
      <c r="E1111" s="18">
        <v>36522</v>
      </c>
      <c r="F1111" s="9">
        <v>659571.4</v>
      </c>
      <c r="G1111">
        <v>25</v>
      </c>
      <c r="H1111">
        <v>165442.00745992031</v>
      </c>
      <c r="I1111">
        <v>86124304.559291288</v>
      </c>
      <c r="J1111">
        <v>2282446.5828472045</v>
      </c>
    </row>
    <row r="1112" spans="1:10" x14ac:dyDescent="0.3">
      <c r="A1112" s="8">
        <v>1111</v>
      </c>
      <c r="B1112" s="10" t="s">
        <v>2</v>
      </c>
      <c r="C1112" s="14">
        <v>29237</v>
      </c>
      <c r="D1112" s="23">
        <f t="shared" si="17"/>
        <v>44</v>
      </c>
      <c r="E1112" s="18">
        <v>38839</v>
      </c>
      <c r="F1112" s="9">
        <v>650479.69999999995</v>
      </c>
      <c r="G1112">
        <v>18</v>
      </c>
      <c r="H1112">
        <v>107966.8637612872</v>
      </c>
      <c r="I1112">
        <v>90714864.341008171</v>
      </c>
      <c r="J1112">
        <v>1965461.2665280355</v>
      </c>
    </row>
    <row r="1113" spans="1:10" x14ac:dyDescent="0.3">
      <c r="A1113" s="8">
        <v>1112</v>
      </c>
      <c r="B1113" s="10" t="s">
        <v>2</v>
      </c>
      <c r="C1113" s="14">
        <v>29232</v>
      </c>
      <c r="D1113" s="23">
        <f t="shared" si="17"/>
        <v>44</v>
      </c>
      <c r="E1113" s="18">
        <v>38722</v>
      </c>
      <c r="F1113" s="9">
        <v>1662033.7</v>
      </c>
      <c r="G1113">
        <v>18</v>
      </c>
      <c r="H1113">
        <v>107966.8637612872</v>
      </c>
      <c r="I1113">
        <v>231784576.25300831</v>
      </c>
      <c r="J1113">
        <v>5021928.9871986434</v>
      </c>
    </row>
    <row r="1114" spans="1:10" x14ac:dyDescent="0.3">
      <c r="A1114" s="8">
        <v>1113</v>
      </c>
      <c r="B1114" s="10" t="s">
        <v>2</v>
      </c>
      <c r="C1114" s="14">
        <v>29185</v>
      </c>
      <c r="D1114" s="23">
        <f t="shared" si="17"/>
        <v>45</v>
      </c>
      <c r="E1114" s="18">
        <v>39978</v>
      </c>
      <c r="F1114" s="9">
        <v>549992.9</v>
      </c>
      <c r="G1114">
        <v>15</v>
      </c>
      <c r="H1114">
        <v>113853.23687248964</v>
      </c>
      <c r="I1114">
        <v>74113728.799036637</v>
      </c>
      <c r="J1114">
        <v>1683321.2129612388</v>
      </c>
    </row>
    <row r="1115" spans="1:10" x14ac:dyDescent="0.3">
      <c r="A1115" s="8">
        <v>1114</v>
      </c>
      <c r="B1115" s="10" t="s">
        <v>2</v>
      </c>
      <c r="C1115" s="14">
        <v>29161</v>
      </c>
      <c r="D1115" s="23">
        <f t="shared" si="17"/>
        <v>45</v>
      </c>
      <c r="E1115" s="18">
        <v>40207</v>
      </c>
      <c r="F1115" s="9">
        <v>554567.69999999995</v>
      </c>
      <c r="G1115">
        <v>14</v>
      </c>
      <c r="H1115">
        <v>113853.23687248964</v>
      </c>
      <c r="I1115">
        <v>74730201.278062835</v>
      </c>
      <c r="J1115">
        <v>1697322.9535019894</v>
      </c>
    </row>
    <row r="1116" spans="1:10" x14ac:dyDescent="0.3">
      <c r="A1116" s="8">
        <v>1115</v>
      </c>
      <c r="B1116" s="10" t="s">
        <v>2</v>
      </c>
      <c r="C1116" s="14">
        <v>29224</v>
      </c>
      <c r="D1116" s="23">
        <f t="shared" si="17"/>
        <v>44</v>
      </c>
      <c r="E1116" s="18">
        <v>39213</v>
      </c>
      <c r="F1116" s="9">
        <v>534425.69999999995</v>
      </c>
      <c r="G1116">
        <v>17</v>
      </c>
      <c r="H1116">
        <v>107966.8637612872</v>
      </c>
      <c r="I1116">
        <v>74530158.090788007</v>
      </c>
      <c r="J1116">
        <v>1614797.5304796326</v>
      </c>
    </row>
    <row r="1117" spans="1:10" x14ac:dyDescent="0.3">
      <c r="A1117" s="8">
        <v>1116</v>
      </c>
      <c r="B1117" s="10" t="s">
        <v>2</v>
      </c>
      <c r="C1117" s="14">
        <v>29240</v>
      </c>
      <c r="D1117" s="23">
        <f t="shared" si="17"/>
        <v>44</v>
      </c>
      <c r="E1117" s="18">
        <v>40419</v>
      </c>
      <c r="F1117" s="9">
        <v>393839.15</v>
      </c>
      <c r="G1117">
        <v>14</v>
      </c>
      <c r="H1117">
        <v>107966.8637612872</v>
      </c>
      <c r="I1117">
        <v>54924181.437834226</v>
      </c>
      <c r="J1117">
        <v>1190007.3047126993</v>
      </c>
    </row>
    <row r="1118" spans="1:10" x14ac:dyDescent="0.3">
      <c r="A1118" s="8">
        <v>1117</v>
      </c>
      <c r="B1118" s="10" t="s">
        <v>1</v>
      </c>
      <c r="C1118" s="14">
        <v>29234</v>
      </c>
      <c r="D1118" s="23">
        <f t="shared" si="17"/>
        <v>44</v>
      </c>
      <c r="E1118" s="18">
        <v>39162</v>
      </c>
      <c r="F1118" s="9">
        <v>1879478.7</v>
      </c>
      <c r="G1118">
        <v>17</v>
      </c>
      <c r="H1118">
        <v>165442.00745992031</v>
      </c>
      <c r="I1118">
        <v>208602854.1804204</v>
      </c>
      <c r="J1118">
        <v>5203148.2703453852</v>
      </c>
    </row>
    <row r="1119" spans="1:10" x14ac:dyDescent="0.3">
      <c r="A1119" s="8">
        <v>1118</v>
      </c>
      <c r="B1119" s="10" t="s">
        <v>2</v>
      </c>
      <c r="C1119" s="14">
        <v>29119</v>
      </c>
      <c r="D1119" s="23">
        <f t="shared" si="17"/>
        <v>45</v>
      </c>
      <c r="E1119" s="18">
        <v>36143</v>
      </c>
      <c r="F1119" s="9">
        <v>1774824.5</v>
      </c>
      <c r="G1119">
        <v>26</v>
      </c>
      <c r="H1119">
        <v>113853.23687248964</v>
      </c>
      <c r="I1119">
        <v>283955403.79114044</v>
      </c>
      <c r="J1119">
        <v>6790087.0405175304</v>
      </c>
    </row>
    <row r="1120" spans="1:10" x14ac:dyDescent="0.3">
      <c r="A1120" s="8">
        <v>1119</v>
      </c>
      <c r="B1120" s="10" t="s">
        <v>2</v>
      </c>
      <c r="C1120" s="14">
        <v>29240</v>
      </c>
      <c r="D1120" s="23">
        <f t="shared" si="17"/>
        <v>44</v>
      </c>
      <c r="E1120" s="18">
        <v>40008</v>
      </c>
      <c r="F1120" s="9">
        <v>504858.2</v>
      </c>
      <c r="G1120">
        <v>15</v>
      </c>
      <c r="H1120">
        <v>107966.8637612872</v>
      </c>
      <c r="I1120">
        <v>70406721.569398046</v>
      </c>
      <c r="J1120">
        <v>1525457.6540806184</v>
      </c>
    </row>
    <row r="1121" spans="1:10" x14ac:dyDescent="0.3">
      <c r="A1121" s="8">
        <v>1120</v>
      </c>
      <c r="B1121" s="10" t="s">
        <v>1</v>
      </c>
      <c r="C1121" s="14">
        <v>29239</v>
      </c>
      <c r="D1121" s="23">
        <f t="shared" si="17"/>
        <v>44</v>
      </c>
      <c r="E1121" s="18">
        <v>40446</v>
      </c>
      <c r="F1121" s="9">
        <v>569000.65</v>
      </c>
      <c r="G1121">
        <v>14</v>
      </c>
      <c r="H1121">
        <v>165442.00745992031</v>
      </c>
      <c r="I1121">
        <v>63153234.788196556</v>
      </c>
      <c r="J1121">
        <v>1575221.2290955468</v>
      </c>
    </row>
    <row r="1122" spans="1:10" x14ac:dyDescent="0.3">
      <c r="A1122" s="8">
        <v>1121</v>
      </c>
      <c r="B1122" s="10" t="s">
        <v>1</v>
      </c>
      <c r="C1122" s="14">
        <v>29237</v>
      </c>
      <c r="D1122" s="23">
        <f t="shared" si="17"/>
        <v>44</v>
      </c>
      <c r="E1122" s="18">
        <v>36613</v>
      </c>
      <c r="F1122" s="9">
        <v>712773.7</v>
      </c>
      <c r="G1122">
        <v>24</v>
      </c>
      <c r="H1122">
        <v>165442.00745992031</v>
      </c>
      <c r="I1122">
        <v>93071256.911159113</v>
      </c>
      <c r="J1122">
        <v>2466553.122085582</v>
      </c>
    </row>
    <row r="1123" spans="1:10" x14ac:dyDescent="0.3">
      <c r="A1123" s="8">
        <v>1122</v>
      </c>
      <c r="B1123" s="10" t="s">
        <v>1</v>
      </c>
      <c r="C1123" s="14">
        <v>29254</v>
      </c>
      <c r="D1123" s="23">
        <f t="shared" si="17"/>
        <v>44</v>
      </c>
      <c r="E1123" s="18">
        <v>41800</v>
      </c>
      <c r="F1123" s="9">
        <v>476220.2</v>
      </c>
      <c r="G1123">
        <v>10</v>
      </c>
      <c r="H1123">
        <v>165442.00745992031</v>
      </c>
      <c r="I1123">
        <v>52588896.504571646</v>
      </c>
      <c r="J1123">
        <v>1318367.8590949359</v>
      </c>
    </row>
    <row r="1124" spans="1:10" x14ac:dyDescent="0.3">
      <c r="A1124" s="8">
        <v>1123</v>
      </c>
      <c r="B1124" s="10" t="s">
        <v>1</v>
      </c>
      <c r="C1124" s="14">
        <v>29185</v>
      </c>
      <c r="D1124" s="23">
        <f t="shared" si="17"/>
        <v>45</v>
      </c>
      <c r="E1124" s="18">
        <v>38536</v>
      </c>
      <c r="F1124" s="9">
        <v>2140849.85</v>
      </c>
      <c r="G1124">
        <v>19</v>
      </c>
      <c r="H1124">
        <v>173048.06752186248</v>
      </c>
      <c r="I1124">
        <v>228108480.98648903</v>
      </c>
      <c r="J1124">
        <v>6008022.2814221708</v>
      </c>
    </row>
    <row r="1125" spans="1:10" x14ac:dyDescent="0.3">
      <c r="A1125" s="8">
        <v>1124</v>
      </c>
      <c r="B1125" s="10" t="s">
        <v>1</v>
      </c>
      <c r="C1125" s="14">
        <v>29258</v>
      </c>
      <c r="D1125" s="23">
        <f t="shared" si="17"/>
        <v>44</v>
      </c>
      <c r="E1125" s="18">
        <v>36893</v>
      </c>
      <c r="F1125" s="9">
        <v>1728673.96</v>
      </c>
      <c r="G1125">
        <v>23</v>
      </c>
      <c r="H1125">
        <v>165442.00745992031</v>
      </c>
      <c r="I1125">
        <v>224584825.58275762</v>
      </c>
      <c r="J1125">
        <v>5982075.5916022798</v>
      </c>
    </row>
    <row r="1126" spans="1:10" x14ac:dyDescent="0.3">
      <c r="A1126" s="8">
        <v>1125</v>
      </c>
      <c r="B1126" s="10" t="s">
        <v>1</v>
      </c>
      <c r="C1126" s="14">
        <v>29255</v>
      </c>
      <c r="D1126" s="23">
        <f t="shared" si="17"/>
        <v>44</v>
      </c>
      <c r="E1126" s="18">
        <v>39174</v>
      </c>
      <c r="F1126" s="9">
        <v>338762.6</v>
      </c>
      <c r="G1126">
        <v>17</v>
      </c>
      <c r="H1126">
        <v>165442.00745992031</v>
      </c>
      <c r="I1126">
        <v>37409482.65323396</v>
      </c>
      <c r="J1126">
        <v>937830.28041110851</v>
      </c>
    </row>
    <row r="1127" spans="1:10" x14ac:dyDescent="0.3">
      <c r="A1127" s="8">
        <v>1126</v>
      </c>
      <c r="B1127" s="10" t="s">
        <v>2</v>
      </c>
      <c r="C1127" s="14">
        <v>29213</v>
      </c>
      <c r="D1127" s="23">
        <f t="shared" si="17"/>
        <v>45</v>
      </c>
      <c r="E1127" s="18">
        <v>36949</v>
      </c>
      <c r="F1127" s="9">
        <v>792511.5</v>
      </c>
      <c r="G1127">
        <v>23</v>
      </c>
      <c r="H1127">
        <v>113853.23687248964</v>
      </c>
      <c r="I1127">
        <v>125062897.81573513</v>
      </c>
      <c r="J1127">
        <v>3031974.1842706753</v>
      </c>
    </row>
    <row r="1128" spans="1:10" x14ac:dyDescent="0.3">
      <c r="A1128" s="8">
        <v>1127</v>
      </c>
      <c r="B1128" s="10" t="s">
        <v>2</v>
      </c>
      <c r="C1128" s="14">
        <v>29247</v>
      </c>
      <c r="D1128" s="23">
        <f t="shared" si="17"/>
        <v>44</v>
      </c>
      <c r="E1128" s="18">
        <v>40168</v>
      </c>
      <c r="F1128" s="9">
        <v>557578</v>
      </c>
      <c r="G1128">
        <v>15</v>
      </c>
      <c r="H1128">
        <v>107966.8637612872</v>
      </c>
      <c r="I1128">
        <v>77758941.023879245</v>
      </c>
      <c r="J1128">
        <v>1684753.5166249911</v>
      </c>
    </row>
    <row r="1129" spans="1:10" x14ac:dyDescent="0.3">
      <c r="A1129" s="8">
        <v>1128</v>
      </c>
      <c r="B1129" s="10" t="s">
        <v>2</v>
      </c>
      <c r="C1129" s="14">
        <v>29249</v>
      </c>
      <c r="D1129" s="23">
        <f t="shared" si="17"/>
        <v>44</v>
      </c>
      <c r="E1129" s="18">
        <v>41187</v>
      </c>
      <c r="F1129" s="9">
        <v>488930</v>
      </c>
      <c r="G1129">
        <v>12</v>
      </c>
      <c r="H1129">
        <v>107966.8637612872</v>
      </c>
      <c r="I1129">
        <v>68185400.132008895</v>
      </c>
      <c r="J1129">
        <v>1477329.6953672075</v>
      </c>
    </row>
    <row r="1130" spans="1:10" x14ac:dyDescent="0.3">
      <c r="A1130" s="8">
        <v>1129</v>
      </c>
      <c r="B1130" s="10" t="s">
        <v>2</v>
      </c>
      <c r="C1130" s="14">
        <v>29266</v>
      </c>
      <c r="D1130" s="23">
        <f t="shared" si="17"/>
        <v>44</v>
      </c>
      <c r="E1130" s="18">
        <v>36339</v>
      </c>
      <c r="F1130" s="9">
        <v>1485266.5</v>
      </c>
      <c r="G1130">
        <v>25</v>
      </c>
      <c r="H1130">
        <v>107966.8637612872</v>
      </c>
      <c r="I1130">
        <v>242617851.46733716</v>
      </c>
      <c r="J1130">
        <v>5609771.0970489597</v>
      </c>
    </row>
    <row r="1131" spans="1:10" x14ac:dyDescent="0.3">
      <c r="A1131" s="8">
        <v>1130</v>
      </c>
      <c r="B1131" s="10" t="s">
        <v>2</v>
      </c>
      <c r="C1131" s="14">
        <v>29279</v>
      </c>
      <c r="D1131" s="23">
        <f t="shared" si="17"/>
        <v>44</v>
      </c>
      <c r="E1131" s="18">
        <v>38033</v>
      </c>
      <c r="F1131" s="9">
        <v>1485821.5</v>
      </c>
      <c r="G1131">
        <v>20</v>
      </c>
      <c r="H1131">
        <v>107966.8637612872</v>
      </c>
      <c r="I1131">
        <v>206302233.97274482</v>
      </c>
      <c r="J1131">
        <v>4489493.841582736</v>
      </c>
    </row>
    <row r="1132" spans="1:10" x14ac:dyDescent="0.3">
      <c r="A1132" s="8">
        <v>1131</v>
      </c>
      <c r="B1132" s="10" t="s">
        <v>2</v>
      </c>
      <c r="C1132" s="14">
        <v>29279</v>
      </c>
      <c r="D1132" s="23">
        <f t="shared" si="17"/>
        <v>44</v>
      </c>
      <c r="E1132" s="18">
        <v>40030</v>
      </c>
      <c r="F1132" s="9">
        <v>1807276.1</v>
      </c>
      <c r="G1132">
        <v>15</v>
      </c>
      <c r="H1132">
        <v>107966.8637612872</v>
      </c>
      <c r="I1132">
        <v>250935322.20091686</v>
      </c>
      <c r="J1132">
        <v>5460787.1275181212</v>
      </c>
    </row>
    <row r="1133" spans="1:10" x14ac:dyDescent="0.3">
      <c r="A1133" s="8">
        <v>1132</v>
      </c>
      <c r="B1133" s="10" t="s">
        <v>2</v>
      </c>
      <c r="C1133" s="14">
        <v>29264</v>
      </c>
      <c r="D1133" s="23">
        <f t="shared" si="17"/>
        <v>44</v>
      </c>
      <c r="E1133" s="18">
        <v>36976</v>
      </c>
      <c r="F1133" s="9">
        <v>724149</v>
      </c>
      <c r="G1133">
        <v>23</v>
      </c>
      <c r="H1133">
        <v>107966.8637612872</v>
      </c>
      <c r="I1133">
        <v>118289528.86382394</v>
      </c>
      <c r="J1133">
        <v>2735071.537772452</v>
      </c>
    </row>
    <row r="1134" spans="1:10" x14ac:dyDescent="0.3">
      <c r="A1134" s="8">
        <v>1133</v>
      </c>
      <c r="B1134" s="10" t="s">
        <v>2</v>
      </c>
      <c r="C1134" s="14">
        <v>29248</v>
      </c>
      <c r="D1134" s="23">
        <f t="shared" si="17"/>
        <v>44</v>
      </c>
      <c r="E1134" s="18">
        <v>43480</v>
      </c>
      <c r="F1134" s="9">
        <v>408585</v>
      </c>
      <c r="G1134">
        <v>5</v>
      </c>
      <c r="H1134">
        <v>107966.8637612872</v>
      </c>
      <c r="I1134">
        <v>43573410.87779671</v>
      </c>
      <c r="J1134">
        <v>925922.04443623393</v>
      </c>
    </row>
    <row r="1135" spans="1:10" x14ac:dyDescent="0.3">
      <c r="A1135" s="8">
        <v>1134</v>
      </c>
      <c r="B1135" s="10" t="s">
        <v>2</v>
      </c>
      <c r="C1135" s="14">
        <v>29280</v>
      </c>
      <c r="D1135" s="23">
        <f t="shared" si="17"/>
        <v>44</v>
      </c>
      <c r="E1135" s="18">
        <v>38677</v>
      </c>
      <c r="F1135" s="9">
        <v>571075</v>
      </c>
      <c r="G1135">
        <v>19</v>
      </c>
      <c r="H1135">
        <v>107966.8637612872</v>
      </c>
      <c r="I1135">
        <v>79292195.102833822</v>
      </c>
      <c r="J1135">
        <v>1725535.4667985768</v>
      </c>
    </row>
    <row r="1136" spans="1:10" x14ac:dyDescent="0.3">
      <c r="A1136" s="8">
        <v>1135</v>
      </c>
      <c r="B1136" s="10" t="s">
        <v>1</v>
      </c>
      <c r="C1136" s="14">
        <v>29275</v>
      </c>
      <c r="D1136" s="23">
        <f t="shared" si="17"/>
        <v>44</v>
      </c>
      <c r="E1136" s="18">
        <v>36183</v>
      </c>
      <c r="F1136" s="9">
        <v>812480</v>
      </c>
      <c r="G1136">
        <v>25</v>
      </c>
      <c r="H1136">
        <v>165442.00745992031</v>
      </c>
      <c r="I1136">
        <v>105555288.80036977</v>
      </c>
      <c r="J1136">
        <v>2811586.7359192604</v>
      </c>
    </row>
    <row r="1137" spans="1:10" x14ac:dyDescent="0.3">
      <c r="A1137" s="8">
        <v>1136</v>
      </c>
      <c r="B1137" s="10" t="s">
        <v>1</v>
      </c>
      <c r="C1137" s="14">
        <v>29282</v>
      </c>
      <c r="D1137" s="23">
        <f t="shared" si="17"/>
        <v>44</v>
      </c>
      <c r="E1137" s="18">
        <v>36169</v>
      </c>
      <c r="F1137" s="9">
        <v>2132551</v>
      </c>
      <c r="G1137">
        <v>25</v>
      </c>
      <c r="H1137">
        <v>165442.00745992031</v>
      </c>
      <c r="I1137">
        <v>275650627.53039169</v>
      </c>
      <c r="J1137">
        <v>7379691.9373662779</v>
      </c>
    </row>
    <row r="1138" spans="1:10" x14ac:dyDescent="0.3">
      <c r="A1138" s="8">
        <v>1137</v>
      </c>
      <c r="B1138" s="10" t="s">
        <v>1</v>
      </c>
      <c r="C1138" s="14">
        <v>29211</v>
      </c>
      <c r="D1138" s="23">
        <f t="shared" si="17"/>
        <v>45</v>
      </c>
      <c r="E1138" s="18">
        <v>36921</v>
      </c>
      <c r="F1138" s="9">
        <v>816973.5</v>
      </c>
      <c r="G1138">
        <v>23</v>
      </c>
      <c r="H1138">
        <v>173048.06752186248</v>
      </c>
      <c r="I1138">
        <v>101864871.5610847</v>
      </c>
      <c r="J1138">
        <v>2865915.0192921376</v>
      </c>
    </row>
    <row r="1139" spans="1:10" x14ac:dyDescent="0.3">
      <c r="A1139" s="8">
        <v>1138</v>
      </c>
      <c r="B1139" s="10" t="s">
        <v>2</v>
      </c>
      <c r="C1139" s="14">
        <v>29269</v>
      </c>
      <c r="D1139" s="23">
        <f t="shared" si="17"/>
        <v>44</v>
      </c>
      <c r="E1139" s="18">
        <v>38341</v>
      </c>
      <c r="F1139" s="9">
        <v>621503</v>
      </c>
      <c r="G1139">
        <v>20</v>
      </c>
      <c r="H1139">
        <v>107966.8637612872</v>
      </c>
      <c r="I1139">
        <v>86293984.385582492</v>
      </c>
      <c r="J1139">
        <v>1877906.5258008416</v>
      </c>
    </row>
    <row r="1140" spans="1:10" x14ac:dyDescent="0.3">
      <c r="A1140" s="8">
        <v>1139</v>
      </c>
      <c r="B1140" s="10" t="s">
        <v>2</v>
      </c>
      <c r="C1140" s="14">
        <v>29289</v>
      </c>
      <c r="D1140" s="23">
        <f t="shared" si="17"/>
        <v>44</v>
      </c>
      <c r="E1140" s="18">
        <v>41564</v>
      </c>
      <c r="F1140" s="9">
        <v>1237361.6499999999</v>
      </c>
      <c r="G1140">
        <v>11</v>
      </c>
      <c r="H1140">
        <v>107966.8637612872</v>
      </c>
      <c r="I1140">
        <v>171048044.933027</v>
      </c>
      <c r="J1140">
        <v>2804068.7462216956</v>
      </c>
    </row>
    <row r="1141" spans="1:10" x14ac:dyDescent="0.3">
      <c r="A1141" s="8">
        <v>1140</v>
      </c>
      <c r="B1141" s="10" t="s">
        <v>1</v>
      </c>
      <c r="C1141" s="14">
        <v>29257</v>
      </c>
      <c r="D1141" s="23">
        <f t="shared" si="17"/>
        <v>44</v>
      </c>
      <c r="E1141" s="18">
        <v>39537</v>
      </c>
      <c r="F1141" s="9">
        <v>2265769.1</v>
      </c>
      <c r="G1141">
        <v>16</v>
      </c>
      <c r="H1141">
        <v>165442.00745992031</v>
      </c>
      <c r="I1141">
        <v>250208405.06798422</v>
      </c>
      <c r="J1141">
        <v>6272554.4980461979</v>
      </c>
    </row>
    <row r="1142" spans="1:10" x14ac:dyDescent="0.3">
      <c r="A1142" s="8">
        <v>1141</v>
      </c>
      <c r="B1142" s="10" t="s">
        <v>1</v>
      </c>
      <c r="C1142" s="14">
        <v>29216</v>
      </c>
      <c r="D1142" s="23">
        <f t="shared" si="17"/>
        <v>45</v>
      </c>
      <c r="E1142" s="18">
        <v>36839</v>
      </c>
      <c r="F1142" s="9">
        <v>1959925.6</v>
      </c>
      <c r="G1142">
        <v>24</v>
      </c>
      <c r="H1142">
        <v>173048.06752186248</v>
      </c>
      <c r="I1142">
        <v>244374596.62189996</v>
      </c>
      <c r="J1142">
        <v>6875351.787708113</v>
      </c>
    </row>
    <row r="1143" spans="1:10" x14ac:dyDescent="0.3">
      <c r="A1143" s="8">
        <v>1142</v>
      </c>
      <c r="B1143" s="10" t="s">
        <v>1</v>
      </c>
      <c r="C1143" s="14">
        <v>29290</v>
      </c>
      <c r="D1143" s="23">
        <f t="shared" si="17"/>
        <v>44</v>
      </c>
      <c r="E1143" s="18">
        <v>39079</v>
      </c>
      <c r="F1143" s="9">
        <v>763949.5</v>
      </c>
      <c r="G1143">
        <v>18</v>
      </c>
      <c r="H1143">
        <v>165442.00745992031</v>
      </c>
      <c r="I1143">
        <v>83935007.985764354</v>
      </c>
      <c r="J1143">
        <v>2114917.5670659221</v>
      </c>
    </row>
    <row r="1144" spans="1:10" x14ac:dyDescent="0.3">
      <c r="A1144" s="8">
        <v>1143</v>
      </c>
      <c r="B1144" s="10" t="s">
        <v>2</v>
      </c>
      <c r="C1144" s="14">
        <v>29280</v>
      </c>
      <c r="D1144" s="23">
        <f t="shared" si="17"/>
        <v>44</v>
      </c>
      <c r="E1144" s="18">
        <v>40497</v>
      </c>
      <c r="F1144" s="9">
        <v>557304.4</v>
      </c>
      <c r="G1144">
        <v>14</v>
      </c>
      <c r="H1144">
        <v>107966.8637612872</v>
      </c>
      <c r="I1144">
        <v>77380185.118360579</v>
      </c>
      <c r="J1144">
        <v>1683926.8187241617</v>
      </c>
    </row>
    <row r="1145" spans="1:10" x14ac:dyDescent="0.3">
      <c r="A1145" s="8">
        <v>1144</v>
      </c>
      <c r="B1145" s="10" t="s">
        <v>2</v>
      </c>
      <c r="C1145" s="14">
        <v>29290</v>
      </c>
      <c r="D1145" s="23">
        <f t="shared" si="17"/>
        <v>44</v>
      </c>
      <c r="E1145" s="18">
        <v>39419</v>
      </c>
      <c r="F1145" s="9">
        <v>1184384.5</v>
      </c>
      <c r="G1145">
        <v>17</v>
      </c>
      <c r="H1145">
        <v>107966.8637612872</v>
      </c>
      <c r="I1145">
        <v>163724690.49285701</v>
      </c>
      <c r="J1145">
        <v>3578684.8681460381</v>
      </c>
    </row>
    <row r="1146" spans="1:10" x14ac:dyDescent="0.3">
      <c r="A1146" s="8">
        <v>1145</v>
      </c>
      <c r="B1146" s="10" t="s">
        <v>1</v>
      </c>
      <c r="C1146" s="14">
        <v>29276</v>
      </c>
      <c r="D1146" s="23">
        <f t="shared" si="17"/>
        <v>44</v>
      </c>
      <c r="E1146" s="18">
        <v>40128</v>
      </c>
      <c r="F1146" s="9">
        <v>576967</v>
      </c>
      <c r="G1146">
        <v>15</v>
      </c>
      <c r="H1146">
        <v>165442.00745992031</v>
      </c>
      <c r="I1146">
        <v>63714344.434682071</v>
      </c>
      <c r="J1146">
        <v>1597275.2700503424</v>
      </c>
    </row>
    <row r="1147" spans="1:10" x14ac:dyDescent="0.3">
      <c r="A1147" s="8">
        <v>1146</v>
      </c>
      <c r="B1147" s="10" t="s">
        <v>1</v>
      </c>
      <c r="C1147" s="14">
        <v>29287</v>
      </c>
      <c r="D1147" s="23">
        <f t="shared" si="17"/>
        <v>44</v>
      </c>
      <c r="E1147" s="18">
        <v>36572</v>
      </c>
      <c r="F1147" s="9">
        <v>340613.1</v>
      </c>
      <c r="G1147">
        <v>24</v>
      </c>
      <c r="H1147">
        <v>165442.00745992031</v>
      </c>
      <c r="I1147">
        <v>44027183.76257924</v>
      </c>
      <c r="J1147">
        <v>1178691.5050713129</v>
      </c>
    </row>
    <row r="1148" spans="1:10" x14ac:dyDescent="0.3">
      <c r="A1148" s="8">
        <v>1147</v>
      </c>
      <c r="B1148" s="10" t="s">
        <v>1</v>
      </c>
      <c r="C1148" s="14">
        <v>29302</v>
      </c>
      <c r="D1148" s="23">
        <f t="shared" si="17"/>
        <v>44</v>
      </c>
      <c r="E1148" s="18">
        <v>41628</v>
      </c>
      <c r="F1148" s="9">
        <v>1757938</v>
      </c>
      <c r="G1148">
        <v>11</v>
      </c>
      <c r="H1148">
        <v>165442.00745992031</v>
      </c>
      <c r="I1148">
        <v>193144363.6895875</v>
      </c>
      <c r="J1148">
        <v>4866675.0328558804</v>
      </c>
    </row>
    <row r="1149" spans="1:10" x14ac:dyDescent="0.3">
      <c r="A1149" s="8">
        <v>1148</v>
      </c>
      <c r="B1149" s="10" t="s">
        <v>1</v>
      </c>
      <c r="C1149" s="14">
        <v>29308</v>
      </c>
      <c r="D1149" s="23">
        <f t="shared" si="17"/>
        <v>44</v>
      </c>
      <c r="E1149" s="18">
        <v>41385</v>
      </c>
      <c r="F1149" s="9">
        <v>468837.65</v>
      </c>
      <c r="G1149">
        <v>11</v>
      </c>
      <c r="H1149">
        <v>165442.00745992031</v>
      </c>
      <c r="I1149">
        <v>51511116.76462511</v>
      </c>
      <c r="J1149">
        <v>1297930.0098853451</v>
      </c>
    </row>
    <row r="1150" spans="1:10" x14ac:dyDescent="0.3">
      <c r="A1150" s="8">
        <v>1149</v>
      </c>
      <c r="B1150" s="10" t="s">
        <v>1</v>
      </c>
      <c r="C1150" s="14">
        <v>29228</v>
      </c>
      <c r="D1150" s="23">
        <f t="shared" si="17"/>
        <v>44</v>
      </c>
      <c r="E1150" s="18">
        <v>39062</v>
      </c>
      <c r="F1150" s="9">
        <v>631367</v>
      </c>
      <c r="G1150">
        <v>18</v>
      </c>
      <c r="H1150">
        <v>165442.00745992031</v>
      </c>
      <c r="I1150">
        <v>70075259.82355082</v>
      </c>
      <c r="J1150">
        <v>1747876.2137624412</v>
      </c>
    </row>
    <row r="1151" spans="1:10" x14ac:dyDescent="0.3">
      <c r="A1151" s="8">
        <v>1150</v>
      </c>
      <c r="B1151" s="10" t="s">
        <v>2</v>
      </c>
      <c r="C1151" s="14">
        <v>29306</v>
      </c>
      <c r="D1151" s="23">
        <f t="shared" si="17"/>
        <v>44</v>
      </c>
      <c r="E1151" s="18">
        <v>37825</v>
      </c>
      <c r="F1151" s="9">
        <v>677088</v>
      </c>
      <c r="G1151">
        <v>21</v>
      </c>
      <c r="H1151">
        <v>107966.8637612872</v>
      </c>
      <c r="I1151">
        <v>110115296.90432905</v>
      </c>
      <c r="J1151">
        <v>2045859.7524733434</v>
      </c>
    </row>
    <row r="1152" spans="1:10" x14ac:dyDescent="0.3">
      <c r="A1152" s="8">
        <v>1151</v>
      </c>
      <c r="B1152" s="10" t="s">
        <v>2</v>
      </c>
      <c r="C1152" s="14">
        <v>29311</v>
      </c>
      <c r="D1152" s="23">
        <f t="shared" si="17"/>
        <v>44</v>
      </c>
      <c r="E1152" s="18">
        <v>41816</v>
      </c>
      <c r="F1152" s="9">
        <v>319920.59999999998</v>
      </c>
      <c r="G1152">
        <v>10</v>
      </c>
      <c r="H1152">
        <v>107966.8637612872</v>
      </c>
      <c r="I1152">
        <v>33818792.691093639</v>
      </c>
      <c r="J1152">
        <v>724993.6635198713</v>
      </c>
    </row>
    <row r="1153" spans="1:10" x14ac:dyDescent="0.3">
      <c r="A1153" s="8">
        <v>1152</v>
      </c>
      <c r="B1153" s="10" t="s">
        <v>2</v>
      </c>
      <c r="C1153" s="14">
        <v>29314</v>
      </c>
      <c r="D1153" s="23">
        <f t="shared" si="17"/>
        <v>44</v>
      </c>
      <c r="E1153" s="18">
        <v>43638</v>
      </c>
      <c r="F1153" s="9">
        <v>556610.35</v>
      </c>
      <c r="G1153">
        <v>5</v>
      </c>
      <c r="H1153">
        <v>107966.8637612872</v>
      </c>
      <c r="I1153">
        <v>58579121.333312258</v>
      </c>
      <c r="J1153">
        <v>1261372.2804957784</v>
      </c>
    </row>
    <row r="1154" spans="1:10" x14ac:dyDescent="0.3">
      <c r="A1154" s="8">
        <v>1153</v>
      </c>
      <c r="B1154" s="10" t="s">
        <v>1</v>
      </c>
      <c r="C1154" s="14">
        <v>29321</v>
      </c>
      <c r="D1154" s="23">
        <f t="shared" si="17"/>
        <v>44</v>
      </c>
      <c r="E1154" s="18">
        <v>37313</v>
      </c>
      <c r="F1154" s="9">
        <v>711140</v>
      </c>
      <c r="G1154">
        <v>22</v>
      </c>
      <c r="H1154">
        <v>165442.00745992031</v>
      </c>
      <c r="I1154">
        <v>91452509.326877832</v>
      </c>
      <c r="J1154">
        <v>2460899.7038470143</v>
      </c>
    </row>
    <row r="1155" spans="1:10" x14ac:dyDescent="0.3">
      <c r="A1155" s="8">
        <v>1154</v>
      </c>
      <c r="B1155" s="10" t="s">
        <v>2</v>
      </c>
      <c r="C1155" s="14">
        <v>29321</v>
      </c>
      <c r="D1155" s="23">
        <f t="shared" ref="D1155:D1218" si="18">2024-YEAR(C1155)</f>
        <v>44</v>
      </c>
      <c r="E1155" s="18">
        <v>37288</v>
      </c>
      <c r="F1155" s="9">
        <v>2350443.4500000002</v>
      </c>
      <c r="G1155">
        <v>22</v>
      </c>
      <c r="H1155">
        <v>107966.8637612872</v>
      </c>
      <c r="I1155">
        <v>380564282.59053022</v>
      </c>
      <c r="J1155">
        <v>8877497.5609145183</v>
      </c>
    </row>
    <row r="1156" spans="1:10" x14ac:dyDescent="0.3">
      <c r="A1156" s="8">
        <v>1155</v>
      </c>
      <c r="B1156" s="10" t="s">
        <v>1</v>
      </c>
      <c r="C1156" s="14">
        <v>29295</v>
      </c>
      <c r="D1156" s="23">
        <f t="shared" si="18"/>
        <v>44</v>
      </c>
      <c r="E1156" s="18">
        <v>36304</v>
      </c>
      <c r="F1156" s="9">
        <v>758183</v>
      </c>
      <c r="G1156">
        <v>25</v>
      </c>
      <c r="H1156">
        <v>165442.00745992031</v>
      </c>
      <c r="I1156">
        <v>98001698.310087323</v>
      </c>
      <c r="J1156">
        <v>2623691.9877405874</v>
      </c>
    </row>
    <row r="1157" spans="1:10" x14ac:dyDescent="0.3">
      <c r="A1157" s="8">
        <v>1156</v>
      </c>
      <c r="B1157" s="10" t="s">
        <v>1</v>
      </c>
      <c r="C1157" s="14">
        <v>29153</v>
      </c>
      <c r="D1157" s="23">
        <f t="shared" si="18"/>
        <v>45</v>
      </c>
      <c r="E1157" s="18">
        <v>36675</v>
      </c>
      <c r="F1157" s="9">
        <v>681452</v>
      </c>
      <c r="G1157">
        <v>24</v>
      </c>
      <c r="H1157">
        <v>173048.06752186248</v>
      </c>
      <c r="I1157">
        <v>85877435.781129658</v>
      </c>
      <c r="J1157">
        <v>2390510.2451017876</v>
      </c>
    </row>
    <row r="1158" spans="1:10" x14ac:dyDescent="0.3">
      <c r="A1158" s="8">
        <v>1157</v>
      </c>
      <c r="B1158" s="10" t="s">
        <v>1</v>
      </c>
      <c r="C1158" s="14">
        <v>29318</v>
      </c>
      <c r="D1158" s="23">
        <f t="shared" si="18"/>
        <v>44</v>
      </c>
      <c r="E1158" s="18">
        <v>38199</v>
      </c>
      <c r="F1158" s="9">
        <v>3401587.7</v>
      </c>
      <c r="G1158">
        <v>20</v>
      </c>
      <c r="H1158">
        <v>165442.00745992031</v>
      </c>
      <c r="I1158">
        <v>437443725.37115484</v>
      </c>
      <c r="J1158">
        <v>11771192.96276352</v>
      </c>
    </row>
    <row r="1159" spans="1:10" x14ac:dyDescent="0.3">
      <c r="A1159" s="8">
        <v>1158</v>
      </c>
      <c r="B1159" s="10" t="s">
        <v>2</v>
      </c>
      <c r="C1159" s="14">
        <v>29321</v>
      </c>
      <c r="D1159" s="23">
        <f t="shared" si="18"/>
        <v>44</v>
      </c>
      <c r="E1159" s="18">
        <v>42260</v>
      </c>
      <c r="F1159" s="9">
        <v>618243.5</v>
      </c>
      <c r="G1159">
        <v>9</v>
      </c>
      <c r="H1159">
        <v>107966.8637612872</v>
      </c>
      <c r="I1159">
        <v>65065554.386532009</v>
      </c>
      <c r="J1159">
        <v>1401043.3214127119</v>
      </c>
    </row>
    <row r="1160" spans="1:10" x14ac:dyDescent="0.3">
      <c r="A1160" s="8">
        <v>1159</v>
      </c>
      <c r="B1160" s="10" t="s">
        <v>2</v>
      </c>
      <c r="C1160" s="14">
        <v>29323</v>
      </c>
      <c r="D1160" s="23">
        <f t="shared" si="18"/>
        <v>44</v>
      </c>
      <c r="E1160" s="18">
        <v>39738</v>
      </c>
      <c r="F1160" s="9">
        <v>572342</v>
      </c>
      <c r="G1160">
        <v>16</v>
      </c>
      <c r="H1160">
        <v>107966.8637612872</v>
      </c>
      <c r="I1160">
        <v>78768533.755817354</v>
      </c>
      <c r="J1160">
        <v>1729363.7790805602</v>
      </c>
    </row>
    <row r="1161" spans="1:10" x14ac:dyDescent="0.3">
      <c r="A1161" s="8">
        <v>1160</v>
      </c>
      <c r="B1161" s="10" t="s">
        <v>2</v>
      </c>
      <c r="C1161" s="14">
        <v>29292</v>
      </c>
      <c r="D1161" s="23">
        <f t="shared" si="18"/>
        <v>44</v>
      </c>
      <c r="E1161" s="18">
        <v>36465</v>
      </c>
      <c r="F1161" s="9">
        <v>1563892.5</v>
      </c>
      <c r="G1161">
        <v>25</v>
      </c>
      <c r="H1161">
        <v>107966.8637612872</v>
      </c>
      <c r="I1161">
        <v>254336935.47065294</v>
      </c>
      <c r="J1161">
        <v>5906737.2390016485</v>
      </c>
    </row>
    <row r="1162" spans="1:10" x14ac:dyDescent="0.3">
      <c r="A1162" s="8">
        <v>1161</v>
      </c>
      <c r="B1162" s="10" t="s">
        <v>1</v>
      </c>
      <c r="C1162" s="14">
        <v>29272</v>
      </c>
      <c r="D1162" s="23">
        <f t="shared" si="18"/>
        <v>44</v>
      </c>
      <c r="E1162" s="18">
        <v>43822</v>
      </c>
      <c r="F1162" s="9">
        <v>408150</v>
      </c>
      <c r="G1162">
        <v>5</v>
      </c>
      <c r="H1162">
        <v>165442.00745992031</v>
      </c>
      <c r="I1162">
        <v>34466761.311682872</v>
      </c>
      <c r="J1162">
        <v>847441.75334687321</v>
      </c>
    </row>
    <row r="1163" spans="1:10" x14ac:dyDescent="0.3">
      <c r="A1163" s="8">
        <v>1162</v>
      </c>
      <c r="B1163" s="10" t="s">
        <v>2</v>
      </c>
      <c r="C1163" s="14">
        <v>29245</v>
      </c>
      <c r="D1163" s="23">
        <f t="shared" si="18"/>
        <v>44</v>
      </c>
      <c r="E1163" s="18">
        <v>39036</v>
      </c>
      <c r="F1163" s="9">
        <v>666070.1</v>
      </c>
      <c r="G1163">
        <v>18</v>
      </c>
      <c r="H1163">
        <v>107966.8637612872</v>
      </c>
      <c r="I1163">
        <v>92889076.727685332</v>
      </c>
      <c r="J1163">
        <v>2012568.5434033612</v>
      </c>
    </row>
    <row r="1164" spans="1:10" x14ac:dyDescent="0.3">
      <c r="A1164" s="8">
        <v>1163</v>
      </c>
      <c r="B1164" s="10" t="s">
        <v>1</v>
      </c>
      <c r="C1164" s="14">
        <v>29302</v>
      </c>
      <c r="D1164" s="23">
        <f t="shared" si="18"/>
        <v>44</v>
      </c>
      <c r="E1164" s="18">
        <v>38550</v>
      </c>
      <c r="F1164" s="9">
        <v>2886189.8</v>
      </c>
      <c r="G1164">
        <v>19</v>
      </c>
      <c r="H1164">
        <v>165442.00745992031</v>
      </c>
      <c r="I1164">
        <v>373064948.759404</v>
      </c>
      <c r="J1164">
        <v>7990126.9781660717</v>
      </c>
    </row>
    <row r="1165" spans="1:10" x14ac:dyDescent="0.3">
      <c r="A1165" s="8">
        <v>1164</v>
      </c>
      <c r="B1165" s="10" t="s">
        <v>2</v>
      </c>
      <c r="C1165" s="14">
        <v>29335</v>
      </c>
      <c r="D1165" s="23">
        <f t="shared" si="18"/>
        <v>44</v>
      </c>
      <c r="E1165" s="18">
        <v>39651</v>
      </c>
      <c r="F1165" s="9">
        <v>606788</v>
      </c>
      <c r="G1165">
        <v>16</v>
      </c>
      <c r="H1165">
        <v>107966.8637612872</v>
      </c>
      <c r="I1165">
        <v>83509162.459901392</v>
      </c>
      <c r="J1165">
        <v>1833444.3196213711</v>
      </c>
    </row>
    <row r="1166" spans="1:10" x14ac:dyDescent="0.3">
      <c r="A1166" s="8">
        <v>1165</v>
      </c>
      <c r="B1166" s="10" t="s">
        <v>1</v>
      </c>
      <c r="C1166" s="14">
        <v>29265</v>
      </c>
      <c r="D1166" s="23">
        <f t="shared" si="18"/>
        <v>44</v>
      </c>
      <c r="E1166" s="18">
        <v>38855</v>
      </c>
      <c r="F1166" s="9">
        <v>781716.9</v>
      </c>
      <c r="G1166">
        <v>18</v>
      </c>
      <c r="H1166">
        <v>165442.00745992031</v>
      </c>
      <c r="I1166">
        <v>86324832.818882078</v>
      </c>
      <c r="J1166">
        <v>2164104.8319061864</v>
      </c>
    </row>
    <row r="1167" spans="1:10" x14ac:dyDescent="0.3">
      <c r="A1167" s="8">
        <v>1166</v>
      </c>
      <c r="B1167" s="10" t="s">
        <v>2</v>
      </c>
      <c r="C1167" s="14">
        <v>29329</v>
      </c>
      <c r="D1167" s="23">
        <f t="shared" si="18"/>
        <v>44</v>
      </c>
      <c r="E1167" s="18">
        <v>38956</v>
      </c>
      <c r="F1167" s="9">
        <v>2143204.4</v>
      </c>
      <c r="G1167">
        <v>18</v>
      </c>
      <c r="H1167">
        <v>107966.8637612872</v>
      </c>
      <c r="I1167">
        <v>294958378.25463843</v>
      </c>
      <c r="J1167">
        <v>6475813.5180121055</v>
      </c>
    </row>
    <row r="1168" spans="1:10" x14ac:dyDescent="0.3">
      <c r="A1168" s="8">
        <v>1167</v>
      </c>
      <c r="B1168" s="10" t="s">
        <v>2</v>
      </c>
      <c r="C1168" s="14">
        <v>29326</v>
      </c>
      <c r="D1168" s="23">
        <f t="shared" si="18"/>
        <v>44</v>
      </c>
      <c r="E1168" s="18">
        <v>38363</v>
      </c>
      <c r="F1168" s="9">
        <v>3186269.56</v>
      </c>
      <c r="G1168">
        <v>19</v>
      </c>
      <c r="H1168">
        <v>107966.8637612872</v>
      </c>
      <c r="I1168">
        <v>438510158.94691151</v>
      </c>
      <c r="J1168">
        <v>9627493.9938899372</v>
      </c>
    </row>
    <row r="1169" spans="1:10" x14ac:dyDescent="0.3">
      <c r="A1169" s="8">
        <v>1168</v>
      </c>
      <c r="B1169" s="10" t="s">
        <v>2</v>
      </c>
      <c r="C1169" s="14">
        <v>29288</v>
      </c>
      <c r="D1169" s="23">
        <f t="shared" si="18"/>
        <v>44</v>
      </c>
      <c r="E1169" s="18">
        <v>37089</v>
      </c>
      <c r="F1169" s="9">
        <v>738655.9</v>
      </c>
      <c r="G1169">
        <v>23</v>
      </c>
      <c r="H1169">
        <v>107966.8637612872</v>
      </c>
      <c r="I1169">
        <v>120128127.71550287</v>
      </c>
      <c r="J1169">
        <v>2789863.3130718879</v>
      </c>
    </row>
    <row r="1170" spans="1:10" x14ac:dyDescent="0.3">
      <c r="A1170" s="8">
        <v>1169</v>
      </c>
      <c r="B1170" s="10" t="s">
        <v>2</v>
      </c>
      <c r="C1170" s="14">
        <v>29306</v>
      </c>
      <c r="D1170" s="23">
        <f t="shared" si="18"/>
        <v>44</v>
      </c>
      <c r="E1170" s="18">
        <v>40448</v>
      </c>
      <c r="F1170" s="9">
        <v>580168</v>
      </c>
      <c r="G1170">
        <v>14</v>
      </c>
      <c r="H1170">
        <v>107966.8637612872</v>
      </c>
      <c r="I1170">
        <v>80200159.858441085</v>
      </c>
      <c r="J1170">
        <v>1753010.4814631995</v>
      </c>
    </row>
    <row r="1171" spans="1:10" x14ac:dyDescent="0.3">
      <c r="A1171" s="8">
        <v>1170</v>
      </c>
      <c r="B1171" s="10" t="s">
        <v>1</v>
      </c>
      <c r="C1171" s="14">
        <v>29346</v>
      </c>
      <c r="D1171" s="23">
        <f t="shared" si="18"/>
        <v>44</v>
      </c>
      <c r="E1171" s="18">
        <v>43402</v>
      </c>
      <c r="F1171" s="9">
        <v>460552</v>
      </c>
      <c r="G1171">
        <v>6</v>
      </c>
      <c r="H1171">
        <v>165442.00745992031</v>
      </c>
      <c r="I1171">
        <v>38300294.323361009</v>
      </c>
      <c r="J1171">
        <v>956244.01417961332</v>
      </c>
    </row>
    <row r="1172" spans="1:10" x14ac:dyDescent="0.3">
      <c r="A1172" s="8">
        <v>1171</v>
      </c>
      <c r="B1172" s="10" t="s">
        <v>1</v>
      </c>
      <c r="C1172" s="14">
        <v>29247</v>
      </c>
      <c r="D1172" s="23">
        <f t="shared" si="18"/>
        <v>44</v>
      </c>
      <c r="E1172" s="18">
        <v>40573</v>
      </c>
      <c r="F1172" s="9">
        <v>1363023.2</v>
      </c>
      <c r="G1172">
        <v>13</v>
      </c>
      <c r="H1172">
        <v>165442.00745992031</v>
      </c>
      <c r="I1172">
        <v>151281591.98299503</v>
      </c>
      <c r="J1172">
        <v>3773393.0187772987</v>
      </c>
    </row>
    <row r="1173" spans="1:10" x14ac:dyDescent="0.3">
      <c r="A1173" s="8">
        <v>1172</v>
      </c>
      <c r="B1173" s="10" t="s">
        <v>2</v>
      </c>
      <c r="C1173" s="14">
        <v>29346</v>
      </c>
      <c r="D1173" s="23">
        <f t="shared" si="18"/>
        <v>44</v>
      </c>
      <c r="E1173" s="18">
        <v>40224</v>
      </c>
      <c r="F1173" s="9">
        <v>476712</v>
      </c>
      <c r="G1173">
        <v>14</v>
      </c>
      <c r="H1173">
        <v>107966.8637612872</v>
      </c>
      <c r="I1173">
        <v>65316115.152546473</v>
      </c>
      <c r="J1173">
        <v>1440412.3161554665</v>
      </c>
    </row>
    <row r="1174" spans="1:10" x14ac:dyDescent="0.3">
      <c r="A1174" s="8">
        <v>1173</v>
      </c>
      <c r="B1174" s="10" t="s">
        <v>1</v>
      </c>
      <c r="C1174" s="14">
        <v>29349</v>
      </c>
      <c r="D1174" s="23">
        <f t="shared" si="18"/>
        <v>44</v>
      </c>
      <c r="E1174" s="18">
        <v>40905</v>
      </c>
      <c r="F1174" s="9">
        <v>607153.9</v>
      </c>
      <c r="G1174">
        <v>13</v>
      </c>
      <c r="H1174">
        <v>165442.00745992031</v>
      </c>
      <c r="I1174">
        <v>66027947.430107348</v>
      </c>
      <c r="J1174">
        <v>1680844.6749720844</v>
      </c>
    </row>
    <row r="1175" spans="1:10" x14ac:dyDescent="0.3">
      <c r="A1175" s="8">
        <v>1174</v>
      </c>
      <c r="B1175" s="10" t="s">
        <v>2</v>
      </c>
      <c r="C1175" s="14">
        <v>29354</v>
      </c>
      <c r="D1175" s="23">
        <f t="shared" si="18"/>
        <v>44</v>
      </c>
      <c r="E1175" s="18">
        <v>41185</v>
      </c>
      <c r="F1175" s="9">
        <v>553548</v>
      </c>
      <c r="G1175">
        <v>12</v>
      </c>
      <c r="H1175">
        <v>107966.8637612872</v>
      </c>
      <c r="I1175">
        <v>75843706.284846544</v>
      </c>
      <c r="J1175">
        <v>1672576.6433050269</v>
      </c>
    </row>
    <row r="1176" spans="1:10" x14ac:dyDescent="0.3">
      <c r="A1176" s="8">
        <v>1175</v>
      </c>
      <c r="B1176" s="10" t="s">
        <v>1</v>
      </c>
      <c r="C1176" s="14">
        <v>29355</v>
      </c>
      <c r="D1176" s="23">
        <f t="shared" si="18"/>
        <v>44</v>
      </c>
      <c r="E1176" s="18">
        <v>41079</v>
      </c>
      <c r="F1176" s="9">
        <v>643477.6</v>
      </c>
      <c r="G1176">
        <v>12</v>
      </c>
      <c r="H1176">
        <v>165442.00745992031</v>
      </c>
      <c r="I1176">
        <v>69978147.460226595</v>
      </c>
      <c r="J1176">
        <v>1781403.1951764072</v>
      </c>
    </row>
    <row r="1177" spans="1:10" x14ac:dyDescent="0.3">
      <c r="A1177" s="8">
        <v>1176</v>
      </c>
      <c r="B1177" s="10" t="s">
        <v>2</v>
      </c>
      <c r="C1177" s="14">
        <v>29336</v>
      </c>
      <c r="D1177" s="23">
        <f t="shared" si="18"/>
        <v>44</v>
      </c>
      <c r="E1177" s="18">
        <v>38731</v>
      </c>
      <c r="F1177" s="9">
        <v>692712.9</v>
      </c>
      <c r="G1177">
        <v>18</v>
      </c>
      <c r="H1177">
        <v>107966.8637612872</v>
      </c>
      <c r="I1177">
        <v>95334571.718902543</v>
      </c>
      <c r="J1177">
        <v>2093071.2730532691</v>
      </c>
    </row>
    <row r="1178" spans="1:10" x14ac:dyDescent="0.3">
      <c r="A1178" s="8">
        <v>1177</v>
      </c>
      <c r="B1178" s="10" t="s">
        <v>1</v>
      </c>
      <c r="C1178" s="14">
        <v>29347</v>
      </c>
      <c r="D1178" s="23">
        <f t="shared" si="18"/>
        <v>44</v>
      </c>
      <c r="E1178" s="18">
        <v>40774</v>
      </c>
      <c r="F1178" s="9">
        <v>972489.5</v>
      </c>
      <c r="G1178">
        <v>13</v>
      </c>
      <c r="H1178">
        <v>165442.00745992031</v>
      </c>
      <c r="I1178">
        <v>105758170.34582397</v>
      </c>
      <c r="J1178">
        <v>2692239.640626973</v>
      </c>
    </row>
    <row r="1179" spans="1:10" x14ac:dyDescent="0.3">
      <c r="A1179" s="8">
        <v>1178</v>
      </c>
      <c r="B1179" s="10" t="s">
        <v>2</v>
      </c>
      <c r="C1179" s="14">
        <v>29332</v>
      </c>
      <c r="D1179" s="23">
        <f t="shared" si="18"/>
        <v>44</v>
      </c>
      <c r="E1179" s="18">
        <v>36588</v>
      </c>
      <c r="F1179" s="9">
        <v>1218616.3999999999</v>
      </c>
      <c r="G1179">
        <v>24</v>
      </c>
      <c r="H1179">
        <v>107966.8637612872</v>
      </c>
      <c r="I1179">
        <v>197308246.67109278</v>
      </c>
      <c r="J1179">
        <v>4602648.1167587452</v>
      </c>
    </row>
    <row r="1180" spans="1:10" x14ac:dyDescent="0.3">
      <c r="A1180" s="8">
        <v>1179</v>
      </c>
      <c r="B1180" s="10" t="s">
        <v>1</v>
      </c>
      <c r="C1180" s="14">
        <v>29332</v>
      </c>
      <c r="D1180" s="23">
        <f t="shared" si="18"/>
        <v>44</v>
      </c>
      <c r="E1180" s="18">
        <v>38528</v>
      </c>
      <c r="F1180" s="9">
        <v>461805.75</v>
      </c>
      <c r="G1180">
        <v>19</v>
      </c>
      <c r="H1180">
        <v>165442.00745992031</v>
      </c>
      <c r="I1180">
        <v>59388157.970414869</v>
      </c>
      <c r="J1180">
        <v>1278462.9000307659</v>
      </c>
    </row>
    <row r="1181" spans="1:10" x14ac:dyDescent="0.3">
      <c r="A1181" s="8">
        <v>1180</v>
      </c>
      <c r="B1181" s="10" t="s">
        <v>1</v>
      </c>
      <c r="C1181" s="14">
        <v>29324</v>
      </c>
      <c r="D1181" s="23">
        <f t="shared" si="18"/>
        <v>44</v>
      </c>
      <c r="E1181" s="18">
        <v>37995</v>
      </c>
      <c r="F1181" s="9">
        <v>754021.6</v>
      </c>
      <c r="G1181">
        <v>20</v>
      </c>
      <c r="H1181">
        <v>165442.00745992031</v>
      </c>
      <c r="I1181">
        <v>96967077.378107503</v>
      </c>
      <c r="J1181">
        <v>2609291.4645980429</v>
      </c>
    </row>
    <row r="1182" spans="1:10" x14ac:dyDescent="0.3">
      <c r="A1182" s="8">
        <v>1181</v>
      </c>
      <c r="B1182" s="10" t="s">
        <v>2</v>
      </c>
      <c r="C1182" s="14">
        <v>29333</v>
      </c>
      <c r="D1182" s="23">
        <f t="shared" si="18"/>
        <v>44</v>
      </c>
      <c r="E1182" s="18">
        <v>38073</v>
      </c>
      <c r="F1182" s="9">
        <v>688708</v>
      </c>
      <c r="G1182">
        <v>20</v>
      </c>
      <c r="H1182">
        <v>107966.8637612872</v>
      </c>
      <c r="I1182">
        <v>94783397.594273105</v>
      </c>
      <c r="J1182">
        <v>2080970.2408053479</v>
      </c>
    </row>
    <row r="1183" spans="1:10" x14ac:dyDescent="0.3">
      <c r="A1183" s="8">
        <v>1182</v>
      </c>
      <c r="B1183" s="10" t="s">
        <v>1</v>
      </c>
      <c r="C1183" s="14">
        <v>29359</v>
      </c>
      <c r="D1183" s="23">
        <f t="shared" si="18"/>
        <v>44</v>
      </c>
      <c r="E1183" s="18">
        <v>42100</v>
      </c>
      <c r="F1183" s="9">
        <v>283065.15000000002</v>
      </c>
      <c r="G1183">
        <v>9</v>
      </c>
      <c r="H1183">
        <v>165442.00745992031</v>
      </c>
      <c r="I1183">
        <v>30783316.789195385</v>
      </c>
      <c r="J1183">
        <v>587728.10738060926</v>
      </c>
    </row>
    <row r="1184" spans="1:10" x14ac:dyDescent="0.3">
      <c r="A1184" s="8">
        <v>1183</v>
      </c>
      <c r="B1184" s="10" t="s">
        <v>1</v>
      </c>
      <c r="C1184" s="14">
        <v>29333</v>
      </c>
      <c r="D1184" s="23">
        <f t="shared" si="18"/>
        <v>44</v>
      </c>
      <c r="E1184" s="18">
        <v>42163</v>
      </c>
      <c r="F1184" s="9">
        <v>499357</v>
      </c>
      <c r="G1184">
        <v>9</v>
      </c>
      <c r="H1184">
        <v>165442.00745992031</v>
      </c>
      <c r="I1184">
        <v>54584657.16307687</v>
      </c>
      <c r="J1184">
        <v>1036814.8269656611</v>
      </c>
    </row>
    <row r="1185" spans="1:10" x14ac:dyDescent="0.3">
      <c r="A1185" s="8">
        <v>1184</v>
      </c>
      <c r="B1185" s="10" t="s">
        <v>2</v>
      </c>
      <c r="C1185" s="14">
        <v>29356</v>
      </c>
      <c r="D1185" s="23">
        <f t="shared" si="18"/>
        <v>44</v>
      </c>
      <c r="E1185" s="18">
        <v>39804</v>
      </c>
      <c r="F1185" s="9">
        <v>366927.65</v>
      </c>
      <c r="G1185">
        <v>16</v>
      </c>
      <c r="H1185">
        <v>107966.8637612872</v>
      </c>
      <c r="I1185">
        <v>50274145.899522692</v>
      </c>
      <c r="J1185">
        <v>1108692.6827895718</v>
      </c>
    </row>
    <row r="1186" spans="1:10" x14ac:dyDescent="0.3">
      <c r="A1186" s="8">
        <v>1185</v>
      </c>
      <c r="B1186" s="10" t="s">
        <v>2</v>
      </c>
      <c r="C1186" s="14">
        <v>29361</v>
      </c>
      <c r="D1186" s="23">
        <f t="shared" si="18"/>
        <v>44</v>
      </c>
      <c r="E1186" s="18">
        <v>37928</v>
      </c>
      <c r="F1186" s="9">
        <v>2245956</v>
      </c>
      <c r="G1186">
        <v>21</v>
      </c>
      <c r="H1186">
        <v>107966.8637612872</v>
      </c>
      <c r="I1186">
        <v>362031683.51134843</v>
      </c>
      <c r="J1186">
        <v>6786283.2988120019</v>
      </c>
    </row>
    <row r="1187" spans="1:10" x14ac:dyDescent="0.3">
      <c r="A1187" s="8">
        <v>1186</v>
      </c>
      <c r="B1187" s="10" t="s">
        <v>2</v>
      </c>
      <c r="C1187" s="14">
        <v>29366</v>
      </c>
      <c r="D1187" s="23">
        <f t="shared" si="18"/>
        <v>44</v>
      </c>
      <c r="E1187" s="18">
        <v>41651</v>
      </c>
      <c r="F1187" s="9">
        <v>1803248.8</v>
      </c>
      <c r="G1187">
        <v>10</v>
      </c>
      <c r="H1187">
        <v>107966.8637612872</v>
      </c>
      <c r="I1187">
        <v>188935838.1263845</v>
      </c>
      <c r="J1187">
        <v>4086463.8093008436</v>
      </c>
    </row>
    <row r="1188" spans="1:10" x14ac:dyDescent="0.3">
      <c r="A1188" s="8">
        <v>1187</v>
      </c>
      <c r="B1188" s="10" t="s">
        <v>2</v>
      </c>
      <c r="C1188" s="14">
        <v>29358</v>
      </c>
      <c r="D1188" s="23">
        <f t="shared" si="18"/>
        <v>44</v>
      </c>
      <c r="E1188" s="18">
        <v>42762</v>
      </c>
      <c r="F1188" s="9">
        <v>426093.87</v>
      </c>
      <c r="G1188">
        <v>7</v>
      </c>
      <c r="H1188">
        <v>107966.8637612872</v>
      </c>
      <c r="I1188">
        <v>44644090.404477052</v>
      </c>
      <c r="J1188">
        <v>965600.07643977844</v>
      </c>
    </row>
    <row r="1189" spans="1:10" x14ac:dyDescent="0.3">
      <c r="A1189" s="8">
        <v>1188</v>
      </c>
      <c r="B1189" s="10" t="s">
        <v>2</v>
      </c>
      <c r="C1189" s="14">
        <v>29228</v>
      </c>
      <c r="D1189" s="23">
        <f t="shared" si="18"/>
        <v>44</v>
      </c>
      <c r="E1189" s="18">
        <v>41232</v>
      </c>
      <c r="F1189" s="9">
        <v>1617468.6</v>
      </c>
      <c r="G1189">
        <v>12</v>
      </c>
      <c r="H1189">
        <v>107966.8637612872</v>
      </c>
      <c r="I1189">
        <v>225569598.29006264</v>
      </c>
      <c r="J1189">
        <v>4887273.0127094351</v>
      </c>
    </row>
    <row r="1190" spans="1:10" x14ac:dyDescent="0.3">
      <c r="A1190" s="8">
        <v>1189</v>
      </c>
      <c r="B1190" s="10" t="s">
        <v>1</v>
      </c>
      <c r="C1190" s="14">
        <v>29235</v>
      </c>
      <c r="D1190" s="23">
        <f t="shared" si="18"/>
        <v>44</v>
      </c>
      <c r="E1190" s="18">
        <v>36522</v>
      </c>
      <c r="F1190" s="9">
        <v>1827074.5</v>
      </c>
      <c r="G1190">
        <v>25</v>
      </c>
      <c r="H1190">
        <v>165442.00745992031</v>
      </c>
      <c r="I1190">
        <v>238572383.05134949</v>
      </c>
      <c r="J1190">
        <v>6322590.623444655</v>
      </c>
    </row>
    <row r="1191" spans="1:10" x14ac:dyDescent="0.3">
      <c r="A1191" s="8">
        <v>1190</v>
      </c>
      <c r="B1191" s="10" t="s">
        <v>1</v>
      </c>
      <c r="C1191" s="14">
        <v>29136</v>
      </c>
      <c r="D1191" s="23">
        <f t="shared" si="18"/>
        <v>45</v>
      </c>
      <c r="E1191" s="18">
        <v>36721</v>
      </c>
      <c r="F1191" s="9">
        <v>2087680</v>
      </c>
      <c r="G1191">
        <v>24</v>
      </c>
      <c r="H1191">
        <v>173048.06752186248</v>
      </c>
      <c r="I1191">
        <v>263092052.16442057</v>
      </c>
      <c r="J1191">
        <v>7323509.8414768763</v>
      </c>
    </row>
    <row r="1192" spans="1:10" x14ac:dyDescent="0.3">
      <c r="A1192" s="8">
        <v>1191</v>
      </c>
      <c r="B1192" s="10" t="s">
        <v>2</v>
      </c>
      <c r="C1192" s="14">
        <v>29317</v>
      </c>
      <c r="D1192" s="23">
        <f t="shared" si="18"/>
        <v>44</v>
      </c>
      <c r="E1192" s="18">
        <v>36249</v>
      </c>
      <c r="F1192" s="9">
        <v>793714.75</v>
      </c>
      <c r="G1192">
        <v>25</v>
      </c>
      <c r="H1192">
        <v>107966.8637612872</v>
      </c>
      <c r="I1192">
        <v>128511700.38371776</v>
      </c>
      <c r="J1192">
        <v>2997817.6063699289</v>
      </c>
    </row>
    <row r="1193" spans="1:10" x14ac:dyDescent="0.3">
      <c r="A1193" s="8">
        <v>1192</v>
      </c>
      <c r="B1193" s="10" t="s">
        <v>2</v>
      </c>
      <c r="C1193" s="14">
        <v>29361</v>
      </c>
      <c r="D1193" s="23">
        <f t="shared" si="18"/>
        <v>44</v>
      </c>
      <c r="E1193" s="18">
        <v>39463</v>
      </c>
      <c r="F1193" s="9">
        <v>564912</v>
      </c>
      <c r="G1193">
        <v>16</v>
      </c>
      <c r="H1193">
        <v>107966.8637612872</v>
      </c>
      <c r="I1193">
        <v>77400730.929901779</v>
      </c>
      <c r="J1193">
        <v>1706913.613133332</v>
      </c>
    </row>
    <row r="1194" spans="1:10" x14ac:dyDescent="0.3">
      <c r="A1194" s="8">
        <v>1193</v>
      </c>
      <c r="B1194" s="10" t="s">
        <v>2</v>
      </c>
      <c r="C1194" s="14">
        <v>29395</v>
      </c>
      <c r="D1194" s="23">
        <f t="shared" si="18"/>
        <v>44</v>
      </c>
      <c r="E1194" s="18">
        <v>39472</v>
      </c>
      <c r="F1194" s="9">
        <v>590368.05000000005</v>
      </c>
      <c r="G1194">
        <v>16</v>
      </c>
      <c r="H1194">
        <v>107966.8637612872</v>
      </c>
      <c r="I1194">
        <v>80527753.532260761</v>
      </c>
      <c r="J1194">
        <v>1783830.510422826</v>
      </c>
    </row>
    <row r="1195" spans="1:10" x14ac:dyDescent="0.3">
      <c r="A1195" s="8">
        <v>1194</v>
      </c>
      <c r="B1195" s="10" t="s">
        <v>1</v>
      </c>
      <c r="C1195" s="14">
        <v>29380</v>
      </c>
      <c r="D1195" s="23">
        <f t="shared" si="18"/>
        <v>44</v>
      </c>
      <c r="E1195" s="18">
        <v>42109</v>
      </c>
      <c r="F1195" s="9">
        <v>384285.8</v>
      </c>
      <c r="G1195">
        <v>9</v>
      </c>
      <c r="H1195">
        <v>165442.00745992031</v>
      </c>
      <c r="I1195">
        <v>41575874.572307147</v>
      </c>
      <c r="J1195">
        <v>797892.5202457573</v>
      </c>
    </row>
    <row r="1196" spans="1:10" x14ac:dyDescent="0.3">
      <c r="A1196" s="8">
        <v>1195</v>
      </c>
      <c r="B1196" s="10" t="s">
        <v>1</v>
      </c>
      <c r="C1196" s="14">
        <v>29359</v>
      </c>
      <c r="D1196" s="23">
        <f t="shared" si="18"/>
        <v>44</v>
      </c>
      <c r="E1196" s="18">
        <v>39169</v>
      </c>
      <c r="F1196" s="9">
        <v>644341.69999999995</v>
      </c>
      <c r="G1196">
        <v>17</v>
      </c>
      <c r="H1196">
        <v>165442.00745992031</v>
      </c>
      <c r="I1196">
        <v>70072118.279444531</v>
      </c>
      <c r="J1196">
        <v>1783795.369357687</v>
      </c>
    </row>
    <row r="1197" spans="1:10" x14ac:dyDescent="0.3">
      <c r="A1197" s="8">
        <v>1196</v>
      </c>
      <c r="B1197" s="10" t="s">
        <v>2</v>
      </c>
      <c r="C1197" s="14">
        <v>29398</v>
      </c>
      <c r="D1197" s="23">
        <f t="shared" si="18"/>
        <v>44</v>
      </c>
      <c r="E1197" s="18">
        <v>37601</v>
      </c>
      <c r="F1197" s="9">
        <v>1618672.91</v>
      </c>
      <c r="G1197">
        <v>22</v>
      </c>
      <c r="H1197">
        <v>107966.8637612872</v>
      </c>
      <c r="I1197">
        <v>259754398.66473168</v>
      </c>
      <c r="J1197">
        <v>6113639.8795058876</v>
      </c>
    </row>
    <row r="1198" spans="1:10" x14ac:dyDescent="0.3">
      <c r="A1198" s="8">
        <v>1197</v>
      </c>
      <c r="B1198" s="10" t="s">
        <v>2</v>
      </c>
      <c r="C1198" s="14">
        <v>29405</v>
      </c>
      <c r="D1198" s="23">
        <f t="shared" si="18"/>
        <v>44</v>
      </c>
      <c r="E1198" s="18">
        <v>38155</v>
      </c>
      <c r="F1198" s="9">
        <v>511529.1</v>
      </c>
      <c r="G1198">
        <v>20</v>
      </c>
      <c r="H1198">
        <v>107966.8637612872</v>
      </c>
      <c r="I1198">
        <v>69461289.337591246</v>
      </c>
      <c r="J1198">
        <v>1545614.1563709769</v>
      </c>
    </row>
    <row r="1199" spans="1:10" x14ac:dyDescent="0.3">
      <c r="A1199" s="8">
        <v>1198</v>
      </c>
      <c r="B1199" s="10" t="s">
        <v>1</v>
      </c>
      <c r="C1199" s="14">
        <v>29408</v>
      </c>
      <c r="D1199" s="23">
        <f t="shared" si="18"/>
        <v>44</v>
      </c>
      <c r="E1199" s="18">
        <v>38402</v>
      </c>
      <c r="F1199" s="9">
        <v>522110.7</v>
      </c>
      <c r="G1199">
        <v>19</v>
      </c>
      <c r="H1199">
        <v>165442.00745992031</v>
      </c>
      <c r="I1199">
        <v>66111519.634916298</v>
      </c>
      <c r="J1199">
        <v>1445411.1055548643</v>
      </c>
    </row>
    <row r="1200" spans="1:10" x14ac:dyDescent="0.3">
      <c r="A1200" s="8">
        <v>1199</v>
      </c>
      <c r="B1200" s="10" t="s">
        <v>2</v>
      </c>
      <c r="C1200" s="14">
        <v>29389</v>
      </c>
      <c r="D1200" s="23">
        <f t="shared" si="18"/>
        <v>44</v>
      </c>
      <c r="E1200" s="18">
        <v>41626</v>
      </c>
      <c r="F1200" s="9">
        <v>44991.81</v>
      </c>
      <c r="G1200">
        <v>11</v>
      </c>
      <c r="H1200">
        <v>107966.8637612872</v>
      </c>
      <c r="I1200">
        <v>6137001.12438385</v>
      </c>
      <c r="J1200">
        <v>101958.97719712321</v>
      </c>
    </row>
    <row r="1201" spans="1:10" x14ac:dyDescent="0.3">
      <c r="A1201" s="8">
        <v>1200</v>
      </c>
      <c r="B1201" s="10" t="s">
        <v>1</v>
      </c>
      <c r="C1201" s="14">
        <v>29296</v>
      </c>
      <c r="D1201" s="23">
        <f t="shared" si="18"/>
        <v>44</v>
      </c>
      <c r="E1201" s="18">
        <v>39468</v>
      </c>
      <c r="F1201" s="9">
        <v>546002</v>
      </c>
      <c r="G1201">
        <v>16</v>
      </c>
      <c r="H1201">
        <v>165442.00745992031</v>
      </c>
      <c r="I1201">
        <v>59989151.416740619</v>
      </c>
      <c r="J1201">
        <v>1511551.7733215711</v>
      </c>
    </row>
    <row r="1202" spans="1:10" x14ac:dyDescent="0.3">
      <c r="A1202" s="8">
        <v>1201</v>
      </c>
      <c r="B1202" s="10" t="s">
        <v>1</v>
      </c>
      <c r="C1202" s="14">
        <v>29336</v>
      </c>
      <c r="D1202" s="23">
        <f t="shared" si="18"/>
        <v>44</v>
      </c>
      <c r="E1202" s="18">
        <v>38332</v>
      </c>
      <c r="F1202" s="9">
        <v>806150.5</v>
      </c>
      <c r="G1202">
        <v>20</v>
      </c>
      <c r="H1202">
        <v>165442.00745992031</v>
      </c>
      <c r="I1202">
        <v>103670846.97825637</v>
      </c>
      <c r="J1202">
        <v>2789683.5035381541</v>
      </c>
    </row>
    <row r="1203" spans="1:10" x14ac:dyDescent="0.3">
      <c r="A1203" s="8">
        <v>1202</v>
      </c>
      <c r="B1203" s="10" t="s">
        <v>1</v>
      </c>
      <c r="C1203" s="14">
        <v>29398</v>
      </c>
      <c r="D1203" s="23">
        <f t="shared" si="18"/>
        <v>44</v>
      </c>
      <c r="E1203" s="18">
        <v>38822</v>
      </c>
      <c r="F1203" s="9">
        <v>2313154.5</v>
      </c>
      <c r="G1203">
        <v>18</v>
      </c>
      <c r="H1203">
        <v>165442.00745992031</v>
      </c>
      <c r="I1203">
        <v>250260148.45817325</v>
      </c>
      <c r="J1203">
        <v>6403736.2252185382</v>
      </c>
    </row>
    <row r="1204" spans="1:10" x14ac:dyDescent="0.3">
      <c r="A1204" s="8">
        <v>1203</v>
      </c>
      <c r="B1204" s="10" t="s">
        <v>2</v>
      </c>
      <c r="C1204" s="14">
        <v>29383</v>
      </c>
      <c r="D1204" s="23">
        <f t="shared" si="18"/>
        <v>44</v>
      </c>
      <c r="E1204" s="18">
        <v>40506</v>
      </c>
      <c r="F1204" s="9">
        <v>475800</v>
      </c>
      <c r="G1204">
        <v>14</v>
      </c>
      <c r="H1204">
        <v>107966.8637612872</v>
      </c>
      <c r="I1204">
        <v>64900370.422568835</v>
      </c>
      <c r="J1204">
        <v>1437656.6564860353</v>
      </c>
    </row>
    <row r="1205" spans="1:10" x14ac:dyDescent="0.3">
      <c r="A1205" s="8">
        <v>1204</v>
      </c>
      <c r="B1205" s="10" t="s">
        <v>1</v>
      </c>
      <c r="C1205" s="14">
        <v>29359</v>
      </c>
      <c r="D1205" s="23">
        <f t="shared" si="18"/>
        <v>44</v>
      </c>
      <c r="E1205" s="18">
        <v>39342</v>
      </c>
      <c r="F1205" s="9">
        <v>2549711.85</v>
      </c>
      <c r="G1205">
        <v>17</v>
      </c>
      <c r="H1205">
        <v>165442.00745992031</v>
      </c>
      <c r="I1205">
        <v>277280999.09054655</v>
      </c>
      <c r="J1205">
        <v>7058621.5221309159</v>
      </c>
    </row>
    <row r="1206" spans="1:10" x14ac:dyDescent="0.3">
      <c r="A1206" s="8">
        <v>1205</v>
      </c>
      <c r="B1206" s="10" t="s">
        <v>1</v>
      </c>
      <c r="C1206" s="14">
        <v>29335</v>
      </c>
      <c r="D1206" s="23">
        <f t="shared" si="18"/>
        <v>44</v>
      </c>
      <c r="E1206" s="18">
        <v>38984</v>
      </c>
      <c r="F1206" s="9">
        <v>608718</v>
      </c>
      <c r="G1206">
        <v>18</v>
      </c>
      <c r="H1206">
        <v>165442.00745992031</v>
      </c>
      <c r="I1206">
        <v>66538895.6978551</v>
      </c>
      <c r="J1206">
        <v>1685174.728943777</v>
      </c>
    </row>
    <row r="1207" spans="1:10" x14ac:dyDescent="0.3">
      <c r="A1207" s="8">
        <v>1206</v>
      </c>
      <c r="B1207" s="10" t="s">
        <v>2</v>
      </c>
      <c r="C1207" s="14">
        <v>29400</v>
      </c>
      <c r="D1207" s="23">
        <f t="shared" si="18"/>
        <v>44</v>
      </c>
      <c r="E1207" s="18">
        <v>39211</v>
      </c>
      <c r="F1207" s="9">
        <v>932213.8</v>
      </c>
      <c r="G1207">
        <v>17</v>
      </c>
      <c r="H1207">
        <v>107966.8637612872</v>
      </c>
      <c r="I1207">
        <v>127156412.21738228</v>
      </c>
      <c r="J1207">
        <v>2816736.8113454003</v>
      </c>
    </row>
    <row r="1208" spans="1:10" x14ac:dyDescent="0.3">
      <c r="A1208" s="8">
        <v>1207</v>
      </c>
      <c r="B1208" s="10" t="s">
        <v>2</v>
      </c>
      <c r="C1208" s="14">
        <v>29106</v>
      </c>
      <c r="D1208" s="23">
        <f t="shared" si="18"/>
        <v>45</v>
      </c>
      <c r="E1208" s="18">
        <v>38756</v>
      </c>
      <c r="F1208" s="9">
        <v>1825260.7</v>
      </c>
      <c r="G1208">
        <v>18</v>
      </c>
      <c r="H1208">
        <v>113853.23687248964</v>
      </c>
      <c r="I1208">
        <v>248221017.47452208</v>
      </c>
      <c r="J1208">
        <v>5586435.8530709743</v>
      </c>
    </row>
    <row r="1209" spans="1:10" x14ac:dyDescent="0.3">
      <c r="A1209" s="8">
        <v>1208</v>
      </c>
      <c r="B1209" s="10" t="s">
        <v>1</v>
      </c>
      <c r="C1209" s="14">
        <v>29392</v>
      </c>
      <c r="D1209" s="23">
        <f t="shared" si="18"/>
        <v>44</v>
      </c>
      <c r="E1209" s="18">
        <v>37851</v>
      </c>
      <c r="F1209" s="9">
        <v>1624713</v>
      </c>
      <c r="G1209">
        <v>21</v>
      </c>
      <c r="H1209">
        <v>165442.00745992031</v>
      </c>
      <c r="I1209">
        <v>206797263.00519302</v>
      </c>
      <c r="J1209">
        <v>5622318.7284309622</v>
      </c>
    </row>
    <row r="1210" spans="1:10" x14ac:dyDescent="0.3">
      <c r="A1210" s="8">
        <v>1209</v>
      </c>
      <c r="B1210" s="10" t="s">
        <v>2</v>
      </c>
      <c r="C1210" s="14">
        <v>29387</v>
      </c>
      <c r="D1210" s="23">
        <f t="shared" si="18"/>
        <v>44</v>
      </c>
      <c r="E1210" s="18">
        <v>36861</v>
      </c>
      <c r="F1210" s="9">
        <v>1898923.7</v>
      </c>
      <c r="G1210">
        <v>24</v>
      </c>
      <c r="H1210">
        <v>107966.8637612872</v>
      </c>
      <c r="I1210">
        <v>304727274.27291495</v>
      </c>
      <c r="J1210">
        <v>7172131.9290250409</v>
      </c>
    </row>
    <row r="1211" spans="1:10" x14ac:dyDescent="0.3">
      <c r="A1211" s="8">
        <v>1210</v>
      </c>
      <c r="B1211" s="10" t="s">
        <v>2</v>
      </c>
      <c r="C1211" s="14">
        <v>29393</v>
      </c>
      <c r="D1211" s="23">
        <f t="shared" si="18"/>
        <v>44</v>
      </c>
      <c r="E1211" s="18">
        <v>37683</v>
      </c>
      <c r="F1211" s="9">
        <v>2578478.5</v>
      </c>
      <c r="G1211">
        <v>21</v>
      </c>
      <c r="H1211">
        <v>107966.8637612872</v>
      </c>
      <c r="I1211">
        <v>413777933.82446826</v>
      </c>
      <c r="J1211">
        <v>7791018.8716501221</v>
      </c>
    </row>
    <row r="1212" spans="1:10" x14ac:dyDescent="0.3">
      <c r="A1212" s="8">
        <v>1211</v>
      </c>
      <c r="B1212" s="10" t="s">
        <v>1</v>
      </c>
      <c r="C1212" s="14">
        <v>29398</v>
      </c>
      <c r="D1212" s="23">
        <f t="shared" si="18"/>
        <v>44</v>
      </c>
      <c r="E1212" s="18">
        <v>40723</v>
      </c>
      <c r="F1212" s="9">
        <v>516042.11</v>
      </c>
      <c r="G1212">
        <v>13</v>
      </c>
      <c r="H1212">
        <v>165442.00745992031</v>
      </c>
      <c r="I1212">
        <v>55830587.649579383</v>
      </c>
      <c r="J1212">
        <v>1428610.8228158599</v>
      </c>
    </row>
    <row r="1213" spans="1:10" x14ac:dyDescent="0.3">
      <c r="A1213" s="8">
        <v>1212</v>
      </c>
      <c r="B1213" s="10" t="s">
        <v>1</v>
      </c>
      <c r="C1213" s="14">
        <v>29406</v>
      </c>
      <c r="D1213" s="23">
        <f t="shared" si="18"/>
        <v>44</v>
      </c>
      <c r="E1213" s="18">
        <v>38982</v>
      </c>
      <c r="F1213" s="9">
        <v>2364583</v>
      </c>
      <c r="G1213">
        <v>18</v>
      </c>
      <c r="H1213">
        <v>165442.00745992031</v>
      </c>
      <c r="I1213">
        <v>254500145.50162619</v>
      </c>
      <c r="J1213">
        <v>6546110.869220335</v>
      </c>
    </row>
    <row r="1214" spans="1:10" x14ac:dyDescent="0.3">
      <c r="A1214" s="8">
        <v>1213</v>
      </c>
      <c r="B1214" s="10" t="s">
        <v>2</v>
      </c>
      <c r="C1214" s="14">
        <v>29407</v>
      </c>
      <c r="D1214" s="23">
        <f t="shared" si="18"/>
        <v>44</v>
      </c>
      <c r="E1214" s="18">
        <v>38768</v>
      </c>
      <c r="F1214" s="9">
        <v>1438999.7</v>
      </c>
      <c r="G1214">
        <v>18</v>
      </c>
      <c r="H1214">
        <v>107966.8637612872</v>
      </c>
      <c r="I1214">
        <v>195403887.12666968</v>
      </c>
      <c r="J1214">
        <v>4348019.1201900132</v>
      </c>
    </row>
    <row r="1215" spans="1:10" x14ac:dyDescent="0.3">
      <c r="A1215" s="8">
        <v>1214</v>
      </c>
      <c r="B1215" s="10" t="s">
        <v>1</v>
      </c>
      <c r="C1215" s="14">
        <v>29402</v>
      </c>
      <c r="D1215" s="23">
        <f t="shared" si="18"/>
        <v>44</v>
      </c>
      <c r="E1215" s="18">
        <v>38307</v>
      </c>
      <c r="F1215" s="9">
        <v>2582488.85</v>
      </c>
      <c r="G1215">
        <v>20</v>
      </c>
      <c r="H1215">
        <v>165442.00745992031</v>
      </c>
      <c r="I1215">
        <v>328705208.81006598</v>
      </c>
      <c r="J1215">
        <v>8936701.6988964435</v>
      </c>
    </row>
    <row r="1216" spans="1:10" x14ac:dyDescent="0.3">
      <c r="A1216" s="8">
        <v>1215</v>
      </c>
      <c r="B1216" s="10" t="s">
        <v>1</v>
      </c>
      <c r="C1216" s="14">
        <v>29439</v>
      </c>
      <c r="D1216" s="23">
        <f t="shared" si="18"/>
        <v>44</v>
      </c>
      <c r="E1216" s="18">
        <v>41567</v>
      </c>
      <c r="F1216" s="9">
        <v>572738.94999999995</v>
      </c>
      <c r="G1216">
        <v>11</v>
      </c>
      <c r="H1216">
        <v>165442.00745992031</v>
      </c>
      <c r="I1216">
        <v>61323205.915909193</v>
      </c>
      <c r="J1216">
        <v>1585570.3376962624</v>
      </c>
    </row>
    <row r="1217" spans="1:10" x14ac:dyDescent="0.3">
      <c r="A1217" s="8">
        <v>1216</v>
      </c>
      <c r="B1217" s="10" t="s">
        <v>1</v>
      </c>
      <c r="C1217" s="14">
        <v>29441</v>
      </c>
      <c r="D1217" s="23">
        <f t="shared" si="18"/>
        <v>44</v>
      </c>
      <c r="E1217" s="18">
        <v>40353</v>
      </c>
      <c r="F1217" s="9">
        <v>457500</v>
      </c>
      <c r="G1217">
        <v>14</v>
      </c>
      <c r="H1217">
        <v>165442.00745992031</v>
      </c>
      <c r="I1217">
        <v>48984562.175365344</v>
      </c>
      <c r="J1217">
        <v>1266542.86301995</v>
      </c>
    </row>
    <row r="1218" spans="1:10" x14ac:dyDescent="0.3">
      <c r="A1218" s="8">
        <v>1217</v>
      </c>
      <c r="B1218" s="10" t="s">
        <v>1</v>
      </c>
      <c r="C1218" s="14">
        <v>29420</v>
      </c>
      <c r="D1218" s="23">
        <f t="shared" si="18"/>
        <v>44</v>
      </c>
      <c r="E1218" s="18">
        <v>37102</v>
      </c>
      <c r="F1218" s="9">
        <v>2153651.5</v>
      </c>
      <c r="G1218">
        <v>23</v>
      </c>
      <c r="H1218">
        <v>165442.00745992031</v>
      </c>
      <c r="I1218">
        <v>272703036.78705877</v>
      </c>
      <c r="J1218">
        <v>7452710.209719155</v>
      </c>
    </row>
    <row r="1219" spans="1:10" x14ac:dyDescent="0.3">
      <c r="A1219" s="8">
        <v>1218</v>
      </c>
      <c r="B1219" s="10" t="s">
        <v>1</v>
      </c>
      <c r="C1219" s="14">
        <v>29439</v>
      </c>
      <c r="D1219" s="23">
        <f t="shared" ref="D1219:D1282" si="19">2024-YEAR(C1219)</f>
        <v>44</v>
      </c>
      <c r="E1219" s="18">
        <v>36570</v>
      </c>
      <c r="F1219" s="9">
        <v>1430608.5</v>
      </c>
      <c r="G1219">
        <v>24</v>
      </c>
      <c r="H1219">
        <v>165442.00745992031</v>
      </c>
      <c r="I1219">
        <v>180206315.69747642</v>
      </c>
      <c r="J1219">
        <v>4950620.1788269849</v>
      </c>
    </row>
    <row r="1220" spans="1:10" x14ac:dyDescent="0.3">
      <c r="A1220" s="8">
        <v>1219</v>
      </c>
      <c r="B1220" s="10" t="s">
        <v>2</v>
      </c>
      <c r="C1220" s="14">
        <v>29438</v>
      </c>
      <c r="D1220" s="23">
        <f t="shared" si="19"/>
        <v>44</v>
      </c>
      <c r="E1220" s="18">
        <v>38649</v>
      </c>
      <c r="F1220" s="9">
        <v>1727344.1</v>
      </c>
      <c r="G1220">
        <v>19</v>
      </c>
      <c r="H1220">
        <v>107966.8637612872</v>
      </c>
      <c r="I1220">
        <v>233502920.3799217</v>
      </c>
      <c r="J1220">
        <v>5219268.0609644391</v>
      </c>
    </row>
    <row r="1221" spans="1:10" x14ac:dyDescent="0.3">
      <c r="A1221" s="8">
        <v>1220</v>
      </c>
      <c r="B1221" s="10" t="s">
        <v>1</v>
      </c>
      <c r="C1221" s="14">
        <v>29447</v>
      </c>
      <c r="D1221" s="23">
        <f t="shared" si="19"/>
        <v>44</v>
      </c>
      <c r="E1221" s="18">
        <v>37252</v>
      </c>
      <c r="F1221" s="9">
        <v>1801475</v>
      </c>
      <c r="G1221">
        <v>23</v>
      </c>
      <c r="H1221">
        <v>165442.00745992031</v>
      </c>
      <c r="I1221">
        <v>226922440.74539682</v>
      </c>
      <c r="J1221">
        <v>6234003.5632755877</v>
      </c>
    </row>
    <row r="1222" spans="1:10" x14ac:dyDescent="0.3">
      <c r="A1222" s="8">
        <v>1221</v>
      </c>
      <c r="B1222" s="10" t="s">
        <v>2</v>
      </c>
      <c r="C1222" s="14">
        <v>29442</v>
      </c>
      <c r="D1222" s="23">
        <f t="shared" si="19"/>
        <v>44</v>
      </c>
      <c r="E1222" s="18">
        <v>41949</v>
      </c>
      <c r="F1222" s="9">
        <v>718595.41</v>
      </c>
      <c r="G1222">
        <v>10</v>
      </c>
      <c r="H1222">
        <v>107966.8637612872</v>
      </c>
      <c r="I1222">
        <v>74283494.408142447</v>
      </c>
      <c r="J1222">
        <v>1628457.5575454161</v>
      </c>
    </row>
    <row r="1223" spans="1:10" x14ac:dyDescent="0.3">
      <c r="A1223" s="8">
        <v>1222</v>
      </c>
      <c r="B1223" s="10" t="s">
        <v>1</v>
      </c>
      <c r="C1223" s="14">
        <v>29441</v>
      </c>
      <c r="D1223" s="23">
        <f t="shared" si="19"/>
        <v>44</v>
      </c>
      <c r="E1223" s="18">
        <v>38691</v>
      </c>
      <c r="F1223" s="9">
        <v>708407.05</v>
      </c>
      <c r="G1223">
        <v>19</v>
      </c>
      <c r="H1223">
        <v>165442.00745992031</v>
      </c>
      <c r="I1223">
        <v>89234353.419973359</v>
      </c>
      <c r="J1223">
        <v>1961153.8651158842</v>
      </c>
    </row>
    <row r="1224" spans="1:10" x14ac:dyDescent="0.3">
      <c r="A1224" s="8">
        <v>1223</v>
      </c>
      <c r="B1224" s="10" t="s">
        <v>2</v>
      </c>
      <c r="C1224" s="14">
        <v>28411</v>
      </c>
      <c r="D1224" s="23">
        <f t="shared" si="19"/>
        <v>47</v>
      </c>
      <c r="E1224" s="18">
        <v>43507</v>
      </c>
      <c r="F1224" s="9">
        <v>1270294.42</v>
      </c>
      <c r="G1224">
        <v>5</v>
      </c>
      <c r="H1224">
        <v>126310.97132400631</v>
      </c>
      <c r="I1224">
        <v>134333208.96179986</v>
      </c>
      <c r="J1224">
        <v>2992834.1599143445</v>
      </c>
    </row>
    <row r="1225" spans="1:10" x14ac:dyDescent="0.3">
      <c r="A1225" s="8">
        <v>1224</v>
      </c>
      <c r="B1225" s="10" t="s">
        <v>2</v>
      </c>
      <c r="C1225" s="14">
        <v>29451</v>
      </c>
      <c r="D1225" s="23">
        <f t="shared" si="19"/>
        <v>44</v>
      </c>
      <c r="E1225" s="18">
        <v>40896</v>
      </c>
      <c r="F1225" s="9">
        <v>533778.4</v>
      </c>
      <c r="G1225">
        <v>13</v>
      </c>
      <c r="H1225">
        <v>107966.8637612872</v>
      </c>
      <c r="I1225">
        <v>72156332.508225814</v>
      </c>
      <c r="J1225">
        <v>1612841.6768568004</v>
      </c>
    </row>
    <row r="1226" spans="1:10" x14ac:dyDescent="0.3">
      <c r="A1226" s="8">
        <v>1225</v>
      </c>
      <c r="B1226" s="10" t="s">
        <v>1</v>
      </c>
      <c r="C1226" s="14">
        <v>29457</v>
      </c>
      <c r="D1226" s="23">
        <f t="shared" si="19"/>
        <v>44</v>
      </c>
      <c r="E1226" s="18">
        <v>37440</v>
      </c>
      <c r="F1226" s="9">
        <v>414938.8</v>
      </c>
      <c r="G1226">
        <v>22</v>
      </c>
      <c r="H1226">
        <v>165442.00745992031</v>
      </c>
      <c r="I1226">
        <v>52267683.568168372</v>
      </c>
      <c r="J1226">
        <v>1435895.5621039958</v>
      </c>
    </row>
    <row r="1227" spans="1:10" x14ac:dyDescent="0.3">
      <c r="A1227" s="8">
        <v>1226</v>
      </c>
      <c r="B1227" s="10" t="s">
        <v>2</v>
      </c>
      <c r="C1227" s="14">
        <v>29439</v>
      </c>
      <c r="D1227" s="23">
        <f t="shared" si="19"/>
        <v>44</v>
      </c>
      <c r="E1227" s="18">
        <v>40423</v>
      </c>
      <c r="F1227" s="9">
        <v>850833.3</v>
      </c>
      <c r="G1227">
        <v>14</v>
      </c>
      <c r="H1227">
        <v>107966.8637612872</v>
      </c>
      <c r="I1227">
        <v>115015913.91459641</v>
      </c>
      <c r="J1227">
        <v>2570841.0199768394</v>
      </c>
    </row>
    <row r="1228" spans="1:10" x14ac:dyDescent="0.3">
      <c r="A1228" s="8">
        <v>1227</v>
      </c>
      <c r="B1228" s="10" t="s">
        <v>2</v>
      </c>
      <c r="C1228" s="14">
        <v>29424</v>
      </c>
      <c r="D1228" s="23">
        <f t="shared" si="19"/>
        <v>44</v>
      </c>
      <c r="E1228" s="18">
        <v>38488</v>
      </c>
      <c r="F1228" s="9">
        <v>2447166.7000000002</v>
      </c>
      <c r="G1228">
        <v>19</v>
      </c>
      <c r="H1228">
        <v>107966.8637612872</v>
      </c>
      <c r="I1228">
        <v>332304367.83756435</v>
      </c>
      <c r="J1228">
        <v>7394252.8284698725</v>
      </c>
    </row>
    <row r="1229" spans="1:10" x14ac:dyDescent="0.3">
      <c r="A1229" s="8">
        <v>1228</v>
      </c>
      <c r="B1229" s="10" t="s">
        <v>2</v>
      </c>
      <c r="C1229" s="14">
        <v>29459</v>
      </c>
      <c r="D1229" s="23">
        <f t="shared" si="19"/>
        <v>44</v>
      </c>
      <c r="E1229" s="18">
        <v>39770</v>
      </c>
      <c r="F1229" s="9">
        <v>479014.45</v>
      </c>
      <c r="G1229">
        <v>16</v>
      </c>
      <c r="H1229">
        <v>107966.8637612872</v>
      </c>
      <c r="I1229">
        <v>64753324.470313676</v>
      </c>
      <c r="J1229">
        <v>1447369.2992759508</v>
      </c>
    </row>
    <row r="1230" spans="1:10" x14ac:dyDescent="0.3">
      <c r="A1230" s="8">
        <v>1229</v>
      </c>
      <c r="B1230" s="10" t="s">
        <v>1</v>
      </c>
      <c r="C1230" s="14">
        <v>29461</v>
      </c>
      <c r="D1230" s="23">
        <f t="shared" si="19"/>
        <v>44</v>
      </c>
      <c r="E1230" s="18">
        <v>37339</v>
      </c>
      <c r="F1230" s="9">
        <v>781558</v>
      </c>
      <c r="G1230">
        <v>22</v>
      </c>
      <c r="H1230">
        <v>165442.00745992031</v>
      </c>
      <c r="I1230">
        <v>98448798.314764813</v>
      </c>
      <c r="J1230">
        <v>2704581.1664922028</v>
      </c>
    </row>
    <row r="1231" spans="1:10" x14ac:dyDescent="0.3">
      <c r="A1231" s="8">
        <v>1230</v>
      </c>
      <c r="B1231" s="10" t="s">
        <v>1</v>
      </c>
      <c r="C1231" s="14">
        <v>29458</v>
      </c>
      <c r="D1231" s="23">
        <f t="shared" si="19"/>
        <v>44</v>
      </c>
      <c r="E1231" s="18">
        <v>41879</v>
      </c>
      <c r="F1231" s="9">
        <v>372618.7</v>
      </c>
      <c r="G1231">
        <v>10</v>
      </c>
      <c r="H1231">
        <v>165442.00745992031</v>
      </c>
      <c r="I1231">
        <v>39896314.48711212</v>
      </c>
      <c r="J1231">
        <v>1031557.4975142556</v>
      </c>
    </row>
    <row r="1232" spans="1:10" x14ac:dyDescent="0.3">
      <c r="A1232" s="8">
        <v>1231</v>
      </c>
      <c r="B1232" s="10" t="s">
        <v>2</v>
      </c>
      <c r="C1232" s="14">
        <v>29466</v>
      </c>
      <c r="D1232" s="23">
        <f t="shared" si="19"/>
        <v>44</v>
      </c>
      <c r="E1232" s="18">
        <v>36992</v>
      </c>
      <c r="F1232" s="9">
        <v>1444659.5</v>
      </c>
      <c r="G1232">
        <v>23</v>
      </c>
      <c r="H1232">
        <v>107966.8637612872</v>
      </c>
      <c r="I1232">
        <v>228713663.81508252</v>
      </c>
      <c r="J1232">
        <v>5456400.658183028</v>
      </c>
    </row>
    <row r="1233" spans="1:10" x14ac:dyDescent="0.3">
      <c r="A1233" s="8">
        <v>1232</v>
      </c>
      <c r="B1233" s="10" t="s">
        <v>2</v>
      </c>
      <c r="C1233" s="14">
        <v>29386</v>
      </c>
      <c r="D1233" s="23">
        <f t="shared" si="19"/>
        <v>44</v>
      </c>
      <c r="E1233" s="18">
        <v>39874</v>
      </c>
      <c r="F1233" s="9">
        <v>1565557.9</v>
      </c>
      <c r="G1233">
        <v>15</v>
      </c>
      <c r="H1233">
        <v>107966.8637612872</v>
      </c>
      <c r="I1233">
        <v>213546211.91252413</v>
      </c>
      <c r="J1233">
        <v>4730421.8916546842</v>
      </c>
    </row>
    <row r="1234" spans="1:10" x14ac:dyDescent="0.3">
      <c r="A1234" s="8">
        <v>1233</v>
      </c>
      <c r="B1234" s="10" t="s">
        <v>1</v>
      </c>
      <c r="C1234" s="14">
        <v>29398</v>
      </c>
      <c r="D1234" s="23">
        <f t="shared" si="19"/>
        <v>44</v>
      </c>
      <c r="E1234" s="18">
        <v>42830</v>
      </c>
      <c r="F1234" s="9">
        <v>440513.7</v>
      </c>
      <c r="G1234">
        <v>7</v>
      </c>
      <c r="H1234">
        <v>165442.00745992031</v>
      </c>
      <c r="I1234">
        <v>36445247.78197068</v>
      </c>
      <c r="J1234">
        <v>914638.49638936308</v>
      </c>
    </row>
    <row r="1235" spans="1:10" x14ac:dyDescent="0.3">
      <c r="A1235" s="8">
        <v>1234</v>
      </c>
      <c r="B1235" s="10" t="s">
        <v>2</v>
      </c>
      <c r="C1235" s="14">
        <v>29420</v>
      </c>
      <c r="D1235" s="23">
        <f t="shared" si="19"/>
        <v>44</v>
      </c>
      <c r="E1235" s="18">
        <v>37622</v>
      </c>
      <c r="F1235" s="9">
        <v>641071</v>
      </c>
      <c r="G1235">
        <v>21</v>
      </c>
      <c r="H1235">
        <v>107966.8637612872</v>
      </c>
      <c r="I1235">
        <v>102414087.75683576</v>
      </c>
      <c r="J1235">
        <v>1937032.3464274048</v>
      </c>
    </row>
    <row r="1236" spans="1:10" x14ac:dyDescent="0.3">
      <c r="A1236" s="8">
        <v>1235</v>
      </c>
      <c r="B1236" s="10" t="s">
        <v>2</v>
      </c>
      <c r="C1236" s="14">
        <v>29463</v>
      </c>
      <c r="D1236" s="23">
        <f t="shared" si="19"/>
        <v>44</v>
      </c>
      <c r="E1236" s="18">
        <v>36407</v>
      </c>
      <c r="F1236" s="9">
        <v>1682561.5</v>
      </c>
      <c r="G1236">
        <v>25</v>
      </c>
      <c r="H1236">
        <v>107966.8637612872</v>
      </c>
      <c r="I1236">
        <v>267587287.51049703</v>
      </c>
      <c r="J1236">
        <v>6354943.6223784378</v>
      </c>
    </row>
    <row r="1237" spans="1:10" x14ac:dyDescent="0.3">
      <c r="A1237" s="8">
        <v>1236</v>
      </c>
      <c r="B1237" s="10" t="s">
        <v>1</v>
      </c>
      <c r="C1237" s="14">
        <v>29475</v>
      </c>
      <c r="D1237" s="23">
        <f t="shared" si="19"/>
        <v>44</v>
      </c>
      <c r="E1237" s="18">
        <v>36909</v>
      </c>
      <c r="F1237" s="9">
        <v>726301.1</v>
      </c>
      <c r="G1237">
        <v>23</v>
      </c>
      <c r="H1237">
        <v>165442.00745992031</v>
      </c>
      <c r="I1237">
        <v>91009911.15273568</v>
      </c>
      <c r="J1237">
        <v>2513364.6847227844</v>
      </c>
    </row>
    <row r="1238" spans="1:10" x14ac:dyDescent="0.3">
      <c r="A1238" s="8">
        <v>1237</v>
      </c>
      <c r="B1238" s="10" t="s">
        <v>2</v>
      </c>
      <c r="C1238" s="14">
        <v>29474</v>
      </c>
      <c r="D1238" s="23">
        <f t="shared" si="19"/>
        <v>44</v>
      </c>
      <c r="E1238" s="18">
        <v>39084</v>
      </c>
      <c r="F1238" s="9">
        <v>305386.09999999998</v>
      </c>
      <c r="G1238">
        <v>17</v>
      </c>
      <c r="H1238">
        <v>107966.8637612872</v>
      </c>
      <c r="I1238">
        <v>41095550.707844526</v>
      </c>
      <c r="J1238">
        <v>922741.40282326599</v>
      </c>
    </row>
    <row r="1239" spans="1:10" x14ac:dyDescent="0.3">
      <c r="A1239" s="8">
        <v>1238</v>
      </c>
      <c r="B1239" s="10" t="s">
        <v>2</v>
      </c>
      <c r="C1239" s="14">
        <v>29317</v>
      </c>
      <c r="D1239" s="23">
        <f t="shared" si="19"/>
        <v>44</v>
      </c>
      <c r="E1239" s="18">
        <v>37891</v>
      </c>
      <c r="F1239" s="9">
        <v>1791103.6</v>
      </c>
      <c r="G1239">
        <v>21</v>
      </c>
      <c r="H1239">
        <v>107966.8637612872</v>
      </c>
      <c r="I1239">
        <v>290000619.49132007</v>
      </c>
      <c r="J1239">
        <v>5411921.0025138753</v>
      </c>
    </row>
    <row r="1240" spans="1:10" x14ac:dyDescent="0.3">
      <c r="A1240" s="8">
        <v>1239</v>
      </c>
      <c r="B1240" s="10" t="s">
        <v>2</v>
      </c>
      <c r="C1240" s="14">
        <v>29468</v>
      </c>
      <c r="D1240" s="23">
        <f t="shared" si="19"/>
        <v>44</v>
      </c>
      <c r="E1240" s="18">
        <v>36266</v>
      </c>
      <c r="F1240" s="9">
        <v>751699</v>
      </c>
      <c r="G1240">
        <v>25</v>
      </c>
      <c r="H1240">
        <v>107966.8637612872</v>
      </c>
      <c r="I1240">
        <v>119006473.4119934</v>
      </c>
      <c r="J1240">
        <v>2839126.3950816947</v>
      </c>
    </row>
    <row r="1241" spans="1:10" x14ac:dyDescent="0.3">
      <c r="A1241" s="8">
        <v>1240</v>
      </c>
      <c r="B1241" s="10" t="s">
        <v>1</v>
      </c>
      <c r="C1241" s="14">
        <v>29302</v>
      </c>
      <c r="D1241" s="23">
        <f t="shared" si="19"/>
        <v>44</v>
      </c>
      <c r="E1241" s="18">
        <v>36318</v>
      </c>
      <c r="F1241" s="9">
        <v>700628.75</v>
      </c>
      <c r="G1241">
        <v>25</v>
      </c>
      <c r="H1241">
        <v>165442.00745992031</v>
      </c>
      <c r="I1241">
        <v>90562314.61912702</v>
      </c>
      <c r="J1241">
        <v>2424525.5271559805</v>
      </c>
    </row>
    <row r="1242" spans="1:10" x14ac:dyDescent="0.3">
      <c r="A1242" s="8">
        <v>1241</v>
      </c>
      <c r="B1242" s="10" t="s">
        <v>2</v>
      </c>
      <c r="C1242" s="14">
        <v>29451</v>
      </c>
      <c r="D1242" s="23">
        <f t="shared" si="19"/>
        <v>44</v>
      </c>
      <c r="E1242" s="18">
        <v>38012</v>
      </c>
      <c r="F1242" s="9">
        <v>299467.84999999998</v>
      </c>
      <c r="G1242">
        <v>20</v>
      </c>
      <c r="H1242">
        <v>107966.8637612872</v>
      </c>
      <c r="I1242">
        <v>40482158.439014159</v>
      </c>
      <c r="J1242">
        <v>904859.07514935173</v>
      </c>
    </row>
    <row r="1243" spans="1:10" x14ac:dyDescent="0.3">
      <c r="A1243" s="8">
        <v>1242</v>
      </c>
      <c r="B1243" s="10" t="s">
        <v>1</v>
      </c>
      <c r="C1243" s="14">
        <v>29447</v>
      </c>
      <c r="D1243" s="23">
        <f t="shared" si="19"/>
        <v>44</v>
      </c>
      <c r="E1243" s="18">
        <v>43924</v>
      </c>
      <c r="F1243" s="9">
        <v>641637</v>
      </c>
      <c r="G1243">
        <v>4</v>
      </c>
      <c r="H1243">
        <v>165442.00745992031</v>
      </c>
      <c r="I1243">
        <v>52535390.262512818</v>
      </c>
      <c r="J1243">
        <v>1332230.759015626</v>
      </c>
    </row>
    <row r="1244" spans="1:10" x14ac:dyDescent="0.3">
      <c r="A1244" s="8">
        <v>1243</v>
      </c>
      <c r="B1244" s="10" t="s">
        <v>2</v>
      </c>
      <c r="C1244" s="14">
        <v>29483</v>
      </c>
      <c r="D1244" s="23">
        <f t="shared" si="19"/>
        <v>44</v>
      </c>
      <c r="E1244" s="18">
        <v>41047</v>
      </c>
      <c r="F1244" s="9">
        <v>1397565.5</v>
      </c>
      <c r="G1244">
        <v>12</v>
      </c>
      <c r="H1244">
        <v>107966.8637612872</v>
      </c>
      <c r="I1244">
        <v>188069214.25953585</v>
      </c>
      <c r="J1244">
        <v>4222823.3374321861</v>
      </c>
    </row>
    <row r="1245" spans="1:10" x14ac:dyDescent="0.3">
      <c r="A1245" s="8">
        <v>1244</v>
      </c>
      <c r="B1245" s="10" t="s">
        <v>1</v>
      </c>
      <c r="C1245" s="14">
        <v>29481</v>
      </c>
      <c r="D1245" s="23">
        <f t="shared" si="19"/>
        <v>44</v>
      </c>
      <c r="E1245" s="18">
        <v>38334</v>
      </c>
      <c r="F1245" s="9">
        <v>1262522.6499999999</v>
      </c>
      <c r="G1245">
        <v>20</v>
      </c>
      <c r="H1245">
        <v>165442.00745992031</v>
      </c>
      <c r="I1245">
        <v>158201707.53536847</v>
      </c>
      <c r="J1245">
        <v>4368959.1578102037</v>
      </c>
    </row>
    <row r="1246" spans="1:10" x14ac:dyDescent="0.3">
      <c r="A1246" s="8">
        <v>1245</v>
      </c>
      <c r="B1246" s="10" t="s">
        <v>2</v>
      </c>
      <c r="C1246" s="14">
        <v>29492</v>
      </c>
      <c r="D1246" s="23">
        <f t="shared" si="19"/>
        <v>44</v>
      </c>
      <c r="E1246" s="18">
        <v>40403</v>
      </c>
      <c r="F1246" s="9">
        <v>637517.72</v>
      </c>
      <c r="G1246">
        <v>14</v>
      </c>
      <c r="H1246">
        <v>107966.8637612872</v>
      </c>
      <c r="I1246">
        <v>85790223.554410025</v>
      </c>
      <c r="J1246">
        <v>1926295.9095960499</v>
      </c>
    </row>
    <row r="1247" spans="1:10" x14ac:dyDescent="0.3">
      <c r="A1247" s="8">
        <v>1246</v>
      </c>
      <c r="B1247" s="10" t="s">
        <v>2</v>
      </c>
      <c r="C1247" s="14">
        <v>29496</v>
      </c>
      <c r="D1247" s="23">
        <f t="shared" si="19"/>
        <v>44</v>
      </c>
      <c r="E1247" s="18">
        <v>42356</v>
      </c>
      <c r="F1247" s="9">
        <v>1202457.6299999999</v>
      </c>
      <c r="G1247">
        <v>9</v>
      </c>
      <c r="H1247">
        <v>107966.8637612872</v>
      </c>
      <c r="I1247">
        <v>123177923.24654076</v>
      </c>
      <c r="J1247">
        <v>2724970.3907817188</v>
      </c>
    </row>
    <row r="1248" spans="1:10" x14ac:dyDescent="0.3">
      <c r="A1248" s="8">
        <v>1247</v>
      </c>
      <c r="B1248" s="10" t="s">
        <v>2</v>
      </c>
      <c r="C1248" s="14">
        <v>29463</v>
      </c>
      <c r="D1248" s="23">
        <f t="shared" si="19"/>
        <v>44</v>
      </c>
      <c r="E1248" s="18">
        <v>37631</v>
      </c>
      <c r="F1248" s="9">
        <v>1997489.03</v>
      </c>
      <c r="G1248">
        <v>21</v>
      </c>
      <c r="H1248">
        <v>107966.8637612872</v>
      </c>
      <c r="I1248">
        <v>317671996.7559427</v>
      </c>
      <c r="J1248">
        <v>6035526.2720414754</v>
      </c>
    </row>
    <row r="1249" spans="1:10" x14ac:dyDescent="0.3">
      <c r="A1249" s="8">
        <v>1248</v>
      </c>
      <c r="B1249" s="10" t="s">
        <v>2</v>
      </c>
      <c r="C1249" s="14">
        <v>29481</v>
      </c>
      <c r="D1249" s="23">
        <f t="shared" si="19"/>
        <v>44</v>
      </c>
      <c r="E1249" s="18">
        <v>38521</v>
      </c>
      <c r="F1249" s="9">
        <v>996198.23</v>
      </c>
      <c r="G1249">
        <v>19</v>
      </c>
      <c r="H1249">
        <v>107966.8637612872</v>
      </c>
      <c r="I1249">
        <v>134057558.20592342</v>
      </c>
      <c r="J1249">
        <v>3010069.3916332633</v>
      </c>
    </row>
    <row r="1250" spans="1:10" x14ac:dyDescent="0.3">
      <c r="A1250" s="8">
        <v>1249</v>
      </c>
      <c r="B1250" s="10" t="s">
        <v>1</v>
      </c>
      <c r="C1250" s="14">
        <v>29455</v>
      </c>
      <c r="D1250" s="23">
        <f t="shared" si="19"/>
        <v>44</v>
      </c>
      <c r="E1250" s="18">
        <v>43215</v>
      </c>
      <c r="F1250" s="9">
        <v>352769.3</v>
      </c>
      <c r="G1250">
        <v>6</v>
      </c>
      <c r="H1250">
        <v>165442.00745992031</v>
      </c>
      <c r="I1250">
        <v>28883734.647680011</v>
      </c>
      <c r="J1250">
        <v>732454.81837302248</v>
      </c>
    </row>
    <row r="1251" spans="1:10" x14ac:dyDescent="0.3">
      <c r="A1251" s="8">
        <v>1250</v>
      </c>
      <c r="B1251" s="10" t="s">
        <v>1</v>
      </c>
      <c r="C1251" s="14">
        <v>29463</v>
      </c>
      <c r="D1251" s="23">
        <f t="shared" si="19"/>
        <v>44</v>
      </c>
      <c r="E1251" s="18">
        <v>39516</v>
      </c>
      <c r="F1251" s="9">
        <v>542419.9</v>
      </c>
      <c r="G1251">
        <v>16</v>
      </c>
      <c r="H1251">
        <v>165442.00745992031</v>
      </c>
      <c r="I1251">
        <v>58076942.768755086</v>
      </c>
      <c r="J1251">
        <v>1501635.0887540877</v>
      </c>
    </row>
    <row r="1252" spans="1:10" x14ac:dyDescent="0.3">
      <c r="A1252" s="8">
        <v>1251</v>
      </c>
      <c r="B1252" s="10" t="s">
        <v>2</v>
      </c>
      <c r="C1252" s="14">
        <v>29405</v>
      </c>
      <c r="D1252" s="23">
        <f t="shared" si="19"/>
        <v>44</v>
      </c>
      <c r="E1252" s="18">
        <v>43673</v>
      </c>
      <c r="F1252" s="9">
        <v>14592.3</v>
      </c>
      <c r="G1252">
        <v>5</v>
      </c>
      <c r="H1252">
        <v>107966.8637612872</v>
      </c>
      <c r="I1252">
        <v>1515272.2714069872</v>
      </c>
      <c r="J1252">
        <v>33068.59588341925</v>
      </c>
    </row>
    <row r="1253" spans="1:10" x14ac:dyDescent="0.3">
      <c r="A1253" s="8">
        <v>1252</v>
      </c>
      <c r="B1253" s="10" t="s">
        <v>1</v>
      </c>
      <c r="C1253" s="14">
        <v>29484</v>
      </c>
      <c r="D1253" s="23">
        <f t="shared" si="19"/>
        <v>44</v>
      </c>
      <c r="E1253" s="18">
        <v>43181</v>
      </c>
      <c r="F1253" s="9">
        <v>482620</v>
      </c>
      <c r="G1253">
        <v>6</v>
      </c>
      <c r="H1253">
        <v>165442.00745992031</v>
      </c>
      <c r="I1253">
        <v>39308879.138895236</v>
      </c>
      <c r="J1253">
        <v>1002063.7976240794</v>
      </c>
    </row>
    <row r="1254" spans="1:10" x14ac:dyDescent="0.3">
      <c r="A1254" s="8">
        <v>1253</v>
      </c>
      <c r="B1254" s="10" t="s">
        <v>2</v>
      </c>
      <c r="C1254" s="14">
        <v>29505</v>
      </c>
      <c r="D1254" s="23">
        <f t="shared" si="19"/>
        <v>44</v>
      </c>
      <c r="E1254" s="18">
        <v>40567</v>
      </c>
      <c r="F1254" s="9">
        <v>592203</v>
      </c>
      <c r="G1254">
        <v>13</v>
      </c>
      <c r="H1254">
        <v>107966.8637612872</v>
      </c>
      <c r="I1254">
        <v>79330331.201409861</v>
      </c>
      <c r="J1254">
        <v>1789374.9158070614</v>
      </c>
    </row>
    <row r="1255" spans="1:10" x14ac:dyDescent="0.3">
      <c r="A1255" s="8">
        <v>1254</v>
      </c>
      <c r="B1255" s="10" t="s">
        <v>1</v>
      </c>
      <c r="C1255" s="14">
        <v>29514</v>
      </c>
      <c r="D1255" s="23">
        <f t="shared" si="19"/>
        <v>44</v>
      </c>
      <c r="E1255" s="18">
        <v>43139</v>
      </c>
      <c r="F1255" s="9">
        <v>473688</v>
      </c>
      <c r="G1255">
        <v>6</v>
      </c>
      <c r="H1255">
        <v>165442.00745992031</v>
      </c>
      <c r="I1255">
        <v>38378545.046142586</v>
      </c>
      <c r="J1255">
        <v>983518.28802982648</v>
      </c>
    </row>
    <row r="1256" spans="1:10" x14ac:dyDescent="0.3">
      <c r="A1256" s="8">
        <v>1255</v>
      </c>
      <c r="B1256" s="10" t="s">
        <v>2</v>
      </c>
      <c r="C1256" s="14">
        <v>29489</v>
      </c>
      <c r="D1256" s="23">
        <f t="shared" si="19"/>
        <v>44</v>
      </c>
      <c r="E1256" s="18">
        <v>37999</v>
      </c>
      <c r="F1256" s="9">
        <v>711176.5</v>
      </c>
      <c r="G1256">
        <v>20</v>
      </c>
      <c r="H1256">
        <v>107966.8637612872</v>
      </c>
      <c r="I1256">
        <v>95702423.646581784</v>
      </c>
      <c r="J1256">
        <v>2148860.086509964</v>
      </c>
    </row>
    <row r="1257" spans="1:10" x14ac:dyDescent="0.3">
      <c r="A1257" s="8">
        <v>1256</v>
      </c>
      <c r="B1257" s="10" t="s">
        <v>1</v>
      </c>
      <c r="C1257" s="14">
        <v>29484</v>
      </c>
      <c r="D1257" s="23">
        <f t="shared" si="19"/>
        <v>44</v>
      </c>
      <c r="E1257" s="18">
        <v>37142</v>
      </c>
      <c r="F1257" s="9">
        <v>724149</v>
      </c>
      <c r="G1257">
        <v>23</v>
      </c>
      <c r="H1257">
        <v>165442.00745992031</v>
      </c>
      <c r="I1257">
        <v>90740240.034528956</v>
      </c>
      <c r="J1257">
        <v>2505917.3434782345</v>
      </c>
    </row>
    <row r="1258" spans="1:10" x14ac:dyDescent="0.3">
      <c r="A1258" s="8">
        <v>1257</v>
      </c>
      <c r="B1258" s="10" t="s">
        <v>2</v>
      </c>
      <c r="C1258" s="14">
        <v>29521</v>
      </c>
      <c r="D1258" s="23">
        <f t="shared" si="19"/>
        <v>44</v>
      </c>
      <c r="E1258" s="18">
        <v>40432</v>
      </c>
      <c r="F1258" s="9">
        <v>1376038.6</v>
      </c>
      <c r="G1258">
        <v>14</v>
      </c>
      <c r="H1258">
        <v>107966.8637612872</v>
      </c>
      <c r="I1258">
        <v>184331382.79259697</v>
      </c>
      <c r="J1258">
        <v>4157778.5894739921</v>
      </c>
    </row>
    <row r="1259" spans="1:10" x14ac:dyDescent="0.3">
      <c r="A1259" s="8">
        <v>1258</v>
      </c>
      <c r="B1259" s="10" t="s">
        <v>2</v>
      </c>
      <c r="C1259" s="14">
        <v>29532</v>
      </c>
      <c r="D1259" s="23">
        <f t="shared" si="19"/>
        <v>44</v>
      </c>
      <c r="E1259" s="18">
        <v>39064</v>
      </c>
      <c r="F1259" s="9">
        <v>646666.6</v>
      </c>
      <c r="G1259">
        <v>18</v>
      </c>
      <c r="H1259">
        <v>107966.8637612872</v>
      </c>
      <c r="I1259">
        <v>86230951.934535742</v>
      </c>
      <c r="J1259">
        <v>1953939.7688465586</v>
      </c>
    </row>
    <row r="1260" spans="1:10" x14ac:dyDescent="0.3">
      <c r="A1260" s="8">
        <v>1259</v>
      </c>
      <c r="B1260" s="10" t="s">
        <v>2</v>
      </c>
      <c r="C1260" s="14">
        <v>29532</v>
      </c>
      <c r="D1260" s="23">
        <f t="shared" si="19"/>
        <v>44</v>
      </c>
      <c r="E1260" s="18">
        <v>39427</v>
      </c>
      <c r="F1260" s="9">
        <v>936756.64</v>
      </c>
      <c r="G1260">
        <v>17</v>
      </c>
      <c r="H1260">
        <v>107966.8637612872</v>
      </c>
      <c r="I1260">
        <v>124913544.00891772</v>
      </c>
      <c r="J1260">
        <v>2830463.2597803548</v>
      </c>
    </row>
    <row r="1261" spans="1:10" x14ac:dyDescent="0.3">
      <c r="A1261" s="8">
        <v>1260</v>
      </c>
      <c r="B1261" s="10" t="s">
        <v>2</v>
      </c>
      <c r="C1261" s="14">
        <v>29503</v>
      </c>
      <c r="D1261" s="23">
        <f t="shared" si="19"/>
        <v>44</v>
      </c>
      <c r="E1261" s="18">
        <v>37178</v>
      </c>
      <c r="F1261" s="9">
        <v>1731057.4</v>
      </c>
      <c r="G1261">
        <v>23</v>
      </c>
      <c r="H1261">
        <v>107966.8637612872</v>
      </c>
      <c r="I1261">
        <v>272810579.10418725</v>
      </c>
      <c r="J1261">
        <v>6538110.0091146734</v>
      </c>
    </row>
    <row r="1262" spans="1:10" x14ac:dyDescent="0.3">
      <c r="A1262" s="8">
        <v>1261</v>
      </c>
      <c r="B1262" s="10" t="s">
        <v>1</v>
      </c>
      <c r="C1262" s="14">
        <v>29540</v>
      </c>
      <c r="D1262" s="23">
        <f t="shared" si="19"/>
        <v>44</v>
      </c>
      <c r="E1262" s="18">
        <v>37397</v>
      </c>
      <c r="F1262" s="9">
        <v>303769</v>
      </c>
      <c r="G1262">
        <v>22</v>
      </c>
      <c r="H1262">
        <v>165442.00745992031</v>
      </c>
      <c r="I1262">
        <v>37663863.396401905</v>
      </c>
      <c r="J1262">
        <v>1051192.5108106756</v>
      </c>
    </row>
    <row r="1263" spans="1:10" x14ac:dyDescent="0.3">
      <c r="A1263" s="8">
        <v>1262</v>
      </c>
      <c r="B1263" s="10" t="s">
        <v>2</v>
      </c>
      <c r="C1263" s="14">
        <v>29506</v>
      </c>
      <c r="D1263" s="23">
        <f t="shared" si="19"/>
        <v>44</v>
      </c>
      <c r="E1263" s="18">
        <v>36549</v>
      </c>
      <c r="F1263" s="9">
        <v>867724.5</v>
      </c>
      <c r="G1263">
        <v>24</v>
      </c>
      <c r="H1263">
        <v>107966.8637612872</v>
      </c>
      <c r="I1263">
        <v>136751342.47304058</v>
      </c>
      <c r="J1263">
        <v>3277348.4221863616</v>
      </c>
    </row>
    <row r="1264" spans="1:10" x14ac:dyDescent="0.3">
      <c r="A1264" s="8">
        <v>1263</v>
      </c>
      <c r="B1264" s="10" t="s">
        <v>1</v>
      </c>
      <c r="C1264" s="14">
        <v>29544</v>
      </c>
      <c r="D1264" s="23">
        <f t="shared" si="19"/>
        <v>44</v>
      </c>
      <c r="E1264" s="18">
        <v>37498</v>
      </c>
      <c r="F1264" s="9">
        <v>617762</v>
      </c>
      <c r="G1264">
        <v>22</v>
      </c>
      <c r="H1264">
        <v>165442.00745992031</v>
      </c>
      <c r="I1264">
        <v>76595385.241706789</v>
      </c>
      <c r="J1264">
        <v>2137765.169794892</v>
      </c>
    </row>
    <row r="1265" spans="1:10" x14ac:dyDescent="0.3">
      <c r="A1265" s="8">
        <v>1264</v>
      </c>
      <c r="B1265" s="10" t="s">
        <v>2</v>
      </c>
      <c r="C1265" s="14">
        <v>29530</v>
      </c>
      <c r="D1265" s="23">
        <f t="shared" si="19"/>
        <v>44</v>
      </c>
      <c r="E1265" s="18">
        <v>43396</v>
      </c>
      <c r="F1265" s="9">
        <v>194312.86</v>
      </c>
      <c r="G1265">
        <v>6</v>
      </c>
      <c r="H1265">
        <v>107966.8637612872</v>
      </c>
      <c r="I1265">
        <v>19814299.578974638</v>
      </c>
      <c r="J1265">
        <v>440345.48647515621</v>
      </c>
    </row>
    <row r="1266" spans="1:10" x14ac:dyDescent="0.3">
      <c r="A1266" s="8">
        <v>1265</v>
      </c>
      <c r="B1266" s="10" t="s">
        <v>2</v>
      </c>
      <c r="C1266" s="14">
        <v>29533</v>
      </c>
      <c r="D1266" s="23">
        <f t="shared" si="19"/>
        <v>44</v>
      </c>
      <c r="E1266" s="18">
        <v>38745</v>
      </c>
      <c r="F1266" s="9">
        <v>1072507.6399999999</v>
      </c>
      <c r="G1266">
        <v>18</v>
      </c>
      <c r="H1266">
        <v>107966.8637612872</v>
      </c>
      <c r="I1266">
        <v>143015511.78654099</v>
      </c>
      <c r="J1266">
        <v>3240642.5972638261</v>
      </c>
    </row>
    <row r="1267" spans="1:10" x14ac:dyDescent="0.3">
      <c r="A1267" s="8">
        <v>1266</v>
      </c>
      <c r="B1267" s="10" t="s">
        <v>2</v>
      </c>
      <c r="C1267" s="14">
        <v>29557</v>
      </c>
      <c r="D1267" s="23">
        <f t="shared" si="19"/>
        <v>44</v>
      </c>
      <c r="E1267" s="18">
        <v>39775</v>
      </c>
      <c r="F1267" s="9">
        <v>99821.35</v>
      </c>
      <c r="G1267">
        <v>16</v>
      </c>
      <c r="H1267">
        <v>107966.8637612872</v>
      </c>
      <c r="I1267">
        <v>13249855.80433703</v>
      </c>
      <c r="J1267">
        <v>301615.86441135418</v>
      </c>
    </row>
    <row r="1268" spans="1:10" x14ac:dyDescent="0.3">
      <c r="A1268" s="8">
        <v>1267</v>
      </c>
      <c r="B1268" s="10" t="s">
        <v>1</v>
      </c>
      <c r="C1268" s="14">
        <v>29558</v>
      </c>
      <c r="D1268" s="23">
        <f t="shared" si="19"/>
        <v>44</v>
      </c>
      <c r="E1268" s="18">
        <v>44136</v>
      </c>
      <c r="F1268" s="9">
        <v>28475</v>
      </c>
      <c r="G1268">
        <v>4</v>
      </c>
      <c r="H1268">
        <v>165442.00745992031</v>
      </c>
      <c r="I1268">
        <v>2282679.2528150133</v>
      </c>
      <c r="J1268">
        <v>59122.636105726357</v>
      </c>
    </row>
    <row r="1269" spans="1:10" x14ac:dyDescent="0.3">
      <c r="A1269" s="8">
        <v>1268</v>
      </c>
      <c r="B1269" s="10" t="s">
        <v>1</v>
      </c>
      <c r="C1269" s="14">
        <v>29532</v>
      </c>
      <c r="D1269" s="23">
        <f t="shared" si="19"/>
        <v>44</v>
      </c>
      <c r="E1269" s="18">
        <v>38537</v>
      </c>
      <c r="F1269" s="9">
        <v>711715.3</v>
      </c>
      <c r="G1269">
        <v>19</v>
      </c>
      <c r="H1269">
        <v>165442.00745992031</v>
      </c>
      <c r="I1269">
        <v>88244514.207602456</v>
      </c>
      <c r="J1269">
        <v>1970312.4234253615</v>
      </c>
    </row>
    <row r="1270" spans="1:10" x14ac:dyDescent="0.3">
      <c r="A1270" s="8">
        <v>1269</v>
      </c>
      <c r="B1270" s="10" t="s">
        <v>1</v>
      </c>
      <c r="C1270" s="14">
        <v>29552</v>
      </c>
      <c r="D1270" s="23">
        <f t="shared" si="19"/>
        <v>44</v>
      </c>
      <c r="E1270" s="18">
        <v>39398</v>
      </c>
      <c r="F1270" s="9">
        <v>557962</v>
      </c>
      <c r="G1270">
        <v>17</v>
      </c>
      <c r="H1270">
        <v>165442.00745992031</v>
      </c>
      <c r="I1270">
        <v>58803741.876642205</v>
      </c>
      <c r="J1270">
        <v>1544661.8337406283</v>
      </c>
    </row>
    <row r="1271" spans="1:10" x14ac:dyDescent="0.3">
      <c r="A1271" s="8">
        <v>1270</v>
      </c>
      <c r="B1271" s="10" t="s">
        <v>1</v>
      </c>
      <c r="C1271" s="14">
        <v>29499</v>
      </c>
      <c r="D1271" s="23">
        <f t="shared" si="19"/>
        <v>44</v>
      </c>
      <c r="E1271" s="18">
        <v>40250</v>
      </c>
      <c r="F1271" s="9">
        <v>1690200.45</v>
      </c>
      <c r="G1271">
        <v>14</v>
      </c>
      <c r="H1271">
        <v>165442.00745992031</v>
      </c>
      <c r="I1271">
        <v>179077039.32103041</v>
      </c>
      <c r="J1271">
        <v>4679150.4197171768</v>
      </c>
    </row>
    <row r="1272" spans="1:10" x14ac:dyDescent="0.3">
      <c r="A1272" s="8">
        <v>1271</v>
      </c>
      <c r="B1272" s="10" t="s">
        <v>2</v>
      </c>
      <c r="C1272" s="14">
        <v>29185</v>
      </c>
      <c r="D1272" s="23">
        <f t="shared" si="19"/>
        <v>45</v>
      </c>
      <c r="E1272" s="18">
        <v>42427</v>
      </c>
      <c r="F1272" s="9">
        <v>450322</v>
      </c>
      <c r="G1272">
        <v>8</v>
      </c>
      <c r="H1272">
        <v>113853.23687248964</v>
      </c>
      <c r="I1272">
        <v>46404401.556618683</v>
      </c>
      <c r="J1272">
        <v>1033699.5831170698</v>
      </c>
    </row>
    <row r="1273" spans="1:10" x14ac:dyDescent="0.3">
      <c r="A1273" s="8">
        <v>1272</v>
      </c>
      <c r="B1273" s="10" t="s">
        <v>1</v>
      </c>
      <c r="C1273" s="14">
        <v>29534</v>
      </c>
      <c r="D1273" s="23">
        <f t="shared" si="19"/>
        <v>44</v>
      </c>
      <c r="E1273" s="18">
        <v>38033</v>
      </c>
      <c r="F1273" s="9">
        <v>1774802.6</v>
      </c>
      <c r="G1273">
        <v>20</v>
      </c>
      <c r="H1273">
        <v>165442.00745992031</v>
      </c>
      <c r="I1273">
        <v>220055116.49305534</v>
      </c>
      <c r="J1273">
        <v>6141703.7330580652</v>
      </c>
    </row>
    <row r="1274" spans="1:10" x14ac:dyDescent="0.3">
      <c r="A1274" s="8">
        <v>1273</v>
      </c>
      <c r="B1274" s="10" t="s">
        <v>1</v>
      </c>
      <c r="C1274" s="14">
        <v>28242</v>
      </c>
      <c r="D1274" s="23">
        <f t="shared" si="19"/>
        <v>47</v>
      </c>
      <c r="E1274" s="18">
        <v>37311</v>
      </c>
      <c r="F1274" s="9">
        <v>3042601.4</v>
      </c>
      <c r="G1274">
        <v>22</v>
      </c>
      <c r="H1274">
        <v>189063.51830696259</v>
      </c>
      <c r="I1274">
        <v>404656093.65697199</v>
      </c>
      <c r="J1274">
        <v>8779170.9704281241</v>
      </c>
    </row>
    <row r="1275" spans="1:10" x14ac:dyDescent="0.3">
      <c r="A1275" s="8">
        <v>1274</v>
      </c>
      <c r="B1275" s="10" t="s">
        <v>1</v>
      </c>
      <c r="C1275" s="14">
        <v>29546</v>
      </c>
      <c r="D1275" s="23">
        <f t="shared" si="19"/>
        <v>44</v>
      </c>
      <c r="E1275" s="18">
        <v>39604</v>
      </c>
      <c r="F1275" s="9">
        <v>546002</v>
      </c>
      <c r="G1275">
        <v>16</v>
      </c>
      <c r="H1275">
        <v>165442.00745992031</v>
      </c>
      <c r="I1275">
        <v>57543274.76088047</v>
      </c>
      <c r="J1275">
        <v>1511551.7733215711</v>
      </c>
    </row>
    <row r="1276" spans="1:10" x14ac:dyDescent="0.3">
      <c r="A1276" s="8">
        <v>1275</v>
      </c>
      <c r="B1276" s="10" t="s">
        <v>1</v>
      </c>
      <c r="C1276" s="14">
        <v>29547</v>
      </c>
      <c r="D1276" s="23">
        <f t="shared" si="19"/>
        <v>44</v>
      </c>
      <c r="E1276" s="18">
        <v>36947</v>
      </c>
      <c r="F1276" s="9">
        <v>699958</v>
      </c>
      <c r="G1276">
        <v>23</v>
      </c>
      <c r="H1276">
        <v>165442.00745992031</v>
      </c>
      <c r="I1276">
        <v>86786744.187914789</v>
      </c>
      <c r="J1276">
        <v>2422204.3970320169</v>
      </c>
    </row>
    <row r="1277" spans="1:10" x14ac:dyDescent="0.3">
      <c r="A1277" s="8">
        <v>1276</v>
      </c>
      <c r="B1277" s="10" t="s">
        <v>2</v>
      </c>
      <c r="C1277" s="14">
        <v>29560</v>
      </c>
      <c r="D1277" s="23">
        <f t="shared" si="19"/>
        <v>44</v>
      </c>
      <c r="E1277" s="18">
        <v>43270</v>
      </c>
      <c r="F1277" s="9">
        <v>664964.75</v>
      </c>
      <c r="G1277">
        <v>6</v>
      </c>
      <c r="H1277">
        <v>107966.8637612872</v>
      </c>
      <c r="I1277">
        <v>67496424.528344169</v>
      </c>
      <c r="J1277">
        <v>1506921.4993160034</v>
      </c>
    </row>
    <row r="1278" spans="1:10" x14ac:dyDescent="0.3">
      <c r="A1278" s="8">
        <v>1277</v>
      </c>
      <c r="B1278" s="10" t="s">
        <v>1</v>
      </c>
      <c r="C1278" s="14">
        <v>29571</v>
      </c>
      <c r="D1278" s="23">
        <f t="shared" si="19"/>
        <v>44</v>
      </c>
      <c r="E1278" s="18">
        <v>43139</v>
      </c>
      <c r="F1278" s="9">
        <v>482057.85</v>
      </c>
      <c r="G1278">
        <v>6</v>
      </c>
      <c r="H1278">
        <v>165442.00745992031</v>
      </c>
      <c r="I1278">
        <v>38643843.822708063</v>
      </c>
      <c r="J1278">
        <v>1000896.6057053142</v>
      </c>
    </row>
    <row r="1279" spans="1:10" x14ac:dyDescent="0.3">
      <c r="A1279" s="8">
        <v>1278</v>
      </c>
      <c r="B1279" s="10" t="s">
        <v>1</v>
      </c>
      <c r="C1279" s="14">
        <v>29568</v>
      </c>
      <c r="D1279" s="23">
        <f t="shared" si="19"/>
        <v>44</v>
      </c>
      <c r="E1279" s="18">
        <v>37355</v>
      </c>
      <c r="F1279" s="9">
        <v>614159.55000000005</v>
      </c>
      <c r="G1279">
        <v>22</v>
      </c>
      <c r="H1279">
        <v>165442.00745992031</v>
      </c>
      <c r="I1279">
        <v>75744135.217300177</v>
      </c>
      <c r="J1279">
        <v>2125298.8929181541</v>
      </c>
    </row>
    <row r="1280" spans="1:10" x14ac:dyDescent="0.3">
      <c r="A1280" s="8">
        <v>1279</v>
      </c>
      <c r="B1280" s="10" t="s">
        <v>1</v>
      </c>
      <c r="C1280" s="14">
        <v>29495</v>
      </c>
      <c r="D1280" s="23">
        <f t="shared" si="19"/>
        <v>44</v>
      </c>
      <c r="E1280" s="18">
        <v>37544</v>
      </c>
      <c r="F1280" s="9">
        <v>764741</v>
      </c>
      <c r="G1280">
        <v>22</v>
      </c>
      <c r="H1280">
        <v>165442.00745992031</v>
      </c>
      <c r="I1280">
        <v>95322876.976900488</v>
      </c>
      <c r="J1280">
        <v>2646385.9442861737</v>
      </c>
    </row>
    <row r="1281" spans="1:10" x14ac:dyDescent="0.3">
      <c r="A1281" s="8">
        <v>1280</v>
      </c>
      <c r="B1281" s="10" t="s">
        <v>2</v>
      </c>
      <c r="C1281" s="14">
        <v>29511</v>
      </c>
      <c r="D1281" s="23">
        <f t="shared" si="19"/>
        <v>44</v>
      </c>
      <c r="E1281" s="18">
        <v>38495</v>
      </c>
      <c r="F1281" s="9">
        <v>1633843.2</v>
      </c>
      <c r="G1281">
        <v>19</v>
      </c>
      <c r="H1281">
        <v>107966.8637612872</v>
      </c>
      <c r="I1281">
        <v>218866372.15139276</v>
      </c>
      <c r="J1281">
        <v>4936749.7943136711</v>
      </c>
    </row>
    <row r="1282" spans="1:10" x14ac:dyDescent="0.3">
      <c r="A1282" s="8">
        <v>1281</v>
      </c>
      <c r="B1282" s="10" t="s">
        <v>2</v>
      </c>
      <c r="C1282" s="14">
        <v>29570</v>
      </c>
      <c r="D1282" s="23">
        <f t="shared" si="19"/>
        <v>44</v>
      </c>
      <c r="E1282" s="18">
        <v>38893</v>
      </c>
      <c r="F1282" s="9">
        <v>570731.55000000005</v>
      </c>
      <c r="G1282">
        <v>18</v>
      </c>
      <c r="H1282">
        <v>107966.8637612872</v>
      </c>
      <c r="I1282">
        <v>75756446.296165824</v>
      </c>
      <c r="J1282">
        <v>1724497.7131653898</v>
      </c>
    </row>
    <row r="1283" spans="1:10" x14ac:dyDescent="0.3">
      <c r="A1283" s="8">
        <v>1282</v>
      </c>
      <c r="B1283" s="10" t="s">
        <v>1</v>
      </c>
      <c r="C1283" s="14">
        <v>29556</v>
      </c>
      <c r="D1283" s="23">
        <f t="shared" ref="D1283:D1346" si="20">2024-YEAR(C1283)</f>
        <v>44</v>
      </c>
      <c r="E1283" s="18">
        <v>38186</v>
      </c>
      <c r="F1283" s="9">
        <v>726214</v>
      </c>
      <c r="G1283">
        <v>20</v>
      </c>
      <c r="H1283">
        <v>165442.00745992031</v>
      </c>
      <c r="I1283">
        <v>89563780.963263392</v>
      </c>
      <c r="J1283">
        <v>2513063.2752053831</v>
      </c>
    </row>
    <row r="1284" spans="1:10" x14ac:dyDescent="0.3">
      <c r="A1284" s="8">
        <v>1283</v>
      </c>
      <c r="B1284" s="10" t="s">
        <v>1</v>
      </c>
      <c r="C1284" s="14">
        <v>29576</v>
      </c>
      <c r="D1284" s="23">
        <f t="shared" si="20"/>
        <v>44</v>
      </c>
      <c r="E1284" s="18">
        <v>38378</v>
      </c>
      <c r="F1284" s="9">
        <v>793599.5</v>
      </c>
      <c r="G1284">
        <v>19</v>
      </c>
      <c r="H1284">
        <v>165442.00745992031</v>
      </c>
      <c r="I1284">
        <v>97874416.89440769</v>
      </c>
      <c r="J1284">
        <v>2197000.6181884175</v>
      </c>
    </row>
    <row r="1285" spans="1:10" x14ac:dyDescent="0.3">
      <c r="A1285" s="8">
        <v>1284</v>
      </c>
      <c r="B1285" s="10" t="s">
        <v>1</v>
      </c>
      <c r="C1285" s="14">
        <v>29591</v>
      </c>
      <c r="D1285" s="23">
        <f t="shared" si="20"/>
        <v>43</v>
      </c>
      <c r="E1285" s="18">
        <v>37651</v>
      </c>
      <c r="F1285" s="9">
        <v>914684.5</v>
      </c>
      <c r="G1285">
        <v>21</v>
      </c>
      <c r="H1285">
        <v>158168.28064400653</v>
      </c>
      <c r="I1285">
        <v>118131963.36292155</v>
      </c>
      <c r="J1285">
        <v>3122827.5978878383</v>
      </c>
    </row>
    <row r="1286" spans="1:10" x14ac:dyDescent="0.3">
      <c r="A1286" s="8">
        <v>1285</v>
      </c>
      <c r="B1286" s="10" t="s">
        <v>2</v>
      </c>
      <c r="C1286" s="14">
        <v>29589</v>
      </c>
      <c r="D1286" s="23">
        <f t="shared" si="20"/>
        <v>43</v>
      </c>
      <c r="E1286" s="18">
        <v>36592</v>
      </c>
      <c r="F1286" s="9">
        <v>1477033.5</v>
      </c>
      <c r="G1286">
        <v>24</v>
      </c>
      <c r="H1286">
        <v>102305.53966086874</v>
      </c>
      <c r="I1286">
        <v>239800498.44611308</v>
      </c>
      <c r="J1286">
        <v>5508034.2819103142</v>
      </c>
    </row>
    <row r="1287" spans="1:10" x14ac:dyDescent="0.3">
      <c r="A1287" s="8">
        <v>1286</v>
      </c>
      <c r="B1287" s="10" t="s">
        <v>2</v>
      </c>
      <c r="C1287" s="14">
        <v>29545</v>
      </c>
      <c r="D1287" s="23">
        <f t="shared" si="20"/>
        <v>44</v>
      </c>
      <c r="E1287" s="18">
        <v>39280</v>
      </c>
      <c r="F1287" s="9">
        <v>731214</v>
      </c>
      <c r="G1287">
        <v>17</v>
      </c>
      <c r="H1287">
        <v>107966.8637612872</v>
      </c>
      <c r="I1287">
        <v>97505081.115770683</v>
      </c>
      <c r="J1287">
        <v>2209404.5279860864</v>
      </c>
    </row>
    <row r="1288" spans="1:10" x14ac:dyDescent="0.3">
      <c r="A1288" s="8">
        <v>1287</v>
      </c>
      <c r="B1288" s="10" t="s">
        <v>2</v>
      </c>
      <c r="C1288" s="14">
        <v>29549</v>
      </c>
      <c r="D1288" s="23">
        <f t="shared" si="20"/>
        <v>44</v>
      </c>
      <c r="E1288" s="18">
        <v>38211</v>
      </c>
      <c r="F1288" s="9">
        <v>628406</v>
      </c>
      <c r="G1288">
        <v>20</v>
      </c>
      <c r="H1288">
        <v>107966.8637612872</v>
      </c>
      <c r="I1288">
        <v>83795958.506862521</v>
      </c>
      <c r="J1288">
        <v>1898764.331390844</v>
      </c>
    </row>
    <row r="1289" spans="1:10" x14ac:dyDescent="0.3">
      <c r="A1289" s="8">
        <v>1288</v>
      </c>
      <c r="B1289" s="10" t="s">
        <v>2</v>
      </c>
      <c r="C1289" s="14">
        <v>29478</v>
      </c>
      <c r="D1289" s="23">
        <f t="shared" si="20"/>
        <v>44</v>
      </c>
      <c r="E1289" s="18">
        <v>38590</v>
      </c>
      <c r="F1289" s="9">
        <v>2355261.6</v>
      </c>
      <c r="G1289">
        <v>19</v>
      </c>
      <c r="H1289">
        <v>107966.8637612872</v>
      </c>
      <c r="I1289">
        <v>316945573.20401621</v>
      </c>
      <c r="J1289">
        <v>7116556.3619292779</v>
      </c>
    </row>
    <row r="1290" spans="1:10" x14ac:dyDescent="0.3">
      <c r="A1290" s="8">
        <v>1289</v>
      </c>
      <c r="B1290" s="10" t="s">
        <v>2</v>
      </c>
      <c r="C1290" s="14">
        <v>29592</v>
      </c>
      <c r="D1290" s="23">
        <f t="shared" si="20"/>
        <v>43</v>
      </c>
      <c r="E1290" s="18">
        <v>38730</v>
      </c>
      <c r="F1290" s="9">
        <v>624942</v>
      </c>
      <c r="G1290">
        <v>18</v>
      </c>
      <c r="H1290">
        <v>102305.53966086874</v>
      </c>
      <c r="I1290">
        <v>86241911.66613631</v>
      </c>
      <c r="J1290">
        <v>1864386.6697434264</v>
      </c>
    </row>
    <row r="1291" spans="1:10" x14ac:dyDescent="0.3">
      <c r="A1291" s="8">
        <v>1290</v>
      </c>
      <c r="B1291" s="10" t="s">
        <v>2</v>
      </c>
      <c r="C1291" s="14">
        <v>29588</v>
      </c>
      <c r="D1291" s="23">
        <f t="shared" si="20"/>
        <v>43</v>
      </c>
      <c r="E1291" s="18">
        <v>42537</v>
      </c>
      <c r="F1291" s="9">
        <v>473560.7</v>
      </c>
      <c r="G1291">
        <v>8</v>
      </c>
      <c r="H1291">
        <v>102305.53966086874</v>
      </c>
      <c r="I1291">
        <v>49974533.23700422</v>
      </c>
      <c r="J1291">
        <v>1059578.6365707128</v>
      </c>
    </row>
    <row r="1292" spans="1:10" x14ac:dyDescent="0.3">
      <c r="A1292" s="8">
        <v>1291</v>
      </c>
      <c r="B1292" s="10" t="s">
        <v>1</v>
      </c>
      <c r="C1292" s="14">
        <v>29591</v>
      </c>
      <c r="D1292" s="23">
        <f t="shared" si="20"/>
        <v>43</v>
      </c>
      <c r="E1292" s="18">
        <v>40831</v>
      </c>
      <c r="F1292" s="9">
        <v>1752440.8</v>
      </c>
      <c r="G1292">
        <v>13</v>
      </c>
      <c r="H1292">
        <v>158168.28064400653</v>
      </c>
      <c r="I1292">
        <v>192379319.34355024</v>
      </c>
      <c r="J1292">
        <v>4786411.4840950212</v>
      </c>
    </row>
    <row r="1293" spans="1:10" x14ac:dyDescent="0.3">
      <c r="A1293" s="8">
        <v>1292</v>
      </c>
      <c r="B1293" s="10" t="s">
        <v>1</v>
      </c>
      <c r="C1293" s="14">
        <v>29594</v>
      </c>
      <c r="D1293" s="23">
        <f t="shared" si="20"/>
        <v>43</v>
      </c>
      <c r="E1293" s="18">
        <v>39441</v>
      </c>
      <c r="F1293" s="9">
        <v>541775</v>
      </c>
      <c r="G1293">
        <v>17</v>
      </c>
      <c r="H1293">
        <v>158168.28064400653</v>
      </c>
      <c r="I1293">
        <v>59474936.749562055</v>
      </c>
      <c r="J1293">
        <v>1479740.7603130334</v>
      </c>
    </row>
    <row r="1294" spans="1:10" x14ac:dyDescent="0.3">
      <c r="A1294" s="8">
        <v>1293</v>
      </c>
      <c r="B1294" s="10" t="s">
        <v>2</v>
      </c>
      <c r="C1294" s="14">
        <v>29498</v>
      </c>
      <c r="D1294" s="23">
        <f t="shared" si="20"/>
        <v>44</v>
      </c>
      <c r="E1294" s="18">
        <v>38591</v>
      </c>
      <c r="F1294" s="9">
        <v>1699805.6</v>
      </c>
      <c r="G1294">
        <v>19</v>
      </c>
      <c r="H1294">
        <v>107966.8637612872</v>
      </c>
      <c r="I1294">
        <v>227702563.52300003</v>
      </c>
      <c r="J1294">
        <v>5136058.9230185784</v>
      </c>
    </row>
    <row r="1295" spans="1:10" x14ac:dyDescent="0.3">
      <c r="A1295" s="8">
        <v>1294</v>
      </c>
      <c r="B1295" s="10" t="s">
        <v>2</v>
      </c>
      <c r="C1295" s="14">
        <v>29555</v>
      </c>
      <c r="D1295" s="23">
        <f t="shared" si="20"/>
        <v>44</v>
      </c>
      <c r="E1295" s="18">
        <v>42090</v>
      </c>
      <c r="F1295" s="9">
        <v>1234315.55</v>
      </c>
      <c r="G1295">
        <v>9</v>
      </c>
      <c r="H1295">
        <v>107966.8637612872</v>
      </c>
      <c r="I1295">
        <v>125864536.61732347</v>
      </c>
      <c r="J1295">
        <v>2797165.7734264219</v>
      </c>
    </row>
    <row r="1296" spans="1:10" x14ac:dyDescent="0.3">
      <c r="A1296" s="8">
        <v>1295</v>
      </c>
      <c r="B1296" s="10" t="s">
        <v>1</v>
      </c>
      <c r="C1296" s="14">
        <v>29547</v>
      </c>
      <c r="D1296" s="23">
        <f t="shared" si="20"/>
        <v>44</v>
      </c>
      <c r="E1296" s="18">
        <v>39449</v>
      </c>
      <c r="F1296" s="9">
        <v>557112.19999999995</v>
      </c>
      <c r="G1296">
        <v>16</v>
      </c>
      <c r="H1296">
        <v>165442.00745992031</v>
      </c>
      <c r="I1296">
        <v>58714181.261677764</v>
      </c>
      <c r="J1296">
        <v>1542309.247675067</v>
      </c>
    </row>
    <row r="1297" spans="1:10" x14ac:dyDescent="0.3">
      <c r="A1297" s="8">
        <v>1296</v>
      </c>
      <c r="B1297" s="10" t="s">
        <v>2</v>
      </c>
      <c r="C1297" s="14">
        <v>29567</v>
      </c>
      <c r="D1297" s="23">
        <f t="shared" si="20"/>
        <v>44</v>
      </c>
      <c r="E1297" s="18">
        <v>43549</v>
      </c>
      <c r="F1297" s="9">
        <v>659954.67000000004</v>
      </c>
      <c r="G1297">
        <v>5</v>
      </c>
      <c r="H1297">
        <v>107966.8637612872</v>
      </c>
      <c r="I1297">
        <v>66987882.554350868</v>
      </c>
      <c r="J1297">
        <v>1495567.818891149</v>
      </c>
    </row>
    <row r="1298" spans="1:10" x14ac:dyDescent="0.3">
      <c r="A1298" s="8">
        <v>1297</v>
      </c>
      <c r="B1298" s="10" t="s">
        <v>1</v>
      </c>
      <c r="C1298" s="14">
        <v>29605</v>
      </c>
      <c r="D1298" s="23">
        <f t="shared" si="20"/>
        <v>43</v>
      </c>
      <c r="E1298" s="18">
        <v>39460</v>
      </c>
      <c r="F1298" s="9">
        <v>749124.5</v>
      </c>
      <c r="G1298">
        <v>16</v>
      </c>
      <c r="H1298">
        <v>158168.28064400653</v>
      </c>
      <c r="I1298">
        <v>82237335.157671198</v>
      </c>
      <c r="J1298">
        <v>2046070.8914200929</v>
      </c>
    </row>
    <row r="1299" spans="1:10" x14ac:dyDescent="0.3">
      <c r="A1299" s="8">
        <v>1298</v>
      </c>
      <c r="B1299" s="10" t="s">
        <v>2</v>
      </c>
      <c r="C1299" s="14">
        <v>29607</v>
      </c>
      <c r="D1299" s="23">
        <f t="shared" si="20"/>
        <v>43</v>
      </c>
      <c r="E1299" s="18">
        <v>41087</v>
      </c>
      <c r="F1299" s="9">
        <v>498162</v>
      </c>
      <c r="G1299">
        <v>12</v>
      </c>
      <c r="H1299">
        <v>102305.53966086874</v>
      </c>
      <c r="I1299">
        <v>68746288.774679556</v>
      </c>
      <c r="J1299">
        <v>1486164.4635385759</v>
      </c>
    </row>
    <row r="1300" spans="1:10" x14ac:dyDescent="0.3">
      <c r="A1300" s="8">
        <v>1299</v>
      </c>
      <c r="B1300" s="10" t="s">
        <v>1</v>
      </c>
      <c r="C1300" s="14">
        <v>29613</v>
      </c>
      <c r="D1300" s="23">
        <f t="shared" si="20"/>
        <v>43</v>
      </c>
      <c r="E1300" s="18">
        <v>42059</v>
      </c>
      <c r="F1300" s="9">
        <v>1031247</v>
      </c>
      <c r="G1300">
        <v>9</v>
      </c>
      <c r="H1300">
        <v>158168.28064400653</v>
      </c>
      <c r="I1300">
        <v>113208158.54953744</v>
      </c>
      <c r="J1300">
        <v>2816627.2342772083</v>
      </c>
    </row>
    <row r="1301" spans="1:10" x14ac:dyDescent="0.3">
      <c r="A1301" s="8">
        <v>1300</v>
      </c>
      <c r="B1301" s="10" t="s">
        <v>2</v>
      </c>
      <c r="C1301" s="14">
        <v>29617</v>
      </c>
      <c r="D1301" s="23">
        <f t="shared" si="20"/>
        <v>43</v>
      </c>
      <c r="E1301" s="18">
        <v>41070</v>
      </c>
      <c r="F1301" s="9">
        <v>527086</v>
      </c>
      <c r="G1301">
        <v>12</v>
      </c>
      <c r="H1301">
        <v>102305.53966086874</v>
      </c>
      <c r="I1301">
        <v>72737796.871481091</v>
      </c>
      <c r="J1301">
        <v>1572453.3031999506</v>
      </c>
    </row>
    <row r="1302" spans="1:10" x14ac:dyDescent="0.3">
      <c r="A1302" s="8">
        <v>1301</v>
      </c>
      <c r="B1302" s="10" t="s">
        <v>2</v>
      </c>
      <c r="C1302" s="14">
        <v>29616</v>
      </c>
      <c r="D1302" s="23">
        <f t="shared" si="20"/>
        <v>43</v>
      </c>
      <c r="E1302" s="18">
        <v>43275</v>
      </c>
      <c r="F1302" s="9">
        <v>349506.95</v>
      </c>
      <c r="G1302">
        <v>6</v>
      </c>
      <c r="H1302">
        <v>102305.53966086874</v>
      </c>
      <c r="I1302">
        <v>36883226.773967877</v>
      </c>
      <c r="J1302">
        <v>782011.88897851575</v>
      </c>
    </row>
    <row r="1303" spans="1:10" x14ac:dyDescent="0.3">
      <c r="A1303" s="8">
        <v>1302</v>
      </c>
      <c r="B1303" s="10" t="s">
        <v>1</v>
      </c>
      <c r="C1303" s="14">
        <v>29593</v>
      </c>
      <c r="D1303" s="23">
        <f t="shared" si="20"/>
        <v>43</v>
      </c>
      <c r="E1303" s="18">
        <v>43933</v>
      </c>
      <c r="F1303" s="9">
        <v>42712.5</v>
      </c>
      <c r="G1303">
        <v>4</v>
      </c>
      <c r="H1303">
        <v>158168.28064400653</v>
      </c>
      <c r="I1303">
        <v>3585621.561686255</v>
      </c>
      <c r="J1303">
        <v>87494.938708232788</v>
      </c>
    </row>
    <row r="1304" spans="1:10" x14ac:dyDescent="0.3">
      <c r="A1304" s="8">
        <v>1303</v>
      </c>
      <c r="B1304" s="10" t="s">
        <v>2</v>
      </c>
      <c r="C1304" s="14">
        <v>29534</v>
      </c>
      <c r="D1304" s="23">
        <f t="shared" si="20"/>
        <v>44</v>
      </c>
      <c r="E1304" s="18">
        <v>43112</v>
      </c>
      <c r="F1304" s="9">
        <v>413403.28</v>
      </c>
      <c r="G1304">
        <v>6</v>
      </c>
      <c r="H1304">
        <v>107966.8637612872</v>
      </c>
      <c r="I1304">
        <v>42155194.652843527</v>
      </c>
      <c r="J1304">
        <v>936841.0739362553</v>
      </c>
    </row>
    <row r="1305" spans="1:10" x14ac:dyDescent="0.3">
      <c r="A1305" s="8">
        <v>1304</v>
      </c>
      <c r="B1305" s="10" t="s">
        <v>1</v>
      </c>
      <c r="C1305" s="14">
        <v>29610</v>
      </c>
      <c r="D1305" s="23">
        <f t="shared" si="20"/>
        <v>43</v>
      </c>
      <c r="E1305" s="18">
        <v>43365</v>
      </c>
      <c r="F1305" s="9">
        <v>791889.35</v>
      </c>
      <c r="G1305">
        <v>6</v>
      </c>
      <c r="H1305">
        <v>158168.28064400653</v>
      </c>
      <c r="I1305">
        <v>66477390.174532361</v>
      </c>
      <c r="J1305">
        <v>1622155.3442657841</v>
      </c>
    </row>
    <row r="1306" spans="1:10" x14ac:dyDescent="0.3">
      <c r="A1306" s="8">
        <v>1305</v>
      </c>
      <c r="B1306" s="10" t="s">
        <v>2</v>
      </c>
      <c r="C1306" s="14">
        <v>29590</v>
      </c>
      <c r="D1306" s="23">
        <f t="shared" si="20"/>
        <v>43</v>
      </c>
      <c r="E1306" s="18">
        <v>43732</v>
      </c>
      <c r="F1306" s="9">
        <v>19100.55</v>
      </c>
      <c r="G1306">
        <v>5</v>
      </c>
      <c r="H1306">
        <v>102305.53966086874</v>
      </c>
      <c r="I1306">
        <v>2015667.8348098991</v>
      </c>
      <c r="J1306">
        <v>42736.938953656259</v>
      </c>
    </row>
    <row r="1307" spans="1:10" x14ac:dyDescent="0.3">
      <c r="A1307" s="8">
        <v>1306</v>
      </c>
      <c r="B1307" s="10" t="s">
        <v>1</v>
      </c>
      <c r="C1307" s="14">
        <v>29481</v>
      </c>
      <c r="D1307" s="23">
        <f t="shared" si="20"/>
        <v>44</v>
      </c>
      <c r="E1307" s="18">
        <v>43457</v>
      </c>
      <c r="F1307" s="9">
        <v>364808.05</v>
      </c>
      <c r="G1307">
        <v>6</v>
      </c>
      <c r="H1307">
        <v>165442.00745992031</v>
      </c>
      <c r="I1307">
        <v>29713222.714239039</v>
      </c>
      <c r="J1307">
        <v>757450.8722946312</v>
      </c>
    </row>
    <row r="1308" spans="1:10" x14ac:dyDescent="0.3">
      <c r="A1308" s="8">
        <v>1307</v>
      </c>
      <c r="B1308" s="10" t="s">
        <v>2</v>
      </c>
      <c r="C1308" s="14">
        <v>29622</v>
      </c>
      <c r="D1308" s="23">
        <f t="shared" si="20"/>
        <v>43</v>
      </c>
      <c r="E1308" s="18">
        <v>38510</v>
      </c>
      <c r="F1308" s="9">
        <v>1630359.4</v>
      </c>
      <c r="G1308">
        <v>19</v>
      </c>
      <c r="H1308">
        <v>102305.53966086874</v>
      </c>
      <c r="I1308">
        <v>224005589.99251446</v>
      </c>
      <c r="J1308">
        <v>4863843.8963150019</v>
      </c>
    </row>
    <row r="1309" spans="1:10" x14ac:dyDescent="0.3">
      <c r="A1309" s="8">
        <v>1308</v>
      </c>
      <c r="B1309" s="10" t="s">
        <v>1</v>
      </c>
      <c r="C1309" s="14">
        <v>29625</v>
      </c>
      <c r="D1309" s="23">
        <f t="shared" si="20"/>
        <v>43</v>
      </c>
      <c r="E1309" s="18">
        <v>37636</v>
      </c>
      <c r="F1309" s="9">
        <v>2235235.7000000002</v>
      </c>
      <c r="G1309">
        <v>21</v>
      </c>
      <c r="H1309">
        <v>158168.28064400653</v>
      </c>
      <c r="I1309">
        <v>287229059.44223374</v>
      </c>
      <c r="J1309">
        <v>7631326.136765345</v>
      </c>
    </row>
    <row r="1310" spans="1:10" x14ac:dyDescent="0.3">
      <c r="A1310" s="8">
        <v>1309</v>
      </c>
      <c r="B1310" s="10" t="s">
        <v>1</v>
      </c>
      <c r="C1310" s="14">
        <v>29614</v>
      </c>
      <c r="D1310" s="23">
        <f t="shared" si="20"/>
        <v>43</v>
      </c>
      <c r="E1310" s="18">
        <v>43431</v>
      </c>
      <c r="F1310" s="9">
        <v>396434.2</v>
      </c>
      <c r="G1310">
        <v>6</v>
      </c>
      <c r="H1310">
        <v>158168.28064400653</v>
      </c>
      <c r="I1310">
        <v>33279789.647289228</v>
      </c>
      <c r="J1310">
        <v>812080.44555685821</v>
      </c>
    </row>
    <row r="1311" spans="1:10" x14ac:dyDescent="0.3">
      <c r="A1311" s="8">
        <v>1310</v>
      </c>
      <c r="B1311" s="10" t="s">
        <v>1</v>
      </c>
      <c r="C1311" s="14">
        <v>29544</v>
      </c>
      <c r="D1311" s="23">
        <f t="shared" si="20"/>
        <v>44</v>
      </c>
      <c r="E1311" s="18">
        <v>37771</v>
      </c>
      <c r="F1311" s="9">
        <v>1091184.27</v>
      </c>
      <c r="G1311">
        <v>21</v>
      </c>
      <c r="H1311">
        <v>165442.00745992031</v>
      </c>
      <c r="I1311">
        <v>135294303.51873481</v>
      </c>
      <c r="J1311">
        <v>3776042.7579457224</v>
      </c>
    </row>
    <row r="1312" spans="1:10" x14ac:dyDescent="0.3">
      <c r="A1312" s="8">
        <v>1311</v>
      </c>
      <c r="B1312" s="10" t="s">
        <v>2</v>
      </c>
      <c r="C1312" s="14">
        <v>29614</v>
      </c>
      <c r="D1312" s="23">
        <f t="shared" si="20"/>
        <v>43</v>
      </c>
      <c r="E1312" s="18">
        <v>40616</v>
      </c>
      <c r="F1312" s="9">
        <v>657295.6</v>
      </c>
      <c r="G1312">
        <v>13</v>
      </c>
      <c r="H1312">
        <v>102305.53966086874</v>
      </c>
      <c r="I1312">
        <v>90706704.100124553</v>
      </c>
      <c r="J1312">
        <v>1960907.0197250422</v>
      </c>
    </row>
    <row r="1313" spans="1:10" x14ac:dyDescent="0.3">
      <c r="A1313" s="8">
        <v>1312</v>
      </c>
      <c r="B1313" s="10" t="s">
        <v>1</v>
      </c>
      <c r="C1313" s="14">
        <v>29626</v>
      </c>
      <c r="D1313" s="23">
        <f t="shared" si="20"/>
        <v>43</v>
      </c>
      <c r="E1313" s="18">
        <v>39981</v>
      </c>
      <c r="F1313" s="9">
        <v>604545.6</v>
      </c>
      <c r="G1313">
        <v>15</v>
      </c>
      <c r="H1313">
        <v>158168.28064400653</v>
      </c>
      <c r="I1313">
        <v>66031785.581381731</v>
      </c>
      <c r="J1313">
        <v>1651185.0229115386</v>
      </c>
    </row>
    <row r="1314" spans="1:10" x14ac:dyDescent="0.3">
      <c r="A1314" s="8">
        <v>1313</v>
      </c>
      <c r="B1314" s="10" t="s">
        <v>2</v>
      </c>
      <c r="C1314" s="14">
        <v>29591</v>
      </c>
      <c r="D1314" s="23">
        <f t="shared" si="20"/>
        <v>43</v>
      </c>
      <c r="E1314" s="18">
        <v>37268</v>
      </c>
      <c r="F1314" s="9">
        <v>653736</v>
      </c>
      <c r="G1314">
        <v>22</v>
      </c>
      <c r="H1314">
        <v>102305.53966086874</v>
      </c>
      <c r="I1314">
        <v>106135858.5652716</v>
      </c>
      <c r="J1314">
        <v>2437859.6012337711</v>
      </c>
    </row>
    <row r="1315" spans="1:10" x14ac:dyDescent="0.3">
      <c r="A1315" s="8">
        <v>1314</v>
      </c>
      <c r="B1315" s="10" t="s">
        <v>1</v>
      </c>
      <c r="C1315" s="14">
        <v>29604</v>
      </c>
      <c r="D1315" s="23">
        <f t="shared" si="20"/>
        <v>43</v>
      </c>
      <c r="E1315" s="18">
        <v>36550</v>
      </c>
      <c r="F1315" s="9">
        <v>679066</v>
      </c>
      <c r="G1315">
        <v>24</v>
      </c>
      <c r="H1315">
        <v>158168.28064400653</v>
      </c>
      <c r="I1315">
        <v>87701715.545639709</v>
      </c>
      <c r="J1315">
        <v>2318401.640770454</v>
      </c>
    </row>
    <row r="1316" spans="1:10" x14ac:dyDescent="0.3">
      <c r="A1316" s="8">
        <v>1315</v>
      </c>
      <c r="B1316" s="10" t="s">
        <v>1</v>
      </c>
      <c r="C1316" s="14">
        <v>29608</v>
      </c>
      <c r="D1316" s="23">
        <f t="shared" si="20"/>
        <v>43</v>
      </c>
      <c r="E1316" s="18">
        <v>36955</v>
      </c>
      <c r="F1316" s="9">
        <v>1850527.75</v>
      </c>
      <c r="G1316">
        <v>23</v>
      </c>
      <c r="H1316">
        <v>158168.28064400653</v>
      </c>
      <c r="I1316">
        <v>238996589.93354508</v>
      </c>
      <c r="J1316">
        <v>6317893.3592482274</v>
      </c>
    </row>
    <row r="1317" spans="1:10" x14ac:dyDescent="0.3">
      <c r="A1317" s="8">
        <v>1316</v>
      </c>
      <c r="B1317" s="10" t="s">
        <v>1</v>
      </c>
      <c r="C1317" s="14">
        <v>29639</v>
      </c>
      <c r="D1317" s="23">
        <f t="shared" si="20"/>
        <v>43</v>
      </c>
      <c r="E1317" s="18">
        <v>37042</v>
      </c>
      <c r="F1317" s="9">
        <v>724149</v>
      </c>
      <c r="G1317">
        <v>23</v>
      </c>
      <c r="H1317">
        <v>158168.28064400653</v>
      </c>
      <c r="I1317">
        <v>93053558.587147713</v>
      </c>
      <c r="J1317">
        <v>2472319.6710809902</v>
      </c>
    </row>
    <row r="1318" spans="1:10" x14ac:dyDescent="0.3">
      <c r="A1318" s="8">
        <v>1317</v>
      </c>
      <c r="B1318" s="10" t="s">
        <v>2</v>
      </c>
      <c r="C1318" s="14">
        <v>29640</v>
      </c>
      <c r="D1318" s="23">
        <f t="shared" si="20"/>
        <v>43</v>
      </c>
      <c r="E1318" s="18">
        <v>37667</v>
      </c>
      <c r="F1318" s="9">
        <v>1787649.9</v>
      </c>
      <c r="G1318">
        <v>21</v>
      </c>
      <c r="H1318">
        <v>102305.53966086874</v>
      </c>
      <c r="I1318">
        <v>288960877.58287024</v>
      </c>
      <c r="J1318">
        <v>6666359.925657439</v>
      </c>
    </row>
    <row r="1319" spans="1:10" x14ac:dyDescent="0.3">
      <c r="A1319" s="8">
        <v>1318</v>
      </c>
      <c r="B1319" s="10" t="s">
        <v>2</v>
      </c>
      <c r="C1319" s="14">
        <v>29642</v>
      </c>
      <c r="D1319" s="23">
        <f t="shared" si="20"/>
        <v>43</v>
      </c>
      <c r="E1319" s="18">
        <v>42687</v>
      </c>
      <c r="F1319" s="9">
        <v>572510</v>
      </c>
      <c r="G1319">
        <v>8</v>
      </c>
      <c r="H1319">
        <v>102305.53966086874</v>
      </c>
      <c r="I1319">
        <v>60152407.25615783</v>
      </c>
      <c r="J1319">
        <v>1280974.8892234906</v>
      </c>
    </row>
    <row r="1320" spans="1:10" x14ac:dyDescent="0.3">
      <c r="A1320" s="8">
        <v>1319</v>
      </c>
      <c r="B1320" s="10" t="s">
        <v>1</v>
      </c>
      <c r="C1320" s="14">
        <v>29645</v>
      </c>
      <c r="D1320" s="23">
        <f t="shared" si="20"/>
        <v>43</v>
      </c>
      <c r="E1320" s="18">
        <v>38296</v>
      </c>
      <c r="F1320" s="9">
        <v>1488607</v>
      </c>
      <c r="G1320">
        <v>20</v>
      </c>
      <c r="H1320">
        <v>158168.28064400653</v>
      </c>
      <c r="I1320">
        <v>191286846.61269727</v>
      </c>
      <c r="J1320">
        <v>5082258.4421284283</v>
      </c>
    </row>
    <row r="1321" spans="1:10" x14ac:dyDescent="0.3">
      <c r="A1321" s="8">
        <v>1320</v>
      </c>
      <c r="B1321" s="10" t="s">
        <v>1</v>
      </c>
      <c r="C1321" s="14">
        <v>29603</v>
      </c>
      <c r="D1321" s="23">
        <f t="shared" si="20"/>
        <v>43</v>
      </c>
      <c r="E1321" s="18">
        <v>40378</v>
      </c>
      <c r="F1321" s="9">
        <v>552416</v>
      </c>
      <c r="G1321">
        <v>14</v>
      </c>
      <c r="H1321">
        <v>158168.28064400653</v>
      </c>
      <c r="I1321">
        <v>60643083.677626461</v>
      </c>
      <c r="J1321">
        <v>1508804.3410070317</v>
      </c>
    </row>
    <row r="1322" spans="1:10" x14ac:dyDescent="0.3">
      <c r="A1322" s="8">
        <v>1321</v>
      </c>
      <c r="B1322" s="10" t="s">
        <v>1</v>
      </c>
      <c r="C1322" s="14">
        <v>29649</v>
      </c>
      <c r="D1322" s="23">
        <f t="shared" si="20"/>
        <v>43</v>
      </c>
      <c r="E1322" s="18">
        <v>39174</v>
      </c>
      <c r="F1322" s="9">
        <v>538034.80000000005</v>
      </c>
      <c r="G1322">
        <v>17</v>
      </c>
      <c r="H1322">
        <v>158168.28064400653</v>
      </c>
      <c r="I1322">
        <v>58469877.215040602</v>
      </c>
      <c r="J1322">
        <v>1469525.2162371296</v>
      </c>
    </row>
    <row r="1323" spans="1:10" x14ac:dyDescent="0.3">
      <c r="A1323" s="8">
        <v>1322</v>
      </c>
      <c r="B1323" s="10" t="s">
        <v>1</v>
      </c>
      <c r="C1323" s="14">
        <v>29651</v>
      </c>
      <c r="D1323" s="23">
        <f t="shared" si="20"/>
        <v>43</v>
      </c>
      <c r="E1323" s="18">
        <v>43431</v>
      </c>
      <c r="F1323" s="9">
        <v>197972.35</v>
      </c>
      <c r="G1323">
        <v>6</v>
      </c>
      <c r="H1323">
        <v>158168.28064400653</v>
      </c>
      <c r="I1323">
        <v>16452078.931145186</v>
      </c>
      <c r="J1323">
        <v>405538.86167222273</v>
      </c>
    </row>
    <row r="1324" spans="1:10" x14ac:dyDescent="0.3">
      <c r="A1324" s="8">
        <v>1323</v>
      </c>
      <c r="B1324" s="10" t="s">
        <v>2</v>
      </c>
      <c r="C1324" s="14">
        <v>29639</v>
      </c>
      <c r="D1324" s="23">
        <f t="shared" si="20"/>
        <v>43</v>
      </c>
      <c r="E1324" s="18">
        <v>38222</v>
      </c>
      <c r="F1324" s="9">
        <v>1825446.6</v>
      </c>
      <c r="G1324">
        <v>20</v>
      </c>
      <c r="H1324">
        <v>102305.53966086874</v>
      </c>
      <c r="I1324">
        <v>295070445.01088649</v>
      </c>
      <c r="J1324">
        <v>5445846.6663601752</v>
      </c>
    </row>
    <row r="1325" spans="1:10" x14ac:dyDescent="0.3">
      <c r="A1325" s="8">
        <v>1324</v>
      </c>
      <c r="B1325" s="10" t="s">
        <v>2</v>
      </c>
      <c r="C1325" s="14">
        <v>29584</v>
      </c>
      <c r="D1325" s="23">
        <f t="shared" si="20"/>
        <v>44</v>
      </c>
      <c r="E1325" s="18">
        <v>40079</v>
      </c>
      <c r="F1325" s="9">
        <v>1471823.3</v>
      </c>
      <c r="G1325">
        <v>15</v>
      </c>
      <c r="H1325">
        <v>107966.8637612872</v>
      </c>
      <c r="I1325">
        <v>195363481.80487928</v>
      </c>
      <c r="J1325">
        <v>4447197.4872136256</v>
      </c>
    </row>
    <row r="1326" spans="1:10" x14ac:dyDescent="0.3">
      <c r="A1326" s="8">
        <v>1325</v>
      </c>
      <c r="B1326" s="10" t="s">
        <v>1</v>
      </c>
      <c r="C1326" s="14">
        <v>29658</v>
      </c>
      <c r="D1326" s="23">
        <f t="shared" si="20"/>
        <v>43</v>
      </c>
      <c r="E1326" s="18">
        <v>38125</v>
      </c>
      <c r="F1326" s="9">
        <v>629824.1</v>
      </c>
      <c r="G1326">
        <v>20</v>
      </c>
      <c r="H1326">
        <v>158168.28064400653</v>
      </c>
      <c r="I1326">
        <v>80523411.133986667</v>
      </c>
      <c r="J1326">
        <v>2150284.6952089705</v>
      </c>
    </row>
    <row r="1327" spans="1:10" x14ac:dyDescent="0.3">
      <c r="A1327" s="8">
        <v>1326</v>
      </c>
      <c r="B1327" s="10" t="s">
        <v>1</v>
      </c>
      <c r="C1327" s="14">
        <v>29660</v>
      </c>
      <c r="D1327" s="23">
        <f t="shared" si="20"/>
        <v>43</v>
      </c>
      <c r="E1327" s="18">
        <v>41285</v>
      </c>
      <c r="F1327" s="9">
        <v>1496353.5</v>
      </c>
      <c r="G1327">
        <v>11</v>
      </c>
      <c r="H1327">
        <v>158168.28064400653</v>
      </c>
      <c r="I1327">
        <v>162613283.4071258</v>
      </c>
      <c r="J1327">
        <v>4086964.6362181134</v>
      </c>
    </row>
    <row r="1328" spans="1:10" x14ac:dyDescent="0.3">
      <c r="A1328" s="8">
        <v>1327</v>
      </c>
      <c r="B1328" s="10" t="s">
        <v>1</v>
      </c>
      <c r="C1328" s="14">
        <v>29654</v>
      </c>
      <c r="D1328" s="23">
        <f t="shared" si="20"/>
        <v>43</v>
      </c>
      <c r="E1328" s="18">
        <v>36598</v>
      </c>
      <c r="F1328" s="9">
        <v>2747522.7</v>
      </c>
      <c r="G1328">
        <v>24</v>
      </c>
      <c r="H1328">
        <v>158168.28064400653</v>
      </c>
      <c r="I1328">
        <v>351272521.91851854</v>
      </c>
      <c r="J1328">
        <v>9380327.0016965494</v>
      </c>
    </row>
    <row r="1329" spans="1:10" x14ac:dyDescent="0.3">
      <c r="A1329" s="8">
        <v>1328</v>
      </c>
      <c r="B1329" s="10" t="s">
        <v>2</v>
      </c>
      <c r="C1329" s="14">
        <v>29636</v>
      </c>
      <c r="D1329" s="23">
        <f t="shared" si="20"/>
        <v>43</v>
      </c>
      <c r="E1329" s="18">
        <v>38461</v>
      </c>
      <c r="F1329" s="9">
        <v>1456213.5</v>
      </c>
      <c r="G1329">
        <v>19</v>
      </c>
      <c r="H1329">
        <v>102305.53966086874</v>
      </c>
      <c r="I1329">
        <v>200078561.95545879</v>
      </c>
      <c r="J1329">
        <v>4344315.212772416</v>
      </c>
    </row>
    <row r="1330" spans="1:10" x14ac:dyDescent="0.3">
      <c r="A1330" s="8">
        <v>1329</v>
      </c>
      <c r="B1330" s="10" t="s">
        <v>2</v>
      </c>
      <c r="C1330" s="14">
        <v>29664</v>
      </c>
      <c r="D1330" s="23">
        <f t="shared" si="20"/>
        <v>43</v>
      </c>
      <c r="E1330" s="18">
        <v>37826</v>
      </c>
      <c r="F1330" s="9">
        <v>740416.75</v>
      </c>
      <c r="G1330">
        <v>21</v>
      </c>
      <c r="H1330">
        <v>102305.53966086874</v>
      </c>
      <c r="I1330">
        <v>119157471.6635322</v>
      </c>
      <c r="J1330">
        <v>2761102.4678185154</v>
      </c>
    </row>
    <row r="1331" spans="1:10" x14ac:dyDescent="0.3">
      <c r="A1331" s="8">
        <v>1330</v>
      </c>
      <c r="B1331" s="10" t="s">
        <v>2</v>
      </c>
      <c r="C1331" s="14">
        <v>29677</v>
      </c>
      <c r="D1331" s="23">
        <f t="shared" si="20"/>
        <v>43</v>
      </c>
      <c r="E1331" s="18">
        <v>38914</v>
      </c>
      <c r="F1331" s="9">
        <v>101267.65</v>
      </c>
      <c r="G1331">
        <v>18</v>
      </c>
      <c r="H1331">
        <v>102305.53966086874</v>
      </c>
      <c r="I1331">
        <v>13791602.0544651</v>
      </c>
      <c r="J1331">
        <v>302111.32670910715</v>
      </c>
    </row>
    <row r="1332" spans="1:10" x14ac:dyDescent="0.3">
      <c r="A1332" s="8">
        <v>1331</v>
      </c>
      <c r="B1332" s="10" t="s">
        <v>2</v>
      </c>
      <c r="C1332" s="14">
        <v>29673</v>
      </c>
      <c r="D1332" s="23">
        <f t="shared" si="20"/>
        <v>43</v>
      </c>
      <c r="E1332" s="18">
        <v>39450</v>
      </c>
      <c r="F1332" s="9">
        <v>1528418</v>
      </c>
      <c r="G1332">
        <v>16</v>
      </c>
      <c r="H1332">
        <v>102305.53966086874</v>
      </c>
      <c r="I1332">
        <v>209076929.77809814</v>
      </c>
      <c r="J1332">
        <v>4559722.5742483437</v>
      </c>
    </row>
    <row r="1333" spans="1:10" x14ac:dyDescent="0.3">
      <c r="A1333" s="8">
        <v>1332</v>
      </c>
      <c r="B1333" s="10" t="s">
        <v>1</v>
      </c>
      <c r="C1333" s="14">
        <v>29686</v>
      </c>
      <c r="D1333" s="23">
        <f t="shared" si="20"/>
        <v>43</v>
      </c>
      <c r="E1333" s="18">
        <v>37404</v>
      </c>
      <c r="F1333" s="9">
        <v>1724737</v>
      </c>
      <c r="G1333">
        <v>22</v>
      </c>
      <c r="H1333">
        <v>158168.28064400653</v>
      </c>
      <c r="I1333">
        <v>219387755.38871387</v>
      </c>
      <c r="J1333">
        <v>5888430.7132112505</v>
      </c>
    </row>
    <row r="1334" spans="1:10" x14ac:dyDescent="0.3">
      <c r="A1334" s="8">
        <v>1333</v>
      </c>
      <c r="B1334" s="10" t="s">
        <v>2</v>
      </c>
      <c r="C1334" s="14">
        <v>29679</v>
      </c>
      <c r="D1334" s="23">
        <f t="shared" si="20"/>
        <v>43</v>
      </c>
      <c r="E1334" s="18">
        <v>42451</v>
      </c>
      <c r="F1334" s="9">
        <v>470316</v>
      </c>
      <c r="G1334">
        <v>8</v>
      </c>
      <c r="H1334">
        <v>102305.53966086874</v>
      </c>
      <c r="I1334">
        <v>48981058.932339221</v>
      </c>
      <c r="J1334">
        <v>1052318.712336964</v>
      </c>
    </row>
    <row r="1335" spans="1:10" x14ac:dyDescent="0.3">
      <c r="A1335" s="8">
        <v>1334</v>
      </c>
      <c r="B1335" s="10" t="s">
        <v>2</v>
      </c>
      <c r="C1335" s="14">
        <v>29686</v>
      </c>
      <c r="D1335" s="23">
        <f t="shared" si="20"/>
        <v>43</v>
      </c>
      <c r="E1335" s="18">
        <v>41693</v>
      </c>
      <c r="F1335" s="9">
        <v>594036.42000000004</v>
      </c>
      <c r="G1335">
        <v>10</v>
      </c>
      <c r="H1335">
        <v>102305.53966086874</v>
      </c>
      <c r="I1335">
        <v>80901590.098112226</v>
      </c>
      <c r="J1335">
        <v>1329139.6435070464</v>
      </c>
    </row>
    <row r="1336" spans="1:10" x14ac:dyDescent="0.3">
      <c r="A1336" s="8">
        <v>1335</v>
      </c>
      <c r="B1336" s="10" t="s">
        <v>1</v>
      </c>
      <c r="C1336" s="14">
        <v>29653</v>
      </c>
      <c r="D1336" s="23">
        <f t="shared" si="20"/>
        <v>43</v>
      </c>
      <c r="E1336" s="18">
        <v>39855</v>
      </c>
      <c r="F1336" s="9">
        <v>2511698.6</v>
      </c>
      <c r="G1336">
        <v>15</v>
      </c>
      <c r="H1336">
        <v>158168.28064400653</v>
      </c>
      <c r="I1336">
        <v>272953921.83403248</v>
      </c>
      <c r="J1336">
        <v>6860159.2839115532</v>
      </c>
    </row>
    <row r="1337" spans="1:10" x14ac:dyDescent="0.3">
      <c r="A1337" s="8">
        <v>1336</v>
      </c>
      <c r="B1337" s="10" t="s">
        <v>2</v>
      </c>
      <c r="C1337" s="14">
        <v>29658</v>
      </c>
      <c r="D1337" s="23">
        <f t="shared" si="20"/>
        <v>43</v>
      </c>
      <c r="E1337" s="18">
        <v>37242</v>
      </c>
      <c r="F1337" s="9">
        <v>910398.77</v>
      </c>
      <c r="G1337">
        <v>23</v>
      </c>
      <c r="H1337">
        <v>102305.53966086874</v>
      </c>
      <c r="I1337">
        <v>146513184.14769733</v>
      </c>
      <c r="J1337">
        <v>3394985.7165521192</v>
      </c>
    </row>
    <row r="1338" spans="1:10" x14ac:dyDescent="0.3">
      <c r="A1338" s="8">
        <v>1337</v>
      </c>
      <c r="B1338" s="10" t="s">
        <v>2</v>
      </c>
      <c r="C1338" s="14">
        <v>29685</v>
      </c>
      <c r="D1338" s="23">
        <f t="shared" si="20"/>
        <v>43</v>
      </c>
      <c r="E1338" s="18">
        <v>39137</v>
      </c>
      <c r="F1338" s="9">
        <v>944928.2</v>
      </c>
      <c r="G1338">
        <v>17</v>
      </c>
      <c r="H1338">
        <v>102305.53966086874</v>
      </c>
      <c r="I1338">
        <v>128689405.79189904</v>
      </c>
      <c r="J1338">
        <v>2819000.0671176687</v>
      </c>
    </row>
    <row r="1339" spans="1:10" x14ac:dyDescent="0.3">
      <c r="A1339" s="8">
        <v>1338</v>
      </c>
      <c r="B1339" s="10" t="s">
        <v>1</v>
      </c>
      <c r="C1339" s="14">
        <v>29675</v>
      </c>
      <c r="D1339" s="23">
        <f t="shared" si="20"/>
        <v>43</v>
      </c>
      <c r="E1339" s="18">
        <v>36426</v>
      </c>
      <c r="F1339" s="9">
        <v>885207.5</v>
      </c>
      <c r="G1339">
        <v>25</v>
      </c>
      <c r="H1339">
        <v>158168.28064400653</v>
      </c>
      <c r="I1339">
        <v>113174340.99677752</v>
      </c>
      <c r="J1339">
        <v>3022190.0675667934</v>
      </c>
    </row>
    <row r="1340" spans="1:10" x14ac:dyDescent="0.3">
      <c r="A1340" s="8">
        <v>1339</v>
      </c>
      <c r="B1340" s="10" t="s">
        <v>2</v>
      </c>
      <c r="C1340" s="14">
        <v>29665</v>
      </c>
      <c r="D1340" s="23">
        <f t="shared" si="20"/>
        <v>43</v>
      </c>
      <c r="E1340" s="18">
        <v>37221</v>
      </c>
      <c r="F1340" s="9">
        <v>782680</v>
      </c>
      <c r="G1340">
        <v>23</v>
      </c>
      <c r="H1340">
        <v>102305.53966086874</v>
      </c>
      <c r="I1340">
        <v>125959022.29604258</v>
      </c>
      <c r="J1340">
        <v>2918707.1733752587</v>
      </c>
    </row>
    <row r="1341" spans="1:10" x14ac:dyDescent="0.3">
      <c r="A1341" s="8">
        <v>1340</v>
      </c>
      <c r="B1341" s="10" t="s">
        <v>2</v>
      </c>
      <c r="C1341" s="14">
        <v>29690</v>
      </c>
      <c r="D1341" s="23">
        <f t="shared" si="20"/>
        <v>43</v>
      </c>
      <c r="E1341" s="18">
        <v>38436</v>
      </c>
      <c r="F1341" s="9">
        <v>2304362.9</v>
      </c>
      <c r="G1341">
        <v>19</v>
      </c>
      <c r="H1341">
        <v>102305.53966086874</v>
      </c>
      <c r="I1341">
        <v>313830291.37017757</v>
      </c>
      <c r="J1341">
        <v>6874595.5192822758</v>
      </c>
    </row>
    <row r="1342" spans="1:10" x14ac:dyDescent="0.3">
      <c r="A1342" s="8">
        <v>1341</v>
      </c>
      <c r="B1342" s="10" t="s">
        <v>2</v>
      </c>
      <c r="C1342" s="14">
        <v>29681</v>
      </c>
      <c r="D1342" s="23">
        <f t="shared" si="20"/>
        <v>43</v>
      </c>
      <c r="E1342" s="18">
        <v>39336</v>
      </c>
      <c r="F1342" s="9">
        <v>535379.69999999995</v>
      </c>
      <c r="G1342">
        <v>17</v>
      </c>
      <c r="H1342">
        <v>102305.53966086874</v>
      </c>
      <c r="I1342">
        <v>72913154.106359825</v>
      </c>
      <c r="J1342">
        <v>1597195.8612659005</v>
      </c>
    </row>
    <row r="1343" spans="1:10" x14ac:dyDescent="0.3">
      <c r="A1343" s="8">
        <v>1342</v>
      </c>
      <c r="B1343" s="10" t="s">
        <v>1</v>
      </c>
      <c r="C1343" s="14">
        <v>29697</v>
      </c>
      <c r="D1343" s="23">
        <f t="shared" si="20"/>
        <v>43</v>
      </c>
      <c r="E1343" s="18">
        <v>37358</v>
      </c>
      <c r="F1343" s="9">
        <v>1652905.95</v>
      </c>
      <c r="G1343">
        <v>22</v>
      </c>
      <c r="H1343">
        <v>158168.28064400653</v>
      </c>
      <c r="I1343">
        <v>210250795.4773103</v>
      </c>
      <c r="J1343">
        <v>5643192.0704603773</v>
      </c>
    </row>
    <row r="1344" spans="1:10" x14ac:dyDescent="0.3">
      <c r="A1344" s="8">
        <v>1343</v>
      </c>
      <c r="B1344" s="10" t="s">
        <v>2</v>
      </c>
      <c r="C1344" s="14">
        <v>29684</v>
      </c>
      <c r="D1344" s="23">
        <f t="shared" si="20"/>
        <v>43</v>
      </c>
      <c r="E1344" s="18">
        <v>38734</v>
      </c>
      <c r="F1344" s="9">
        <v>726385.6</v>
      </c>
      <c r="G1344">
        <v>18</v>
      </c>
      <c r="H1344">
        <v>102305.53966086874</v>
      </c>
      <c r="I1344">
        <v>98926173.692130297</v>
      </c>
      <c r="J1344">
        <v>2167022.907299526</v>
      </c>
    </row>
    <row r="1345" spans="1:10" x14ac:dyDescent="0.3">
      <c r="A1345" s="8">
        <v>1344</v>
      </c>
      <c r="B1345" s="10" t="s">
        <v>2</v>
      </c>
      <c r="C1345" s="14">
        <v>29697</v>
      </c>
      <c r="D1345" s="23">
        <f t="shared" si="20"/>
        <v>43</v>
      </c>
      <c r="E1345" s="18">
        <v>38774</v>
      </c>
      <c r="F1345" s="9">
        <v>2833862.95</v>
      </c>
      <c r="G1345">
        <v>18</v>
      </c>
      <c r="H1345">
        <v>102305.53966086874</v>
      </c>
      <c r="I1345">
        <v>385942698.21895272</v>
      </c>
      <c r="J1345">
        <v>8454250.6470356975</v>
      </c>
    </row>
    <row r="1346" spans="1:10" x14ac:dyDescent="0.3">
      <c r="A1346" s="8">
        <v>1345</v>
      </c>
      <c r="B1346" s="10" t="s">
        <v>2</v>
      </c>
      <c r="C1346" s="14">
        <v>29696</v>
      </c>
      <c r="D1346" s="23">
        <f t="shared" si="20"/>
        <v>43</v>
      </c>
      <c r="E1346" s="18">
        <v>43659</v>
      </c>
      <c r="F1346" s="9">
        <v>815812.2</v>
      </c>
      <c r="G1346">
        <v>5</v>
      </c>
      <c r="H1346">
        <v>102305.53966086874</v>
      </c>
      <c r="I1346">
        <v>84962760.029259622</v>
      </c>
      <c r="J1346">
        <v>1825356.6619310968</v>
      </c>
    </row>
    <row r="1347" spans="1:10" x14ac:dyDescent="0.3">
      <c r="A1347" s="8">
        <v>1346</v>
      </c>
      <c r="B1347" s="10" t="s">
        <v>1</v>
      </c>
      <c r="C1347" s="14">
        <v>29705</v>
      </c>
      <c r="D1347" s="23">
        <f t="shared" ref="D1347:D1410" si="21">2024-YEAR(C1347)</f>
        <v>43</v>
      </c>
      <c r="E1347" s="18">
        <v>39280</v>
      </c>
      <c r="F1347" s="9">
        <v>1637905.5</v>
      </c>
      <c r="G1347">
        <v>17</v>
      </c>
      <c r="H1347">
        <v>158168.28064400653</v>
      </c>
      <c r="I1347">
        <v>177091318.56407952</v>
      </c>
      <c r="J1347">
        <v>4473583.1847001035</v>
      </c>
    </row>
    <row r="1348" spans="1:10" x14ac:dyDescent="0.3">
      <c r="A1348" s="8">
        <v>1347</v>
      </c>
      <c r="B1348" s="10" t="s">
        <v>1</v>
      </c>
      <c r="C1348" s="14">
        <v>29696</v>
      </c>
      <c r="D1348" s="23">
        <f t="shared" si="21"/>
        <v>43</v>
      </c>
      <c r="E1348" s="18">
        <v>42216</v>
      </c>
      <c r="F1348" s="9">
        <v>1647687.25</v>
      </c>
      <c r="G1348">
        <v>9</v>
      </c>
      <c r="H1348">
        <v>158168.28064400653</v>
      </c>
      <c r="I1348">
        <v>178148927.20228487</v>
      </c>
      <c r="J1348">
        <v>4500299.9106143527</v>
      </c>
    </row>
    <row r="1349" spans="1:10" x14ac:dyDescent="0.3">
      <c r="A1349" s="8">
        <v>1348</v>
      </c>
      <c r="B1349" s="10" t="s">
        <v>1</v>
      </c>
      <c r="C1349" s="14">
        <v>29691</v>
      </c>
      <c r="D1349" s="23">
        <f t="shared" si="21"/>
        <v>43</v>
      </c>
      <c r="E1349" s="18">
        <v>42682</v>
      </c>
      <c r="F1349" s="9">
        <v>359988.05</v>
      </c>
      <c r="G1349">
        <v>8</v>
      </c>
      <c r="H1349">
        <v>158168.28064400653</v>
      </c>
      <c r="I1349">
        <v>38922122.455667794</v>
      </c>
      <c r="J1349">
        <v>737421.88751410577</v>
      </c>
    </row>
    <row r="1350" spans="1:10" x14ac:dyDescent="0.3">
      <c r="A1350" s="8">
        <v>1349</v>
      </c>
      <c r="B1350" s="10" t="s">
        <v>1</v>
      </c>
      <c r="C1350" s="14">
        <v>29708</v>
      </c>
      <c r="D1350" s="23">
        <f t="shared" si="21"/>
        <v>43</v>
      </c>
      <c r="E1350" s="18">
        <v>39360</v>
      </c>
      <c r="F1350" s="9">
        <v>573383.9</v>
      </c>
      <c r="G1350">
        <v>17</v>
      </c>
      <c r="H1350">
        <v>158168.28064400653</v>
      </c>
      <c r="I1350">
        <v>61677846.443271831</v>
      </c>
      <c r="J1350">
        <v>1566073.6064551745</v>
      </c>
    </row>
    <row r="1351" spans="1:10" x14ac:dyDescent="0.3">
      <c r="A1351" s="8">
        <v>1350</v>
      </c>
      <c r="B1351" s="10" t="s">
        <v>1</v>
      </c>
      <c r="C1351" s="14">
        <v>29686</v>
      </c>
      <c r="D1351" s="23">
        <f t="shared" si="21"/>
        <v>43</v>
      </c>
      <c r="E1351" s="18">
        <v>36298</v>
      </c>
      <c r="F1351" s="9">
        <v>694162</v>
      </c>
      <c r="G1351">
        <v>25</v>
      </c>
      <c r="H1351">
        <v>158168.28064400653</v>
      </c>
      <c r="I1351">
        <v>88297892.98666434</v>
      </c>
      <c r="J1351">
        <v>2369940.9479498309</v>
      </c>
    </row>
    <row r="1352" spans="1:10" x14ac:dyDescent="0.3">
      <c r="A1352" s="8">
        <v>1351</v>
      </c>
      <c r="B1352" s="10" t="s">
        <v>1</v>
      </c>
      <c r="C1352" s="14">
        <v>29231</v>
      </c>
      <c r="D1352" s="23">
        <f t="shared" si="21"/>
        <v>44</v>
      </c>
      <c r="E1352" s="18">
        <v>36367</v>
      </c>
      <c r="F1352" s="9">
        <v>827068</v>
      </c>
      <c r="G1352">
        <v>25</v>
      </c>
      <c r="H1352">
        <v>165442.00745992031</v>
      </c>
      <c r="I1352">
        <v>107995368.39111571</v>
      </c>
      <c r="J1352">
        <v>2862068.5044595199</v>
      </c>
    </row>
    <row r="1353" spans="1:10" x14ac:dyDescent="0.3">
      <c r="A1353" s="8">
        <v>1352</v>
      </c>
      <c r="B1353" s="10" t="s">
        <v>2</v>
      </c>
      <c r="C1353" s="14">
        <v>29695</v>
      </c>
      <c r="D1353" s="23">
        <f t="shared" si="21"/>
        <v>43</v>
      </c>
      <c r="E1353" s="18">
        <v>37325</v>
      </c>
      <c r="F1353" s="9">
        <v>645316</v>
      </c>
      <c r="G1353">
        <v>22</v>
      </c>
      <c r="H1353">
        <v>102305.53966086874</v>
      </c>
      <c r="I1353">
        <v>103394513.23392192</v>
      </c>
      <c r="J1353">
        <v>2406460.4158708905</v>
      </c>
    </row>
    <row r="1354" spans="1:10" x14ac:dyDescent="0.3">
      <c r="A1354" s="8">
        <v>1353</v>
      </c>
      <c r="B1354" s="10" t="s">
        <v>1</v>
      </c>
      <c r="C1354" s="14">
        <v>29700</v>
      </c>
      <c r="D1354" s="23">
        <f t="shared" si="21"/>
        <v>43</v>
      </c>
      <c r="E1354" s="18">
        <v>41187</v>
      </c>
      <c r="F1354" s="9">
        <v>508261.45</v>
      </c>
      <c r="G1354">
        <v>12</v>
      </c>
      <c r="H1354">
        <v>158168.28064400653</v>
      </c>
      <c r="I1354">
        <v>54953530.808579005</v>
      </c>
      <c r="J1354">
        <v>1388205.776310839</v>
      </c>
    </row>
    <row r="1355" spans="1:10" x14ac:dyDescent="0.3">
      <c r="A1355" s="8">
        <v>1354</v>
      </c>
      <c r="B1355" s="10" t="s">
        <v>1</v>
      </c>
      <c r="C1355" s="14">
        <v>29700</v>
      </c>
      <c r="D1355" s="23">
        <f t="shared" si="21"/>
        <v>43</v>
      </c>
      <c r="E1355" s="18">
        <v>37846</v>
      </c>
      <c r="F1355" s="9">
        <v>642792.4</v>
      </c>
      <c r="G1355">
        <v>21</v>
      </c>
      <c r="H1355">
        <v>158168.28064400653</v>
      </c>
      <c r="I1355">
        <v>81763643.858121201</v>
      </c>
      <c r="J1355">
        <v>2194559.8142666221</v>
      </c>
    </row>
    <row r="1356" spans="1:10" x14ac:dyDescent="0.3">
      <c r="A1356" s="8">
        <v>1355</v>
      </c>
      <c r="B1356" s="10" t="s">
        <v>1</v>
      </c>
      <c r="C1356" s="14">
        <v>29699</v>
      </c>
      <c r="D1356" s="23">
        <f t="shared" si="21"/>
        <v>43</v>
      </c>
      <c r="E1356" s="18">
        <v>38607</v>
      </c>
      <c r="F1356" s="9">
        <v>740203.6</v>
      </c>
      <c r="G1356">
        <v>19</v>
      </c>
      <c r="H1356">
        <v>158168.28064400653</v>
      </c>
      <c r="I1356">
        <v>94154416.780439869</v>
      </c>
      <c r="J1356">
        <v>2527131.7379226717</v>
      </c>
    </row>
    <row r="1357" spans="1:10" x14ac:dyDescent="0.3">
      <c r="A1357" s="8">
        <v>1356</v>
      </c>
      <c r="B1357" s="10" t="s">
        <v>1</v>
      </c>
      <c r="C1357" s="14">
        <v>29693</v>
      </c>
      <c r="D1357" s="23">
        <f t="shared" si="21"/>
        <v>43</v>
      </c>
      <c r="E1357" s="18">
        <v>38580</v>
      </c>
      <c r="F1357" s="9">
        <v>736331.5</v>
      </c>
      <c r="G1357">
        <v>19</v>
      </c>
      <c r="H1357">
        <v>158168.28064400653</v>
      </c>
      <c r="I1357">
        <v>93661882.946214274</v>
      </c>
      <c r="J1357">
        <v>2513911.9875696469</v>
      </c>
    </row>
    <row r="1358" spans="1:10" x14ac:dyDescent="0.3">
      <c r="A1358" s="8">
        <v>1357</v>
      </c>
      <c r="B1358" s="10" t="s">
        <v>2</v>
      </c>
      <c r="C1358" s="14">
        <v>29451</v>
      </c>
      <c r="D1358" s="23">
        <f t="shared" si="21"/>
        <v>44</v>
      </c>
      <c r="E1358" s="18">
        <v>42985</v>
      </c>
      <c r="F1358" s="9">
        <v>830254</v>
      </c>
      <c r="G1358">
        <v>7</v>
      </c>
      <c r="H1358">
        <v>107966.8637612872</v>
      </c>
      <c r="I1358">
        <v>85825998.201599821</v>
      </c>
      <c r="J1358">
        <v>1881494.6243287467</v>
      </c>
    </row>
    <row r="1359" spans="1:10" x14ac:dyDescent="0.3">
      <c r="A1359" s="8">
        <v>1358</v>
      </c>
      <c r="B1359" s="10" t="s">
        <v>1</v>
      </c>
      <c r="C1359" s="14">
        <v>29715</v>
      </c>
      <c r="D1359" s="23">
        <f t="shared" si="21"/>
        <v>43</v>
      </c>
      <c r="E1359" s="18">
        <v>37323</v>
      </c>
      <c r="F1359" s="9">
        <v>647178.5</v>
      </c>
      <c r="G1359">
        <v>22</v>
      </c>
      <c r="H1359">
        <v>158168.28064400653</v>
      </c>
      <c r="I1359">
        <v>81900935.510965481</v>
      </c>
      <c r="J1359">
        <v>2209534.4138439591</v>
      </c>
    </row>
    <row r="1360" spans="1:10" x14ac:dyDescent="0.3">
      <c r="A1360" s="8">
        <v>1359</v>
      </c>
      <c r="B1360" s="10" t="s">
        <v>2</v>
      </c>
      <c r="C1360" s="14">
        <v>29723</v>
      </c>
      <c r="D1360" s="23">
        <f t="shared" si="21"/>
        <v>43</v>
      </c>
      <c r="E1360" s="18">
        <v>39649</v>
      </c>
      <c r="F1360" s="9">
        <v>558283.69999999995</v>
      </c>
      <c r="G1360">
        <v>16</v>
      </c>
      <c r="H1360">
        <v>102305.53966086874</v>
      </c>
      <c r="I1360">
        <v>75695562.913648158</v>
      </c>
      <c r="J1360">
        <v>1665525.2618883639</v>
      </c>
    </row>
    <row r="1361" spans="1:10" x14ac:dyDescent="0.3">
      <c r="A1361" s="8">
        <v>1360</v>
      </c>
      <c r="B1361" s="10" t="s">
        <v>2</v>
      </c>
      <c r="C1361" s="14">
        <v>29723</v>
      </c>
      <c r="D1361" s="23">
        <f t="shared" si="21"/>
        <v>43</v>
      </c>
      <c r="E1361" s="18">
        <v>37659</v>
      </c>
      <c r="F1361" s="9">
        <v>1430979</v>
      </c>
      <c r="G1361">
        <v>21</v>
      </c>
      <c r="H1361">
        <v>102305.53966086874</v>
      </c>
      <c r="I1361">
        <v>228259998.24021432</v>
      </c>
      <c r="J1361">
        <v>5336291.5524216201</v>
      </c>
    </row>
    <row r="1362" spans="1:10" x14ac:dyDescent="0.3">
      <c r="A1362" s="8">
        <v>1361</v>
      </c>
      <c r="B1362" s="10" t="s">
        <v>2</v>
      </c>
      <c r="C1362" s="14">
        <v>29719</v>
      </c>
      <c r="D1362" s="23">
        <f t="shared" si="21"/>
        <v>43</v>
      </c>
      <c r="E1362" s="18">
        <v>39449</v>
      </c>
      <c r="F1362" s="9">
        <v>703186.53</v>
      </c>
      <c r="G1362">
        <v>16</v>
      </c>
      <c r="H1362">
        <v>102305.53966086874</v>
      </c>
      <c r="I1362">
        <v>95342386.355978027</v>
      </c>
      <c r="J1362">
        <v>2097813.2256675595</v>
      </c>
    </row>
    <row r="1363" spans="1:10" x14ac:dyDescent="0.3">
      <c r="A1363" s="8">
        <v>1362</v>
      </c>
      <c r="B1363" s="10" t="s">
        <v>2</v>
      </c>
      <c r="C1363" s="14">
        <v>29665</v>
      </c>
      <c r="D1363" s="23">
        <f t="shared" si="21"/>
        <v>43</v>
      </c>
      <c r="E1363" s="18">
        <v>39887</v>
      </c>
      <c r="F1363" s="9">
        <v>628047.75</v>
      </c>
      <c r="G1363">
        <v>15</v>
      </c>
      <c r="H1363">
        <v>102305.53966086874</v>
      </c>
      <c r="I1363">
        <v>85912554.892733872</v>
      </c>
      <c r="J1363">
        <v>1873652.0398090573</v>
      </c>
    </row>
    <row r="1364" spans="1:10" x14ac:dyDescent="0.3">
      <c r="A1364" s="8">
        <v>1363</v>
      </c>
      <c r="B1364" s="10" t="s">
        <v>2</v>
      </c>
      <c r="C1364" s="14">
        <v>29713</v>
      </c>
      <c r="D1364" s="23">
        <f t="shared" si="21"/>
        <v>43</v>
      </c>
      <c r="E1364" s="18">
        <v>39114</v>
      </c>
      <c r="F1364" s="9">
        <v>1058497.5</v>
      </c>
      <c r="G1364">
        <v>17</v>
      </c>
      <c r="H1364">
        <v>102305.53966086874</v>
      </c>
      <c r="I1364">
        <v>143517649.01104808</v>
      </c>
      <c r="J1364">
        <v>3157810.8511777776</v>
      </c>
    </row>
    <row r="1365" spans="1:10" x14ac:dyDescent="0.3">
      <c r="A1365" s="8">
        <v>1364</v>
      </c>
      <c r="B1365" s="10" t="s">
        <v>2</v>
      </c>
      <c r="C1365" s="14">
        <v>29698</v>
      </c>
      <c r="D1365" s="23">
        <f t="shared" si="21"/>
        <v>43</v>
      </c>
      <c r="E1365" s="18">
        <v>40380</v>
      </c>
      <c r="F1365" s="9">
        <v>557578</v>
      </c>
      <c r="G1365">
        <v>14</v>
      </c>
      <c r="H1365">
        <v>102305.53966086874</v>
      </c>
      <c r="I1365">
        <v>75936331.990764484</v>
      </c>
      <c r="J1365">
        <v>1663419.9502389024</v>
      </c>
    </row>
    <row r="1366" spans="1:10" x14ac:dyDescent="0.3">
      <c r="A1366" s="8">
        <v>1365</v>
      </c>
      <c r="B1366" s="10" t="s">
        <v>2</v>
      </c>
      <c r="C1366" s="14">
        <v>28625</v>
      </c>
      <c r="D1366" s="23">
        <f t="shared" si="21"/>
        <v>46</v>
      </c>
      <c r="E1366" s="18">
        <v>38474</v>
      </c>
      <c r="F1366" s="9">
        <v>760193.5</v>
      </c>
      <c r="G1366">
        <v>19</v>
      </c>
      <c r="H1366">
        <v>119963.72290210922</v>
      </c>
      <c r="I1366">
        <v>106390379.85141566</v>
      </c>
      <c r="J1366">
        <v>2357010.6894981968</v>
      </c>
    </row>
    <row r="1367" spans="1:10" x14ac:dyDescent="0.3">
      <c r="A1367" s="8">
        <v>1366</v>
      </c>
      <c r="B1367" s="10" t="s">
        <v>2</v>
      </c>
      <c r="C1367" s="14">
        <v>29694</v>
      </c>
      <c r="D1367" s="23">
        <f t="shared" si="21"/>
        <v>43</v>
      </c>
      <c r="E1367" s="18">
        <v>42515</v>
      </c>
      <c r="F1367" s="9">
        <v>543343</v>
      </c>
      <c r="G1367">
        <v>8</v>
      </c>
      <c r="H1367">
        <v>102305.53966086874</v>
      </c>
      <c r="I1367">
        <v>56586455.70951017</v>
      </c>
      <c r="J1367">
        <v>1215714.5538686819</v>
      </c>
    </row>
    <row r="1368" spans="1:10" x14ac:dyDescent="0.3">
      <c r="A1368" s="8">
        <v>1367</v>
      </c>
      <c r="B1368" s="10" t="s">
        <v>2</v>
      </c>
      <c r="C1368" s="14">
        <v>29720</v>
      </c>
      <c r="D1368" s="23">
        <f t="shared" si="21"/>
        <v>43</v>
      </c>
      <c r="E1368" s="18">
        <v>40435</v>
      </c>
      <c r="F1368" s="9">
        <v>505925.95</v>
      </c>
      <c r="G1368">
        <v>14</v>
      </c>
      <c r="H1368">
        <v>102305.53966086874</v>
      </c>
      <c r="I1368">
        <v>68596574.784239933</v>
      </c>
      <c r="J1368">
        <v>1509326.6208020572</v>
      </c>
    </row>
    <row r="1369" spans="1:10" x14ac:dyDescent="0.3">
      <c r="A1369" s="8">
        <v>1368</v>
      </c>
      <c r="B1369" s="10" t="s">
        <v>2</v>
      </c>
      <c r="C1369" s="14">
        <v>29734</v>
      </c>
      <c r="D1369" s="23">
        <f t="shared" si="21"/>
        <v>43</v>
      </c>
      <c r="E1369" s="18">
        <v>40210</v>
      </c>
      <c r="F1369" s="9">
        <v>552416</v>
      </c>
      <c r="G1369">
        <v>14</v>
      </c>
      <c r="H1369">
        <v>102305.53966086874</v>
      </c>
      <c r="I1369">
        <v>74899983.794092223</v>
      </c>
      <c r="J1369">
        <v>1648020.1787573639</v>
      </c>
    </row>
    <row r="1370" spans="1:10" x14ac:dyDescent="0.3">
      <c r="A1370" s="8">
        <v>1369</v>
      </c>
      <c r="B1370" s="10" t="s">
        <v>1</v>
      </c>
      <c r="C1370" s="14">
        <v>29737</v>
      </c>
      <c r="D1370" s="23">
        <f t="shared" si="21"/>
        <v>43</v>
      </c>
      <c r="E1370" s="18">
        <v>39958</v>
      </c>
      <c r="F1370" s="9">
        <v>1983369.5</v>
      </c>
      <c r="G1370">
        <v>15</v>
      </c>
      <c r="H1370">
        <v>158168.28064400653</v>
      </c>
      <c r="I1370">
        <v>213347391.61889413</v>
      </c>
      <c r="J1370">
        <v>5417143.079528736</v>
      </c>
    </row>
    <row r="1371" spans="1:10" x14ac:dyDescent="0.3">
      <c r="A1371" s="8">
        <v>1370</v>
      </c>
      <c r="B1371" s="10" t="s">
        <v>1</v>
      </c>
      <c r="C1371" s="14">
        <v>29741</v>
      </c>
      <c r="D1371" s="23">
        <f t="shared" si="21"/>
        <v>43</v>
      </c>
      <c r="E1371" s="18">
        <v>39808</v>
      </c>
      <c r="F1371" s="9">
        <v>1587138.5</v>
      </c>
      <c r="G1371">
        <v>16</v>
      </c>
      <c r="H1371">
        <v>158168.28064400653</v>
      </c>
      <c r="I1371">
        <v>169848750.18330809</v>
      </c>
      <c r="J1371">
        <v>4334924.1487925565</v>
      </c>
    </row>
    <row r="1372" spans="1:10" x14ac:dyDescent="0.3">
      <c r="A1372" s="8">
        <v>1371</v>
      </c>
      <c r="B1372" s="10" t="s">
        <v>1</v>
      </c>
      <c r="C1372" s="14">
        <v>29740</v>
      </c>
      <c r="D1372" s="23">
        <f t="shared" si="21"/>
        <v>43</v>
      </c>
      <c r="E1372" s="18">
        <v>42451</v>
      </c>
      <c r="F1372" s="9">
        <v>754646.03</v>
      </c>
      <c r="G1372">
        <v>8</v>
      </c>
      <c r="H1372">
        <v>158168.28064400653</v>
      </c>
      <c r="I1372">
        <v>80758979.147878483</v>
      </c>
      <c r="J1372">
        <v>1545863.8136672219</v>
      </c>
    </row>
    <row r="1373" spans="1:10" x14ac:dyDescent="0.3">
      <c r="A1373" s="8">
        <v>1372</v>
      </c>
      <c r="B1373" s="10" t="s">
        <v>2</v>
      </c>
      <c r="C1373" s="14">
        <v>29743</v>
      </c>
      <c r="D1373" s="23">
        <f t="shared" si="21"/>
        <v>43</v>
      </c>
      <c r="E1373" s="18">
        <v>40536</v>
      </c>
      <c r="F1373" s="9">
        <v>1415608.6</v>
      </c>
      <c r="G1373">
        <v>14</v>
      </c>
      <c r="H1373">
        <v>102305.53966086874</v>
      </c>
      <c r="I1373">
        <v>191082781.6132932</v>
      </c>
      <c r="J1373">
        <v>4223178.7964549577</v>
      </c>
    </row>
    <row r="1374" spans="1:10" x14ac:dyDescent="0.3">
      <c r="A1374" s="8">
        <v>1373</v>
      </c>
      <c r="B1374" s="10" t="s">
        <v>1</v>
      </c>
      <c r="C1374" s="14">
        <v>29681</v>
      </c>
      <c r="D1374" s="23">
        <f t="shared" si="21"/>
        <v>43</v>
      </c>
      <c r="E1374" s="18">
        <v>37442</v>
      </c>
      <c r="F1374" s="9">
        <v>686648</v>
      </c>
      <c r="G1374">
        <v>22</v>
      </c>
      <c r="H1374">
        <v>158168.28064400653</v>
      </c>
      <c r="I1374">
        <v>87342106.919576526</v>
      </c>
      <c r="J1374">
        <v>2344287.3738808171</v>
      </c>
    </row>
    <row r="1375" spans="1:10" x14ac:dyDescent="0.3">
      <c r="A1375" s="8">
        <v>1374</v>
      </c>
      <c r="B1375" s="10" t="s">
        <v>2</v>
      </c>
      <c r="C1375" s="14">
        <v>29743</v>
      </c>
      <c r="D1375" s="23">
        <f t="shared" si="21"/>
        <v>43</v>
      </c>
      <c r="E1375" s="18">
        <v>38429</v>
      </c>
      <c r="F1375" s="9">
        <v>1241707.6000000001</v>
      </c>
      <c r="G1375">
        <v>19</v>
      </c>
      <c r="H1375">
        <v>102305.53966086874</v>
      </c>
      <c r="I1375">
        <v>167609141.50872368</v>
      </c>
      <c r="J1375">
        <v>3704380.7219855641</v>
      </c>
    </row>
    <row r="1376" spans="1:10" x14ac:dyDescent="0.3">
      <c r="A1376" s="8">
        <v>1375</v>
      </c>
      <c r="B1376" s="10" t="s">
        <v>2</v>
      </c>
      <c r="C1376" s="14">
        <v>29753</v>
      </c>
      <c r="D1376" s="23">
        <f t="shared" si="21"/>
        <v>43</v>
      </c>
      <c r="E1376" s="18">
        <v>37315</v>
      </c>
      <c r="F1376" s="9">
        <v>1584938.5</v>
      </c>
      <c r="G1376">
        <v>22</v>
      </c>
      <c r="H1376">
        <v>102305.53966086874</v>
      </c>
      <c r="I1376">
        <v>251693414.04778984</v>
      </c>
      <c r="J1376">
        <v>5910424.9109580191</v>
      </c>
    </row>
    <row r="1377" spans="1:10" x14ac:dyDescent="0.3">
      <c r="A1377" s="8">
        <v>1376</v>
      </c>
      <c r="B1377" s="10" t="s">
        <v>2</v>
      </c>
      <c r="C1377" s="14">
        <v>29706</v>
      </c>
      <c r="D1377" s="23">
        <f t="shared" si="21"/>
        <v>43</v>
      </c>
      <c r="E1377" s="18">
        <v>37074</v>
      </c>
      <c r="F1377" s="9">
        <v>1564263</v>
      </c>
      <c r="G1377">
        <v>23</v>
      </c>
      <c r="H1377">
        <v>102305.53966086874</v>
      </c>
      <c r="I1377">
        <v>250631026.43485427</v>
      </c>
      <c r="J1377">
        <v>5833323.5027667787</v>
      </c>
    </row>
    <row r="1378" spans="1:10" x14ac:dyDescent="0.3">
      <c r="A1378" s="8">
        <v>1377</v>
      </c>
      <c r="B1378" s="10" t="s">
        <v>1</v>
      </c>
      <c r="C1378" s="14">
        <v>29737</v>
      </c>
      <c r="D1378" s="23">
        <f t="shared" si="21"/>
        <v>43</v>
      </c>
      <c r="E1378" s="18">
        <v>39160</v>
      </c>
      <c r="F1378" s="9">
        <v>693280</v>
      </c>
      <c r="G1378">
        <v>17</v>
      </c>
      <c r="H1378">
        <v>158168.28064400653</v>
      </c>
      <c r="I1378">
        <v>74574848.338419437</v>
      </c>
      <c r="J1378">
        <v>1893543.7668955189</v>
      </c>
    </row>
    <row r="1379" spans="1:10" x14ac:dyDescent="0.3">
      <c r="A1379" s="8">
        <v>1378</v>
      </c>
      <c r="B1379" s="10" t="s">
        <v>1</v>
      </c>
      <c r="C1379" s="14">
        <v>29754</v>
      </c>
      <c r="D1379" s="23">
        <f t="shared" si="21"/>
        <v>43</v>
      </c>
      <c r="E1379" s="18">
        <v>37496</v>
      </c>
      <c r="F1379" s="9">
        <v>617762</v>
      </c>
      <c r="G1379">
        <v>22</v>
      </c>
      <c r="H1379">
        <v>158168.28064400653</v>
      </c>
      <c r="I1379">
        <v>77776750.318995833</v>
      </c>
      <c r="J1379">
        <v>2109103.4367876425</v>
      </c>
    </row>
    <row r="1380" spans="1:10" x14ac:dyDescent="0.3">
      <c r="A1380" s="8">
        <v>1379</v>
      </c>
      <c r="B1380" s="10" t="s">
        <v>2</v>
      </c>
      <c r="C1380" s="14">
        <v>29755</v>
      </c>
      <c r="D1380" s="23">
        <f t="shared" si="21"/>
        <v>43</v>
      </c>
      <c r="E1380" s="18">
        <v>37941</v>
      </c>
      <c r="F1380" s="9">
        <v>1593575.1</v>
      </c>
      <c r="G1380">
        <v>21</v>
      </c>
      <c r="H1380">
        <v>102305.53966086874</v>
      </c>
      <c r="I1380">
        <v>253064934.35584286</v>
      </c>
      <c r="J1380">
        <v>5942631.8235833235</v>
      </c>
    </row>
    <row r="1381" spans="1:10" x14ac:dyDescent="0.3">
      <c r="A1381" s="8">
        <v>1380</v>
      </c>
      <c r="B1381" s="10" t="s">
        <v>1</v>
      </c>
      <c r="C1381" s="14">
        <v>29756</v>
      </c>
      <c r="D1381" s="23">
        <f t="shared" si="21"/>
        <v>43</v>
      </c>
      <c r="E1381" s="18">
        <v>39413</v>
      </c>
      <c r="F1381" s="9">
        <v>375948.75</v>
      </c>
      <c r="G1381">
        <v>17</v>
      </c>
      <c r="H1381">
        <v>158168.28064400653</v>
      </c>
      <c r="I1381">
        <v>40232421.632061034</v>
      </c>
      <c r="J1381">
        <v>1026822.3693668671</v>
      </c>
    </row>
    <row r="1382" spans="1:10" x14ac:dyDescent="0.3">
      <c r="A1382" s="8">
        <v>1381</v>
      </c>
      <c r="B1382" s="10" t="s">
        <v>1</v>
      </c>
      <c r="C1382" s="14">
        <v>29737</v>
      </c>
      <c r="D1382" s="23">
        <f t="shared" si="21"/>
        <v>43</v>
      </c>
      <c r="E1382" s="18">
        <v>37920</v>
      </c>
      <c r="F1382" s="9">
        <v>671836</v>
      </c>
      <c r="G1382">
        <v>21</v>
      </c>
      <c r="H1382">
        <v>158168.28064400653</v>
      </c>
      <c r="I1382">
        <v>85021361.046365097</v>
      </c>
      <c r="J1382">
        <v>2293717.6721094251</v>
      </c>
    </row>
    <row r="1383" spans="1:10" x14ac:dyDescent="0.3">
      <c r="A1383" s="8">
        <v>1382</v>
      </c>
      <c r="B1383" s="10" t="s">
        <v>2</v>
      </c>
      <c r="C1383" s="14">
        <v>29741</v>
      </c>
      <c r="D1383" s="23">
        <f t="shared" si="21"/>
        <v>43</v>
      </c>
      <c r="E1383" s="18">
        <v>39059</v>
      </c>
      <c r="F1383" s="9">
        <v>595508</v>
      </c>
      <c r="G1383">
        <v>18</v>
      </c>
      <c r="H1383">
        <v>102305.53966086874</v>
      </c>
      <c r="I1383">
        <v>80383324.255708054</v>
      </c>
      <c r="J1383">
        <v>1776576.3493661305</v>
      </c>
    </row>
    <row r="1384" spans="1:10" x14ac:dyDescent="0.3">
      <c r="A1384" s="8">
        <v>1383</v>
      </c>
      <c r="B1384" s="10" t="s">
        <v>2</v>
      </c>
      <c r="C1384" s="14">
        <v>29752</v>
      </c>
      <c r="D1384" s="23">
        <f t="shared" si="21"/>
        <v>43</v>
      </c>
      <c r="E1384" s="18">
        <v>41395</v>
      </c>
      <c r="F1384" s="9">
        <v>612793.71</v>
      </c>
      <c r="G1384">
        <v>11</v>
      </c>
      <c r="H1384">
        <v>102305.53966086874</v>
      </c>
      <c r="I1384">
        <v>82716597.413953006</v>
      </c>
      <c r="J1384">
        <v>1828144.7305935891</v>
      </c>
    </row>
    <row r="1385" spans="1:10" x14ac:dyDescent="0.3">
      <c r="A1385" s="8">
        <v>1384</v>
      </c>
      <c r="B1385" s="10" t="s">
        <v>1</v>
      </c>
      <c r="C1385" s="14">
        <v>29760</v>
      </c>
      <c r="D1385" s="23">
        <f t="shared" si="21"/>
        <v>43</v>
      </c>
      <c r="E1385" s="18">
        <v>38499</v>
      </c>
      <c r="F1385" s="9">
        <v>374067.05</v>
      </c>
      <c r="G1385">
        <v>19</v>
      </c>
      <c r="H1385">
        <v>158168.28064400653</v>
      </c>
      <c r="I1385">
        <v>47095353.146378919</v>
      </c>
      <c r="J1385">
        <v>1277103.6430599727</v>
      </c>
    </row>
    <row r="1386" spans="1:10" x14ac:dyDescent="0.3">
      <c r="A1386" s="8">
        <v>1385</v>
      </c>
      <c r="B1386" s="10" t="s">
        <v>2</v>
      </c>
      <c r="C1386" s="14">
        <v>29754</v>
      </c>
      <c r="D1386" s="23">
        <f t="shared" si="21"/>
        <v>43</v>
      </c>
      <c r="E1386" s="18">
        <v>37548</v>
      </c>
      <c r="F1386" s="9">
        <v>881767.3</v>
      </c>
      <c r="G1386">
        <v>22</v>
      </c>
      <c r="H1386">
        <v>102305.53966086874</v>
      </c>
      <c r="I1386">
        <v>140027529.22760195</v>
      </c>
      <c r="J1386">
        <v>3288215.5462739994</v>
      </c>
    </row>
    <row r="1387" spans="1:10" x14ac:dyDescent="0.3">
      <c r="A1387" s="8">
        <v>1386</v>
      </c>
      <c r="B1387" s="10" t="s">
        <v>1</v>
      </c>
      <c r="C1387" s="14">
        <v>29762</v>
      </c>
      <c r="D1387" s="23">
        <f t="shared" si="21"/>
        <v>43</v>
      </c>
      <c r="E1387" s="18">
        <v>39012</v>
      </c>
      <c r="F1387" s="9">
        <v>472827.35</v>
      </c>
      <c r="G1387">
        <v>18</v>
      </c>
      <c r="H1387">
        <v>158168.28064400653</v>
      </c>
      <c r="I1387">
        <v>59529357.171438932</v>
      </c>
      <c r="J1387">
        <v>1291425.2270514453</v>
      </c>
    </row>
    <row r="1388" spans="1:10" x14ac:dyDescent="0.3">
      <c r="A1388" s="8">
        <v>1387</v>
      </c>
      <c r="B1388" s="10" t="s">
        <v>1</v>
      </c>
      <c r="C1388" s="14">
        <v>29753</v>
      </c>
      <c r="D1388" s="23">
        <f t="shared" si="21"/>
        <v>43</v>
      </c>
      <c r="E1388" s="18">
        <v>39652</v>
      </c>
      <c r="F1388" s="9">
        <v>627724</v>
      </c>
      <c r="G1388">
        <v>16</v>
      </c>
      <c r="H1388">
        <v>158168.28064400653</v>
      </c>
      <c r="I1388">
        <v>67176328.253688529</v>
      </c>
      <c r="J1388">
        <v>1714491.7890761634</v>
      </c>
    </row>
    <row r="1389" spans="1:10" x14ac:dyDescent="0.3">
      <c r="A1389" s="8">
        <v>1388</v>
      </c>
      <c r="B1389" s="10" t="s">
        <v>2</v>
      </c>
      <c r="C1389" s="14">
        <v>29723</v>
      </c>
      <c r="D1389" s="23">
        <f t="shared" si="21"/>
        <v>43</v>
      </c>
      <c r="E1389" s="18">
        <v>39508</v>
      </c>
      <c r="F1389" s="9">
        <v>549017.55000000005</v>
      </c>
      <c r="G1389">
        <v>16</v>
      </c>
      <c r="H1389">
        <v>102305.53966086874</v>
      </c>
      <c r="I1389">
        <v>74439200.887867495</v>
      </c>
      <c r="J1389">
        <v>1637881.5980926151</v>
      </c>
    </row>
    <row r="1390" spans="1:10" x14ac:dyDescent="0.3">
      <c r="A1390" s="8">
        <v>1389</v>
      </c>
      <c r="B1390" s="10" t="s">
        <v>1</v>
      </c>
      <c r="C1390" s="14">
        <v>29746</v>
      </c>
      <c r="D1390" s="23">
        <f t="shared" si="21"/>
        <v>43</v>
      </c>
      <c r="E1390" s="18">
        <v>37088</v>
      </c>
      <c r="F1390" s="9">
        <v>699958</v>
      </c>
      <c r="G1390">
        <v>23</v>
      </c>
      <c r="H1390">
        <v>158168.28064400653</v>
      </c>
      <c r="I1390">
        <v>88125295.178051889</v>
      </c>
      <c r="J1390">
        <v>2389729.0921212453</v>
      </c>
    </row>
    <row r="1391" spans="1:10" x14ac:dyDescent="0.3">
      <c r="A1391" s="8">
        <v>1390</v>
      </c>
      <c r="B1391" s="10" t="s">
        <v>2</v>
      </c>
      <c r="C1391" s="14">
        <v>29767</v>
      </c>
      <c r="D1391" s="23">
        <f t="shared" si="21"/>
        <v>43</v>
      </c>
      <c r="E1391" s="18">
        <v>40362</v>
      </c>
      <c r="F1391" s="9">
        <v>404141.35</v>
      </c>
      <c r="G1391">
        <v>14</v>
      </c>
      <c r="H1391">
        <v>102305.53966086874</v>
      </c>
      <c r="I1391">
        <v>54552122.1917919</v>
      </c>
      <c r="J1391">
        <v>1205673.0794731549</v>
      </c>
    </row>
    <row r="1392" spans="1:10" x14ac:dyDescent="0.3">
      <c r="A1392" s="8">
        <v>1391</v>
      </c>
      <c r="B1392" s="10" t="s">
        <v>2</v>
      </c>
      <c r="C1392" s="14">
        <v>29768</v>
      </c>
      <c r="D1392" s="23">
        <f t="shared" si="21"/>
        <v>43</v>
      </c>
      <c r="E1392" s="18">
        <v>39188</v>
      </c>
      <c r="F1392" s="9">
        <v>376631.36</v>
      </c>
      <c r="G1392">
        <v>17</v>
      </c>
      <c r="H1392">
        <v>102305.53966086874</v>
      </c>
      <c r="I1392">
        <v>50611481.406402066</v>
      </c>
      <c r="J1392">
        <v>1123602.6495120146</v>
      </c>
    </row>
    <row r="1393" spans="1:10" x14ac:dyDescent="0.3">
      <c r="A1393" s="8">
        <v>1392</v>
      </c>
      <c r="B1393" s="10" t="s">
        <v>2</v>
      </c>
      <c r="C1393" s="14">
        <v>29772</v>
      </c>
      <c r="D1393" s="23">
        <f t="shared" si="21"/>
        <v>43</v>
      </c>
      <c r="E1393" s="18">
        <v>38353</v>
      </c>
      <c r="F1393" s="9">
        <v>1332657.8</v>
      </c>
      <c r="G1393">
        <v>19</v>
      </c>
      <c r="H1393">
        <v>102305.53966086874</v>
      </c>
      <c r="I1393">
        <v>179081703.30212724</v>
      </c>
      <c r="J1393">
        <v>3975712.0463172602</v>
      </c>
    </row>
    <row r="1394" spans="1:10" x14ac:dyDescent="0.3">
      <c r="A1394" s="8">
        <v>1393</v>
      </c>
      <c r="B1394" s="10" t="s">
        <v>2</v>
      </c>
      <c r="C1394" s="14">
        <v>29770</v>
      </c>
      <c r="D1394" s="23">
        <f t="shared" si="21"/>
        <v>43</v>
      </c>
      <c r="E1394" s="18">
        <v>38605</v>
      </c>
      <c r="F1394" s="9">
        <v>1398728.5</v>
      </c>
      <c r="G1394">
        <v>19</v>
      </c>
      <c r="H1394">
        <v>102305.53966086874</v>
      </c>
      <c r="I1394">
        <v>187960241.7343969</v>
      </c>
      <c r="J1394">
        <v>4172820.4697239394</v>
      </c>
    </row>
    <row r="1395" spans="1:10" x14ac:dyDescent="0.3">
      <c r="A1395" s="8">
        <v>1394</v>
      </c>
      <c r="B1395" s="10" t="s">
        <v>1</v>
      </c>
      <c r="C1395" s="14">
        <v>29761</v>
      </c>
      <c r="D1395" s="23">
        <f t="shared" si="21"/>
        <v>43</v>
      </c>
      <c r="E1395" s="18">
        <v>40527</v>
      </c>
      <c r="F1395" s="9">
        <v>1410198</v>
      </c>
      <c r="G1395">
        <v>14</v>
      </c>
      <c r="H1395">
        <v>158168.28064400653</v>
      </c>
      <c r="I1395">
        <v>150913337.3117725</v>
      </c>
      <c r="J1395">
        <v>3851649.5975486487</v>
      </c>
    </row>
    <row r="1396" spans="1:10" x14ac:dyDescent="0.3">
      <c r="A1396" s="8">
        <v>1395</v>
      </c>
      <c r="B1396" s="10" t="s">
        <v>2</v>
      </c>
      <c r="C1396" s="14">
        <v>29748</v>
      </c>
      <c r="D1396" s="23">
        <f t="shared" si="21"/>
        <v>43</v>
      </c>
      <c r="E1396" s="18">
        <v>36968</v>
      </c>
      <c r="F1396" s="9">
        <v>840631</v>
      </c>
      <c r="G1396">
        <v>23</v>
      </c>
      <c r="H1396">
        <v>102305.53966086874</v>
      </c>
      <c r="I1396">
        <v>133494950.336816</v>
      </c>
      <c r="J1396">
        <v>3134813.3718270776</v>
      </c>
    </row>
    <row r="1397" spans="1:10" x14ac:dyDescent="0.3">
      <c r="A1397" s="8">
        <v>1396</v>
      </c>
      <c r="B1397" s="10" t="s">
        <v>2</v>
      </c>
      <c r="C1397" s="14">
        <v>29768</v>
      </c>
      <c r="D1397" s="23">
        <f t="shared" si="21"/>
        <v>43</v>
      </c>
      <c r="E1397" s="18">
        <v>40313</v>
      </c>
      <c r="F1397" s="9">
        <v>580168</v>
      </c>
      <c r="G1397">
        <v>14</v>
      </c>
      <c r="H1397">
        <v>102305.53966086874</v>
      </c>
      <c r="I1397">
        <v>77962604.984856993</v>
      </c>
      <c r="J1397">
        <v>1730812.5960676419</v>
      </c>
    </row>
    <row r="1398" spans="1:10" x14ac:dyDescent="0.3">
      <c r="A1398" s="8">
        <v>1397</v>
      </c>
      <c r="B1398" s="10" t="s">
        <v>2</v>
      </c>
      <c r="C1398" s="14">
        <v>29780</v>
      </c>
      <c r="D1398" s="23">
        <f t="shared" si="21"/>
        <v>43</v>
      </c>
      <c r="E1398" s="18">
        <v>38753</v>
      </c>
      <c r="F1398" s="9">
        <v>742805.5</v>
      </c>
      <c r="G1398">
        <v>18</v>
      </c>
      <c r="H1398">
        <v>102305.53966086874</v>
      </c>
      <c r="I1398">
        <v>99817728.273671076</v>
      </c>
      <c r="J1398">
        <v>2216008.3214315902</v>
      </c>
    </row>
    <row r="1399" spans="1:10" x14ac:dyDescent="0.3">
      <c r="A1399" s="8">
        <v>1398</v>
      </c>
      <c r="B1399" s="10" t="s">
        <v>2</v>
      </c>
      <c r="C1399" s="14">
        <v>29781</v>
      </c>
      <c r="D1399" s="23">
        <f t="shared" si="21"/>
        <v>43</v>
      </c>
      <c r="E1399" s="18">
        <v>38949</v>
      </c>
      <c r="F1399" s="9">
        <v>756838.88</v>
      </c>
      <c r="G1399">
        <v>18</v>
      </c>
      <c r="H1399">
        <v>102305.53966086874</v>
      </c>
      <c r="I1399">
        <v>101703524.90765019</v>
      </c>
      <c r="J1399">
        <v>2257874.0411358885</v>
      </c>
    </row>
    <row r="1400" spans="1:10" x14ac:dyDescent="0.3">
      <c r="A1400" s="8">
        <v>1399</v>
      </c>
      <c r="B1400" s="10" t="s">
        <v>2</v>
      </c>
      <c r="C1400" s="14">
        <v>29762</v>
      </c>
      <c r="D1400" s="23">
        <f t="shared" si="21"/>
        <v>43</v>
      </c>
      <c r="E1400" s="18">
        <v>43794</v>
      </c>
      <c r="F1400" s="9">
        <v>655968.85</v>
      </c>
      <c r="G1400">
        <v>5</v>
      </c>
      <c r="H1400">
        <v>102305.53966086874</v>
      </c>
      <c r="I1400">
        <v>67710498.285944</v>
      </c>
      <c r="J1400">
        <v>1467711.6992940044</v>
      </c>
    </row>
    <row r="1401" spans="1:10" x14ac:dyDescent="0.3">
      <c r="A1401" s="8">
        <v>1400</v>
      </c>
      <c r="B1401" s="10" t="s">
        <v>1</v>
      </c>
      <c r="C1401" s="14">
        <v>29786</v>
      </c>
      <c r="D1401" s="23">
        <f t="shared" si="21"/>
        <v>43</v>
      </c>
      <c r="E1401" s="18">
        <v>39998</v>
      </c>
      <c r="F1401" s="9">
        <v>1668263.25</v>
      </c>
      <c r="G1401">
        <v>15</v>
      </c>
      <c r="H1401">
        <v>158168.28064400653</v>
      </c>
      <c r="I1401">
        <v>177608750.81357142</v>
      </c>
      <c r="J1401">
        <v>4556498.7863177368</v>
      </c>
    </row>
    <row r="1402" spans="1:10" x14ac:dyDescent="0.3">
      <c r="A1402" s="8">
        <v>1401</v>
      </c>
      <c r="B1402" s="10" t="s">
        <v>2</v>
      </c>
      <c r="C1402" s="14">
        <v>28390</v>
      </c>
      <c r="D1402" s="23">
        <f t="shared" si="21"/>
        <v>47</v>
      </c>
      <c r="E1402" s="18">
        <v>41590</v>
      </c>
      <c r="F1402" s="9">
        <v>479013.4</v>
      </c>
      <c r="G1402">
        <v>11</v>
      </c>
      <c r="H1402">
        <v>126310.97132400631</v>
      </c>
      <c r="I1402">
        <v>50888251.572641715</v>
      </c>
      <c r="J1402">
        <v>1128563.3031252029</v>
      </c>
    </row>
    <row r="1403" spans="1:10" x14ac:dyDescent="0.3">
      <c r="A1403" s="8">
        <v>1402</v>
      </c>
      <c r="B1403" s="10" t="s">
        <v>2</v>
      </c>
      <c r="C1403" s="14">
        <v>29793</v>
      </c>
      <c r="D1403" s="23">
        <f t="shared" si="21"/>
        <v>43</v>
      </c>
      <c r="E1403" s="18">
        <v>38918</v>
      </c>
      <c r="F1403" s="9">
        <v>726385.6</v>
      </c>
      <c r="G1403">
        <v>18</v>
      </c>
      <c r="H1403">
        <v>102305.53966086874</v>
      </c>
      <c r="I1403">
        <v>97611232.607603893</v>
      </c>
      <c r="J1403">
        <v>2167022.907299526</v>
      </c>
    </row>
    <row r="1404" spans="1:10" x14ac:dyDescent="0.3">
      <c r="A1404" s="8">
        <v>1403</v>
      </c>
      <c r="B1404" s="10" t="s">
        <v>2</v>
      </c>
      <c r="C1404" s="14">
        <v>29790</v>
      </c>
      <c r="D1404" s="23">
        <f t="shared" si="21"/>
        <v>43</v>
      </c>
      <c r="E1404" s="18">
        <v>39133</v>
      </c>
      <c r="F1404" s="9">
        <v>1202026</v>
      </c>
      <c r="G1404">
        <v>17</v>
      </c>
      <c r="H1404">
        <v>102305.53966086874</v>
      </c>
      <c r="I1404">
        <v>161527485.52062115</v>
      </c>
      <c r="J1404">
        <v>3585998.7824230278</v>
      </c>
    </row>
    <row r="1405" spans="1:10" x14ac:dyDescent="0.3">
      <c r="A1405" s="8">
        <v>1404</v>
      </c>
      <c r="B1405" s="10" t="s">
        <v>1</v>
      </c>
      <c r="C1405" s="14">
        <v>29800</v>
      </c>
      <c r="D1405" s="23">
        <f t="shared" si="21"/>
        <v>43</v>
      </c>
      <c r="E1405" s="18">
        <v>36662</v>
      </c>
      <c r="F1405" s="9">
        <v>683537.4</v>
      </c>
      <c r="G1405">
        <v>24</v>
      </c>
      <c r="H1405">
        <v>158168.28064400653</v>
      </c>
      <c r="I1405">
        <v>85169419.504324779</v>
      </c>
      <c r="J1405">
        <v>2333667.4633805407</v>
      </c>
    </row>
    <row r="1406" spans="1:10" x14ac:dyDescent="0.3">
      <c r="A1406" s="8">
        <v>1405</v>
      </c>
      <c r="B1406" s="10" t="s">
        <v>2</v>
      </c>
      <c r="C1406" s="14">
        <v>29795</v>
      </c>
      <c r="D1406" s="23">
        <f t="shared" si="21"/>
        <v>43</v>
      </c>
      <c r="E1406" s="18">
        <v>42156</v>
      </c>
      <c r="F1406" s="9">
        <v>497747.1</v>
      </c>
      <c r="G1406">
        <v>9</v>
      </c>
      <c r="H1406">
        <v>102305.53966086874</v>
      </c>
      <c r="I1406">
        <v>51148834.274327397</v>
      </c>
      <c r="J1406">
        <v>1113695.0206700559</v>
      </c>
    </row>
    <row r="1407" spans="1:10" x14ac:dyDescent="0.3">
      <c r="A1407" s="8">
        <v>1406</v>
      </c>
      <c r="B1407" s="10" t="s">
        <v>2</v>
      </c>
      <c r="C1407" s="14">
        <v>29805</v>
      </c>
      <c r="D1407" s="23">
        <f t="shared" si="21"/>
        <v>43</v>
      </c>
      <c r="E1407" s="18">
        <v>39062</v>
      </c>
      <c r="F1407" s="9">
        <v>664126.35</v>
      </c>
      <c r="G1407">
        <v>18</v>
      </c>
      <c r="H1407">
        <v>102305.53966086874</v>
      </c>
      <c r="I1407">
        <v>88844129.008585066</v>
      </c>
      <c r="J1407">
        <v>1981285.1656079397</v>
      </c>
    </row>
    <row r="1408" spans="1:10" x14ac:dyDescent="0.3">
      <c r="A1408" s="8">
        <v>1407</v>
      </c>
      <c r="B1408" s="10" t="s">
        <v>2</v>
      </c>
      <c r="C1408" s="14">
        <v>29813</v>
      </c>
      <c r="D1408" s="23">
        <f t="shared" si="21"/>
        <v>43</v>
      </c>
      <c r="E1408" s="18">
        <v>38122</v>
      </c>
      <c r="F1408" s="9">
        <v>628406</v>
      </c>
      <c r="G1408">
        <v>20</v>
      </c>
      <c r="H1408">
        <v>102305.53966086874</v>
      </c>
      <c r="I1408">
        <v>98900712.339680001</v>
      </c>
      <c r="J1408">
        <v>1874720.8054296041</v>
      </c>
    </row>
    <row r="1409" spans="1:10" x14ac:dyDescent="0.3">
      <c r="A1409" s="8">
        <v>1408</v>
      </c>
      <c r="B1409" s="10" t="s">
        <v>2</v>
      </c>
      <c r="C1409" s="14">
        <v>29801</v>
      </c>
      <c r="D1409" s="23">
        <f t="shared" si="21"/>
        <v>43</v>
      </c>
      <c r="E1409" s="18">
        <v>40975</v>
      </c>
      <c r="F1409" s="9">
        <v>221729.35</v>
      </c>
      <c r="G1409">
        <v>12</v>
      </c>
      <c r="H1409">
        <v>102305.53966086874</v>
      </c>
      <c r="I1409">
        <v>29662052.975897904</v>
      </c>
      <c r="J1409">
        <v>661484.17682100821</v>
      </c>
    </row>
    <row r="1410" spans="1:10" x14ac:dyDescent="0.3">
      <c r="A1410" s="8">
        <v>1409</v>
      </c>
      <c r="B1410" s="10" t="s">
        <v>2</v>
      </c>
      <c r="C1410" s="14">
        <v>29800</v>
      </c>
      <c r="D1410" s="23">
        <f t="shared" si="21"/>
        <v>43</v>
      </c>
      <c r="E1410" s="18">
        <v>44096</v>
      </c>
      <c r="F1410" s="9">
        <v>145053.54999999999</v>
      </c>
      <c r="G1410">
        <v>4</v>
      </c>
      <c r="H1410">
        <v>102305.53966086874</v>
      </c>
      <c r="I1410">
        <v>14838869.496089481</v>
      </c>
      <c r="J1410">
        <v>324553.20456013706</v>
      </c>
    </row>
    <row r="1411" spans="1:10" x14ac:dyDescent="0.3">
      <c r="A1411" s="8">
        <v>1410</v>
      </c>
      <c r="B1411" s="10" t="s">
        <v>2</v>
      </c>
      <c r="C1411" s="14">
        <v>29815</v>
      </c>
      <c r="D1411" s="23">
        <f t="shared" ref="D1411:D1474" si="22">2024-YEAR(C1411)</f>
        <v>43</v>
      </c>
      <c r="E1411" s="18">
        <v>40218</v>
      </c>
      <c r="F1411" s="9">
        <v>1984761.3</v>
      </c>
      <c r="G1411">
        <v>14</v>
      </c>
      <c r="H1411">
        <v>102305.53966086874</v>
      </c>
      <c r="I1411">
        <v>265513315.33291364</v>
      </c>
      <c r="J1411">
        <v>5921129.4973655688</v>
      </c>
    </row>
    <row r="1412" spans="1:10" x14ac:dyDescent="0.3">
      <c r="A1412" s="8">
        <v>1411</v>
      </c>
      <c r="B1412" s="10" t="s">
        <v>1</v>
      </c>
      <c r="C1412" s="14">
        <v>29813</v>
      </c>
      <c r="D1412" s="23">
        <f t="shared" si="22"/>
        <v>43</v>
      </c>
      <c r="E1412" s="18">
        <v>39406</v>
      </c>
      <c r="F1412" s="9">
        <v>852504.5</v>
      </c>
      <c r="G1412">
        <v>17</v>
      </c>
      <c r="H1412">
        <v>158168.28064400653</v>
      </c>
      <c r="I1412">
        <v>90289450.703576595</v>
      </c>
      <c r="J1412">
        <v>2328430.9113567118</v>
      </c>
    </row>
    <row r="1413" spans="1:10" x14ac:dyDescent="0.3">
      <c r="A1413" s="8">
        <v>1412</v>
      </c>
      <c r="B1413" s="10" t="s">
        <v>1</v>
      </c>
      <c r="C1413" s="14">
        <v>29815</v>
      </c>
      <c r="D1413" s="23">
        <f t="shared" si="22"/>
        <v>43</v>
      </c>
      <c r="E1413" s="18">
        <v>39484</v>
      </c>
      <c r="F1413" s="9">
        <v>475991.1</v>
      </c>
      <c r="G1413">
        <v>16</v>
      </c>
      <c r="H1413">
        <v>158168.28064400653</v>
      </c>
      <c r="I1413">
        <v>50412607.744347647</v>
      </c>
      <c r="J1413">
        <v>1300066.3231345799</v>
      </c>
    </row>
    <row r="1414" spans="1:10" x14ac:dyDescent="0.3">
      <c r="A1414" s="8">
        <v>1413</v>
      </c>
      <c r="B1414" s="10" t="s">
        <v>2</v>
      </c>
      <c r="C1414" s="14">
        <v>29809</v>
      </c>
      <c r="D1414" s="23">
        <f t="shared" si="22"/>
        <v>43</v>
      </c>
      <c r="E1414" s="18">
        <v>42314</v>
      </c>
      <c r="F1414" s="9">
        <v>1078838.68</v>
      </c>
      <c r="G1414">
        <v>9</v>
      </c>
      <c r="H1414">
        <v>102305.53966086874</v>
      </c>
      <c r="I1414">
        <v>110364388.73680404</v>
      </c>
      <c r="J1414">
        <v>2413870.9517790372</v>
      </c>
    </row>
    <row r="1415" spans="1:10" x14ac:dyDescent="0.3">
      <c r="A1415" s="8">
        <v>1414</v>
      </c>
      <c r="B1415" s="10" t="s">
        <v>2</v>
      </c>
      <c r="C1415" s="14">
        <v>29717</v>
      </c>
      <c r="D1415" s="23">
        <f t="shared" si="22"/>
        <v>43</v>
      </c>
      <c r="E1415" s="18">
        <v>38070</v>
      </c>
      <c r="F1415" s="9">
        <v>774388.5</v>
      </c>
      <c r="G1415">
        <v>20</v>
      </c>
      <c r="H1415">
        <v>102305.53966086874</v>
      </c>
      <c r="I1415">
        <v>123525165.39183468</v>
      </c>
      <c r="J1415">
        <v>2310229.7438844042</v>
      </c>
    </row>
    <row r="1416" spans="1:10" x14ac:dyDescent="0.3">
      <c r="A1416" s="8">
        <v>1415</v>
      </c>
      <c r="B1416" s="10" t="s">
        <v>1</v>
      </c>
      <c r="C1416" s="14">
        <v>29819</v>
      </c>
      <c r="D1416" s="23">
        <f t="shared" si="22"/>
        <v>43</v>
      </c>
      <c r="E1416" s="18">
        <v>42321</v>
      </c>
      <c r="F1416" s="9">
        <v>911777.12</v>
      </c>
      <c r="G1416">
        <v>9</v>
      </c>
      <c r="H1416">
        <v>158168.28064400653</v>
      </c>
      <c r="I1416">
        <v>96567062.495141193</v>
      </c>
      <c r="J1416">
        <v>2490321.2012086711</v>
      </c>
    </row>
    <row r="1417" spans="1:10" x14ac:dyDescent="0.3">
      <c r="A1417" s="8">
        <v>1416</v>
      </c>
      <c r="B1417" s="10" t="s">
        <v>1</v>
      </c>
      <c r="C1417" s="14">
        <v>29779</v>
      </c>
      <c r="D1417" s="23">
        <f t="shared" si="22"/>
        <v>43</v>
      </c>
      <c r="E1417" s="18">
        <v>38753</v>
      </c>
      <c r="F1417" s="9">
        <v>1412526.3</v>
      </c>
      <c r="G1417">
        <v>18</v>
      </c>
      <c r="H1417">
        <v>158168.28064400653</v>
      </c>
      <c r="I1417">
        <v>176920188.69416934</v>
      </c>
      <c r="J1417">
        <v>3858008.8433836107</v>
      </c>
    </row>
    <row r="1418" spans="1:10" x14ac:dyDescent="0.3">
      <c r="A1418" s="8">
        <v>1417</v>
      </c>
      <c r="B1418" s="10" t="s">
        <v>2</v>
      </c>
      <c r="C1418" s="14">
        <v>29745</v>
      </c>
      <c r="D1418" s="23">
        <f t="shared" si="22"/>
        <v>43</v>
      </c>
      <c r="E1418" s="18">
        <v>43516</v>
      </c>
      <c r="F1418" s="9">
        <v>487555.85</v>
      </c>
      <c r="G1418">
        <v>5</v>
      </c>
      <c r="H1418">
        <v>102305.53966086874</v>
      </c>
      <c r="I1418">
        <v>50326550.636858709</v>
      </c>
      <c r="J1418">
        <v>1090892.3878080992</v>
      </c>
    </row>
    <row r="1419" spans="1:10" x14ac:dyDescent="0.3">
      <c r="A1419" s="8">
        <v>1418</v>
      </c>
      <c r="B1419" s="10" t="s">
        <v>2</v>
      </c>
      <c r="C1419" s="14">
        <v>29823</v>
      </c>
      <c r="D1419" s="23">
        <f t="shared" si="22"/>
        <v>43</v>
      </c>
      <c r="E1419" s="18">
        <v>41179</v>
      </c>
      <c r="F1419" s="9">
        <v>498824.95</v>
      </c>
      <c r="G1419">
        <v>12</v>
      </c>
      <c r="H1419">
        <v>102305.53966086874</v>
      </c>
      <c r="I1419">
        <v>66730778.27811078</v>
      </c>
      <c r="J1419">
        <v>1488142.2393044971</v>
      </c>
    </row>
    <row r="1420" spans="1:10" x14ac:dyDescent="0.3">
      <c r="A1420" s="8">
        <v>1419</v>
      </c>
      <c r="B1420" s="10" t="s">
        <v>2</v>
      </c>
      <c r="C1420" s="14">
        <v>29823</v>
      </c>
      <c r="D1420" s="23">
        <f t="shared" si="22"/>
        <v>43</v>
      </c>
      <c r="E1420" s="18">
        <v>39644</v>
      </c>
      <c r="F1420" s="9">
        <v>516731.8</v>
      </c>
      <c r="G1420">
        <v>16</v>
      </c>
      <c r="H1420">
        <v>102305.53966086874</v>
      </c>
      <c r="I1420">
        <v>69126284.030197531</v>
      </c>
      <c r="J1420">
        <v>1541563.6647121271</v>
      </c>
    </row>
    <row r="1421" spans="1:10" x14ac:dyDescent="0.3">
      <c r="A1421" s="8">
        <v>1420</v>
      </c>
      <c r="B1421" s="10" t="s">
        <v>1</v>
      </c>
      <c r="C1421" s="14">
        <v>29773</v>
      </c>
      <c r="D1421" s="23">
        <f t="shared" si="22"/>
        <v>43</v>
      </c>
      <c r="E1421" s="18">
        <v>39209</v>
      </c>
      <c r="F1421" s="9">
        <v>595933</v>
      </c>
      <c r="G1421">
        <v>17</v>
      </c>
      <c r="H1421">
        <v>158168.28064400653</v>
      </c>
      <c r="I1421">
        <v>63444972.307928011</v>
      </c>
      <c r="J1421">
        <v>1627661.5763289684</v>
      </c>
    </row>
    <row r="1422" spans="1:10" x14ac:dyDescent="0.3">
      <c r="A1422" s="8">
        <v>1421</v>
      </c>
      <c r="B1422" s="10" t="s">
        <v>1</v>
      </c>
      <c r="C1422" s="14">
        <v>29816</v>
      </c>
      <c r="D1422" s="23">
        <f t="shared" si="22"/>
        <v>43</v>
      </c>
      <c r="E1422" s="18">
        <v>42246</v>
      </c>
      <c r="F1422" s="9">
        <v>619547.25</v>
      </c>
      <c r="G1422">
        <v>9</v>
      </c>
      <c r="H1422">
        <v>158168.28064400653</v>
      </c>
      <c r="I1422">
        <v>65616757.316133209</v>
      </c>
      <c r="J1422">
        <v>1692158.7721191433</v>
      </c>
    </row>
    <row r="1423" spans="1:10" x14ac:dyDescent="0.3">
      <c r="A1423" s="8">
        <v>1422</v>
      </c>
      <c r="B1423" s="10" t="s">
        <v>2</v>
      </c>
      <c r="C1423" s="14">
        <v>28745</v>
      </c>
      <c r="D1423" s="23">
        <f t="shared" si="22"/>
        <v>46</v>
      </c>
      <c r="E1423" s="18">
        <v>42368</v>
      </c>
      <c r="F1423" s="9">
        <v>464135.7</v>
      </c>
      <c r="G1423">
        <v>9</v>
      </c>
      <c r="H1423">
        <v>119963.72290210922</v>
      </c>
      <c r="I1423">
        <v>48782337.349870592</v>
      </c>
      <c r="J1423">
        <v>1079303.6308627953</v>
      </c>
    </row>
    <row r="1424" spans="1:10" x14ac:dyDescent="0.3">
      <c r="A1424" s="8">
        <v>1423</v>
      </c>
      <c r="B1424" s="10" t="s">
        <v>1</v>
      </c>
      <c r="C1424" s="14">
        <v>29819</v>
      </c>
      <c r="D1424" s="23">
        <f t="shared" si="22"/>
        <v>43</v>
      </c>
      <c r="E1424" s="18">
        <v>44063</v>
      </c>
      <c r="F1424" s="9">
        <v>669162.5</v>
      </c>
      <c r="G1424">
        <v>4</v>
      </c>
      <c r="H1424">
        <v>158168.28064400653</v>
      </c>
      <c r="I1424">
        <v>54195890.512195475</v>
      </c>
      <c r="J1424">
        <v>1370754.0397623139</v>
      </c>
    </row>
    <row r="1425" spans="1:10" x14ac:dyDescent="0.3">
      <c r="A1425" s="8">
        <v>1424</v>
      </c>
      <c r="B1425" s="10" t="s">
        <v>1</v>
      </c>
      <c r="C1425" s="14">
        <v>29786</v>
      </c>
      <c r="D1425" s="23">
        <f t="shared" si="22"/>
        <v>43</v>
      </c>
      <c r="E1425" s="18">
        <v>39380</v>
      </c>
      <c r="F1425" s="9">
        <v>532083</v>
      </c>
      <c r="G1425">
        <v>17</v>
      </c>
      <c r="H1425">
        <v>158168.28064400653</v>
      </c>
      <c r="I1425">
        <v>56647292.901247755</v>
      </c>
      <c r="J1425">
        <v>1453269.1670336204</v>
      </c>
    </row>
    <row r="1426" spans="1:10" x14ac:dyDescent="0.3">
      <c r="A1426" s="8">
        <v>1425</v>
      </c>
      <c r="B1426" s="10" t="s">
        <v>2</v>
      </c>
      <c r="C1426" s="14">
        <v>29828</v>
      </c>
      <c r="D1426" s="23">
        <f t="shared" si="22"/>
        <v>43</v>
      </c>
      <c r="E1426" s="18">
        <v>38839</v>
      </c>
      <c r="F1426" s="9">
        <v>500122.3</v>
      </c>
      <c r="G1426">
        <v>18</v>
      </c>
      <c r="H1426">
        <v>102305.53966086874</v>
      </c>
      <c r="I1426">
        <v>66904332.498281792</v>
      </c>
      <c r="J1426">
        <v>1492012.6177492037</v>
      </c>
    </row>
    <row r="1427" spans="1:10" x14ac:dyDescent="0.3">
      <c r="A1427" s="8">
        <v>1426</v>
      </c>
      <c r="B1427" s="10" t="s">
        <v>1</v>
      </c>
      <c r="C1427" s="14">
        <v>29830</v>
      </c>
      <c r="D1427" s="23">
        <f t="shared" si="22"/>
        <v>43</v>
      </c>
      <c r="E1427" s="18">
        <v>43678</v>
      </c>
      <c r="F1427" s="9">
        <v>300364.09999999998</v>
      </c>
      <c r="G1427">
        <v>5</v>
      </c>
      <c r="H1427">
        <v>158168.28064400653</v>
      </c>
      <c r="I1427">
        <v>24199785.863927934</v>
      </c>
      <c r="J1427">
        <v>615284.48392516258</v>
      </c>
    </row>
    <row r="1428" spans="1:10" x14ac:dyDescent="0.3">
      <c r="A1428" s="8">
        <v>1427</v>
      </c>
      <c r="B1428" s="10" t="s">
        <v>1</v>
      </c>
      <c r="C1428" s="14">
        <v>29824</v>
      </c>
      <c r="D1428" s="23">
        <f t="shared" si="22"/>
        <v>43</v>
      </c>
      <c r="E1428" s="18">
        <v>39671</v>
      </c>
      <c r="F1428" s="9">
        <v>627724</v>
      </c>
      <c r="G1428">
        <v>16</v>
      </c>
      <c r="H1428">
        <v>158168.28064400653</v>
      </c>
      <c r="I1428">
        <v>66482763.6140946</v>
      </c>
      <c r="J1428">
        <v>1714491.7890761634</v>
      </c>
    </row>
    <row r="1429" spans="1:10" x14ac:dyDescent="0.3">
      <c r="A1429" s="8">
        <v>1428</v>
      </c>
      <c r="B1429" s="10" t="s">
        <v>2</v>
      </c>
      <c r="C1429" s="14">
        <v>28111</v>
      </c>
      <c r="D1429" s="23">
        <f t="shared" si="22"/>
        <v>48</v>
      </c>
      <c r="E1429" s="18">
        <v>39331</v>
      </c>
      <c r="F1429" s="9">
        <v>638145.64</v>
      </c>
      <c r="G1429">
        <v>17</v>
      </c>
      <c r="H1429">
        <v>132905.45863663009</v>
      </c>
      <c r="I1429">
        <v>88384861.434977576</v>
      </c>
      <c r="J1429">
        <v>2031296.6626497894</v>
      </c>
    </row>
    <row r="1430" spans="1:10" x14ac:dyDescent="0.3">
      <c r="A1430" s="8">
        <v>1429</v>
      </c>
      <c r="B1430" s="10" t="s">
        <v>2</v>
      </c>
      <c r="C1430" s="14">
        <v>29799</v>
      </c>
      <c r="D1430" s="23">
        <f t="shared" si="22"/>
        <v>43</v>
      </c>
      <c r="E1430" s="18">
        <v>38229</v>
      </c>
      <c r="F1430" s="9">
        <v>597676.85</v>
      </c>
      <c r="G1430">
        <v>20</v>
      </c>
      <c r="H1430">
        <v>102305.53966086874</v>
      </c>
      <c r="I1430">
        <v>94064452.303027153</v>
      </c>
      <c r="J1430">
        <v>1783046.669857749</v>
      </c>
    </row>
    <row r="1431" spans="1:10" x14ac:dyDescent="0.3">
      <c r="A1431" s="8">
        <v>1430</v>
      </c>
      <c r="B1431" s="10" t="s">
        <v>2</v>
      </c>
      <c r="C1431" s="14">
        <v>29832</v>
      </c>
      <c r="D1431" s="23">
        <f t="shared" si="22"/>
        <v>43</v>
      </c>
      <c r="E1431" s="18">
        <v>40414</v>
      </c>
      <c r="F1431" s="9">
        <v>657350.09</v>
      </c>
      <c r="G1431">
        <v>14</v>
      </c>
      <c r="H1431">
        <v>102305.53966086874</v>
      </c>
      <c r="I1431">
        <v>87540971.966010883</v>
      </c>
      <c r="J1431">
        <v>1961069.5794980037</v>
      </c>
    </row>
    <row r="1432" spans="1:10" x14ac:dyDescent="0.3">
      <c r="A1432" s="8">
        <v>1431</v>
      </c>
      <c r="B1432" s="10" t="s">
        <v>1</v>
      </c>
      <c r="C1432" s="14">
        <v>29837</v>
      </c>
      <c r="D1432" s="23">
        <f t="shared" si="22"/>
        <v>43</v>
      </c>
      <c r="E1432" s="18">
        <v>39806</v>
      </c>
      <c r="F1432" s="9">
        <v>534042</v>
      </c>
      <c r="G1432">
        <v>16</v>
      </c>
      <c r="H1432">
        <v>158168.28064400653</v>
      </c>
      <c r="I1432">
        <v>56265797.902213916</v>
      </c>
      <c r="J1432">
        <v>1458619.7501159946</v>
      </c>
    </row>
    <row r="1433" spans="1:10" x14ac:dyDescent="0.3">
      <c r="A1433" s="8">
        <v>1432</v>
      </c>
      <c r="B1433" s="10" t="s">
        <v>2</v>
      </c>
      <c r="C1433" s="14">
        <v>29815</v>
      </c>
      <c r="D1433" s="23">
        <f t="shared" si="22"/>
        <v>43</v>
      </c>
      <c r="E1433" s="18">
        <v>37198</v>
      </c>
      <c r="F1433" s="9">
        <v>795475.6</v>
      </c>
      <c r="G1433">
        <v>23</v>
      </c>
      <c r="H1433">
        <v>102305.53966086874</v>
      </c>
      <c r="I1433">
        <v>125194704.52038066</v>
      </c>
      <c r="J1433">
        <v>2966423.4935925137</v>
      </c>
    </row>
    <row r="1434" spans="1:10" x14ac:dyDescent="0.3">
      <c r="A1434" s="8">
        <v>1433</v>
      </c>
      <c r="B1434" s="10" t="s">
        <v>1</v>
      </c>
      <c r="C1434" s="14">
        <v>29826</v>
      </c>
      <c r="D1434" s="23">
        <f t="shared" si="22"/>
        <v>43</v>
      </c>
      <c r="E1434" s="18">
        <v>41319</v>
      </c>
      <c r="F1434" s="9">
        <v>1712325.5</v>
      </c>
      <c r="G1434">
        <v>11</v>
      </c>
      <c r="H1434">
        <v>158168.28064400653</v>
      </c>
      <c r="I1434">
        <v>181353797.92215425</v>
      </c>
      <c r="J1434">
        <v>4676845.2536078533</v>
      </c>
    </row>
    <row r="1435" spans="1:10" x14ac:dyDescent="0.3">
      <c r="A1435" s="8">
        <v>1434</v>
      </c>
      <c r="B1435" s="10" t="s">
        <v>1</v>
      </c>
      <c r="C1435" s="14">
        <v>29822</v>
      </c>
      <c r="D1435" s="23">
        <f t="shared" si="22"/>
        <v>43</v>
      </c>
      <c r="E1435" s="18">
        <v>38110</v>
      </c>
      <c r="F1435" s="9">
        <v>1739461</v>
      </c>
      <c r="G1435">
        <v>20</v>
      </c>
      <c r="H1435">
        <v>158168.28064400653</v>
      </c>
      <c r="I1435">
        <v>216738518.80001339</v>
      </c>
      <c r="J1435">
        <v>5938699.9738703091</v>
      </c>
    </row>
    <row r="1436" spans="1:10" x14ac:dyDescent="0.3">
      <c r="A1436" s="8">
        <v>1435</v>
      </c>
      <c r="B1436" s="10" t="s">
        <v>2</v>
      </c>
      <c r="C1436" s="14">
        <v>29797</v>
      </c>
      <c r="D1436" s="23">
        <f t="shared" si="22"/>
        <v>43</v>
      </c>
      <c r="E1436" s="18">
        <v>39545</v>
      </c>
      <c r="F1436" s="9">
        <v>582762.15</v>
      </c>
      <c r="G1436">
        <v>16</v>
      </c>
      <c r="H1436">
        <v>102305.53966086874</v>
      </c>
      <c r="I1436">
        <v>78311205.203623757</v>
      </c>
      <c r="J1436">
        <v>1738551.7121445176</v>
      </c>
    </row>
    <row r="1437" spans="1:10" x14ac:dyDescent="0.3">
      <c r="A1437" s="8">
        <v>1436</v>
      </c>
      <c r="B1437" s="10" t="s">
        <v>1</v>
      </c>
      <c r="C1437" s="14">
        <v>29835</v>
      </c>
      <c r="D1437" s="23">
        <f t="shared" si="22"/>
        <v>43</v>
      </c>
      <c r="E1437" s="18">
        <v>43498</v>
      </c>
      <c r="F1437" s="9">
        <v>341941</v>
      </c>
      <c r="G1437">
        <v>5</v>
      </c>
      <c r="H1437">
        <v>158168.28064400653</v>
      </c>
      <c r="I1437">
        <v>27549560.610263959</v>
      </c>
      <c r="J1437">
        <v>700453.18903908296</v>
      </c>
    </row>
    <row r="1438" spans="1:10" x14ac:dyDescent="0.3">
      <c r="A1438" s="8">
        <v>1437</v>
      </c>
      <c r="B1438" s="10" t="s">
        <v>2</v>
      </c>
      <c r="C1438" s="14">
        <v>29834</v>
      </c>
      <c r="D1438" s="23">
        <f t="shared" si="22"/>
        <v>43</v>
      </c>
      <c r="E1438" s="18">
        <v>39651</v>
      </c>
      <c r="F1438" s="9">
        <v>2126766.2000000002</v>
      </c>
      <c r="G1438">
        <v>16</v>
      </c>
      <c r="H1438">
        <v>102305.53966086874</v>
      </c>
      <c r="I1438">
        <v>283226827.11195707</v>
      </c>
      <c r="J1438">
        <v>6344772.0795543939</v>
      </c>
    </row>
    <row r="1439" spans="1:10" x14ac:dyDescent="0.3">
      <c r="A1439" s="8">
        <v>1438</v>
      </c>
      <c r="B1439" s="10" t="s">
        <v>2</v>
      </c>
      <c r="C1439" s="14">
        <v>29836</v>
      </c>
      <c r="D1439" s="23">
        <f t="shared" si="22"/>
        <v>43</v>
      </c>
      <c r="E1439" s="18">
        <v>38767</v>
      </c>
      <c r="F1439" s="9">
        <v>875086</v>
      </c>
      <c r="G1439">
        <v>18</v>
      </c>
      <c r="H1439">
        <v>102305.53966086874</v>
      </c>
      <c r="I1439">
        <v>116537413.10638379</v>
      </c>
      <c r="J1439">
        <v>2610640.1446519773</v>
      </c>
    </row>
    <row r="1440" spans="1:10" x14ac:dyDescent="0.3">
      <c r="A1440" s="8">
        <v>1439</v>
      </c>
      <c r="B1440" s="10" t="s">
        <v>2</v>
      </c>
      <c r="C1440" s="14">
        <v>29816</v>
      </c>
      <c r="D1440" s="23">
        <f t="shared" si="22"/>
        <v>43</v>
      </c>
      <c r="E1440" s="18">
        <v>40527</v>
      </c>
      <c r="F1440" s="9">
        <v>645101.94999999995</v>
      </c>
      <c r="G1440">
        <v>14</v>
      </c>
      <c r="H1440">
        <v>102305.53966086874</v>
      </c>
      <c r="I1440">
        <v>86299121.950950697</v>
      </c>
      <c r="J1440">
        <v>1924529.7582903537</v>
      </c>
    </row>
    <row r="1441" spans="1:10" x14ac:dyDescent="0.3">
      <c r="A1441" s="8">
        <v>1440</v>
      </c>
      <c r="B1441" s="10" t="s">
        <v>2</v>
      </c>
      <c r="C1441" s="14">
        <v>29826</v>
      </c>
      <c r="D1441" s="23">
        <f t="shared" si="22"/>
        <v>43</v>
      </c>
      <c r="E1441" s="18">
        <v>37647</v>
      </c>
      <c r="F1441" s="9">
        <v>2675832.75</v>
      </c>
      <c r="G1441">
        <v>21</v>
      </c>
      <c r="H1441">
        <v>102305.53966086874</v>
      </c>
      <c r="I1441">
        <v>421131824.13415039</v>
      </c>
      <c r="J1441">
        <v>9978499.8239094466</v>
      </c>
    </row>
    <row r="1442" spans="1:10" x14ac:dyDescent="0.3">
      <c r="A1442" s="8">
        <v>1441</v>
      </c>
      <c r="B1442" s="10" t="s">
        <v>2</v>
      </c>
      <c r="C1442" s="14">
        <v>29843</v>
      </c>
      <c r="D1442" s="23">
        <f t="shared" si="22"/>
        <v>43</v>
      </c>
      <c r="E1442" s="18">
        <v>36750</v>
      </c>
      <c r="F1442" s="9">
        <v>904034.75</v>
      </c>
      <c r="G1442">
        <v>24</v>
      </c>
      <c r="H1442">
        <v>102305.53966086874</v>
      </c>
      <c r="I1442">
        <v>141638342.66948196</v>
      </c>
      <c r="J1442">
        <v>3371253.5260968832</v>
      </c>
    </row>
    <row r="1443" spans="1:10" x14ac:dyDescent="0.3">
      <c r="A1443" s="8">
        <v>1442</v>
      </c>
      <c r="B1443" s="10" t="s">
        <v>2</v>
      </c>
      <c r="C1443" s="14">
        <v>29851</v>
      </c>
      <c r="D1443" s="23">
        <f t="shared" si="22"/>
        <v>43</v>
      </c>
      <c r="E1443" s="18">
        <v>43302</v>
      </c>
      <c r="F1443" s="9">
        <v>196491.6</v>
      </c>
      <c r="G1443">
        <v>6</v>
      </c>
      <c r="H1443">
        <v>102305.53966086874</v>
      </c>
      <c r="I1443">
        <v>20010275.016650211</v>
      </c>
      <c r="J1443">
        <v>439644.38270658406</v>
      </c>
    </row>
    <row r="1444" spans="1:10" x14ac:dyDescent="0.3">
      <c r="A1444" s="8">
        <v>1443</v>
      </c>
      <c r="B1444" s="10" t="s">
        <v>1</v>
      </c>
      <c r="C1444" s="14">
        <v>29848</v>
      </c>
      <c r="D1444" s="23">
        <f t="shared" si="22"/>
        <v>43</v>
      </c>
      <c r="E1444" s="18">
        <v>37956</v>
      </c>
      <c r="F1444" s="9">
        <v>568915.31999999995</v>
      </c>
      <c r="G1444">
        <v>21</v>
      </c>
      <c r="H1444">
        <v>158168.28064400653</v>
      </c>
      <c r="I1444">
        <v>70517640.314681888</v>
      </c>
      <c r="J1444">
        <v>1942335.8132308908</v>
      </c>
    </row>
    <row r="1445" spans="1:10" x14ac:dyDescent="0.3">
      <c r="A1445" s="8">
        <v>1444</v>
      </c>
      <c r="B1445" s="10" t="s">
        <v>1</v>
      </c>
      <c r="C1445" s="14">
        <v>29822</v>
      </c>
      <c r="D1445" s="23">
        <f t="shared" si="22"/>
        <v>43</v>
      </c>
      <c r="E1445" s="18">
        <v>39510</v>
      </c>
      <c r="F1445" s="9">
        <v>2563681.9</v>
      </c>
      <c r="G1445">
        <v>16</v>
      </c>
      <c r="H1445">
        <v>158168.28064400653</v>
      </c>
      <c r="I1445">
        <v>271521652.41321504</v>
      </c>
      <c r="J1445">
        <v>7002140.3791366555</v>
      </c>
    </row>
    <row r="1446" spans="1:10" x14ac:dyDescent="0.3">
      <c r="A1446" s="8">
        <v>1445</v>
      </c>
      <c r="B1446" s="10" t="s">
        <v>2</v>
      </c>
      <c r="C1446" s="14">
        <v>29844</v>
      </c>
      <c r="D1446" s="23">
        <f t="shared" si="22"/>
        <v>43</v>
      </c>
      <c r="E1446" s="18">
        <v>38213</v>
      </c>
      <c r="F1446" s="9">
        <v>688966.04</v>
      </c>
      <c r="G1446">
        <v>20</v>
      </c>
      <c r="H1446">
        <v>102305.53966086874</v>
      </c>
      <c r="I1446">
        <v>107942762.22363804</v>
      </c>
      <c r="J1446">
        <v>2055389.3015382485</v>
      </c>
    </row>
    <row r="1447" spans="1:10" x14ac:dyDescent="0.3">
      <c r="A1447" s="8">
        <v>1446</v>
      </c>
      <c r="B1447" s="10" t="s">
        <v>2</v>
      </c>
      <c r="C1447" s="14">
        <v>29848</v>
      </c>
      <c r="D1447" s="23">
        <f t="shared" si="22"/>
        <v>43</v>
      </c>
      <c r="E1447" s="18">
        <v>43617</v>
      </c>
      <c r="F1447" s="9">
        <v>150630.25</v>
      </c>
      <c r="G1447">
        <v>5</v>
      </c>
      <c r="H1447">
        <v>102305.53966086874</v>
      </c>
      <c r="I1447">
        <v>15339855.384793926</v>
      </c>
      <c r="J1447">
        <v>337030.91266083857</v>
      </c>
    </row>
    <row r="1448" spans="1:10" x14ac:dyDescent="0.3">
      <c r="A1448" s="8">
        <v>1447</v>
      </c>
      <c r="B1448" s="10" t="s">
        <v>1</v>
      </c>
      <c r="C1448" s="14">
        <v>29829</v>
      </c>
      <c r="D1448" s="23">
        <f t="shared" si="22"/>
        <v>43</v>
      </c>
      <c r="E1448" s="18">
        <v>37452</v>
      </c>
      <c r="F1448" s="9">
        <v>686648</v>
      </c>
      <c r="G1448">
        <v>22</v>
      </c>
      <c r="H1448">
        <v>158168.28064400653</v>
      </c>
      <c r="I1448">
        <v>85557003.265374497</v>
      </c>
      <c r="J1448">
        <v>2344287.3738808171</v>
      </c>
    </row>
    <row r="1449" spans="1:10" x14ac:dyDescent="0.3">
      <c r="A1449" s="8">
        <v>1448</v>
      </c>
      <c r="B1449" s="10" t="s">
        <v>2</v>
      </c>
      <c r="C1449" s="14">
        <v>29868</v>
      </c>
      <c r="D1449" s="23">
        <f t="shared" si="22"/>
        <v>43</v>
      </c>
      <c r="E1449" s="18">
        <v>43818</v>
      </c>
      <c r="F1449" s="9">
        <v>481033.95</v>
      </c>
      <c r="G1449">
        <v>5</v>
      </c>
      <c r="H1449">
        <v>102305.53966086874</v>
      </c>
      <c r="I1449">
        <v>48765479.160028979</v>
      </c>
      <c r="J1449">
        <v>1076299.8215122675</v>
      </c>
    </row>
    <row r="1450" spans="1:10" x14ac:dyDescent="0.3">
      <c r="A1450" s="8">
        <v>1449</v>
      </c>
      <c r="B1450" s="10" t="s">
        <v>2</v>
      </c>
      <c r="C1450" s="14">
        <v>29877</v>
      </c>
      <c r="D1450" s="23">
        <f t="shared" si="22"/>
        <v>43</v>
      </c>
      <c r="E1450" s="18">
        <v>40883</v>
      </c>
      <c r="F1450" s="9">
        <v>510801</v>
      </c>
      <c r="G1450">
        <v>13</v>
      </c>
      <c r="H1450">
        <v>102305.53966086874</v>
      </c>
      <c r="I1450">
        <v>67716433.263929665</v>
      </c>
      <c r="J1450">
        <v>1523870.3356337259</v>
      </c>
    </row>
    <row r="1451" spans="1:10" x14ac:dyDescent="0.3">
      <c r="A1451" s="8">
        <v>1450</v>
      </c>
      <c r="B1451" s="10" t="s">
        <v>1</v>
      </c>
      <c r="C1451" s="14">
        <v>29879</v>
      </c>
      <c r="D1451" s="23">
        <f t="shared" si="22"/>
        <v>43</v>
      </c>
      <c r="E1451" s="18">
        <v>43928</v>
      </c>
      <c r="F1451" s="9">
        <v>478898.2</v>
      </c>
      <c r="G1451">
        <v>4</v>
      </c>
      <c r="H1451">
        <v>158168.28064400653</v>
      </c>
      <c r="I1451">
        <v>38381637.620083034</v>
      </c>
      <c r="J1451">
        <v>981004.82660773804</v>
      </c>
    </row>
    <row r="1452" spans="1:10" x14ac:dyDescent="0.3">
      <c r="A1452" s="8">
        <v>1451</v>
      </c>
      <c r="B1452" s="10" t="s">
        <v>1</v>
      </c>
      <c r="C1452" s="14">
        <v>29855</v>
      </c>
      <c r="D1452" s="23">
        <f t="shared" si="22"/>
        <v>43</v>
      </c>
      <c r="E1452" s="18">
        <v>39004</v>
      </c>
      <c r="F1452" s="9">
        <v>633408</v>
      </c>
      <c r="G1452">
        <v>18</v>
      </c>
      <c r="H1452">
        <v>158168.28064400653</v>
      </c>
      <c r="I1452">
        <v>78511574.475516021</v>
      </c>
      <c r="J1452">
        <v>1730016.4007352826</v>
      </c>
    </row>
    <row r="1453" spans="1:10" x14ac:dyDescent="0.3">
      <c r="A1453" s="8">
        <v>1452</v>
      </c>
      <c r="B1453" s="10" t="s">
        <v>2</v>
      </c>
      <c r="C1453" s="14">
        <v>29857</v>
      </c>
      <c r="D1453" s="23">
        <f t="shared" si="22"/>
        <v>43</v>
      </c>
      <c r="E1453" s="18">
        <v>36886</v>
      </c>
      <c r="F1453" s="9">
        <v>1749308.8</v>
      </c>
      <c r="G1453">
        <v>24</v>
      </c>
      <c r="H1453">
        <v>102305.53966086874</v>
      </c>
      <c r="I1453">
        <v>274070437.28035945</v>
      </c>
      <c r="J1453">
        <v>6523381.3857623376</v>
      </c>
    </row>
    <row r="1454" spans="1:10" x14ac:dyDescent="0.3">
      <c r="A1454" s="8">
        <v>1453</v>
      </c>
      <c r="B1454" s="10" t="s">
        <v>2</v>
      </c>
      <c r="C1454" s="14">
        <v>29860</v>
      </c>
      <c r="D1454" s="23">
        <f t="shared" si="22"/>
        <v>43</v>
      </c>
      <c r="E1454" s="18">
        <v>43600</v>
      </c>
      <c r="F1454" s="9">
        <v>663011.55000000005</v>
      </c>
      <c r="G1454">
        <v>5</v>
      </c>
      <c r="H1454">
        <v>102305.53966086874</v>
      </c>
      <c r="I1454">
        <v>67213708.979134455</v>
      </c>
      <c r="J1454">
        <v>1483469.5408205008</v>
      </c>
    </row>
    <row r="1455" spans="1:10" x14ac:dyDescent="0.3">
      <c r="A1455" s="8">
        <v>1454</v>
      </c>
      <c r="B1455" s="10" t="s">
        <v>1</v>
      </c>
      <c r="C1455" s="14">
        <v>29828</v>
      </c>
      <c r="D1455" s="23">
        <f t="shared" si="22"/>
        <v>43</v>
      </c>
      <c r="E1455" s="18">
        <v>38341</v>
      </c>
      <c r="F1455" s="9">
        <v>1725338.39</v>
      </c>
      <c r="G1455">
        <v>20</v>
      </c>
      <c r="H1455">
        <v>158168.28064400653</v>
      </c>
      <c r="I1455">
        <v>214978827.96877879</v>
      </c>
      <c r="J1455">
        <v>5890483.9209447298</v>
      </c>
    </row>
    <row r="1456" spans="1:10" x14ac:dyDescent="0.3">
      <c r="A1456" s="8">
        <v>1455</v>
      </c>
      <c r="B1456" s="10" t="s">
        <v>2</v>
      </c>
      <c r="C1456" s="14">
        <v>29804</v>
      </c>
      <c r="D1456" s="23">
        <f t="shared" si="22"/>
        <v>43</v>
      </c>
      <c r="E1456" s="18">
        <v>38866</v>
      </c>
      <c r="F1456" s="9">
        <v>608718</v>
      </c>
      <c r="G1456">
        <v>18</v>
      </c>
      <c r="H1456">
        <v>102305.53966086874</v>
      </c>
      <c r="I1456">
        <v>81431824.715052903</v>
      </c>
      <c r="J1456">
        <v>1815985.6832040076</v>
      </c>
    </row>
    <row r="1457" spans="1:10" x14ac:dyDescent="0.3">
      <c r="A1457" s="8">
        <v>1456</v>
      </c>
      <c r="B1457" s="10" t="s">
        <v>2</v>
      </c>
      <c r="C1457" s="14">
        <v>29625</v>
      </c>
      <c r="D1457" s="23">
        <f t="shared" si="22"/>
        <v>43</v>
      </c>
      <c r="E1457" s="18">
        <v>42745</v>
      </c>
      <c r="F1457" s="9">
        <v>353423.77</v>
      </c>
      <c r="G1457">
        <v>7</v>
      </c>
      <c r="H1457">
        <v>102305.53966086874</v>
      </c>
      <c r="I1457">
        <v>37133483.340110518</v>
      </c>
      <c r="J1457">
        <v>790775.66265165398</v>
      </c>
    </row>
    <row r="1458" spans="1:10" x14ac:dyDescent="0.3">
      <c r="A1458" s="8">
        <v>1457</v>
      </c>
      <c r="B1458" s="10" t="s">
        <v>1</v>
      </c>
      <c r="C1458" s="14">
        <v>29860</v>
      </c>
      <c r="D1458" s="23">
        <f t="shared" si="22"/>
        <v>43</v>
      </c>
      <c r="E1458" s="18">
        <v>44112</v>
      </c>
      <c r="F1458" s="9">
        <v>812058.27</v>
      </c>
      <c r="G1458">
        <v>4</v>
      </c>
      <c r="H1458">
        <v>158168.28064400653</v>
      </c>
      <c r="I1458">
        <v>65082988.922346242</v>
      </c>
      <c r="J1458">
        <v>1663470.613079627</v>
      </c>
    </row>
    <row r="1459" spans="1:10" x14ac:dyDescent="0.3">
      <c r="A1459" s="8">
        <v>1458</v>
      </c>
      <c r="B1459" s="10" t="s">
        <v>1</v>
      </c>
      <c r="C1459" s="14">
        <v>29868</v>
      </c>
      <c r="D1459" s="23">
        <f t="shared" si="22"/>
        <v>43</v>
      </c>
      <c r="E1459" s="18">
        <v>36948</v>
      </c>
      <c r="F1459" s="9">
        <v>749910.42</v>
      </c>
      <c r="G1459">
        <v>23</v>
      </c>
      <c r="H1459">
        <v>158168.28064400653</v>
      </c>
      <c r="I1459">
        <v>92464777.203378245</v>
      </c>
      <c r="J1459">
        <v>2560271.8265365381</v>
      </c>
    </row>
    <row r="1460" spans="1:10" x14ac:dyDescent="0.3">
      <c r="A1460" s="8">
        <v>1459</v>
      </c>
      <c r="B1460" s="10" t="s">
        <v>1</v>
      </c>
      <c r="C1460" s="14">
        <v>29852</v>
      </c>
      <c r="D1460" s="23">
        <f t="shared" si="22"/>
        <v>43</v>
      </c>
      <c r="E1460" s="18">
        <v>37983</v>
      </c>
      <c r="F1460" s="9">
        <v>600473.25</v>
      </c>
      <c r="G1460">
        <v>21</v>
      </c>
      <c r="H1460">
        <v>158168.28064400653</v>
      </c>
      <c r="I1460">
        <v>74429278.266031042</v>
      </c>
      <c r="J1460">
        <v>2050077.8540506626</v>
      </c>
    </row>
    <row r="1461" spans="1:10" x14ac:dyDescent="0.3">
      <c r="A1461" s="8">
        <v>1460</v>
      </c>
      <c r="B1461" s="10" t="s">
        <v>2</v>
      </c>
      <c r="C1461" s="14">
        <v>29738</v>
      </c>
      <c r="D1461" s="23">
        <f t="shared" si="22"/>
        <v>43</v>
      </c>
      <c r="E1461" s="18">
        <v>39232</v>
      </c>
      <c r="F1461" s="9">
        <v>618588.35</v>
      </c>
      <c r="G1461">
        <v>17</v>
      </c>
      <c r="H1461">
        <v>102305.53966086874</v>
      </c>
      <c r="I1461">
        <v>83498774.019582301</v>
      </c>
      <c r="J1461">
        <v>1845431.8541537949</v>
      </c>
    </row>
    <row r="1462" spans="1:10" x14ac:dyDescent="0.3">
      <c r="A1462" s="8">
        <v>1461</v>
      </c>
      <c r="B1462" s="10" t="s">
        <v>1</v>
      </c>
      <c r="C1462" s="14">
        <v>29879</v>
      </c>
      <c r="D1462" s="23">
        <f t="shared" si="22"/>
        <v>43</v>
      </c>
      <c r="E1462" s="18">
        <v>39077</v>
      </c>
      <c r="F1462" s="9">
        <v>595933</v>
      </c>
      <c r="G1462">
        <v>18</v>
      </c>
      <c r="H1462">
        <v>158168.28064400653</v>
      </c>
      <c r="I1462">
        <v>73479192.452267587</v>
      </c>
      <c r="J1462">
        <v>1627661.5763289684</v>
      </c>
    </row>
    <row r="1463" spans="1:10" x14ac:dyDescent="0.3">
      <c r="A1463" s="8">
        <v>1462</v>
      </c>
      <c r="B1463" s="10" t="s">
        <v>2</v>
      </c>
      <c r="C1463" s="14">
        <v>29875</v>
      </c>
      <c r="D1463" s="23">
        <f t="shared" si="22"/>
        <v>43</v>
      </c>
      <c r="E1463" s="18">
        <v>38478</v>
      </c>
      <c r="F1463" s="9">
        <v>790415.95</v>
      </c>
      <c r="G1463">
        <v>19</v>
      </c>
      <c r="H1463">
        <v>102305.53966086874</v>
      </c>
      <c r="I1463">
        <v>104784737.94867392</v>
      </c>
      <c r="J1463">
        <v>2358044.3636890883</v>
      </c>
    </row>
    <row r="1464" spans="1:10" x14ac:dyDescent="0.3">
      <c r="A1464" s="8">
        <v>1463</v>
      </c>
      <c r="B1464" s="10" t="s">
        <v>1</v>
      </c>
      <c r="C1464" s="14">
        <v>29864</v>
      </c>
      <c r="D1464" s="23">
        <f t="shared" si="22"/>
        <v>43</v>
      </c>
      <c r="E1464" s="18">
        <v>39636</v>
      </c>
      <c r="F1464" s="9">
        <v>563634.21</v>
      </c>
      <c r="G1464">
        <v>16</v>
      </c>
      <c r="H1464">
        <v>158168.28064400653</v>
      </c>
      <c r="I1464">
        <v>59072208.790050253</v>
      </c>
      <c r="J1464">
        <v>1539444.4454687571</v>
      </c>
    </row>
    <row r="1465" spans="1:10" x14ac:dyDescent="0.3">
      <c r="A1465" s="8">
        <v>1464</v>
      </c>
      <c r="B1465" s="10" t="s">
        <v>2</v>
      </c>
      <c r="C1465" s="14">
        <v>29839</v>
      </c>
      <c r="D1465" s="23">
        <f t="shared" si="22"/>
        <v>43</v>
      </c>
      <c r="E1465" s="18">
        <v>42727</v>
      </c>
      <c r="F1465" s="9">
        <v>662391.6</v>
      </c>
      <c r="G1465">
        <v>8</v>
      </c>
      <c r="H1465">
        <v>102305.53966086874</v>
      </c>
      <c r="I1465">
        <v>67456512.567045942</v>
      </c>
      <c r="J1465">
        <v>1482082.4202766255</v>
      </c>
    </row>
    <row r="1466" spans="1:10" x14ac:dyDescent="0.3">
      <c r="A1466" s="8">
        <v>1465</v>
      </c>
      <c r="B1466" s="10" t="s">
        <v>2</v>
      </c>
      <c r="C1466" s="14">
        <v>29876</v>
      </c>
      <c r="D1466" s="23">
        <f t="shared" si="22"/>
        <v>43</v>
      </c>
      <c r="E1466" s="18">
        <v>36642</v>
      </c>
      <c r="F1466" s="9">
        <v>1706631</v>
      </c>
      <c r="G1466">
        <v>24</v>
      </c>
      <c r="H1466">
        <v>102305.53966086874</v>
      </c>
      <c r="I1466">
        <v>266172412.29698077</v>
      </c>
      <c r="J1466">
        <v>6364230.7737575909</v>
      </c>
    </row>
    <row r="1467" spans="1:10" x14ac:dyDescent="0.3">
      <c r="A1467" s="8">
        <v>1466</v>
      </c>
      <c r="B1467" s="10" t="s">
        <v>2</v>
      </c>
      <c r="C1467" s="14">
        <v>29884</v>
      </c>
      <c r="D1467" s="23">
        <f t="shared" si="22"/>
        <v>43</v>
      </c>
      <c r="E1467" s="18">
        <v>39887</v>
      </c>
      <c r="F1467" s="9">
        <v>975120.7</v>
      </c>
      <c r="G1467">
        <v>15</v>
      </c>
      <c r="H1467">
        <v>102305.53966086874</v>
      </c>
      <c r="I1467">
        <v>129270882.0182936</v>
      </c>
      <c r="J1467">
        <v>2909073.2171479566</v>
      </c>
    </row>
    <row r="1468" spans="1:10" x14ac:dyDescent="0.3">
      <c r="A1468" s="8">
        <v>1467</v>
      </c>
      <c r="B1468" s="10" t="s">
        <v>1</v>
      </c>
      <c r="C1468" s="14">
        <v>29898</v>
      </c>
      <c r="D1468" s="23">
        <f t="shared" si="22"/>
        <v>43</v>
      </c>
      <c r="E1468" s="18">
        <v>39391</v>
      </c>
      <c r="F1468" s="9">
        <v>458325.9</v>
      </c>
      <c r="G1468">
        <v>17</v>
      </c>
      <c r="H1468">
        <v>158168.28064400653</v>
      </c>
      <c r="I1468">
        <v>47782073.827736557</v>
      </c>
      <c r="J1468">
        <v>1251817.665520106</v>
      </c>
    </row>
    <row r="1469" spans="1:10" x14ac:dyDescent="0.3">
      <c r="A1469" s="8">
        <v>1468</v>
      </c>
      <c r="B1469" s="10" t="s">
        <v>2</v>
      </c>
      <c r="C1469" s="14">
        <v>29896</v>
      </c>
      <c r="D1469" s="23">
        <f t="shared" si="22"/>
        <v>43</v>
      </c>
      <c r="E1469" s="18">
        <v>38027</v>
      </c>
      <c r="F1469" s="9">
        <v>773645.04</v>
      </c>
      <c r="G1469">
        <v>20</v>
      </c>
      <c r="H1469">
        <v>102305.53966086874</v>
      </c>
      <c r="I1469">
        <v>120111297.05480732</v>
      </c>
      <c r="J1469">
        <v>2308011.7829960538</v>
      </c>
    </row>
    <row r="1470" spans="1:10" x14ac:dyDescent="0.3">
      <c r="A1470" s="8">
        <v>1469</v>
      </c>
      <c r="B1470" s="10" t="s">
        <v>2</v>
      </c>
      <c r="C1470" s="14">
        <v>29896</v>
      </c>
      <c r="D1470" s="23">
        <f t="shared" si="22"/>
        <v>43</v>
      </c>
      <c r="E1470" s="18">
        <v>39671</v>
      </c>
      <c r="F1470" s="9">
        <v>548704</v>
      </c>
      <c r="G1470">
        <v>16</v>
      </c>
      <c r="H1470">
        <v>102305.53966086874</v>
      </c>
      <c r="I1470">
        <v>72410102.659336939</v>
      </c>
      <c r="J1470">
        <v>1636946.1857818756</v>
      </c>
    </row>
    <row r="1471" spans="1:10" x14ac:dyDescent="0.3">
      <c r="A1471" s="8">
        <v>1470</v>
      </c>
      <c r="B1471" s="10" t="s">
        <v>2</v>
      </c>
      <c r="C1471" s="14">
        <v>29899</v>
      </c>
      <c r="D1471" s="23">
        <f t="shared" si="22"/>
        <v>43</v>
      </c>
      <c r="E1471" s="18">
        <v>43438</v>
      </c>
      <c r="F1471" s="9">
        <v>120791.1</v>
      </c>
      <c r="G1471">
        <v>6</v>
      </c>
      <c r="H1471">
        <v>102305.53966086874</v>
      </c>
      <c r="I1471">
        <v>12189626.654738214</v>
      </c>
      <c r="J1471">
        <v>270266.66074249113</v>
      </c>
    </row>
    <row r="1472" spans="1:10" x14ac:dyDescent="0.3">
      <c r="A1472" s="8">
        <v>1471</v>
      </c>
      <c r="B1472" s="10" t="s">
        <v>1</v>
      </c>
      <c r="C1472" s="14">
        <v>29897</v>
      </c>
      <c r="D1472" s="23">
        <f t="shared" si="22"/>
        <v>43</v>
      </c>
      <c r="E1472" s="18">
        <v>43049</v>
      </c>
      <c r="F1472" s="9">
        <v>485975.3</v>
      </c>
      <c r="G1472">
        <v>7</v>
      </c>
      <c r="H1472">
        <v>158168.28064400653</v>
      </c>
      <c r="I1472">
        <v>38743533.113694258</v>
      </c>
      <c r="J1472">
        <v>995501.99794474803</v>
      </c>
    </row>
    <row r="1473" spans="1:10" x14ac:dyDescent="0.3">
      <c r="A1473" s="8">
        <v>1472</v>
      </c>
      <c r="B1473" s="10" t="s">
        <v>2</v>
      </c>
      <c r="C1473" s="14">
        <v>29885</v>
      </c>
      <c r="D1473" s="23">
        <f t="shared" si="22"/>
        <v>43</v>
      </c>
      <c r="E1473" s="18">
        <v>38249</v>
      </c>
      <c r="F1473" s="9">
        <v>620316</v>
      </c>
      <c r="G1473">
        <v>20</v>
      </c>
      <c r="H1473">
        <v>102305.53966086874</v>
      </c>
      <c r="I1473">
        <v>96746751.996426821</v>
      </c>
      <c r="J1473">
        <v>1850585.9446613658</v>
      </c>
    </row>
    <row r="1474" spans="1:10" x14ac:dyDescent="0.3">
      <c r="A1474" s="8">
        <v>1473</v>
      </c>
      <c r="B1474" s="10" t="s">
        <v>1</v>
      </c>
      <c r="C1474" s="14">
        <v>29900</v>
      </c>
      <c r="D1474" s="23">
        <f t="shared" si="22"/>
        <v>43</v>
      </c>
      <c r="E1474" s="18">
        <v>43888</v>
      </c>
      <c r="F1474" s="9">
        <v>272031.49</v>
      </c>
      <c r="G1474">
        <v>4</v>
      </c>
      <c r="H1474">
        <v>158168.28064400653</v>
      </c>
      <c r="I1474">
        <v>21687236.040149752</v>
      </c>
      <c r="J1474">
        <v>557246.2053089668</v>
      </c>
    </row>
    <row r="1475" spans="1:10" x14ac:dyDescent="0.3">
      <c r="A1475" s="8">
        <v>1474</v>
      </c>
      <c r="B1475" s="10" t="s">
        <v>1</v>
      </c>
      <c r="C1475" s="14">
        <v>29900</v>
      </c>
      <c r="D1475" s="23">
        <f t="shared" ref="D1475:D1538" si="23">2024-YEAR(C1475)</f>
        <v>43</v>
      </c>
      <c r="E1475" s="18">
        <v>40515</v>
      </c>
      <c r="F1475" s="9">
        <v>554567.69999999995</v>
      </c>
      <c r="G1475">
        <v>14</v>
      </c>
      <c r="H1475">
        <v>158168.28064400653</v>
      </c>
      <c r="I1475">
        <v>57815617.192652747</v>
      </c>
      <c r="J1475">
        <v>1514681.2422925569</v>
      </c>
    </row>
    <row r="1476" spans="1:10" x14ac:dyDescent="0.3">
      <c r="A1476" s="8">
        <v>1475</v>
      </c>
      <c r="B1476" s="10" t="s">
        <v>2</v>
      </c>
      <c r="C1476" s="14">
        <v>29900</v>
      </c>
      <c r="D1476" s="23">
        <f t="shared" si="23"/>
        <v>43</v>
      </c>
      <c r="E1476" s="18">
        <v>37704</v>
      </c>
      <c r="F1476" s="9">
        <v>2731271</v>
      </c>
      <c r="G1476">
        <v>21</v>
      </c>
      <c r="H1476">
        <v>102305.53966086874</v>
      </c>
      <c r="I1476">
        <v>424040077.11104906</v>
      </c>
      <c r="J1476">
        <v>10185235.677584477</v>
      </c>
    </row>
    <row r="1477" spans="1:10" x14ac:dyDescent="0.3">
      <c r="A1477" s="8">
        <v>1476</v>
      </c>
      <c r="B1477" s="10" t="s">
        <v>2</v>
      </c>
      <c r="C1477" s="14">
        <v>29870</v>
      </c>
      <c r="D1477" s="23">
        <f t="shared" si="23"/>
        <v>43</v>
      </c>
      <c r="E1477" s="18">
        <v>39998</v>
      </c>
      <c r="F1477" s="9">
        <v>459049.1</v>
      </c>
      <c r="G1477">
        <v>15</v>
      </c>
      <c r="H1477">
        <v>102305.53966086874</v>
      </c>
      <c r="I1477">
        <v>60855730.010350376</v>
      </c>
      <c r="J1477">
        <v>1369479.1241390673</v>
      </c>
    </row>
    <row r="1478" spans="1:10" x14ac:dyDescent="0.3">
      <c r="A1478" s="8">
        <v>1477</v>
      </c>
      <c r="B1478" s="10" t="s">
        <v>1</v>
      </c>
      <c r="C1478" s="14">
        <v>29879</v>
      </c>
      <c r="D1478" s="23">
        <f t="shared" si="23"/>
        <v>43</v>
      </c>
      <c r="E1478" s="18">
        <v>41117</v>
      </c>
      <c r="F1478" s="9">
        <v>643477.6</v>
      </c>
      <c r="G1478">
        <v>12</v>
      </c>
      <c r="H1478">
        <v>158168.28064400653</v>
      </c>
      <c r="I1478">
        <v>67440269.707760394</v>
      </c>
      <c r="J1478">
        <v>1757519.326414851</v>
      </c>
    </row>
    <row r="1479" spans="1:10" x14ac:dyDescent="0.3">
      <c r="A1479" s="8">
        <v>1478</v>
      </c>
      <c r="B1479" s="10" t="s">
        <v>2</v>
      </c>
      <c r="C1479" s="14">
        <v>29903</v>
      </c>
      <c r="D1479" s="23">
        <f t="shared" si="23"/>
        <v>43</v>
      </c>
      <c r="E1479" s="18">
        <v>39691</v>
      </c>
      <c r="F1479" s="9">
        <v>875060.3</v>
      </c>
      <c r="G1479">
        <v>16</v>
      </c>
      <c r="H1479">
        <v>102305.53966086874</v>
      </c>
      <c r="I1479">
        <v>115477937.3872073</v>
      </c>
      <c r="J1479">
        <v>2610563.4739570767</v>
      </c>
    </row>
    <row r="1480" spans="1:10" x14ac:dyDescent="0.3">
      <c r="A1480" s="8">
        <v>1479</v>
      </c>
      <c r="B1480" s="10" t="s">
        <v>1</v>
      </c>
      <c r="C1480" s="14">
        <v>29902</v>
      </c>
      <c r="D1480" s="23">
        <f t="shared" si="23"/>
        <v>43</v>
      </c>
      <c r="E1480" s="18">
        <v>37452</v>
      </c>
      <c r="F1480" s="9">
        <v>1734875.41</v>
      </c>
      <c r="G1480">
        <v>22</v>
      </c>
      <c r="H1480">
        <v>158168.28064400653</v>
      </c>
      <c r="I1480">
        <v>212784486.07278511</v>
      </c>
      <c r="J1480">
        <v>5923044.294775934</v>
      </c>
    </row>
    <row r="1481" spans="1:10" x14ac:dyDescent="0.3">
      <c r="A1481" s="8">
        <v>1480</v>
      </c>
      <c r="B1481" s="10" t="s">
        <v>2</v>
      </c>
      <c r="C1481" s="14">
        <v>29902</v>
      </c>
      <c r="D1481" s="23">
        <f t="shared" si="23"/>
        <v>43</v>
      </c>
      <c r="E1481" s="18">
        <v>37345</v>
      </c>
      <c r="F1481" s="9">
        <v>659858</v>
      </c>
      <c r="G1481">
        <v>22</v>
      </c>
      <c r="H1481">
        <v>102305.53966086874</v>
      </c>
      <c r="I1481">
        <v>102445431.88952781</v>
      </c>
      <c r="J1481">
        <v>2460689.2702113916</v>
      </c>
    </row>
    <row r="1482" spans="1:10" x14ac:dyDescent="0.3">
      <c r="A1482" s="8">
        <v>1481</v>
      </c>
      <c r="B1482" s="10" t="s">
        <v>1</v>
      </c>
      <c r="C1482" s="14">
        <v>29913</v>
      </c>
      <c r="D1482" s="23">
        <f t="shared" si="23"/>
        <v>43</v>
      </c>
      <c r="E1482" s="18">
        <v>40304</v>
      </c>
      <c r="F1482" s="9">
        <v>692150.5</v>
      </c>
      <c r="G1482">
        <v>14</v>
      </c>
      <c r="H1482">
        <v>158168.28064400653</v>
      </c>
      <c r="I1482">
        <v>72159104.015079111</v>
      </c>
      <c r="J1482">
        <v>1890458.7829284228</v>
      </c>
    </row>
    <row r="1483" spans="1:10" x14ac:dyDescent="0.3">
      <c r="A1483" s="8">
        <v>1482</v>
      </c>
      <c r="B1483" s="10" t="s">
        <v>1</v>
      </c>
      <c r="C1483" s="14">
        <v>29886</v>
      </c>
      <c r="D1483" s="23">
        <f t="shared" si="23"/>
        <v>43</v>
      </c>
      <c r="E1483" s="18">
        <v>38247</v>
      </c>
      <c r="F1483" s="9">
        <v>823012.5</v>
      </c>
      <c r="G1483">
        <v>20</v>
      </c>
      <c r="H1483">
        <v>158168.28064400653</v>
      </c>
      <c r="I1483">
        <v>101478343.83751507</v>
      </c>
      <c r="J1483">
        <v>2809849.8973216061</v>
      </c>
    </row>
    <row r="1484" spans="1:10" x14ac:dyDescent="0.3">
      <c r="A1484" s="8">
        <v>1483</v>
      </c>
      <c r="B1484" s="10" t="s">
        <v>1</v>
      </c>
      <c r="C1484" s="14">
        <v>29904</v>
      </c>
      <c r="D1484" s="23">
        <f t="shared" si="23"/>
        <v>43</v>
      </c>
      <c r="E1484" s="18">
        <v>38344</v>
      </c>
      <c r="F1484" s="9">
        <v>700319</v>
      </c>
      <c r="G1484">
        <v>20</v>
      </c>
      <c r="H1484">
        <v>158168.28064400653</v>
      </c>
      <c r="I1484">
        <v>85894939.569180235</v>
      </c>
      <c r="J1484">
        <v>2390961.5835025227</v>
      </c>
    </row>
    <row r="1485" spans="1:10" x14ac:dyDescent="0.3">
      <c r="A1485" s="8">
        <v>1484</v>
      </c>
      <c r="B1485" s="10" t="s">
        <v>1</v>
      </c>
      <c r="C1485" s="14">
        <v>29913</v>
      </c>
      <c r="D1485" s="23">
        <f t="shared" si="23"/>
        <v>43</v>
      </c>
      <c r="E1485" s="18">
        <v>37085</v>
      </c>
      <c r="F1485" s="9">
        <v>858693.2</v>
      </c>
      <c r="G1485">
        <v>23</v>
      </c>
      <c r="H1485">
        <v>158168.28064400653</v>
      </c>
      <c r="I1485">
        <v>105319719.33142751</v>
      </c>
      <c r="J1485">
        <v>2931667.5018310915</v>
      </c>
    </row>
    <row r="1486" spans="1:10" x14ac:dyDescent="0.3">
      <c r="A1486" s="8">
        <v>1485</v>
      </c>
      <c r="B1486" s="10" t="s">
        <v>2</v>
      </c>
      <c r="C1486" s="14">
        <v>29916</v>
      </c>
      <c r="D1486" s="23">
        <f t="shared" si="23"/>
        <v>43</v>
      </c>
      <c r="E1486" s="18">
        <v>38481</v>
      </c>
      <c r="F1486" s="9">
        <v>2447166.7000000002</v>
      </c>
      <c r="G1486">
        <v>19</v>
      </c>
      <c r="H1486">
        <v>102305.53966086874</v>
      </c>
      <c r="I1486">
        <v>322942045.20380914</v>
      </c>
      <c r="J1486">
        <v>7300621.4562631575</v>
      </c>
    </row>
    <row r="1487" spans="1:10" x14ac:dyDescent="0.3">
      <c r="A1487" s="8">
        <v>1486</v>
      </c>
      <c r="B1487" s="10" t="s">
        <v>1</v>
      </c>
      <c r="C1487" s="14">
        <v>29919</v>
      </c>
      <c r="D1487" s="23">
        <f t="shared" si="23"/>
        <v>43</v>
      </c>
      <c r="E1487" s="18">
        <v>38171</v>
      </c>
      <c r="F1487" s="9">
        <v>596784</v>
      </c>
      <c r="G1487">
        <v>20</v>
      </c>
      <c r="H1487">
        <v>158168.28064400653</v>
      </c>
      <c r="I1487">
        <v>73196251.445203796</v>
      </c>
      <c r="J1487">
        <v>2037482.3725316166</v>
      </c>
    </row>
    <row r="1488" spans="1:10" x14ac:dyDescent="0.3">
      <c r="A1488" s="8">
        <v>1487</v>
      </c>
      <c r="B1488" s="10" t="s">
        <v>2</v>
      </c>
      <c r="C1488" s="14">
        <v>29901</v>
      </c>
      <c r="D1488" s="23">
        <f t="shared" si="23"/>
        <v>43</v>
      </c>
      <c r="E1488" s="18">
        <v>38768</v>
      </c>
      <c r="F1488" s="9">
        <v>580445.19999999995</v>
      </c>
      <c r="G1488">
        <v>18</v>
      </c>
      <c r="H1488">
        <v>102305.53966086874</v>
      </c>
      <c r="I1488">
        <v>76598852.058886677</v>
      </c>
      <c r="J1488">
        <v>1731639.5655861776</v>
      </c>
    </row>
    <row r="1489" spans="1:10" x14ac:dyDescent="0.3">
      <c r="A1489" s="8">
        <v>1488</v>
      </c>
      <c r="B1489" s="10" t="s">
        <v>2</v>
      </c>
      <c r="C1489" s="14">
        <v>29920</v>
      </c>
      <c r="D1489" s="23">
        <f t="shared" si="23"/>
        <v>43</v>
      </c>
      <c r="E1489" s="18">
        <v>41928</v>
      </c>
      <c r="F1489" s="9">
        <v>1359350.29</v>
      </c>
      <c r="G1489">
        <v>10</v>
      </c>
      <c r="H1489">
        <v>102305.53966086874</v>
      </c>
      <c r="I1489">
        <v>179387600.68980628</v>
      </c>
      <c r="J1489">
        <v>3041507.7241422334</v>
      </c>
    </row>
    <row r="1490" spans="1:10" x14ac:dyDescent="0.3">
      <c r="A1490" s="8">
        <v>1489</v>
      </c>
      <c r="B1490" s="10" t="s">
        <v>2</v>
      </c>
      <c r="C1490" s="14">
        <v>29922</v>
      </c>
      <c r="D1490" s="23">
        <f t="shared" si="23"/>
        <v>43</v>
      </c>
      <c r="E1490" s="18">
        <v>40334</v>
      </c>
      <c r="F1490" s="9">
        <v>2059840.9</v>
      </c>
      <c r="G1490">
        <v>14</v>
      </c>
      <c r="H1490">
        <v>102305.53966086874</v>
      </c>
      <c r="I1490">
        <v>270585384.46553242</v>
      </c>
      <c r="J1490">
        <v>6145114.131795113</v>
      </c>
    </row>
    <row r="1491" spans="1:10" x14ac:dyDescent="0.3">
      <c r="A1491" s="8">
        <v>1490</v>
      </c>
      <c r="B1491" s="10" t="s">
        <v>2</v>
      </c>
      <c r="C1491" s="14">
        <v>29922</v>
      </c>
      <c r="D1491" s="23">
        <f t="shared" si="23"/>
        <v>43</v>
      </c>
      <c r="E1491" s="18">
        <v>39544</v>
      </c>
      <c r="F1491" s="9">
        <v>749124.5</v>
      </c>
      <c r="G1491">
        <v>16</v>
      </c>
      <c r="H1491">
        <v>102305.53966086874</v>
      </c>
      <c r="I1491">
        <v>98406697.743039191</v>
      </c>
      <c r="J1491">
        <v>2234859.7658314039</v>
      </c>
    </row>
    <row r="1492" spans="1:10" x14ac:dyDescent="0.3">
      <c r="A1492" s="8">
        <v>1491</v>
      </c>
      <c r="B1492" s="10" t="s">
        <v>2</v>
      </c>
      <c r="C1492" s="14">
        <v>29930</v>
      </c>
      <c r="D1492" s="23">
        <f t="shared" si="23"/>
        <v>43</v>
      </c>
      <c r="E1492" s="18">
        <v>38337</v>
      </c>
      <c r="F1492" s="9">
        <v>727861.7</v>
      </c>
      <c r="G1492">
        <v>20</v>
      </c>
      <c r="H1492">
        <v>102305.53966086874</v>
      </c>
      <c r="I1492">
        <v>112486550.57161768</v>
      </c>
      <c r="J1492">
        <v>2171426.5498186848</v>
      </c>
    </row>
    <row r="1493" spans="1:10" x14ac:dyDescent="0.3">
      <c r="A1493" s="8">
        <v>1492</v>
      </c>
      <c r="B1493" s="10" t="s">
        <v>2</v>
      </c>
      <c r="C1493" s="14">
        <v>29886</v>
      </c>
      <c r="D1493" s="23">
        <f t="shared" si="23"/>
        <v>43</v>
      </c>
      <c r="E1493" s="18">
        <v>37259</v>
      </c>
      <c r="F1493" s="9">
        <v>767780</v>
      </c>
      <c r="G1493">
        <v>22</v>
      </c>
      <c r="H1493">
        <v>102305.53966086874</v>
      </c>
      <c r="I1493">
        <v>119745776.74574992</v>
      </c>
      <c r="J1493">
        <v>2863143.2942889263</v>
      </c>
    </row>
    <row r="1494" spans="1:10" x14ac:dyDescent="0.3">
      <c r="A1494" s="8">
        <v>1493</v>
      </c>
      <c r="B1494" s="10" t="s">
        <v>1</v>
      </c>
      <c r="C1494" s="14">
        <v>29927</v>
      </c>
      <c r="D1494" s="23">
        <f t="shared" si="23"/>
        <v>43</v>
      </c>
      <c r="E1494" s="18">
        <v>39196</v>
      </c>
      <c r="F1494" s="9">
        <v>592132.4</v>
      </c>
      <c r="G1494">
        <v>17</v>
      </c>
      <c r="H1494">
        <v>158168.28064400653</v>
      </c>
      <c r="I1494">
        <v>61404748.246443905</v>
      </c>
      <c r="J1494">
        <v>1617281.0627695655</v>
      </c>
    </row>
    <row r="1495" spans="1:10" x14ac:dyDescent="0.3">
      <c r="A1495" s="8">
        <v>1494</v>
      </c>
      <c r="B1495" s="10" t="s">
        <v>1</v>
      </c>
      <c r="C1495" s="14">
        <v>29902</v>
      </c>
      <c r="D1495" s="23">
        <f t="shared" si="23"/>
        <v>43</v>
      </c>
      <c r="E1495" s="18">
        <v>39084</v>
      </c>
      <c r="F1495" s="9">
        <v>2007707.5</v>
      </c>
      <c r="G1495">
        <v>17</v>
      </c>
      <c r="H1495">
        <v>158168.28064400653</v>
      </c>
      <c r="I1495">
        <v>209310510.24936706</v>
      </c>
      <c r="J1495">
        <v>5483617.0412739227</v>
      </c>
    </row>
    <row r="1496" spans="1:10" x14ac:dyDescent="0.3">
      <c r="A1496" s="8">
        <v>1495</v>
      </c>
      <c r="B1496" s="10" t="s">
        <v>2</v>
      </c>
      <c r="C1496" s="14">
        <v>29950</v>
      </c>
      <c r="D1496" s="23">
        <f t="shared" si="23"/>
        <v>43</v>
      </c>
      <c r="E1496" s="18">
        <v>39322</v>
      </c>
      <c r="F1496" s="9">
        <v>1042718.99</v>
      </c>
      <c r="G1496">
        <v>17</v>
      </c>
      <c r="H1496">
        <v>102305.53966086874</v>
      </c>
      <c r="I1496">
        <v>136973937.5495756</v>
      </c>
      <c r="J1496">
        <v>3110738.8929601931</v>
      </c>
    </row>
    <row r="1497" spans="1:10" x14ac:dyDescent="0.3">
      <c r="A1497" s="8">
        <v>1496</v>
      </c>
      <c r="B1497" s="10" t="s">
        <v>2</v>
      </c>
      <c r="C1497" s="14">
        <v>29955</v>
      </c>
      <c r="D1497" s="23">
        <f t="shared" si="23"/>
        <v>42</v>
      </c>
      <c r="E1497" s="18">
        <v>40221</v>
      </c>
      <c r="F1497" s="9">
        <v>664846.25</v>
      </c>
      <c r="G1497">
        <v>14</v>
      </c>
      <c r="H1497">
        <v>96873.712952630609</v>
      </c>
      <c r="I1497">
        <v>90795857.975214541</v>
      </c>
      <c r="J1497">
        <v>1958507.0419490871</v>
      </c>
    </row>
    <row r="1498" spans="1:10" x14ac:dyDescent="0.3">
      <c r="A1498" s="8">
        <v>1497</v>
      </c>
      <c r="B1498" s="10" t="s">
        <v>2</v>
      </c>
      <c r="C1498" s="14">
        <v>29893</v>
      </c>
      <c r="D1498" s="23">
        <f t="shared" si="23"/>
        <v>43</v>
      </c>
      <c r="E1498" s="18">
        <v>41911</v>
      </c>
      <c r="F1498" s="9">
        <v>249927.65</v>
      </c>
      <c r="G1498">
        <v>10</v>
      </c>
      <c r="H1498">
        <v>102305.53966086874</v>
      </c>
      <c r="I1498">
        <v>32981875.098243944</v>
      </c>
      <c r="J1498">
        <v>559206.02919186978</v>
      </c>
    </row>
    <row r="1499" spans="1:10" x14ac:dyDescent="0.3">
      <c r="A1499" s="8">
        <v>1498</v>
      </c>
      <c r="B1499" s="10" t="s">
        <v>2</v>
      </c>
      <c r="C1499" s="14">
        <v>29944</v>
      </c>
      <c r="D1499" s="23">
        <f t="shared" si="23"/>
        <v>43</v>
      </c>
      <c r="E1499" s="18">
        <v>40994</v>
      </c>
      <c r="F1499" s="9">
        <v>497836.35</v>
      </c>
      <c r="G1499">
        <v>12</v>
      </c>
      <c r="H1499">
        <v>102305.53966086874</v>
      </c>
      <c r="I1499">
        <v>65396914.958658874</v>
      </c>
      <c r="J1499">
        <v>1485192.9533520276</v>
      </c>
    </row>
    <row r="1500" spans="1:10" x14ac:dyDescent="0.3">
      <c r="A1500" s="8">
        <v>1499</v>
      </c>
      <c r="B1500" s="10" t="s">
        <v>1</v>
      </c>
      <c r="C1500" s="14">
        <v>29945</v>
      </c>
      <c r="D1500" s="23">
        <f t="shared" si="23"/>
        <v>43</v>
      </c>
      <c r="E1500" s="18">
        <v>37338</v>
      </c>
      <c r="F1500" s="9">
        <v>956670.5</v>
      </c>
      <c r="G1500">
        <v>22</v>
      </c>
      <c r="H1500">
        <v>158168.28064400653</v>
      </c>
      <c r="I1500">
        <v>116714976.35902263</v>
      </c>
      <c r="J1500">
        <v>3266172.1495063677</v>
      </c>
    </row>
    <row r="1501" spans="1:10" x14ac:dyDescent="0.3">
      <c r="A1501" s="8">
        <v>1500</v>
      </c>
      <c r="B1501" s="10" t="s">
        <v>2</v>
      </c>
      <c r="C1501" s="14">
        <v>29942</v>
      </c>
      <c r="D1501" s="23">
        <f t="shared" si="23"/>
        <v>43</v>
      </c>
      <c r="E1501" s="18">
        <v>37393</v>
      </c>
      <c r="F1501" s="9">
        <v>1284466.5</v>
      </c>
      <c r="G1501">
        <v>22</v>
      </c>
      <c r="H1501">
        <v>102305.53966086874</v>
      </c>
      <c r="I1501">
        <v>198506400.19910198</v>
      </c>
      <c r="J1501">
        <v>4789928.9460701849</v>
      </c>
    </row>
    <row r="1502" spans="1:10" x14ac:dyDescent="0.3">
      <c r="A1502" s="8">
        <v>1501</v>
      </c>
      <c r="B1502" s="10" t="s">
        <v>1</v>
      </c>
      <c r="C1502" s="14">
        <v>29951</v>
      </c>
      <c r="D1502" s="23">
        <f t="shared" si="23"/>
        <v>43</v>
      </c>
      <c r="E1502" s="18">
        <v>37561</v>
      </c>
      <c r="F1502" s="9">
        <v>1424384.5</v>
      </c>
      <c r="G1502">
        <v>22</v>
      </c>
      <c r="H1502">
        <v>158168.28064400653</v>
      </c>
      <c r="I1502">
        <v>173776658.98933673</v>
      </c>
      <c r="J1502">
        <v>4862996.1769371498</v>
      </c>
    </row>
    <row r="1503" spans="1:10" x14ac:dyDescent="0.3">
      <c r="A1503" s="8">
        <v>1502</v>
      </c>
      <c r="B1503" s="10" t="s">
        <v>2</v>
      </c>
      <c r="C1503" s="14">
        <v>29964</v>
      </c>
      <c r="D1503" s="23">
        <f t="shared" si="23"/>
        <v>42</v>
      </c>
      <c r="E1503" s="18">
        <v>37912</v>
      </c>
      <c r="F1503" s="9">
        <v>823249.5</v>
      </c>
      <c r="G1503">
        <v>21</v>
      </c>
      <c r="H1503">
        <v>96873.712952630609</v>
      </c>
      <c r="I1503">
        <v>132268784.70936415</v>
      </c>
      <c r="J1503">
        <v>3031415.0509066288</v>
      </c>
    </row>
    <row r="1504" spans="1:10" x14ac:dyDescent="0.3">
      <c r="A1504" s="8">
        <v>1503</v>
      </c>
      <c r="B1504" s="10" t="s">
        <v>1</v>
      </c>
      <c r="C1504" s="14">
        <v>29957</v>
      </c>
      <c r="D1504" s="23">
        <f t="shared" si="23"/>
        <v>42</v>
      </c>
      <c r="E1504" s="18">
        <v>37908</v>
      </c>
      <c r="F1504" s="9">
        <v>1590241.55</v>
      </c>
      <c r="G1504">
        <v>21</v>
      </c>
      <c r="H1504">
        <v>151209.38207189291</v>
      </c>
      <c r="I1504">
        <v>203158294.8357245</v>
      </c>
      <c r="J1504">
        <v>5357061.7866125796</v>
      </c>
    </row>
    <row r="1505" spans="1:10" x14ac:dyDescent="0.3">
      <c r="A1505" s="8">
        <v>1504</v>
      </c>
      <c r="B1505" s="10" t="s">
        <v>2</v>
      </c>
      <c r="C1505" s="14">
        <v>29963</v>
      </c>
      <c r="D1505" s="23">
        <f t="shared" si="23"/>
        <v>42</v>
      </c>
      <c r="E1505" s="18">
        <v>38398</v>
      </c>
      <c r="F1505" s="9">
        <v>1656010.6</v>
      </c>
      <c r="G1505">
        <v>19</v>
      </c>
      <c r="H1505">
        <v>96873.712952630609</v>
      </c>
      <c r="I1505">
        <v>266065766.85175639</v>
      </c>
      <c r="J1505">
        <v>4878283.3950591329</v>
      </c>
    </row>
    <row r="1506" spans="1:10" x14ac:dyDescent="0.3">
      <c r="A1506" s="8">
        <v>1505</v>
      </c>
      <c r="B1506" s="10" t="s">
        <v>2</v>
      </c>
      <c r="C1506" s="14">
        <v>29964</v>
      </c>
      <c r="D1506" s="23">
        <f t="shared" si="23"/>
        <v>42</v>
      </c>
      <c r="E1506" s="18">
        <v>43358</v>
      </c>
      <c r="F1506" s="9">
        <v>638069.44999999995</v>
      </c>
      <c r="G1506">
        <v>6</v>
      </c>
      <c r="H1506">
        <v>96873.712952630609</v>
      </c>
      <c r="I1506">
        <v>66635735.536537886</v>
      </c>
      <c r="J1506">
        <v>1409720.8690102196</v>
      </c>
    </row>
    <row r="1507" spans="1:10" x14ac:dyDescent="0.3">
      <c r="A1507" s="8">
        <v>1506</v>
      </c>
      <c r="B1507" s="10" t="s">
        <v>1</v>
      </c>
      <c r="C1507" s="14">
        <v>29965</v>
      </c>
      <c r="D1507" s="23">
        <f t="shared" si="23"/>
        <v>42</v>
      </c>
      <c r="E1507" s="18">
        <v>36743</v>
      </c>
      <c r="F1507" s="9">
        <v>1627789.5</v>
      </c>
      <c r="G1507">
        <v>24</v>
      </c>
      <c r="H1507">
        <v>151209.38207189291</v>
      </c>
      <c r="I1507">
        <v>207955162.01390699</v>
      </c>
      <c r="J1507">
        <v>5483549.9217708129</v>
      </c>
    </row>
    <row r="1508" spans="1:10" x14ac:dyDescent="0.3">
      <c r="A1508" s="8">
        <v>1507</v>
      </c>
      <c r="B1508" s="10" t="s">
        <v>2</v>
      </c>
      <c r="C1508" s="14">
        <v>29965</v>
      </c>
      <c r="D1508" s="23">
        <f t="shared" si="23"/>
        <v>42</v>
      </c>
      <c r="E1508" s="18">
        <v>38730</v>
      </c>
      <c r="F1508" s="9">
        <v>778774.5</v>
      </c>
      <c r="G1508">
        <v>18</v>
      </c>
      <c r="H1508">
        <v>96873.712952630609</v>
      </c>
      <c r="I1508">
        <v>106354663.04686043</v>
      </c>
      <c r="J1508">
        <v>2294117.3878026376</v>
      </c>
    </row>
    <row r="1509" spans="1:10" x14ac:dyDescent="0.3">
      <c r="A1509" s="8">
        <v>1508</v>
      </c>
      <c r="B1509" s="10" t="s">
        <v>2</v>
      </c>
      <c r="C1509" s="14">
        <v>29942</v>
      </c>
      <c r="D1509" s="23">
        <f t="shared" si="23"/>
        <v>43</v>
      </c>
      <c r="E1509" s="18">
        <v>43332</v>
      </c>
      <c r="F1509" s="9">
        <v>1078764.05</v>
      </c>
      <c r="G1509">
        <v>6</v>
      </c>
      <c r="H1509">
        <v>102305.53966086874</v>
      </c>
      <c r="I1509">
        <v>108365628.33620633</v>
      </c>
      <c r="J1509">
        <v>2413703.9692704659</v>
      </c>
    </row>
    <row r="1510" spans="1:10" x14ac:dyDescent="0.3">
      <c r="A1510" s="8">
        <v>1509</v>
      </c>
      <c r="B1510" s="10" t="s">
        <v>2</v>
      </c>
      <c r="C1510" s="14">
        <v>29962</v>
      </c>
      <c r="D1510" s="23">
        <f t="shared" si="23"/>
        <v>42</v>
      </c>
      <c r="E1510" s="18">
        <v>37274</v>
      </c>
      <c r="F1510" s="9">
        <v>718349.55</v>
      </c>
      <c r="G1510">
        <v>22</v>
      </c>
      <c r="H1510">
        <v>96873.712952630609</v>
      </c>
      <c r="I1510">
        <v>115414855.36889921</v>
      </c>
      <c r="J1510">
        <v>2645146.6264868719</v>
      </c>
    </row>
    <row r="1511" spans="1:10" x14ac:dyDescent="0.3">
      <c r="A1511" s="8">
        <v>1510</v>
      </c>
      <c r="B1511" s="10" t="s">
        <v>1</v>
      </c>
      <c r="C1511" s="14">
        <v>29953</v>
      </c>
      <c r="D1511" s="23">
        <f t="shared" si="23"/>
        <v>42</v>
      </c>
      <c r="E1511" s="18">
        <v>37076</v>
      </c>
      <c r="F1511" s="9">
        <v>793918.13</v>
      </c>
      <c r="G1511">
        <v>23</v>
      </c>
      <c r="H1511">
        <v>151209.38207189291</v>
      </c>
      <c r="I1511">
        <v>101425505.78556265</v>
      </c>
      <c r="J1511">
        <v>2674479.5316924765</v>
      </c>
    </row>
    <row r="1512" spans="1:10" x14ac:dyDescent="0.3">
      <c r="A1512" s="8">
        <v>1511</v>
      </c>
      <c r="B1512" s="10" t="s">
        <v>2</v>
      </c>
      <c r="C1512" s="14">
        <v>29954</v>
      </c>
      <c r="D1512" s="23">
        <f t="shared" si="23"/>
        <v>42</v>
      </c>
      <c r="E1512" s="18">
        <v>37277</v>
      </c>
      <c r="F1512" s="9">
        <v>641343.69999999995</v>
      </c>
      <c r="G1512">
        <v>22</v>
      </c>
      <c r="H1512">
        <v>96873.712952630609</v>
      </c>
      <c r="I1512">
        <v>103042579.16950697</v>
      </c>
      <c r="J1512">
        <v>2361591.4069600352</v>
      </c>
    </row>
    <row r="1513" spans="1:10" x14ac:dyDescent="0.3">
      <c r="A1513" s="8">
        <v>1512</v>
      </c>
      <c r="B1513" s="10" t="s">
        <v>2</v>
      </c>
      <c r="C1513" s="14">
        <v>29969</v>
      </c>
      <c r="D1513" s="23">
        <f t="shared" si="23"/>
        <v>42</v>
      </c>
      <c r="E1513" s="18">
        <v>37529</v>
      </c>
      <c r="F1513" s="9">
        <v>1545176.61</v>
      </c>
      <c r="G1513">
        <v>22</v>
      </c>
      <c r="H1513">
        <v>96873.712952630609</v>
      </c>
      <c r="I1513">
        <v>248258434.85606134</v>
      </c>
      <c r="J1513">
        <v>5689735.1676045749</v>
      </c>
    </row>
    <row r="1514" spans="1:10" x14ac:dyDescent="0.3">
      <c r="A1514" s="8">
        <v>1513</v>
      </c>
      <c r="B1514" s="10" t="s">
        <v>1</v>
      </c>
      <c r="C1514" s="14">
        <v>29992</v>
      </c>
      <c r="D1514" s="23">
        <f t="shared" si="23"/>
        <v>42</v>
      </c>
      <c r="E1514" s="18">
        <v>38174</v>
      </c>
      <c r="F1514" s="9">
        <v>660378.15</v>
      </c>
      <c r="G1514">
        <v>20</v>
      </c>
      <c r="H1514">
        <v>151209.38207189291</v>
      </c>
      <c r="I1514">
        <v>83941863.220492959</v>
      </c>
      <c r="J1514">
        <v>2224622.1349699423</v>
      </c>
    </row>
    <row r="1515" spans="1:10" x14ac:dyDescent="0.3">
      <c r="A1515" s="8">
        <v>1514</v>
      </c>
      <c r="B1515" s="10" t="s">
        <v>2</v>
      </c>
      <c r="C1515" s="14">
        <v>29979</v>
      </c>
      <c r="D1515" s="23">
        <f t="shared" si="23"/>
        <v>42</v>
      </c>
      <c r="E1515" s="18">
        <v>39209</v>
      </c>
      <c r="F1515" s="9">
        <v>547605</v>
      </c>
      <c r="G1515">
        <v>17</v>
      </c>
      <c r="H1515">
        <v>96873.712952630609</v>
      </c>
      <c r="I1515">
        <v>74784607.428435266</v>
      </c>
      <c r="J1515">
        <v>1613137.2459520225</v>
      </c>
    </row>
    <row r="1516" spans="1:10" x14ac:dyDescent="0.3">
      <c r="A1516" s="8">
        <v>1515</v>
      </c>
      <c r="B1516" s="10" t="s">
        <v>2</v>
      </c>
      <c r="C1516" s="14">
        <v>29997</v>
      </c>
      <c r="D1516" s="23">
        <f t="shared" si="23"/>
        <v>42</v>
      </c>
      <c r="E1516" s="18">
        <v>39751</v>
      </c>
      <c r="F1516" s="9">
        <v>1342460.5</v>
      </c>
      <c r="G1516">
        <v>16</v>
      </c>
      <c r="H1516">
        <v>96873.712952630609</v>
      </c>
      <c r="I1516">
        <v>182535515.64548895</v>
      </c>
      <c r="J1516">
        <v>3954626.1151183341</v>
      </c>
    </row>
    <row r="1517" spans="1:10" x14ac:dyDescent="0.3">
      <c r="A1517" s="8">
        <v>1516</v>
      </c>
      <c r="B1517" s="10" t="s">
        <v>2</v>
      </c>
      <c r="C1517" s="14">
        <v>29980</v>
      </c>
      <c r="D1517" s="23">
        <f t="shared" si="23"/>
        <v>42</v>
      </c>
      <c r="E1517" s="18">
        <v>37996</v>
      </c>
      <c r="F1517" s="9">
        <v>754021.6</v>
      </c>
      <c r="G1517">
        <v>20</v>
      </c>
      <c r="H1517">
        <v>96873.712952630609</v>
      </c>
      <c r="I1517">
        <v>121146166.10955766</v>
      </c>
      <c r="J1517">
        <v>2776500.2310340884</v>
      </c>
    </row>
    <row r="1518" spans="1:10" x14ac:dyDescent="0.3">
      <c r="A1518" s="8">
        <v>1517</v>
      </c>
      <c r="B1518" s="10" t="s">
        <v>1</v>
      </c>
      <c r="C1518" s="14">
        <v>29994</v>
      </c>
      <c r="D1518" s="23">
        <f t="shared" si="23"/>
        <v>42</v>
      </c>
      <c r="E1518" s="18">
        <v>36770</v>
      </c>
      <c r="F1518" s="9">
        <v>2116018.87</v>
      </c>
      <c r="G1518">
        <v>24</v>
      </c>
      <c r="H1518">
        <v>151209.38207189291</v>
      </c>
      <c r="I1518">
        <v>268970992.69187224</v>
      </c>
      <c r="J1518">
        <v>7128252.8294070372</v>
      </c>
    </row>
    <row r="1519" spans="1:10" x14ac:dyDescent="0.3">
      <c r="A1519" s="8">
        <v>1518</v>
      </c>
      <c r="B1519" s="10" t="s">
        <v>2</v>
      </c>
      <c r="C1519" s="14">
        <v>29987</v>
      </c>
      <c r="D1519" s="23">
        <f t="shared" si="23"/>
        <v>42</v>
      </c>
      <c r="E1519" s="18">
        <v>39508</v>
      </c>
      <c r="F1519" s="9">
        <v>1672247.6</v>
      </c>
      <c r="G1519">
        <v>16</v>
      </c>
      <c r="H1519">
        <v>96873.712952630609</v>
      </c>
      <c r="I1519">
        <v>227376952.95536172</v>
      </c>
      <c r="J1519">
        <v>4926114.421917039</v>
      </c>
    </row>
    <row r="1520" spans="1:10" x14ac:dyDescent="0.3">
      <c r="A1520" s="8">
        <v>1519</v>
      </c>
      <c r="B1520" s="10" t="s">
        <v>1</v>
      </c>
      <c r="C1520" s="14">
        <v>29987</v>
      </c>
      <c r="D1520" s="23">
        <f t="shared" si="23"/>
        <v>42</v>
      </c>
      <c r="E1520" s="18">
        <v>40380</v>
      </c>
      <c r="F1520" s="9">
        <v>536446.4</v>
      </c>
      <c r="G1520">
        <v>14</v>
      </c>
      <c r="H1520">
        <v>151209.38207189291</v>
      </c>
      <c r="I1520">
        <v>57960372.831592001</v>
      </c>
      <c r="J1520">
        <v>1445705.6589954584</v>
      </c>
    </row>
    <row r="1521" spans="1:10" x14ac:dyDescent="0.3">
      <c r="A1521" s="8">
        <v>1520</v>
      </c>
      <c r="B1521" s="10" t="s">
        <v>1</v>
      </c>
      <c r="C1521" s="14">
        <v>30003</v>
      </c>
      <c r="D1521" s="23">
        <f t="shared" si="23"/>
        <v>42</v>
      </c>
      <c r="E1521" s="18">
        <v>38831</v>
      </c>
      <c r="F1521" s="9">
        <v>320852.34999999998</v>
      </c>
      <c r="G1521">
        <v>18</v>
      </c>
      <c r="H1521">
        <v>151209.38207189291</v>
      </c>
      <c r="I1521">
        <v>40784123.577792116</v>
      </c>
      <c r="J1521">
        <v>1080858.3534557028</v>
      </c>
    </row>
    <row r="1522" spans="1:10" x14ac:dyDescent="0.3">
      <c r="A1522" s="8">
        <v>1521</v>
      </c>
      <c r="B1522" s="10" t="s">
        <v>1</v>
      </c>
      <c r="C1522" s="14">
        <v>29982</v>
      </c>
      <c r="D1522" s="23">
        <f t="shared" si="23"/>
        <v>42</v>
      </c>
      <c r="E1522" s="18">
        <v>40928</v>
      </c>
      <c r="F1522" s="9">
        <v>497878.44</v>
      </c>
      <c r="G1522">
        <v>12</v>
      </c>
      <c r="H1522">
        <v>151209.38207189291</v>
      </c>
      <c r="I1522">
        <v>54064688.895841025</v>
      </c>
      <c r="J1522">
        <v>1341766.2569826748</v>
      </c>
    </row>
    <row r="1523" spans="1:10" x14ac:dyDescent="0.3">
      <c r="A1523" s="8">
        <v>1522</v>
      </c>
      <c r="B1523" s="10" t="s">
        <v>1</v>
      </c>
      <c r="C1523" s="14">
        <v>30012</v>
      </c>
      <c r="D1523" s="23">
        <f t="shared" si="23"/>
        <v>42</v>
      </c>
      <c r="E1523" s="18">
        <v>44034</v>
      </c>
      <c r="F1523" s="9">
        <v>2340533.4</v>
      </c>
      <c r="G1523">
        <v>4</v>
      </c>
      <c r="H1523">
        <v>151209.38207189291</v>
      </c>
      <c r="I1523">
        <v>192405508.68762273</v>
      </c>
      <c r="J1523">
        <v>4730746.2331481967</v>
      </c>
    </row>
    <row r="1524" spans="1:10" x14ac:dyDescent="0.3">
      <c r="A1524" s="8">
        <v>1523</v>
      </c>
      <c r="B1524" s="10" t="s">
        <v>2</v>
      </c>
      <c r="C1524" s="14">
        <v>29946</v>
      </c>
      <c r="D1524" s="23">
        <f t="shared" si="23"/>
        <v>43</v>
      </c>
      <c r="E1524" s="18">
        <v>39119</v>
      </c>
      <c r="F1524" s="9">
        <v>572767</v>
      </c>
      <c r="G1524">
        <v>17</v>
      </c>
      <c r="H1524">
        <v>102305.53966086874</v>
      </c>
      <c r="I1524">
        <v>75239975.526347503</v>
      </c>
      <c r="J1524">
        <v>1708733.2259136578</v>
      </c>
    </row>
    <row r="1525" spans="1:10" x14ac:dyDescent="0.3">
      <c r="A1525" s="8">
        <v>1524</v>
      </c>
      <c r="B1525" s="10" t="s">
        <v>2</v>
      </c>
      <c r="C1525" s="14">
        <v>29966</v>
      </c>
      <c r="D1525" s="23">
        <f t="shared" si="23"/>
        <v>42</v>
      </c>
      <c r="E1525" s="18">
        <v>42705</v>
      </c>
      <c r="F1525" s="9">
        <v>630220.30000000005</v>
      </c>
      <c r="G1525">
        <v>8</v>
      </c>
      <c r="H1525">
        <v>96873.712952630609</v>
      </c>
      <c r="I1525">
        <v>65816022.44169122</v>
      </c>
      <c r="J1525">
        <v>1392379.3232600016</v>
      </c>
    </row>
    <row r="1526" spans="1:10" x14ac:dyDescent="0.3">
      <c r="A1526" s="8">
        <v>1525</v>
      </c>
      <c r="B1526" s="10" t="s">
        <v>2</v>
      </c>
      <c r="C1526" s="14">
        <v>29914</v>
      </c>
      <c r="D1526" s="23">
        <f t="shared" si="23"/>
        <v>43</v>
      </c>
      <c r="E1526" s="18">
        <v>41622</v>
      </c>
      <c r="F1526" s="9">
        <v>521614.54</v>
      </c>
      <c r="G1526">
        <v>11</v>
      </c>
      <c r="H1526">
        <v>102305.53966086874</v>
      </c>
      <c r="I1526">
        <v>68835223.344467714</v>
      </c>
      <c r="J1526">
        <v>1556130.3210863555</v>
      </c>
    </row>
    <row r="1527" spans="1:10" x14ac:dyDescent="0.3">
      <c r="A1527" s="8">
        <v>1526</v>
      </c>
      <c r="B1527" s="10" t="s">
        <v>1</v>
      </c>
      <c r="C1527" s="14">
        <v>29958</v>
      </c>
      <c r="D1527" s="23">
        <f t="shared" si="23"/>
        <v>42</v>
      </c>
      <c r="E1527" s="18">
        <v>40591</v>
      </c>
      <c r="F1527" s="9">
        <v>669613</v>
      </c>
      <c r="G1527">
        <v>13</v>
      </c>
      <c r="H1527">
        <v>151209.38207189291</v>
      </c>
      <c r="I1527">
        <v>72713368.599794731</v>
      </c>
      <c r="J1527">
        <v>1804585.3293766649</v>
      </c>
    </row>
    <row r="1528" spans="1:10" x14ac:dyDescent="0.3">
      <c r="A1528" s="8">
        <v>1527</v>
      </c>
      <c r="B1528" s="10" t="s">
        <v>1</v>
      </c>
      <c r="C1528" s="14">
        <v>29997</v>
      </c>
      <c r="D1528" s="23">
        <f t="shared" si="23"/>
        <v>42</v>
      </c>
      <c r="E1528" s="18">
        <v>40584</v>
      </c>
      <c r="F1528" s="9">
        <v>519585.2</v>
      </c>
      <c r="G1528">
        <v>13</v>
      </c>
      <c r="H1528">
        <v>151209.38207189291</v>
      </c>
      <c r="I1528">
        <v>56138603.8004492</v>
      </c>
      <c r="J1528">
        <v>1400265.2715542265</v>
      </c>
    </row>
    <row r="1529" spans="1:10" x14ac:dyDescent="0.3">
      <c r="A1529" s="8">
        <v>1528</v>
      </c>
      <c r="B1529" s="10" t="s">
        <v>2</v>
      </c>
      <c r="C1529" s="14">
        <v>30018</v>
      </c>
      <c r="D1529" s="23">
        <f t="shared" si="23"/>
        <v>42</v>
      </c>
      <c r="E1529" s="18">
        <v>42133</v>
      </c>
      <c r="F1529" s="9">
        <v>482865.15</v>
      </c>
      <c r="G1529">
        <v>9</v>
      </c>
      <c r="H1529">
        <v>96873.712952630609</v>
      </c>
      <c r="I1529">
        <v>65367884.620846041</v>
      </c>
      <c r="J1529">
        <v>1066819.7307875343</v>
      </c>
    </row>
    <row r="1530" spans="1:10" x14ac:dyDescent="0.3">
      <c r="A1530" s="8">
        <v>1529</v>
      </c>
      <c r="B1530" s="10" t="s">
        <v>2</v>
      </c>
      <c r="C1530" s="14">
        <v>30029</v>
      </c>
      <c r="D1530" s="23">
        <f t="shared" si="23"/>
        <v>42</v>
      </c>
      <c r="E1530" s="18">
        <v>40002</v>
      </c>
      <c r="F1530" s="9">
        <v>263105.09999999998</v>
      </c>
      <c r="G1530">
        <v>15</v>
      </c>
      <c r="H1530">
        <v>96873.712952630609</v>
      </c>
      <c r="I1530">
        <v>35617861.052834675</v>
      </c>
      <c r="J1530">
        <v>775056.17445043672</v>
      </c>
    </row>
    <row r="1531" spans="1:10" x14ac:dyDescent="0.3">
      <c r="A1531" s="8">
        <v>1530</v>
      </c>
      <c r="B1531" s="10" t="s">
        <v>2</v>
      </c>
      <c r="C1531" s="14">
        <v>30010</v>
      </c>
      <c r="D1531" s="23">
        <f t="shared" si="23"/>
        <v>42</v>
      </c>
      <c r="E1531" s="18">
        <v>37318</v>
      </c>
      <c r="F1531" s="9">
        <v>838074.5</v>
      </c>
      <c r="G1531">
        <v>22</v>
      </c>
      <c r="H1531">
        <v>96873.712952630609</v>
      </c>
      <c r="I1531">
        <v>134063193.9345573</v>
      </c>
      <c r="J1531">
        <v>3086004.4896244053</v>
      </c>
    </row>
    <row r="1532" spans="1:10" x14ac:dyDescent="0.3">
      <c r="A1532" s="8">
        <v>1531</v>
      </c>
      <c r="B1532" s="10" t="s">
        <v>1</v>
      </c>
      <c r="C1532" s="14">
        <v>30003</v>
      </c>
      <c r="D1532" s="23">
        <f t="shared" si="23"/>
        <v>42</v>
      </c>
      <c r="E1532" s="18">
        <v>37627</v>
      </c>
      <c r="F1532" s="9">
        <v>767839.6</v>
      </c>
      <c r="G1532">
        <v>21</v>
      </c>
      <c r="H1532">
        <v>151209.38207189291</v>
      </c>
      <c r="I1532">
        <v>97601482.8450609</v>
      </c>
      <c r="J1532">
        <v>2586628.5404301556</v>
      </c>
    </row>
    <row r="1533" spans="1:10" x14ac:dyDescent="0.3">
      <c r="A1533" s="8">
        <v>1532</v>
      </c>
      <c r="B1533" s="10" t="s">
        <v>2</v>
      </c>
      <c r="C1533" s="14">
        <v>28868</v>
      </c>
      <c r="D1533" s="23">
        <f t="shared" si="23"/>
        <v>45</v>
      </c>
      <c r="E1533" s="18">
        <v>37507</v>
      </c>
      <c r="F1533" s="9">
        <v>670574</v>
      </c>
      <c r="G1533">
        <v>22</v>
      </c>
      <c r="H1533">
        <v>113853.23687248964</v>
      </c>
      <c r="I1533">
        <v>111192652.03969887</v>
      </c>
      <c r="J1533">
        <v>2052374.565308515</v>
      </c>
    </row>
    <row r="1534" spans="1:10" x14ac:dyDescent="0.3">
      <c r="A1534" s="8">
        <v>1533</v>
      </c>
      <c r="B1534" s="10" t="s">
        <v>2</v>
      </c>
      <c r="C1534" s="14">
        <v>30023</v>
      </c>
      <c r="D1534" s="23">
        <f t="shared" si="23"/>
        <v>42</v>
      </c>
      <c r="E1534" s="18">
        <v>38507</v>
      </c>
      <c r="F1534" s="9">
        <v>1239459</v>
      </c>
      <c r="G1534">
        <v>19</v>
      </c>
      <c r="H1534">
        <v>96873.712952630609</v>
      </c>
      <c r="I1534">
        <v>197402118.20378289</v>
      </c>
      <c r="J1534">
        <v>3651203.8380410112</v>
      </c>
    </row>
    <row r="1535" spans="1:10" x14ac:dyDescent="0.3">
      <c r="A1535" s="8">
        <v>1534</v>
      </c>
      <c r="B1535" s="10" t="s">
        <v>2</v>
      </c>
      <c r="C1535" s="14">
        <v>30027</v>
      </c>
      <c r="D1535" s="23">
        <f t="shared" si="23"/>
        <v>42</v>
      </c>
      <c r="E1535" s="18">
        <v>38868</v>
      </c>
      <c r="F1535" s="9">
        <v>230865.4</v>
      </c>
      <c r="G1535">
        <v>18</v>
      </c>
      <c r="H1535">
        <v>96873.712952630609</v>
      </c>
      <c r="I1535">
        <v>31253410.667855144</v>
      </c>
      <c r="J1535">
        <v>680084.32271730911</v>
      </c>
    </row>
    <row r="1536" spans="1:10" x14ac:dyDescent="0.3">
      <c r="A1536" s="8">
        <v>1535</v>
      </c>
      <c r="B1536" s="10" t="s">
        <v>2</v>
      </c>
      <c r="C1536" s="14">
        <v>30034</v>
      </c>
      <c r="D1536" s="23">
        <f t="shared" si="23"/>
        <v>42</v>
      </c>
      <c r="E1536" s="18">
        <v>39944</v>
      </c>
      <c r="F1536" s="9">
        <v>2166674</v>
      </c>
      <c r="G1536">
        <v>15</v>
      </c>
      <c r="H1536">
        <v>96873.712952630609</v>
      </c>
      <c r="I1536">
        <v>293313559.7857644</v>
      </c>
      <c r="J1536">
        <v>6382597.9113336299</v>
      </c>
    </row>
    <row r="1537" spans="1:10" x14ac:dyDescent="0.3">
      <c r="A1537" s="8">
        <v>1536</v>
      </c>
      <c r="B1537" s="10" t="s">
        <v>1</v>
      </c>
      <c r="C1537" s="14">
        <v>30037</v>
      </c>
      <c r="D1537" s="23">
        <f t="shared" si="23"/>
        <v>42</v>
      </c>
      <c r="E1537" s="18">
        <v>39058</v>
      </c>
      <c r="F1537" s="9">
        <v>918338.5</v>
      </c>
      <c r="G1537">
        <v>18</v>
      </c>
      <c r="H1537">
        <v>151209.38207189291</v>
      </c>
      <c r="I1537">
        <v>116142747.13219604</v>
      </c>
      <c r="J1537">
        <v>3093615.6117447163</v>
      </c>
    </row>
    <row r="1538" spans="1:10" x14ac:dyDescent="0.3">
      <c r="A1538" s="8">
        <v>1537</v>
      </c>
      <c r="B1538" s="10" t="s">
        <v>1</v>
      </c>
      <c r="C1538" s="14">
        <v>30006</v>
      </c>
      <c r="D1538" s="23">
        <f t="shared" si="23"/>
        <v>42</v>
      </c>
      <c r="E1538" s="18">
        <v>37545</v>
      </c>
      <c r="F1538" s="9">
        <v>3035033.74</v>
      </c>
      <c r="G1538">
        <v>22</v>
      </c>
      <c r="H1538">
        <v>151209.38207189291</v>
      </c>
      <c r="I1538">
        <v>385788638.02907646</v>
      </c>
      <c r="J1538">
        <v>10224146.935183441</v>
      </c>
    </row>
    <row r="1539" spans="1:10" x14ac:dyDescent="0.3">
      <c r="A1539" s="8">
        <v>1538</v>
      </c>
      <c r="B1539" s="10" t="s">
        <v>2</v>
      </c>
      <c r="C1539" s="14">
        <v>30027</v>
      </c>
      <c r="D1539" s="23">
        <f t="shared" ref="D1539:D1602" si="24">2024-YEAR(C1539)</f>
        <v>42</v>
      </c>
      <c r="E1539" s="18">
        <v>38548</v>
      </c>
      <c r="F1539" s="9">
        <v>710401.31</v>
      </c>
      <c r="G1539">
        <v>19</v>
      </c>
      <c r="H1539">
        <v>96873.712952630609</v>
      </c>
      <c r="I1539">
        <v>113141881.55376032</v>
      </c>
      <c r="J1539">
        <v>2092703.3404262362</v>
      </c>
    </row>
    <row r="1540" spans="1:10" x14ac:dyDescent="0.3">
      <c r="A1540" s="8">
        <v>1539</v>
      </c>
      <c r="B1540" s="10" t="s">
        <v>2</v>
      </c>
      <c r="C1540" s="14">
        <v>30053</v>
      </c>
      <c r="D1540" s="23">
        <f t="shared" si="24"/>
        <v>42</v>
      </c>
      <c r="E1540" s="18">
        <v>37366</v>
      </c>
      <c r="F1540" s="9">
        <v>838074.5</v>
      </c>
      <c r="G1540">
        <v>22</v>
      </c>
      <c r="H1540">
        <v>96873.712952630609</v>
      </c>
      <c r="I1540">
        <v>132888244.57623847</v>
      </c>
      <c r="J1540">
        <v>3086004.4896244053</v>
      </c>
    </row>
    <row r="1541" spans="1:10" x14ac:dyDescent="0.3">
      <c r="A1541" s="8">
        <v>1540</v>
      </c>
      <c r="B1541" s="10" t="s">
        <v>2</v>
      </c>
      <c r="C1541" s="14">
        <v>30048</v>
      </c>
      <c r="D1541" s="23">
        <f t="shared" si="24"/>
        <v>42</v>
      </c>
      <c r="E1541" s="18">
        <v>38117</v>
      </c>
      <c r="F1541" s="9">
        <v>899139.5</v>
      </c>
      <c r="G1541">
        <v>20</v>
      </c>
      <c r="H1541">
        <v>96873.712952630609</v>
      </c>
      <c r="I1541">
        <v>142570940.63136005</v>
      </c>
      <c r="J1541">
        <v>3310861.4255637699</v>
      </c>
    </row>
    <row r="1542" spans="1:10" x14ac:dyDescent="0.3">
      <c r="A1542" s="8">
        <v>1541</v>
      </c>
      <c r="B1542" s="10" t="s">
        <v>2</v>
      </c>
      <c r="C1542" s="14">
        <v>29543</v>
      </c>
      <c r="D1542" s="23">
        <f t="shared" si="24"/>
        <v>44</v>
      </c>
      <c r="E1542" s="18">
        <v>38934</v>
      </c>
      <c r="F1542" s="9">
        <v>2390130.4</v>
      </c>
      <c r="G1542">
        <v>18</v>
      </c>
      <c r="H1542">
        <v>107966.8637612872</v>
      </c>
      <c r="I1542">
        <v>318716351.88777751</v>
      </c>
      <c r="J1542">
        <v>7221914.416623855</v>
      </c>
    </row>
    <row r="1543" spans="1:10" x14ac:dyDescent="0.3">
      <c r="A1543" s="8">
        <v>1542</v>
      </c>
      <c r="B1543" s="10" t="s">
        <v>2</v>
      </c>
      <c r="C1543" s="14">
        <v>29953</v>
      </c>
      <c r="D1543" s="23">
        <f t="shared" si="24"/>
        <v>42</v>
      </c>
      <c r="E1543" s="18">
        <v>37948</v>
      </c>
      <c r="F1543" s="9">
        <v>1926953.2</v>
      </c>
      <c r="G1543">
        <v>21</v>
      </c>
      <c r="H1543">
        <v>96873.712952630609</v>
      </c>
      <c r="I1543">
        <v>309597221.68773896</v>
      </c>
      <c r="J1543">
        <v>7095534.1398600191</v>
      </c>
    </row>
    <row r="1544" spans="1:10" x14ac:dyDescent="0.3">
      <c r="A1544" s="8">
        <v>1543</v>
      </c>
      <c r="B1544" s="10" t="s">
        <v>2</v>
      </c>
      <c r="C1544" s="14">
        <v>30037</v>
      </c>
      <c r="D1544" s="23">
        <f t="shared" si="24"/>
        <v>42</v>
      </c>
      <c r="E1544" s="18">
        <v>42376</v>
      </c>
      <c r="F1544" s="9">
        <v>473560.75</v>
      </c>
      <c r="G1544">
        <v>8</v>
      </c>
      <c r="H1544">
        <v>96873.712952630609</v>
      </c>
      <c r="I1544">
        <v>49023995.022273302</v>
      </c>
      <c r="J1544">
        <v>1046263.0235927004</v>
      </c>
    </row>
    <row r="1545" spans="1:10" x14ac:dyDescent="0.3">
      <c r="A1545" s="8">
        <v>1544</v>
      </c>
      <c r="B1545" s="10" t="s">
        <v>2</v>
      </c>
      <c r="C1545" s="14">
        <v>30020</v>
      </c>
      <c r="D1545" s="23">
        <f t="shared" si="24"/>
        <v>42</v>
      </c>
      <c r="E1545" s="18">
        <v>44136</v>
      </c>
      <c r="F1545" s="9">
        <v>886635.01</v>
      </c>
      <c r="G1545">
        <v>4</v>
      </c>
      <c r="H1545">
        <v>96873.712952630609</v>
      </c>
      <c r="I1545">
        <v>91786302.637651563</v>
      </c>
      <c r="J1545">
        <v>1958890.0186211464</v>
      </c>
    </row>
    <row r="1546" spans="1:10" x14ac:dyDescent="0.3">
      <c r="A1546" s="8">
        <v>1545</v>
      </c>
      <c r="B1546" s="10" t="s">
        <v>1</v>
      </c>
      <c r="C1546" s="14">
        <v>30020</v>
      </c>
      <c r="D1546" s="23">
        <f t="shared" si="24"/>
        <v>42</v>
      </c>
      <c r="E1546" s="18">
        <v>39044</v>
      </c>
      <c r="F1546" s="9">
        <v>648558.6</v>
      </c>
      <c r="G1546">
        <v>18</v>
      </c>
      <c r="H1546">
        <v>151209.38207189291</v>
      </c>
      <c r="I1546">
        <v>82023543.040187299</v>
      </c>
      <c r="J1546">
        <v>2184805.5048234365</v>
      </c>
    </row>
    <row r="1547" spans="1:10" x14ac:dyDescent="0.3">
      <c r="A1547" s="8">
        <v>1546</v>
      </c>
      <c r="B1547" s="10" t="s">
        <v>1</v>
      </c>
      <c r="C1547" s="14">
        <v>30039</v>
      </c>
      <c r="D1547" s="23">
        <f t="shared" si="24"/>
        <v>42</v>
      </c>
      <c r="E1547" s="18">
        <v>41491</v>
      </c>
      <c r="F1547" s="9">
        <v>540238</v>
      </c>
      <c r="G1547">
        <v>11</v>
      </c>
      <c r="H1547">
        <v>151209.38207189291</v>
      </c>
      <c r="I1547">
        <v>58075553.416766077</v>
      </c>
      <c r="J1547">
        <v>1455923.8980900766</v>
      </c>
    </row>
    <row r="1548" spans="1:10" x14ac:dyDescent="0.3">
      <c r="A1548" s="8">
        <v>1547</v>
      </c>
      <c r="B1548" s="10" t="s">
        <v>2</v>
      </c>
      <c r="C1548" s="14">
        <v>30050</v>
      </c>
      <c r="D1548" s="23">
        <f t="shared" si="24"/>
        <v>42</v>
      </c>
      <c r="E1548" s="18">
        <v>43264</v>
      </c>
      <c r="F1548" s="9">
        <v>508516.52</v>
      </c>
      <c r="G1548">
        <v>6</v>
      </c>
      <c r="H1548">
        <v>96873.712952630609</v>
      </c>
      <c r="I1548">
        <v>52410989.706203327</v>
      </c>
      <c r="J1548">
        <v>1123492.6707123381</v>
      </c>
    </row>
    <row r="1549" spans="1:10" x14ac:dyDescent="0.3">
      <c r="A1549" s="8">
        <v>1548</v>
      </c>
      <c r="B1549" s="10" t="s">
        <v>2</v>
      </c>
      <c r="C1549" s="14">
        <v>29987</v>
      </c>
      <c r="D1549" s="23">
        <f t="shared" si="24"/>
        <v>42</v>
      </c>
      <c r="E1549" s="18">
        <v>43928</v>
      </c>
      <c r="F1549" s="9">
        <v>824942.1</v>
      </c>
      <c r="G1549">
        <v>4</v>
      </c>
      <c r="H1549">
        <v>96873.712952630609</v>
      </c>
      <c r="I1549">
        <v>85775599.041735142</v>
      </c>
      <c r="J1549">
        <v>1822588.5820032845</v>
      </c>
    </row>
    <row r="1550" spans="1:10" x14ac:dyDescent="0.3">
      <c r="A1550" s="8">
        <v>1549</v>
      </c>
      <c r="B1550" s="10" t="s">
        <v>2</v>
      </c>
      <c r="C1550" s="14">
        <v>30001</v>
      </c>
      <c r="D1550" s="23">
        <f t="shared" si="24"/>
        <v>42</v>
      </c>
      <c r="E1550" s="18">
        <v>37327</v>
      </c>
      <c r="F1550" s="9">
        <v>2446770.7599999998</v>
      </c>
      <c r="G1550">
        <v>22</v>
      </c>
      <c r="H1550">
        <v>96873.712952630609</v>
      </c>
      <c r="I1550">
        <v>391399455.43180734</v>
      </c>
      <c r="J1550">
        <v>9009635.2417854499</v>
      </c>
    </row>
    <row r="1551" spans="1:10" x14ac:dyDescent="0.3">
      <c r="A1551" s="8">
        <v>1550</v>
      </c>
      <c r="B1551" s="10" t="s">
        <v>1</v>
      </c>
      <c r="C1551" s="14">
        <v>30009</v>
      </c>
      <c r="D1551" s="23">
        <f t="shared" si="24"/>
        <v>42</v>
      </c>
      <c r="E1551" s="18">
        <v>36689</v>
      </c>
      <c r="F1551" s="9">
        <v>1882928.6</v>
      </c>
      <c r="G1551">
        <v>24</v>
      </c>
      <c r="H1551">
        <v>151209.38207189291</v>
      </c>
      <c r="I1551">
        <v>239342466.12362075</v>
      </c>
      <c r="J1551">
        <v>6343039.4269222328</v>
      </c>
    </row>
    <row r="1552" spans="1:10" x14ac:dyDescent="0.3">
      <c r="A1552" s="8">
        <v>1551</v>
      </c>
      <c r="B1552" s="10" t="s">
        <v>2</v>
      </c>
      <c r="C1552" s="14">
        <v>29999</v>
      </c>
      <c r="D1552" s="23">
        <f t="shared" si="24"/>
        <v>42</v>
      </c>
      <c r="E1552" s="18">
        <v>43702</v>
      </c>
      <c r="F1552" s="9">
        <v>566193.85</v>
      </c>
      <c r="G1552">
        <v>5</v>
      </c>
      <c r="H1552">
        <v>96873.712952630609</v>
      </c>
      <c r="I1552">
        <v>58871545.842424989</v>
      </c>
      <c r="J1552">
        <v>1250922.2722545983</v>
      </c>
    </row>
    <row r="1553" spans="1:10" x14ac:dyDescent="0.3">
      <c r="A1553" s="8">
        <v>1552</v>
      </c>
      <c r="B1553" s="10" t="s">
        <v>1</v>
      </c>
      <c r="C1553" s="14">
        <v>27363</v>
      </c>
      <c r="D1553" s="23">
        <f t="shared" si="24"/>
        <v>50</v>
      </c>
      <c r="E1553" s="18">
        <v>41505</v>
      </c>
      <c r="F1553" s="9">
        <v>540238</v>
      </c>
      <c r="G1553">
        <v>11</v>
      </c>
      <c r="H1553">
        <v>214466.0093629102</v>
      </c>
      <c r="I1553">
        <v>46632272.551108822</v>
      </c>
      <c r="J1553">
        <v>1221071.6843677538</v>
      </c>
    </row>
    <row r="1554" spans="1:10" x14ac:dyDescent="0.3">
      <c r="A1554" s="8">
        <v>1553</v>
      </c>
      <c r="B1554" s="10" t="s">
        <v>2</v>
      </c>
      <c r="C1554" s="14">
        <v>30068</v>
      </c>
      <c r="D1554" s="23">
        <f t="shared" si="24"/>
        <v>42</v>
      </c>
      <c r="E1554" s="18">
        <v>39381</v>
      </c>
      <c r="F1554" s="9">
        <v>2236688.6</v>
      </c>
      <c r="G1554">
        <v>17</v>
      </c>
      <c r="H1554">
        <v>96873.712952630609</v>
      </c>
      <c r="I1554">
        <v>301459092.78952163</v>
      </c>
      <c r="J1554">
        <v>6588847.2315926347</v>
      </c>
    </row>
    <row r="1555" spans="1:10" x14ac:dyDescent="0.3">
      <c r="A1555" s="8">
        <v>1554</v>
      </c>
      <c r="B1555" s="10" t="s">
        <v>1</v>
      </c>
      <c r="C1555" s="14">
        <v>29991</v>
      </c>
      <c r="D1555" s="23">
        <f t="shared" si="24"/>
        <v>42</v>
      </c>
      <c r="E1555" s="18">
        <v>37665</v>
      </c>
      <c r="F1555" s="9">
        <v>39120.9</v>
      </c>
      <c r="G1555">
        <v>21</v>
      </c>
      <c r="H1555">
        <v>151209.38207189291</v>
      </c>
      <c r="I1555">
        <v>4972728.4842216289</v>
      </c>
      <c r="J1555">
        <v>131786.94673642004</v>
      </c>
    </row>
    <row r="1556" spans="1:10" x14ac:dyDescent="0.3">
      <c r="A1556" s="8">
        <v>1555</v>
      </c>
      <c r="B1556" s="10" t="s">
        <v>2</v>
      </c>
      <c r="C1556" s="14">
        <v>30075</v>
      </c>
      <c r="D1556" s="23">
        <f t="shared" si="24"/>
        <v>42</v>
      </c>
      <c r="E1556" s="18">
        <v>38809</v>
      </c>
      <c r="F1556" s="9">
        <v>417200.6</v>
      </c>
      <c r="G1556">
        <v>18</v>
      </c>
      <c r="H1556">
        <v>96873.712952630609</v>
      </c>
      <c r="I1556">
        <v>55981379.333573349</v>
      </c>
      <c r="J1556">
        <v>1228991.3841063017</v>
      </c>
    </row>
    <row r="1557" spans="1:10" x14ac:dyDescent="0.3">
      <c r="A1557" s="8">
        <v>1556</v>
      </c>
      <c r="B1557" s="10" t="s">
        <v>2</v>
      </c>
      <c r="C1557" s="14">
        <v>30027</v>
      </c>
      <c r="D1557" s="23">
        <f t="shared" si="24"/>
        <v>42</v>
      </c>
      <c r="E1557" s="18">
        <v>40339</v>
      </c>
      <c r="F1557" s="9">
        <v>636991.02</v>
      </c>
      <c r="G1557">
        <v>14</v>
      </c>
      <c r="H1557">
        <v>96873.712952630609</v>
      </c>
      <c r="I1557">
        <v>86232679.040670127</v>
      </c>
      <c r="J1557">
        <v>1876450.9814537298</v>
      </c>
    </row>
    <row r="1558" spans="1:10" x14ac:dyDescent="0.3">
      <c r="A1558" s="8">
        <v>1557</v>
      </c>
      <c r="B1558" s="10" t="s">
        <v>1</v>
      </c>
      <c r="C1558" s="14">
        <v>30081</v>
      </c>
      <c r="D1558" s="23">
        <f t="shared" si="24"/>
        <v>42</v>
      </c>
      <c r="E1558" s="18">
        <v>43608</v>
      </c>
      <c r="F1558" s="9">
        <v>466954.3</v>
      </c>
      <c r="G1558">
        <v>5</v>
      </c>
      <c r="H1558">
        <v>151209.38207189291</v>
      </c>
      <c r="I1558">
        <v>37997078.799255498</v>
      </c>
      <c r="J1558">
        <v>943820.02657058986</v>
      </c>
    </row>
    <row r="1559" spans="1:10" x14ac:dyDescent="0.3">
      <c r="A1559" s="8">
        <v>1558</v>
      </c>
      <c r="B1559" s="10" t="s">
        <v>2</v>
      </c>
      <c r="C1559" s="14">
        <v>30081</v>
      </c>
      <c r="D1559" s="23">
        <f t="shared" si="24"/>
        <v>42</v>
      </c>
      <c r="E1559" s="18">
        <v>38093</v>
      </c>
      <c r="F1559" s="9">
        <v>579183.9</v>
      </c>
      <c r="G1559">
        <v>20</v>
      </c>
      <c r="H1559">
        <v>96873.712952630609</v>
      </c>
      <c r="I1559">
        <v>91431580.225854486</v>
      </c>
      <c r="J1559">
        <v>2132703.1376305725</v>
      </c>
    </row>
    <row r="1560" spans="1:10" x14ac:dyDescent="0.3">
      <c r="A1560" s="8">
        <v>1559</v>
      </c>
      <c r="B1560" s="10" t="s">
        <v>2</v>
      </c>
      <c r="C1560" s="14">
        <v>30071</v>
      </c>
      <c r="D1560" s="23">
        <f t="shared" si="24"/>
        <v>42</v>
      </c>
      <c r="E1560" s="18">
        <v>37035</v>
      </c>
      <c r="F1560" s="9">
        <v>928175.5</v>
      </c>
      <c r="G1560">
        <v>23</v>
      </c>
      <c r="H1560">
        <v>96873.712952630609</v>
      </c>
      <c r="I1560">
        <v>147174997.99083787</v>
      </c>
      <c r="J1560">
        <v>3417779.3980837958</v>
      </c>
    </row>
    <row r="1561" spans="1:10" x14ac:dyDescent="0.3">
      <c r="A1561" s="8">
        <v>1560</v>
      </c>
      <c r="B1561" s="10" t="s">
        <v>2</v>
      </c>
      <c r="C1561" s="14">
        <v>30048</v>
      </c>
      <c r="D1561" s="23">
        <f t="shared" si="24"/>
        <v>42</v>
      </c>
      <c r="E1561" s="18">
        <v>43180</v>
      </c>
      <c r="F1561" s="9">
        <v>126081.65</v>
      </c>
      <c r="G1561">
        <v>6</v>
      </c>
      <c r="H1561">
        <v>96873.712952630609</v>
      </c>
      <c r="I1561">
        <v>12994787.387224173</v>
      </c>
      <c r="J1561">
        <v>278558.91424396256</v>
      </c>
    </row>
    <row r="1562" spans="1:10" x14ac:dyDescent="0.3">
      <c r="A1562" s="8">
        <v>1561</v>
      </c>
      <c r="B1562" s="10" t="s">
        <v>1</v>
      </c>
      <c r="C1562" s="14">
        <v>30069</v>
      </c>
      <c r="D1562" s="23">
        <f t="shared" si="24"/>
        <v>42</v>
      </c>
      <c r="E1562" s="18">
        <v>39460</v>
      </c>
      <c r="F1562" s="9">
        <v>564487.4</v>
      </c>
      <c r="G1562">
        <v>16</v>
      </c>
      <c r="H1562">
        <v>151209.38207189291</v>
      </c>
      <c r="I1562">
        <v>60374661.195496142</v>
      </c>
      <c r="J1562">
        <v>1521275.2450415047</v>
      </c>
    </row>
    <row r="1563" spans="1:10" x14ac:dyDescent="0.3">
      <c r="A1563" s="8">
        <v>1562</v>
      </c>
      <c r="B1563" s="10" t="s">
        <v>2</v>
      </c>
      <c r="C1563" s="14">
        <v>30081</v>
      </c>
      <c r="D1563" s="23">
        <f t="shared" si="24"/>
        <v>42</v>
      </c>
      <c r="E1563" s="18">
        <v>42648</v>
      </c>
      <c r="F1563" s="9">
        <v>387699.5</v>
      </c>
      <c r="G1563">
        <v>8</v>
      </c>
      <c r="H1563">
        <v>96873.712952630609</v>
      </c>
      <c r="I1563">
        <v>39782158.412125885</v>
      </c>
      <c r="J1563">
        <v>856565.18433036958</v>
      </c>
    </row>
    <row r="1564" spans="1:10" x14ac:dyDescent="0.3">
      <c r="A1564" s="8">
        <v>1563</v>
      </c>
      <c r="B1564" s="10" t="s">
        <v>1</v>
      </c>
      <c r="C1564" s="14">
        <v>30039</v>
      </c>
      <c r="D1564" s="23">
        <f t="shared" si="24"/>
        <v>42</v>
      </c>
      <c r="E1564" s="18">
        <v>38049</v>
      </c>
      <c r="F1564" s="9">
        <v>60559.45</v>
      </c>
      <c r="G1564">
        <v>20</v>
      </c>
      <c r="H1564">
        <v>151209.38207189291</v>
      </c>
      <c r="I1564">
        <v>7658985.0995192658</v>
      </c>
      <c r="J1564">
        <v>204007.19338095223</v>
      </c>
    </row>
    <row r="1565" spans="1:10" x14ac:dyDescent="0.3">
      <c r="A1565" s="8">
        <v>1564</v>
      </c>
      <c r="B1565" s="10" t="s">
        <v>1</v>
      </c>
      <c r="C1565" s="14">
        <v>30065</v>
      </c>
      <c r="D1565" s="23">
        <f t="shared" si="24"/>
        <v>42</v>
      </c>
      <c r="E1565" s="18">
        <v>37576</v>
      </c>
      <c r="F1565" s="9">
        <v>725824.9</v>
      </c>
      <c r="G1565">
        <v>22</v>
      </c>
      <c r="H1565">
        <v>151209.38207189291</v>
      </c>
      <c r="I1565">
        <v>91329986.075977117</v>
      </c>
      <c r="J1565">
        <v>2445093.2221975317</v>
      </c>
    </row>
    <row r="1566" spans="1:10" x14ac:dyDescent="0.3">
      <c r="A1566" s="8">
        <v>1565</v>
      </c>
      <c r="B1566" s="10" t="s">
        <v>2</v>
      </c>
      <c r="C1566" s="14">
        <v>29973</v>
      </c>
      <c r="D1566" s="23">
        <f t="shared" si="24"/>
        <v>42</v>
      </c>
      <c r="E1566" s="18">
        <v>37427</v>
      </c>
      <c r="F1566" s="9">
        <v>716273.49</v>
      </c>
      <c r="G1566">
        <v>22</v>
      </c>
      <c r="H1566">
        <v>96873.712952630609</v>
      </c>
      <c r="I1566">
        <v>115081301.64893498</v>
      </c>
      <c r="J1566">
        <v>2637502.0430032676</v>
      </c>
    </row>
    <row r="1567" spans="1:10" x14ac:dyDescent="0.3">
      <c r="A1567" s="8">
        <v>1566</v>
      </c>
      <c r="B1567" s="10" t="s">
        <v>2</v>
      </c>
      <c r="C1567" s="14">
        <v>30073</v>
      </c>
      <c r="D1567" s="23">
        <f t="shared" si="24"/>
        <v>42</v>
      </c>
      <c r="E1567" s="18">
        <v>37473</v>
      </c>
      <c r="F1567" s="9">
        <v>677462</v>
      </c>
      <c r="G1567">
        <v>22</v>
      </c>
      <c r="H1567">
        <v>96873.712952630609</v>
      </c>
      <c r="I1567">
        <v>106946034.24399021</v>
      </c>
      <c r="J1567">
        <v>2494588.2180521297</v>
      </c>
    </row>
    <row r="1568" spans="1:10" x14ac:dyDescent="0.3">
      <c r="A1568" s="8">
        <v>1567</v>
      </c>
      <c r="B1568" s="10" t="s">
        <v>2</v>
      </c>
      <c r="C1568" s="14">
        <v>30087</v>
      </c>
      <c r="D1568" s="23">
        <f t="shared" si="24"/>
        <v>42</v>
      </c>
      <c r="E1568" s="18">
        <v>43120</v>
      </c>
      <c r="F1568" s="9">
        <v>1395599.8</v>
      </c>
      <c r="G1568">
        <v>6</v>
      </c>
      <c r="H1568">
        <v>96873.712952630609</v>
      </c>
      <c r="I1568">
        <v>143203621.16415209</v>
      </c>
      <c r="J1568">
        <v>3083373.0761541533</v>
      </c>
    </row>
    <row r="1569" spans="1:10" x14ac:dyDescent="0.3">
      <c r="A1569" s="8">
        <v>1568</v>
      </c>
      <c r="B1569" s="10" t="s">
        <v>1</v>
      </c>
      <c r="C1569" s="14">
        <v>30029</v>
      </c>
      <c r="D1569" s="23">
        <f t="shared" si="24"/>
        <v>42</v>
      </c>
      <c r="E1569" s="18">
        <v>39496</v>
      </c>
      <c r="F1569" s="9">
        <v>717608.5</v>
      </c>
      <c r="G1569">
        <v>16</v>
      </c>
      <c r="H1569">
        <v>151209.38207189291</v>
      </c>
      <c r="I1569">
        <v>77142871.797384441</v>
      </c>
      <c r="J1569">
        <v>1933931.6460940787</v>
      </c>
    </row>
    <row r="1570" spans="1:10" x14ac:dyDescent="0.3">
      <c r="A1570" s="8">
        <v>1569</v>
      </c>
      <c r="B1570" s="10" t="s">
        <v>2</v>
      </c>
      <c r="C1570" s="14">
        <v>30092</v>
      </c>
      <c r="D1570" s="23">
        <f t="shared" si="24"/>
        <v>42</v>
      </c>
      <c r="E1570" s="18">
        <v>40507</v>
      </c>
      <c r="F1570" s="9">
        <v>1284031.8999999999</v>
      </c>
      <c r="G1570">
        <v>14</v>
      </c>
      <c r="H1570">
        <v>96873.712952630609</v>
      </c>
      <c r="I1570">
        <v>172295717.86404178</v>
      </c>
      <c r="J1570">
        <v>3782506.8852193505</v>
      </c>
    </row>
    <row r="1571" spans="1:10" x14ac:dyDescent="0.3">
      <c r="A1571" s="8">
        <v>1570</v>
      </c>
      <c r="B1571" s="10" t="s">
        <v>2</v>
      </c>
      <c r="C1571" s="14">
        <v>30098</v>
      </c>
      <c r="D1571" s="23">
        <f t="shared" si="24"/>
        <v>42</v>
      </c>
      <c r="E1571" s="18">
        <v>43235</v>
      </c>
      <c r="F1571" s="9">
        <v>40040.699999999997</v>
      </c>
      <c r="G1571">
        <v>6</v>
      </c>
      <c r="H1571">
        <v>96873.712952630609</v>
      </c>
      <c r="I1571">
        <v>4108608.5236953078</v>
      </c>
      <c r="J1571">
        <v>88464.054186856141</v>
      </c>
    </row>
    <row r="1572" spans="1:10" x14ac:dyDescent="0.3">
      <c r="A1572" s="8">
        <v>1571</v>
      </c>
      <c r="B1572" s="10" t="s">
        <v>2</v>
      </c>
      <c r="C1572" s="14">
        <v>30098</v>
      </c>
      <c r="D1572" s="23">
        <f t="shared" si="24"/>
        <v>42</v>
      </c>
      <c r="E1572" s="18">
        <v>39207</v>
      </c>
      <c r="F1572" s="9">
        <v>2176829.7999999998</v>
      </c>
      <c r="G1572">
        <v>17</v>
      </c>
      <c r="H1572">
        <v>96873.712952630609</v>
      </c>
      <c r="I1572">
        <v>292094342.09449029</v>
      </c>
      <c r="J1572">
        <v>6412514.912168975</v>
      </c>
    </row>
    <row r="1573" spans="1:10" x14ac:dyDescent="0.3">
      <c r="A1573" s="8">
        <v>1572</v>
      </c>
      <c r="B1573" s="10" t="s">
        <v>2</v>
      </c>
      <c r="C1573" s="14">
        <v>28098</v>
      </c>
      <c r="D1573" s="23">
        <f t="shared" si="24"/>
        <v>48</v>
      </c>
      <c r="E1573" s="18">
        <v>36710</v>
      </c>
      <c r="F1573" s="9">
        <v>630561.30000000005</v>
      </c>
      <c r="G1573">
        <v>24</v>
      </c>
      <c r="H1573">
        <v>132905.45863663009</v>
      </c>
      <c r="I1573">
        <v>87334410.255877212</v>
      </c>
      <c r="J1573">
        <v>2007154.768441437</v>
      </c>
    </row>
    <row r="1574" spans="1:10" x14ac:dyDescent="0.3">
      <c r="A1574" s="8">
        <v>1573</v>
      </c>
      <c r="B1574" s="10" t="s">
        <v>1</v>
      </c>
      <c r="C1574" s="14">
        <v>30058</v>
      </c>
      <c r="D1574" s="23">
        <f t="shared" si="24"/>
        <v>42</v>
      </c>
      <c r="E1574" s="18">
        <v>38355</v>
      </c>
      <c r="F1574" s="9">
        <v>1239459</v>
      </c>
      <c r="G1574">
        <v>19</v>
      </c>
      <c r="H1574">
        <v>151209.38207189291</v>
      </c>
      <c r="I1574">
        <v>155960167.81973803</v>
      </c>
      <c r="J1574">
        <v>4175377.2846477577</v>
      </c>
    </row>
    <row r="1575" spans="1:10" x14ac:dyDescent="0.3">
      <c r="A1575" s="8">
        <v>1574</v>
      </c>
      <c r="B1575" s="10" t="s">
        <v>2</v>
      </c>
      <c r="C1575" s="14">
        <v>29902</v>
      </c>
      <c r="D1575" s="23">
        <f t="shared" si="24"/>
        <v>43</v>
      </c>
      <c r="E1575" s="18">
        <v>39598</v>
      </c>
      <c r="F1575" s="9">
        <v>1467175.35</v>
      </c>
      <c r="G1575">
        <v>16</v>
      </c>
      <c r="H1575">
        <v>102305.53966086874</v>
      </c>
      <c r="I1575">
        <v>193616809.26829156</v>
      </c>
      <c r="J1575">
        <v>4377017.6507838266</v>
      </c>
    </row>
    <row r="1576" spans="1:10" x14ac:dyDescent="0.3">
      <c r="A1576" s="8">
        <v>1575</v>
      </c>
      <c r="B1576" s="10" t="s">
        <v>2</v>
      </c>
      <c r="C1576" s="14">
        <v>29284</v>
      </c>
      <c r="D1576" s="23">
        <f t="shared" si="24"/>
        <v>44</v>
      </c>
      <c r="E1576" s="18">
        <v>42846</v>
      </c>
      <c r="F1576" s="9">
        <v>635929.15</v>
      </c>
      <c r="G1576">
        <v>7</v>
      </c>
      <c r="H1576">
        <v>107966.8637612872</v>
      </c>
      <c r="I1576">
        <v>67224042.747085989</v>
      </c>
      <c r="J1576">
        <v>1441121.9665053696</v>
      </c>
    </row>
    <row r="1577" spans="1:10" x14ac:dyDescent="0.3">
      <c r="A1577" s="8">
        <v>1576</v>
      </c>
      <c r="B1577" s="10" t="s">
        <v>1</v>
      </c>
      <c r="C1577" s="14">
        <v>30068</v>
      </c>
      <c r="D1577" s="23">
        <f t="shared" si="24"/>
        <v>42</v>
      </c>
      <c r="E1577" s="18">
        <v>38138</v>
      </c>
      <c r="F1577" s="9">
        <v>593842</v>
      </c>
      <c r="G1577">
        <v>20</v>
      </c>
      <c r="H1577">
        <v>151209.38207189291</v>
      </c>
      <c r="I1577">
        <v>74722679.796918556</v>
      </c>
      <c r="J1577">
        <v>2000481.1756337187</v>
      </c>
    </row>
    <row r="1578" spans="1:10" x14ac:dyDescent="0.3">
      <c r="A1578" s="8">
        <v>1577</v>
      </c>
      <c r="B1578" s="10" t="s">
        <v>2</v>
      </c>
      <c r="C1578" s="14">
        <v>30065</v>
      </c>
      <c r="D1578" s="23">
        <f t="shared" si="24"/>
        <v>42</v>
      </c>
      <c r="E1578" s="18">
        <v>37339</v>
      </c>
      <c r="F1578" s="9">
        <v>1296549.55</v>
      </c>
      <c r="G1578">
        <v>22</v>
      </c>
      <c r="H1578">
        <v>96873.712952630609</v>
      </c>
      <c r="I1578">
        <v>205585772.75124347</v>
      </c>
      <c r="J1578">
        <v>4774226.792869254</v>
      </c>
    </row>
    <row r="1579" spans="1:10" x14ac:dyDescent="0.3">
      <c r="A1579" s="8">
        <v>1578</v>
      </c>
      <c r="B1579" s="10" t="s">
        <v>1</v>
      </c>
      <c r="C1579" s="14">
        <v>30073</v>
      </c>
      <c r="D1579" s="23">
        <f t="shared" si="24"/>
        <v>42</v>
      </c>
      <c r="E1579" s="18">
        <v>41852</v>
      </c>
      <c r="F1579" s="9">
        <v>1761685.3</v>
      </c>
      <c r="G1579">
        <v>10</v>
      </c>
      <c r="H1579">
        <v>151209.38207189291</v>
      </c>
      <c r="I1579">
        <v>187460482.30169111</v>
      </c>
      <c r="J1579">
        <v>4747684.7781607108</v>
      </c>
    </row>
    <row r="1580" spans="1:10" x14ac:dyDescent="0.3">
      <c r="A1580" s="8">
        <v>1579</v>
      </c>
      <c r="B1580" s="10" t="s">
        <v>2</v>
      </c>
      <c r="C1580" s="14">
        <v>30080</v>
      </c>
      <c r="D1580" s="23">
        <f t="shared" si="24"/>
        <v>42</v>
      </c>
      <c r="E1580" s="18">
        <v>41511</v>
      </c>
      <c r="F1580" s="9">
        <v>1729835.85</v>
      </c>
      <c r="G1580">
        <v>11</v>
      </c>
      <c r="H1580">
        <v>96873.712952630609</v>
      </c>
      <c r="I1580">
        <v>232115190.87859491</v>
      </c>
      <c r="J1580">
        <v>5095758.1450462947</v>
      </c>
    </row>
    <row r="1581" spans="1:10" x14ac:dyDescent="0.3">
      <c r="A1581" s="8">
        <v>1580</v>
      </c>
      <c r="B1581" s="10" t="s">
        <v>1</v>
      </c>
      <c r="C1581" s="14">
        <v>30089</v>
      </c>
      <c r="D1581" s="23">
        <f t="shared" si="24"/>
        <v>42</v>
      </c>
      <c r="E1581" s="18">
        <v>37851</v>
      </c>
      <c r="F1581" s="9">
        <v>1242537.5</v>
      </c>
      <c r="G1581">
        <v>21</v>
      </c>
      <c r="H1581">
        <v>151209.38207189291</v>
      </c>
      <c r="I1581">
        <v>155550703.12029687</v>
      </c>
      <c r="J1581">
        <v>4185747.8567851079</v>
      </c>
    </row>
    <row r="1582" spans="1:10" x14ac:dyDescent="0.3">
      <c r="A1582" s="8">
        <v>1581</v>
      </c>
      <c r="B1582" s="10" t="s">
        <v>1</v>
      </c>
      <c r="C1582" s="14">
        <v>30103</v>
      </c>
      <c r="D1582" s="23">
        <f t="shared" si="24"/>
        <v>42</v>
      </c>
      <c r="E1582" s="18">
        <v>42391</v>
      </c>
      <c r="F1582" s="9">
        <v>517524</v>
      </c>
      <c r="G1582">
        <v>8</v>
      </c>
      <c r="H1582">
        <v>151209.38207189291</v>
      </c>
      <c r="I1582">
        <v>54787494.887645572</v>
      </c>
      <c r="J1582">
        <v>1394710.4043683873</v>
      </c>
    </row>
    <row r="1583" spans="1:10" x14ac:dyDescent="0.3">
      <c r="A1583" s="8">
        <v>1582</v>
      </c>
      <c r="B1583" s="10" t="s">
        <v>2</v>
      </c>
      <c r="C1583" s="14">
        <v>30086</v>
      </c>
      <c r="D1583" s="23">
        <f t="shared" si="24"/>
        <v>42</v>
      </c>
      <c r="E1583" s="18">
        <v>39382</v>
      </c>
      <c r="F1583" s="9">
        <v>627691</v>
      </c>
      <c r="G1583">
        <v>17</v>
      </c>
      <c r="H1583">
        <v>96873.712952630609</v>
      </c>
      <c r="I1583">
        <v>84225688.973769441</v>
      </c>
      <c r="J1583">
        <v>1849054.9411507763</v>
      </c>
    </row>
    <row r="1584" spans="1:10" x14ac:dyDescent="0.3">
      <c r="A1584" s="8">
        <v>1583</v>
      </c>
      <c r="B1584" s="10" t="s">
        <v>2</v>
      </c>
      <c r="C1584" s="14">
        <v>30111</v>
      </c>
      <c r="D1584" s="23">
        <f t="shared" si="24"/>
        <v>42</v>
      </c>
      <c r="E1584" s="18">
        <v>40881</v>
      </c>
      <c r="F1584" s="9">
        <v>632336.75</v>
      </c>
      <c r="G1584">
        <v>13</v>
      </c>
      <c r="H1584">
        <v>96873.712952630609</v>
      </c>
      <c r="I1584">
        <v>84472303.447254881</v>
      </c>
      <c r="J1584">
        <v>1862740.4121752952</v>
      </c>
    </row>
    <row r="1585" spans="1:10" x14ac:dyDescent="0.3">
      <c r="A1585" s="8">
        <v>1584</v>
      </c>
      <c r="B1585" s="10" t="s">
        <v>2</v>
      </c>
      <c r="C1585" s="14">
        <v>30118</v>
      </c>
      <c r="D1585" s="23">
        <f t="shared" si="24"/>
        <v>42</v>
      </c>
      <c r="E1585" s="18">
        <v>39316</v>
      </c>
      <c r="F1585" s="9">
        <v>1500408.05</v>
      </c>
      <c r="G1585">
        <v>17</v>
      </c>
      <c r="H1585">
        <v>96873.712952630609</v>
      </c>
      <c r="I1585">
        <v>200435802.74956959</v>
      </c>
      <c r="J1585">
        <v>4419908.7108065933</v>
      </c>
    </row>
    <row r="1586" spans="1:10" x14ac:dyDescent="0.3">
      <c r="A1586" s="8">
        <v>1585</v>
      </c>
      <c r="B1586" s="10" t="s">
        <v>1</v>
      </c>
      <c r="C1586" s="14">
        <v>30115</v>
      </c>
      <c r="D1586" s="23">
        <f t="shared" si="24"/>
        <v>42</v>
      </c>
      <c r="E1586" s="18">
        <v>37668</v>
      </c>
      <c r="F1586" s="9">
        <v>594545</v>
      </c>
      <c r="G1586">
        <v>21</v>
      </c>
      <c r="H1586">
        <v>151209.38207189291</v>
      </c>
      <c r="I1586">
        <v>74048583.249507129</v>
      </c>
      <c r="J1586">
        <v>2002849.3783988827</v>
      </c>
    </row>
    <row r="1587" spans="1:10" x14ac:dyDescent="0.3">
      <c r="A1587" s="8">
        <v>1586</v>
      </c>
      <c r="B1587" s="10" t="s">
        <v>2</v>
      </c>
      <c r="C1587" s="14">
        <v>30105</v>
      </c>
      <c r="D1587" s="23">
        <f t="shared" si="24"/>
        <v>42</v>
      </c>
      <c r="E1587" s="18">
        <v>36989</v>
      </c>
      <c r="F1587" s="9">
        <v>683569</v>
      </c>
      <c r="G1587">
        <v>23</v>
      </c>
      <c r="H1587">
        <v>96873.712952630609</v>
      </c>
      <c r="I1587">
        <v>107430933.04809792</v>
      </c>
      <c r="J1587">
        <v>2517075.7527738474</v>
      </c>
    </row>
    <row r="1588" spans="1:10" x14ac:dyDescent="0.3">
      <c r="A1588" s="8">
        <v>1587</v>
      </c>
      <c r="B1588" s="10" t="s">
        <v>1</v>
      </c>
      <c r="C1588" s="14">
        <v>30126</v>
      </c>
      <c r="D1588" s="23">
        <f t="shared" si="24"/>
        <v>42</v>
      </c>
      <c r="E1588" s="18">
        <v>37659</v>
      </c>
      <c r="F1588" s="9">
        <v>767839.6</v>
      </c>
      <c r="G1588">
        <v>21</v>
      </c>
      <c r="H1588">
        <v>151209.38207189291</v>
      </c>
      <c r="I1588">
        <v>95631843.750882223</v>
      </c>
      <c r="J1588">
        <v>2586628.5404301556</v>
      </c>
    </row>
    <row r="1589" spans="1:10" x14ac:dyDescent="0.3">
      <c r="A1589" s="8">
        <v>1588</v>
      </c>
      <c r="B1589" s="10" t="s">
        <v>2</v>
      </c>
      <c r="C1589" s="14">
        <v>30078</v>
      </c>
      <c r="D1589" s="23">
        <f t="shared" si="24"/>
        <v>42</v>
      </c>
      <c r="E1589" s="18">
        <v>38227</v>
      </c>
      <c r="F1589" s="9">
        <v>726893.7</v>
      </c>
      <c r="G1589">
        <v>20</v>
      </c>
      <c r="H1589">
        <v>96873.712952630609</v>
      </c>
      <c r="I1589">
        <v>114749459.79544351</v>
      </c>
      <c r="J1589">
        <v>2676608.3703533467</v>
      </c>
    </row>
    <row r="1590" spans="1:10" x14ac:dyDescent="0.3">
      <c r="A1590" s="8">
        <v>1589</v>
      </c>
      <c r="B1590" s="10" t="s">
        <v>2</v>
      </c>
      <c r="C1590" s="14">
        <v>30070</v>
      </c>
      <c r="D1590" s="23">
        <f t="shared" si="24"/>
        <v>42</v>
      </c>
      <c r="E1590" s="18">
        <v>38605</v>
      </c>
      <c r="F1590" s="9">
        <v>765256.65</v>
      </c>
      <c r="G1590">
        <v>19</v>
      </c>
      <c r="H1590">
        <v>96873.712952630609</v>
      </c>
      <c r="I1590">
        <v>121341972.42463879</v>
      </c>
      <c r="J1590">
        <v>2254296.445115495</v>
      </c>
    </row>
    <row r="1591" spans="1:10" x14ac:dyDescent="0.3">
      <c r="A1591" s="8">
        <v>1590</v>
      </c>
      <c r="B1591" s="10" t="s">
        <v>2</v>
      </c>
      <c r="C1591" s="14">
        <v>30079</v>
      </c>
      <c r="D1591" s="23">
        <f t="shared" si="24"/>
        <v>42</v>
      </c>
      <c r="E1591" s="18">
        <v>40399</v>
      </c>
      <c r="F1591" s="9">
        <v>1200068.2</v>
      </c>
      <c r="G1591">
        <v>14</v>
      </c>
      <c r="H1591">
        <v>96873.712952630609</v>
      </c>
      <c r="I1591">
        <v>161029186.27240366</v>
      </c>
      <c r="J1591">
        <v>3535166.2441040552</v>
      </c>
    </row>
    <row r="1592" spans="1:10" x14ac:dyDescent="0.3">
      <c r="A1592" s="8">
        <v>1591</v>
      </c>
      <c r="B1592" s="10" t="s">
        <v>2</v>
      </c>
      <c r="C1592" s="14">
        <v>30076</v>
      </c>
      <c r="D1592" s="23">
        <f t="shared" si="24"/>
        <v>42</v>
      </c>
      <c r="E1592" s="18">
        <v>42461</v>
      </c>
      <c r="F1592" s="9">
        <v>588205.6</v>
      </c>
      <c r="G1592">
        <v>8</v>
      </c>
      <c r="H1592">
        <v>96873.712952630609</v>
      </c>
      <c r="I1592">
        <v>60356251.060678579</v>
      </c>
      <c r="J1592">
        <v>1299554.0055846234</v>
      </c>
    </row>
    <row r="1593" spans="1:10" x14ac:dyDescent="0.3">
      <c r="A1593" s="8">
        <v>1592</v>
      </c>
      <c r="B1593" s="10" t="s">
        <v>2</v>
      </c>
      <c r="C1593" s="14">
        <v>30057</v>
      </c>
      <c r="D1593" s="23">
        <f t="shared" si="24"/>
        <v>42</v>
      </c>
      <c r="E1593" s="18">
        <v>42273</v>
      </c>
      <c r="F1593" s="9">
        <v>449917.95</v>
      </c>
      <c r="G1593">
        <v>9</v>
      </c>
      <c r="H1593">
        <v>96873.712952630609</v>
      </c>
      <c r="I1593">
        <v>60639579.884621061</v>
      </c>
      <c r="J1593">
        <v>994027.72450130084</v>
      </c>
    </row>
    <row r="1594" spans="1:10" x14ac:dyDescent="0.3">
      <c r="A1594" s="8">
        <v>1593</v>
      </c>
      <c r="B1594" s="10" t="s">
        <v>1</v>
      </c>
      <c r="C1594" s="14">
        <v>30100</v>
      </c>
      <c r="D1594" s="23">
        <f t="shared" si="24"/>
        <v>42</v>
      </c>
      <c r="E1594" s="18">
        <v>42180</v>
      </c>
      <c r="F1594" s="9">
        <v>236509.25</v>
      </c>
      <c r="G1594">
        <v>9</v>
      </c>
      <c r="H1594">
        <v>151209.38207189291</v>
      </c>
      <c r="I1594">
        <v>25166888.815960057</v>
      </c>
      <c r="J1594">
        <v>637384.7622610043</v>
      </c>
    </row>
    <row r="1595" spans="1:10" x14ac:dyDescent="0.3">
      <c r="A1595" s="8">
        <v>1594</v>
      </c>
      <c r="B1595" s="10" t="s">
        <v>2</v>
      </c>
      <c r="C1595" s="14">
        <v>30095</v>
      </c>
      <c r="D1595" s="23">
        <f t="shared" si="24"/>
        <v>42</v>
      </c>
      <c r="E1595" s="18">
        <v>43426</v>
      </c>
      <c r="F1595" s="9">
        <v>602677.5</v>
      </c>
      <c r="G1595">
        <v>6</v>
      </c>
      <c r="H1595">
        <v>96873.712952630609</v>
      </c>
      <c r="I1595">
        <v>61841224.392664924</v>
      </c>
      <c r="J1595">
        <v>1331527.5461517654</v>
      </c>
    </row>
    <row r="1596" spans="1:10" x14ac:dyDescent="0.3">
      <c r="A1596" s="8">
        <v>1595</v>
      </c>
      <c r="B1596" s="10" t="s">
        <v>1</v>
      </c>
      <c r="C1596" s="14">
        <v>30076</v>
      </c>
      <c r="D1596" s="23">
        <f t="shared" si="24"/>
        <v>42</v>
      </c>
      <c r="E1596" s="18">
        <v>36973</v>
      </c>
      <c r="F1596" s="9">
        <v>622094.80000000005</v>
      </c>
      <c r="G1596">
        <v>23</v>
      </c>
      <c r="H1596">
        <v>151209.38207189291</v>
      </c>
      <c r="I1596">
        <v>77878763.053413242</v>
      </c>
      <c r="J1596">
        <v>2095656.6508593587</v>
      </c>
    </row>
    <row r="1597" spans="1:10" x14ac:dyDescent="0.3">
      <c r="A1597" s="8">
        <v>1596</v>
      </c>
      <c r="B1597" s="10" t="s">
        <v>2</v>
      </c>
      <c r="C1597" s="14">
        <v>30091</v>
      </c>
      <c r="D1597" s="23">
        <f t="shared" si="24"/>
        <v>42</v>
      </c>
      <c r="E1597" s="18">
        <v>39877</v>
      </c>
      <c r="F1597" s="9">
        <v>886764</v>
      </c>
      <c r="G1597">
        <v>15</v>
      </c>
      <c r="H1597">
        <v>96873.712952630609</v>
      </c>
      <c r="I1597">
        <v>118988975.23962533</v>
      </c>
      <c r="J1597">
        <v>2612233.3374775602</v>
      </c>
    </row>
    <row r="1598" spans="1:10" x14ac:dyDescent="0.3">
      <c r="A1598" s="8">
        <v>1597</v>
      </c>
      <c r="B1598" s="10" t="s">
        <v>2</v>
      </c>
      <c r="C1598" s="14">
        <v>30125</v>
      </c>
      <c r="D1598" s="23">
        <f t="shared" si="24"/>
        <v>42</v>
      </c>
      <c r="E1598" s="18">
        <v>42509</v>
      </c>
      <c r="F1598" s="9">
        <v>1183753.56</v>
      </c>
      <c r="G1598">
        <v>8</v>
      </c>
      <c r="H1598">
        <v>96873.712952630609</v>
      </c>
      <c r="I1598">
        <v>120926544.56591059</v>
      </c>
      <c r="J1598">
        <v>2615329.8787414776</v>
      </c>
    </row>
    <row r="1599" spans="1:10" x14ac:dyDescent="0.3">
      <c r="A1599" s="8">
        <v>1598</v>
      </c>
      <c r="B1599" s="10" t="s">
        <v>2</v>
      </c>
      <c r="C1599" s="14">
        <v>29961</v>
      </c>
      <c r="D1599" s="23">
        <f t="shared" si="24"/>
        <v>42</v>
      </c>
      <c r="E1599" s="18">
        <v>41269</v>
      </c>
      <c r="F1599" s="9">
        <v>433509.15</v>
      </c>
      <c r="G1599">
        <v>12</v>
      </c>
      <c r="H1599">
        <v>96873.712952630609</v>
      </c>
      <c r="I1599">
        <v>59202913.777968943</v>
      </c>
      <c r="J1599">
        <v>1277033.1832726186</v>
      </c>
    </row>
    <row r="1600" spans="1:10" x14ac:dyDescent="0.3">
      <c r="A1600" s="8">
        <v>1599</v>
      </c>
      <c r="B1600" s="10" t="s">
        <v>2</v>
      </c>
      <c r="C1600" s="14">
        <v>29854</v>
      </c>
      <c r="D1600" s="23">
        <f t="shared" si="24"/>
        <v>43</v>
      </c>
      <c r="E1600" s="18">
        <v>38765</v>
      </c>
      <c r="F1600" s="9">
        <v>572744</v>
      </c>
      <c r="G1600">
        <v>18</v>
      </c>
      <c r="H1600">
        <v>102305.53966086874</v>
      </c>
      <c r="I1600">
        <v>76273765.243876219</v>
      </c>
      <c r="J1600">
        <v>1708664.6101166653</v>
      </c>
    </row>
    <row r="1601" spans="1:10" x14ac:dyDescent="0.3">
      <c r="A1601" s="8">
        <v>1600</v>
      </c>
      <c r="B1601" s="10" t="s">
        <v>1</v>
      </c>
      <c r="C1601" s="14">
        <v>30130</v>
      </c>
      <c r="D1601" s="23">
        <f t="shared" si="24"/>
        <v>42</v>
      </c>
      <c r="E1601" s="18">
        <v>37960</v>
      </c>
      <c r="F1601" s="9">
        <v>2362609.2000000002</v>
      </c>
      <c r="G1601">
        <v>21</v>
      </c>
      <c r="H1601">
        <v>151209.38207189291</v>
      </c>
      <c r="I1601">
        <v>294255042.14525634</v>
      </c>
      <c r="J1601">
        <v>7958944.0120083131</v>
      </c>
    </row>
    <row r="1602" spans="1:10" x14ac:dyDescent="0.3">
      <c r="A1602" s="8">
        <v>1601</v>
      </c>
      <c r="B1602" s="10" t="s">
        <v>2</v>
      </c>
      <c r="C1602" s="14">
        <v>30129</v>
      </c>
      <c r="D1602" s="23">
        <f t="shared" si="24"/>
        <v>42</v>
      </c>
      <c r="E1602" s="18">
        <v>38845</v>
      </c>
      <c r="F1602" s="9">
        <v>655980</v>
      </c>
      <c r="G1602">
        <v>18</v>
      </c>
      <c r="H1602">
        <v>96873.712952630609</v>
      </c>
      <c r="I1602">
        <v>87630746.774294287</v>
      </c>
      <c r="J1602">
        <v>1932388.8032424974</v>
      </c>
    </row>
    <row r="1603" spans="1:10" x14ac:dyDescent="0.3">
      <c r="A1603" s="8">
        <v>1602</v>
      </c>
      <c r="B1603" s="10" t="s">
        <v>2</v>
      </c>
      <c r="C1603" s="14">
        <v>30120</v>
      </c>
      <c r="D1603" s="23">
        <f t="shared" ref="D1603:D1666" si="25">2024-YEAR(C1603)</f>
        <v>42</v>
      </c>
      <c r="E1603" s="18">
        <v>40065</v>
      </c>
      <c r="F1603" s="9">
        <v>716507.5</v>
      </c>
      <c r="G1603">
        <v>15</v>
      </c>
      <c r="H1603">
        <v>96873.712952630609</v>
      </c>
      <c r="I1603">
        <v>95716465.889787272</v>
      </c>
      <c r="J1603">
        <v>2110690.9821020057</v>
      </c>
    </row>
    <row r="1604" spans="1:10" x14ac:dyDescent="0.3">
      <c r="A1604" s="8">
        <v>1603</v>
      </c>
      <c r="B1604" s="10" t="s">
        <v>2</v>
      </c>
      <c r="C1604" s="14">
        <v>30104</v>
      </c>
      <c r="D1604" s="23">
        <f t="shared" si="25"/>
        <v>42</v>
      </c>
      <c r="E1604" s="18">
        <v>37999</v>
      </c>
      <c r="F1604" s="9">
        <v>754021.6</v>
      </c>
      <c r="G1604">
        <v>20</v>
      </c>
      <c r="H1604">
        <v>96873.712952630609</v>
      </c>
      <c r="I1604">
        <v>118503390.33282618</v>
      </c>
      <c r="J1604">
        <v>2776500.2310340884</v>
      </c>
    </row>
    <row r="1605" spans="1:10" x14ac:dyDescent="0.3">
      <c r="A1605" s="8">
        <v>1604</v>
      </c>
      <c r="B1605" s="10" t="s">
        <v>2</v>
      </c>
      <c r="C1605" s="14">
        <v>30126</v>
      </c>
      <c r="D1605" s="23">
        <f t="shared" si="25"/>
        <v>42</v>
      </c>
      <c r="E1605" s="18">
        <v>39534</v>
      </c>
      <c r="F1605" s="9">
        <v>608138</v>
      </c>
      <c r="G1605">
        <v>16</v>
      </c>
      <c r="H1605">
        <v>96873.712952630609</v>
      </c>
      <c r="I1605">
        <v>81239652.248278588</v>
      </c>
      <c r="J1605">
        <v>1791455.6267360069</v>
      </c>
    </row>
    <row r="1606" spans="1:10" x14ac:dyDescent="0.3">
      <c r="A1606" s="8">
        <v>1605</v>
      </c>
      <c r="B1606" s="10" t="s">
        <v>2</v>
      </c>
      <c r="C1606" s="14">
        <v>30126</v>
      </c>
      <c r="D1606" s="23">
        <f t="shared" si="25"/>
        <v>42</v>
      </c>
      <c r="E1606" s="18">
        <v>43550</v>
      </c>
      <c r="F1606" s="9">
        <v>372447.9</v>
      </c>
      <c r="G1606">
        <v>5</v>
      </c>
      <c r="H1606">
        <v>96873.712952630609</v>
      </c>
      <c r="I1606">
        <v>38047478.039119743</v>
      </c>
      <c r="J1606">
        <v>822869.01096586185</v>
      </c>
    </row>
    <row r="1607" spans="1:10" x14ac:dyDescent="0.3">
      <c r="A1607" s="8">
        <v>1606</v>
      </c>
      <c r="B1607" s="10" t="s">
        <v>1</v>
      </c>
      <c r="C1607" s="14">
        <v>30139</v>
      </c>
      <c r="D1607" s="23">
        <f t="shared" si="25"/>
        <v>42</v>
      </c>
      <c r="E1607" s="18">
        <v>39442</v>
      </c>
      <c r="F1607" s="9">
        <v>1785771.6</v>
      </c>
      <c r="G1607">
        <v>17</v>
      </c>
      <c r="H1607">
        <v>151209.38207189291</v>
      </c>
      <c r="I1607">
        <v>221266654.17725825</v>
      </c>
      <c r="J1607">
        <v>4812596.5758990543</v>
      </c>
    </row>
    <row r="1608" spans="1:10" x14ac:dyDescent="0.3">
      <c r="A1608" s="8">
        <v>1607</v>
      </c>
      <c r="B1608" s="10" t="s">
        <v>1</v>
      </c>
      <c r="C1608" s="14">
        <v>30106</v>
      </c>
      <c r="D1608" s="23">
        <f t="shared" si="25"/>
        <v>42</v>
      </c>
      <c r="E1608" s="18">
        <v>40396</v>
      </c>
      <c r="F1608" s="9">
        <v>2928928.4</v>
      </c>
      <c r="G1608">
        <v>14</v>
      </c>
      <c r="H1608">
        <v>151209.38207189291</v>
      </c>
      <c r="I1608">
        <v>310069967.26969165</v>
      </c>
      <c r="J1608">
        <v>7893367.0962700332</v>
      </c>
    </row>
    <row r="1609" spans="1:10" x14ac:dyDescent="0.3">
      <c r="A1609" s="8">
        <v>1608</v>
      </c>
      <c r="B1609" s="10" t="s">
        <v>2</v>
      </c>
      <c r="C1609" s="14">
        <v>29905</v>
      </c>
      <c r="D1609" s="23">
        <f t="shared" si="25"/>
        <v>43</v>
      </c>
      <c r="E1609" s="18">
        <v>40849</v>
      </c>
      <c r="F1609" s="9">
        <v>1121746.7</v>
      </c>
      <c r="G1609">
        <v>13</v>
      </c>
      <c r="H1609">
        <v>102305.53966086874</v>
      </c>
      <c r="I1609">
        <v>148032078.68864167</v>
      </c>
      <c r="J1609">
        <v>3346501.9062707871</v>
      </c>
    </row>
    <row r="1610" spans="1:10" x14ac:dyDescent="0.3">
      <c r="A1610" s="8">
        <v>1609</v>
      </c>
      <c r="B1610" s="10" t="s">
        <v>1</v>
      </c>
      <c r="C1610" s="14">
        <v>30147</v>
      </c>
      <c r="D1610" s="23">
        <f t="shared" si="25"/>
        <v>42</v>
      </c>
      <c r="E1610" s="18">
        <v>40754</v>
      </c>
      <c r="F1610" s="9">
        <v>657295.6</v>
      </c>
      <c r="G1610">
        <v>13</v>
      </c>
      <c r="H1610">
        <v>151209.38207189291</v>
      </c>
      <c r="I1610">
        <v>69226074.871399269</v>
      </c>
      <c r="J1610">
        <v>1771390.3356473551</v>
      </c>
    </row>
    <row r="1611" spans="1:10" x14ac:dyDescent="0.3">
      <c r="A1611" s="8">
        <v>1610</v>
      </c>
      <c r="B1611" s="10" t="s">
        <v>1</v>
      </c>
      <c r="C1611" s="14">
        <v>30101</v>
      </c>
      <c r="D1611" s="23">
        <f t="shared" si="25"/>
        <v>42</v>
      </c>
      <c r="E1611" s="18">
        <v>39396</v>
      </c>
      <c r="F1611" s="9">
        <v>2082723</v>
      </c>
      <c r="G1611">
        <v>17</v>
      </c>
      <c r="H1611">
        <v>151209.38207189291</v>
      </c>
      <c r="I1611">
        <v>260731790.43273476</v>
      </c>
      <c r="J1611">
        <v>5612870.9731671205</v>
      </c>
    </row>
    <row r="1612" spans="1:10" x14ac:dyDescent="0.3">
      <c r="A1612" s="8">
        <v>1611</v>
      </c>
      <c r="B1612" s="10" t="s">
        <v>2</v>
      </c>
      <c r="C1612" s="14">
        <v>30086</v>
      </c>
      <c r="D1612" s="23">
        <f t="shared" si="25"/>
        <v>42</v>
      </c>
      <c r="E1612" s="18">
        <v>38018</v>
      </c>
      <c r="F1612" s="9">
        <v>663761.55000000005</v>
      </c>
      <c r="G1612">
        <v>20</v>
      </c>
      <c r="H1612">
        <v>96873.712952630609</v>
      </c>
      <c r="I1612">
        <v>104783243.12824045</v>
      </c>
      <c r="J1612">
        <v>2444139.6598274428</v>
      </c>
    </row>
    <row r="1613" spans="1:10" x14ac:dyDescent="0.3">
      <c r="A1613" s="8">
        <v>1612</v>
      </c>
      <c r="B1613" s="10" t="s">
        <v>2</v>
      </c>
      <c r="C1613" s="14">
        <v>30124</v>
      </c>
      <c r="D1613" s="23">
        <f t="shared" si="25"/>
        <v>42</v>
      </c>
      <c r="E1613" s="18">
        <v>39075</v>
      </c>
      <c r="F1613" s="9">
        <v>584887</v>
      </c>
      <c r="G1613">
        <v>18</v>
      </c>
      <c r="H1613">
        <v>96873.712952630609</v>
      </c>
      <c r="I1613">
        <v>78133608.629190922</v>
      </c>
      <c r="J1613">
        <v>1722962.727464396</v>
      </c>
    </row>
    <row r="1614" spans="1:10" x14ac:dyDescent="0.3">
      <c r="A1614" s="8">
        <v>1613</v>
      </c>
      <c r="B1614" s="10" t="s">
        <v>2</v>
      </c>
      <c r="C1614" s="14">
        <v>30146</v>
      </c>
      <c r="D1614" s="23">
        <f t="shared" si="25"/>
        <v>42</v>
      </c>
      <c r="E1614" s="18">
        <v>42137</v>
      </c>
      <c r="F1614" s="9">
        <v>491613.71</v>
      </c>
      <c r="G1614">
        <v>9</v>
      </c>
      <c r="H1614">
        <v>96873.712952630609</v>
      </c>
      <c r="I1614">
        <v>65380540.089307114</v>
      </c>
      <c r="J1614">
        <v>1086148.3910231688</v>
      </c>
    </row>
    <row r="1615" spans="1:10" x14ac:dyDescent="0.3">
      <c r="A1615" s="8">
        <v>1614</v>
      </c>
      <c r="B1615" s="10" t="s">
        <v>1</v>
      </c>
      <c r="C1615" s="14">
        <v>30154</v>
      </c>
      <c r="D1615" s="23">
        <f t="shared" si="25"/>
        <v>42</v>
      </c>
      <c r="E1615" s="18">
        <v>37637</v>
      </c>
      <c r="F1615" s="9">
        <v>1079096.1499999999</v>
      </c>
      <c r="G1615">
        <v>21</v>
      </c>
      <c r="H1615">
        <v>151209.38207189291</v>
      </c>
      <c r="I1615">
        <v>133705785.58090012</v>
      </c>
      <c r="J1615">
        <v>3635161.4314477919</v>
      </c>
    </row>
    <row r="1616" spans="1:10" x14ac:dyDescent="0.3">
      <c r="A1616" s="8">
        <v>1615</v>
      </c>
      <c r="B1616" s="10" t="s">
        <v>1</v>
      </c>
      <c r="C1616" s="14">
        <v>30161</v>
      </c>
      <c r="D1616" s="23">
        <f t="shared" si="25"/>
        <v>42</v>
      </c>
      <c r="E1616" s="18">
        <v>41398</v>
      </c>
      <c r="F1616" s="9">
        <v>1493147</v>
      </c>
      <c r="G1616">
        <v>11</v>
      </c>
      <c r="H1616">
        <v>151209.38207189291</v>
      </c>
      <c r="I1616">
        <v>157257565.72234046</v>
      </c>
      <c r="J1616">
        <v>4023982.7643770031</v>
      </c>
    </row>
    <row r="1617" spans="1:10" x14ac:dyDescent="0.3">
      <c r="A1617" s="8">
        <v>1616</v>
      </c>
      <c r="B1617" s="10" t="s">
        <v>1</v>
      </c>
      <c r="C1617" s="14">
        <v>30165</v>
      </c>
      <c r="D1617" s="23">
        <f t="shared" si="25"/>
        <v>42</v>
      </c>
      <c r="E1617" s="18">
        <v>38852</v>
      </c>
      <c r="F1617" s="9">
        <v>2180945.2999999998</v>
      </c>
      <c r="G1617">
        <v>18</v>
      </c>
      <c r="H1617">
        <v>151209.38207189291</v>
      </c>
      <c r="I1617">
        <v>268832165.72347689</v>
      </c>
      <c r="J1617">
        <v>7346971.1097174557</v>
      </c>
    </row>
    <row r="1618" spans="1:10" x14ac:dyDescent="0.3">
      <c r="A1618" s="8">
        <v>1617</v>
      </c>
      <c r="B1618" s="10" t="s">
        <v>1</v>
      </c>
      <c r="C1618" s="14">
        <v>30163</v>
      </c>
      <c r="D1618" s="23">
        <f t="shared" si="25"/>
        <v>42</v>
      </c>
      <c r="E1618" s="18">
        <v>39244</v>
      </c>
      <c r="F1618" s="9">
        <v>2441714.6</v>
      </c>
      <c r="G1618">
        <v>17</v>
      </c>
      <c r="H1618">
        <v>151209.38207189291</v>
      </c>
      <c r="I1618">
        <v>302541500.82673669</v>
      </c>
      <c r="J1618">
        <v>6580341.6983911768</v>
      </c>
    </row>
    <row r="1619" spans="1:10" x14ac:dyDescent="0.3">
      <c r="A1619" s="8">
        <v>1618</v>
      </c>
      <c r="B1619" s="10" t="s">
        <v>1</v>
      </c>
      <c r="C1619" s="14">
        <v>29715</v>
      </c>
      <c r="D1619" s="23">
        <f t="shared" si="25"/>
        <v>43</v>
      </c>
      <c r="E1619" s="18">
        <v>36717</v>
      </c>
      <c r="F1619" s="9">
        <v>714182.83</v>
      </c>
      <c r="G1619">
        <v>24</v>
      </c>
      <c r="H1619">
        <v>158168.28064400653</v>
      </c>
      <c r="I1619">
        <v>90380384.859615698</v>
      </c>
      <c r="J1619">
        <v>2438294.1347116278</v>
      </c>
    </row>
    <row r="1620" spans="1:10" x14ac:dyDescent="0.3">
      <c r="A1620" s="8">
        <v>1619</v>
      </c>
      <c r="B1620" s="10" t="s">
        <v>1</v>
      </c>
      <c r="C1620" s="14">
        <v>30134</v>
      </c>
      <c r="D1620" s="23">
        <f t="shared" si="25"/>
        <v>42</v>
      </c>
      <c r="E1620" s="18">
        <v>37453</v>
      </c>
      <c r="F1620" s="9">
        <v>686648</v>
      </c>
      <c r="G1620">
        <v>22</v>
      </c>
      <c r="H1620">
        <v>151209.38207189291</v>
      </c>
      <c r="I1620">
        <v>85079360.405051813</v>
      </c>
      <c r="J1620">
        <v>2313117.627730174</v>
      </c>
    </row>
    <row r="1621" spans="1:10" x14ac:dyDescent="0.3">
      <c r="A1621" s="8">
        <v>1620</v>
      </c>
      <c r="B1621" s="10" t="s">
        <v>2</v>
      </c>
      <c r="C1621" s="14">
        <v>30156</v>
      </c>
      <c r="D1621" s="23">
        <f t="shared" si="25"/>
        <v>42</v>
      </c>
      <c r="E1621" s="18">
        <v>42730</v>
      </c>
      <c r="F1621" s="9">
        <v>1041979.46</v>
      </c>
      <c r="G1621">
        <v>8</v>
      </c>
      <c r="H1621">
        <v>96873.712952630609</v>
      </c>
      <c r="I1621">
        <v>105968822.09167841</v>
      </c>
      <c r="J1621">
        <v>2302100.7977141035</v>
      </c>
    </row>
    <row r="1622" spans="1:10" x14ac:dyDescent="0.3">
      <c r="A1622" s="8">
        <v>1621</v>
      </c>
      <c r="B1622" s="10" t="s">
        <v>1</v>
      </c>
      <c r="C1622" s="14">
        <v>30168</v>
      </c>
      <c r="D1622" s="23">
        <f t="shared" si="25"/>
        <v>42</v>
      </c>
      <c r="E1622" s="18">
        <v>39510</v>
      </c>
      <c r="F1622" s="9">
        <v>1958559.3</v>
      </c>
      <c r="G1622">
        <v>16</v>
      </c>
      <c r="H1622">
        <v>151209.38207189291</v>
      </c>
      <c r="I1622">
        <v>205206970.37625313</v>
      </c>
      <c r="J1622">
        <v>5278253.8264553249</v>
      </c>
    </row>
    <row r="1623" spans="1:10" x14ac:dyDescent="0.3">
      <c r="A1623" s="8">
        <v>1622</v>
      </c>
      <c r="B1623" s="10" t="s">
        <v>2</v>
      </c>
      <c r="C1623" s="14">
        <v>30162</v>
      </c>
      <c r="D1623" s="23">
        <f t="shared" si="25"/>
        <v>42</v>
      </c>
      <c r="E1623" s="18">
        <v>39929</v>
      </c>
      <c r="F1623" s="9">
        <v>1055705.7</v>
      </c>
      <c r="G1623">
        <v>15</v>
      </c>
      <c r="H1623">
        <v>96873.712952630609</v>
      </c>
      <c r="I1623">
        <v>140400089.41443071</v>
      </c>
      <c r="J1623">
        <v>3109902.5491619911</v>
      </c>
    </row>
    <row r="1624" spans="1:10" x14ac:dyDescent="0.3">
      <c r="A1624" s="8">
        <v>1623</v>
      </c>
      <c r="B1624" s="10" t="s">
        <v>2</v>
      </c>
      <c r="C1624" s="14">
        <v>30164</v>
      </c>
      <c r="D1624" s="23">
        <f t="shared" si="25"/>
        <v>42</v>
      </c>
      <c r="E1624" s="18">
        <v>40588</v>
      </c>
      <c r="F1624" s="9">
        <v>526368.15</v>
      </c>
      <c r="G1624">
        <v>13</v>
      </c>
      <c r="H1624">
        <v>96873.712952630609</v>
      </c>
      <c r="I1624">
        <v>69688963.775954902</v>
      </c>
      <c r="J1624">
        <v>1550577.6387137829</v>
      </c>
    </row>
    <row r="1625" spans="1:10" x14ac:dyDescent="0.3">
      <c r="A1625" s="8">
        <v>1624</v>
      </c>
      <c r="B1625" s="10" t="s">
        <v>1</v>
      </c>
      <c r="C1625" s="14">
        <v>30168</v>
      </c>
      <c r="D1625" s="23">
        <f t="shared" si="25"/>
        <v>42</v>
      </c>
      <c r="E1625" s="18">
        <v>39084</v>
      </c>
      <c r="F1625" s="9">
        <v>1377341.4</v>
      </c>
      <c r="G1625">
        <v>17</v>
      </c>
      <c r="H1625">
        <v>151209.38207189291</v>
      </c>
      <c r="I1625">
        <v>169776688.80673248</v>
      </c>
      <c r="J1625">
        <v>3711890.426235924</v>
      </c>
    </row>
    <row r="1626" spans="1:10" x14ac:dyDescent="0.3">
      <c r="A1626" s="8">
        <v>1625</v>
      </c>
      <c r="B1626" s="10" t="s">
        <v>2</v>
      </c>
      <c r="C1626" s="14">
        <v>30175</v>
      </c>
      <c r="D1626" s="23">
        <f t="shared" si="25"/>
        <v>42</v>
      </c>
      <c r="E1626" s="18">
        <v>40381</v>
      </c>
      <c r="F1626" s="9">
        <v>476566.6</v>
      </c>
      <c r="G1626">
        <v>14</v>
      </c>
      <c r="H1626">
        <v>96873.712952630609</v>
      </c>
      <c r="I1626">
        <v>63095444.74571646</v>
      </c>
      <c r="J1626">
        <v>1403872.011096902</v>
      </c>
    </row>
    <row r="1627" spans="1:10" x14ac:dyDescent="0.3">
      <c r="A1627" s="8">
        <v>1626</v>
      </c>
      <c r="B1627" s="10" t="s">
        <v>1</v>
      </c>
      <c r="C1627" s="14">
        <v>30178</v>
      </c>
      <c r="D1627" s="23">
        <f t="shared" si="25"/>
        <v>42</v>
      </c>
      <c r="E1627" s="18">
        <v>38197</v>
      </c>
      <c r="F1627" s="9">
        <v>700474</v>
      </c>
      <c r="G1627">
        <v>20</v>
      </c>
      <c r="H1627">
        <v>151209.38207189291</v>
      </c>
      <c r="I1627">
        <v>86343267.047085837</v>
      </c>
      <c r="J1627">
        <v>2359693.4050148926</v>
      </c>
    </row>
    <row r="1628" spans="1:10" x14ac:dyDescent="0.3">
      <c r="A1628" s="8">
        <v>1627</v>
      </c>
      <c r="B1628" s="10" t="s">
        <v>2</v>
      </c>
      <c r="C1628" s="14">
        <v>30152</v>
      </c>
      <c r="D1628" s="23">
        <f t="shared" si="25"/>
        <v>42</v>
      </c>
      <c r="E1628" s="18">
        <v>40197</v>
      </c>
      <c r="F1628" s="9">
        <v>91500</v>
      </c>
      <c r="G1628">
        <v>14</v>
      </c>
      <c r="H1628">
        <v>96873.712952630609</v>
      </c>
      <c r="I1628">
        <v>12168740.001517853</v>
      </c>
      <c r="J1628">
        <v>269541.107193342</v>
      </c>
    </row>
    <row r="1629" spans="1:10" x14ac:dyDescent="0.3">
      <c r="A1629" s="8">
        <v>1628</v>
      </c>
      <c r="B1629" s="10" t="s">
        <v>1</v>
      </c>
      <c r="C1629" s="14">
        <v>30178</v>
      </c>
      <c r="D1629" s="23">
        <f t="shared" si="25"/>
        <v>42</v>
      </c>
      <c r="E1629" s="18">
        <v>36913</v>
      </c>
      <c r="F1629" s="9">
        <v>1568406</v>
      </c>
      <c r="G1629">
        <v>23</v>
      </c>
      <c r="H1629">
        <v>151209.38207189291</v>
      </c>
      <c r="I1629">
        <v>193328086.54746887</v>
      </c>
      <c r="J1629">
        <v>5283504.1623040782</v>
      </c>
    </row>
    <row r="1630" spans="1:10" x14ac:dyDescent="0.3">
      <c r="A1630" s="8">
        <v>1629</v>
      </c>
      <c r="B1630" s="10" t="s">
        <v>2</v>
      </c>
      <c r="C1630" s="14">
        <v>30178</v>
      </c>
      <c r="D1630" s="23">
        <f t="shared" si="25"/>
        <v>42</v>
      </c>
      <c r="E1630" s="18">
        <v>39295</v>
      </c>
      <c r="F1630" s="9">
        <v>1541318.7</v>
      </c>
      <c r="G1630">
        <v>17</v>
      </c>
      <c r="H1630">
        <v>96873.712952630609</v>
      </c>
      <c r="I1630">
        <v>204064214.46947709</v>
      </c>
      <c r="J1630">
        <v>4540423.485637187</v>
      </c>
    </row>
    <row r="1631" spans="1:10" x14ac:dyDescent="0.3">
      <c r="A1631" s="8">
        <v>1630</v>
      </c>
      <c r="B1631" s="10" t="s">
        <v>1</v>
      </c>
      <c r="C1631" s="14">
        <v>30129</v>
      </c>
      <c r="D1631" s="23">
        <f t="shared" si="25"/>
        <v>42</v>
      </c>
      <c r="E1631" s="18">
        <v>38674</v>
      </c>
      <c r="F1631" s="9">
        <v>1132373.5</v>
      </c>
      <c r="G1631">
        <v>19</v>
      </c>
      <c r="H1631">
        <v>151209.38207189291</v>
      </c>
      <c r="I1631">
        <v>141033316.87977487</v>
      </c>
      <c r="J1631">
        <v>3814637.3455169373</v>
      </c>
    </row>
    <row r="1632" spans="1:10" x14ac:dyDescent="0.3">
      <c r="A1632" s="8">
        <v>1631</v>
      </c>
      <c r="B1632" s="10" t="s">
        <v>1</v>
      </c>
      <c r="C1632" s="14">
        <v>30187</v>
      </c>
      <c r="D1632" s="23">
        <f t="shared" si="25"/>
        <v>42</v>
      </c>
      <c r="E1632" s="18">
        <v>42882</v>
      </c>
      <c r="F1632" s="9">
        <v>399522.5</v>
      </c>
      <c r="G1632">
        <v>7</v>
      </c>
      <c r="H1632">
        <v>151209.38207189291</v>
      </c>
      <c r="I1632">
        <v>41859749.57314112</v>
      </c>
      <c r="J1632">
        <v>807525.14018084528</v>
      </c>
    </row>
    <row r="1633" spans="1:10" x14ac:dyDescent="0.3">
      <c r="A1633" s="8">
        <v>1632</v>
      </c>
      <c r="B1633" s="10" t="s">
        <v>1</v>
      </c>
      <c r="C1633" s="14">
        <v>30187</v>
      </c>
      <c r="D1633" s="23">
        <f t="shared" si="25"/>
        <v>42</v>
      </c>
      <c r="E1633" s="18">
        <v>43496</v>
      </c>
      <c r="F1633" s="9">
        <v>32114.35</v>
      </c>
      <c r="G1633">
        <v>5</v>
      </c>
      <c r="H1633">
        <v>151209.38207189291</v>
      </c>
      <c r="I1633">
        <v>2573054.2943218858</v>
      </c>
      <c r="J1633">
        <v>64910.34919326628</v>
      </c>
    </row>
    <row r="1634" spans="1:10" x14ac:dyDescent="0.3">
      <c r="A1634" s="8">
        <v>1633</v>
      </c>
      <c r="B1634" s="10" t="s">
        <v>1</v>
      </c>
      <c r="C1634" s="14">
        <v>30194</v>
      </c>
      <c r="D1634" s="23">
        <f t="shared" si="25"/>
        <v>42</v>
      </c>
      <c r="E1634" s="18">
        <v>38918</v>
      </c>
      <c r="F1634" s="9">
        <v>345749.95</v>
      </c>
      <c r="G1634">
        <v>18</v>
      </c>
      <c r="H1634">
        <v>151209.38207189291</v>
      </c>
      <c r="I1634">
        <v>42618541.536683142</v>
      </c>
      <c r="J1634">
        <v>1164731.1346305914</v>
      </c>
    </row>
    <row r="1635" spans="1:10" x14ac:dyDescent="0.3">
      <c r="A1635" s="8">
        <v>1634</v>
      </c>
      <c r="B1635" s="10" t="s">
        <v>2</v>
      </c>
      <c r="C1635" s="14">
        <v>30182</v>
      </c>
      <c r="D1635" s="23">
        <f t="shared" si="25"/>
        <v>42</v>
      </c>
      <c r="E1635" s="18">
        <v>42821</v>
      </c>
      <c r="F1635" s="9">
        <v>589853.5</v>
      </c>
      <c r="G1635">
        <v>7</v>
      </c>
      <c r="H1635">
        <v>96873.712952630609</v>
      </c>
      <c r="I1635">
        <v>59719064.502227947</v>
      </c>
      <c r="J1635">
        <v>1303194.7989497373</v>
      </c>
    </row>
    <row r="1636" spans="1:10" x14ac:dyDescent="0.3">
      <c r="A1636" s="8">
        <v>1635</v>
      </c>
      <c r="B1636" s="10" t="s">
        <v>1</v>
      </c>
      <c r="C1636" s="14">
        <v>30182</v>
      </c>
      <c r="D1636" s="23">
        <f t="shared" si="25"/>
        <v>42</v>
      </c>
      <c r="E1636" s="18">
        <v>39951</v>
      </c>
      <c r="F1636" s="9">
        <v>1273127.75</v>
      </c>
      <c r="G1636">
        <v>15</v>
      </c>
      <c r="H1636">
        <v>151209.38207189291</v>
      </c>
      <c r="I1636">
        <v>133391257.78802599</v>
      </c>
      <c r="J1636">
        <v>3431038.0175897442</v>
      </c>
    </row>
    <row r="1637" spans="1:10" x14ac:dyDescent="0.3">
      <c r="A1637" s="8">
        <v>1636</v>
      </c>
      <c r="B1637" s="10" t="s">
        <v>2</v>
      </c>
      <c r="C1637" s="14">
        <v>30168</v>
      </c>
      <c r="D1637" s="23">
        <f t="shared" si="25"/>
        <v>42</v>
      </c>
      <c r="E1637" s="18">
        <v>38475</v>
      </c>
      <c r="F1637" s="9">
        <v>760193.5</v>
      </c>
      <c r="G1637">
        <v>19</v>
      </c>
      <c r="H1637">
        <v>96873.712952630609</v>
      </c>
      <c r="I1637">
        <v>118407614.14793134</v>
      </c>
      <c r="J1637">
        <v>2239381.3953134627</v>
      </c>
    </row>
    <row r="1638" spans="1:10" x14ac:dyDescent="0.3">
      <c r="A1638" s="8">
        <v>1637</v>
      </c>
      <c r="B1638" s="10" t="s">
        <v>2</v>
      </c>
      <c r="C1638" s="14">
        <v>30197</v>
      </c>
      <c r="D1638" s="23">
        <f t="shared" si="25"/>
        <v>42</v>
      </c>
      <c r="E1638" s="18">
        <v>39900</v>
      </c>
      <c r="F1638" s="9">
        <v>592156</v>
      </c>
      <c r="G1638">
        <v>15</v>
      </c>
      <c r="H1638">
        <v>96873.712952630609</v>
      </c>
      <c r="I1638">
        <v>78046175.922924057</v>
      </c>
      <c r="J1638">
        <v>1744375.7800129033</v>
      </c>
    </row>
    <row r="1639" spans="1:10" x14ac:dyDescent="0.3">
      <c r="A1639" s="8">
        <v>1638</v>
      </c>
      <c r="B1639" s="10" t="s">
        <v>1</v>
      </c>
      <c r="C1639" s="14">
        <v>30189</v>
      </c>
      <c r="D1639" s="23">
        <f t="shared" si="25"/>
        <v>42</v>
      </c>
      <c r="E1639" s="18">
        <v>41163</v>
      </c>
      <c r="F1639" s="9">
        <v>505106.86</v>
      </c>
      <c r="G1639">
        <v>12</v>
      </c>
      <c r="H1639">
        <v>151209.38207189291</v>
      </c>
      <c r="I1639">
        <v>52922292.655046068</v>
      </c>
      <c r="J1639">
        <v>1361246.6145721672</v>
      </c>
    </row>
    <row r="1640" spans="1:10" x14ac:dyDescent="0.3">
      <c r="A1640" s="8">
        <v>1639</v>
      </c>
      <c r="B1640" s="10" t="s">
        <v>2</v>
      </c>
      <c r="C1640" s="14">
        <v>30177</v>
      </c>
      <c r="D1640" s="23">
        <f t="shared" si="25"/>
        <v>42</v>
      </c>
      <c r="E1640" s="18">
        <v>39175</v>
      </c>
      <c r="F1640" s="9">
        <v>353552.1</v>
      </c>
      <c r="G1640">
        <v>17</v>
      </c>
      <c r="H1640">
        <v>96873.712952630609</v>
      </c>
      <c r="I1640">
        <v>46808834.253768526</v>
      </c>
      <c r="J1640">
        <v>1041495.3495577178</v>
      </c>
    </row>
    <row r="1641" spans="1:10" x14ac:dyDescent="0.3">
      <c r="A1641" s="8">
        <v>1640</v>
      </c>
      <c r="B1641" s="10" t="s">
        <v>2</v>
      </c>
      <c r="C1641" s="14">
        <v>30190</v>
      </c>
      <c r="D1641" s="23">
        <f t="shared" si="25"/>
        <v>42</v>
      </c>
      <c r="E1641" s="18">
        <v>37914</v>
      </c>
      <c r="F1641" s="9">
        <v>1877230.05</v>
      </c>
      <c r="G1641">
        <v>21</v>
      </c>
      <c r="H1641">
        <v>96873.712952630609</v>
      </c>
      <c r="I1641">
        <v>292397042.89408135</v>
      </c>
      <c r="J1641">
        <v>6912440.7941750381</v>
      </c>
    </row>
    <row r="1642" spans="1:10" x14ac:dyDescent="0.3">
      <c r="A1642" s="8">
        <v>1641</v>
      </c>
      <c r="B1642" s="10" t="s">
        <v>2</v>
      </c>
      <c r="C1642" s="14">
        <v>30201</v>
      </c>
      <c r="D1642" s="23">
        <f t="shared" si="25"/>
        <v>42</v>
      </c>
      <c r="E1642" s="18">
        <v>37808</v>
      </c>
      <c r="F1642" s="9">
        <v>764445.95</v>
      </c>
      <c r="G1642">
        <v>21</v>
      </c>
      <c r="H1642">
        <v>96873.712952630609</v>
      </c>
      <c r="I1642">
        <v>118534112.62705183</v>
      </c>
      <c r="J1642">
        <v>2814885.3518096465</v>
      </c>
    </row>
    <row r="1643" spans="1:10" x14ac:dyDescent="0.3">
      <c r="A1643" s="8">
        <v>1642</v>
      </c>
      <c r="B1643" s="10" t="s">
        <v>1</v>
      </c>
      <c r="C1643" s="14">
        <v>30204</v>
      </c>
      <c r="D1643" s="23">
        <f t="shared" si="25"/>
        <v>42</v>
      </c>
      <c r="E1643" s="18">
        <v>41555</v>
      </c>
      <c r="F1643" s="9">
        <v>792797.72</v>
      </c>
      <c r="G1643">
        <v>11</v>
      </c>
      <c r="H1643">
        <v>151209.38207189291</v>
      </c>
      <c r="I1643">
        <v>82632790.885769472</v>
      </c>
      <c r="J1643">
        <v>2136564.156722269</v>
      </c>
    </row>
    <row r="1644" spans="1:10" x14ac:dyDescent="0.3">
      <c r="A1644" s="8">
        <v>1643</v>
      </c>
      <c r="B1644" s="10" t="s">
        <v>2</v>
      </c>
      <c r="C1644" s="14">
        <v>30208</v>
      </c>
      <c r="D1644" s="23">
        <f t="shared" si="25"/>
        <v>42</v>
      </c>
      <c r="E1644" s="18">
        <v>38248</v>
      </c>
      <c r="F1644" s="9">
        <v>908644</v>
      </c>
      <c r="G1644">
        <v>20</v>
      </c>
      <c r="H1644">
        <v>96873.712952630609</v>
      </c>
      <c r="I1644">
        <v>140893296.94780242</v>
      </c>
      <c r="J1644">
        <v>3345859.423559933</v>
      </c>
    </row>
    <row r="1645" spans="1:10" x14ac:dyDescent="0.3">
      <c r="A1645" s="8">
        <v>1644</v>
      </c>
      <c r="B1645" s="10" t="s">
        <v>2</v>
      </c>
      <c r="C1645" s="14">
        <v>30210</v>
      </c>
      <c r="D1645" s="23">
        <f t="shared" si="25"/>
        <v>42</v>
      </c>
      <c r="E1645" s="18">
        <v>39905</v>
      </c>
      <c r="F1645" s="9">
        <v>2214204.35</v>
      </c>
      <c r="G1645">
        <v>15</v>
      </c>
      <c r="H1645">
        <v>96873.712952630609</v>
      </c>
      <c r="I1645">
        <v>291832189.87801152</v>
      </c>
      <c r="J1645">
        <v>6522613.0278832149</v>
      </c>
    </row>
    <row r="1646" spans="1:10" x14ac:dyDescent="0.3">
      <c r="A1646" s="8">
        <v>1645</v>
      </c>
      <c r="B1646" s="10" t="s">
        <v>2</v>
      </c>
      <c r="C1646" s="14">
        <v>30160</v>
      </c>
      <c r="D1646" s="23">
        <f t="shared" si="25"/>
        <v>42</v>
      </c>
      <c r="E1646" s="18">
        <v>39520</v>
      </c>
      <c r="F1646" s="9">
        <v>650195.1</v>
      </c>
      <c r="G1646">
        <v>16</v>
      </c>
      <c r="H1646">
        <v>96873.712952630609</v>
      </c>
      <c r="I1646">
        <v>86470547.783179253</v>
      </c>
      <c r="J1646">
        <v>1915347.6190785328</v>
      </c>
    </row>
    <row r="1647" spans="1:10" x14ac:dyDescent="0.3">
      <c r="A1647" s="8">
        <v>1646</v>
      </c>
      <c r="B1647" s="10" t="s">
        <v>1</v>
      </c>
      <c r="C1647" s="14">
        <v>30210</v>
      </c>
      <c r="D1647" s="23">
        <f t="shared" si="25"/>
        <v>42</v>
      </c>
      <c r="E1647" s="18">
        <v>37565</v>
      </c>
      <c r="F1647" s="9">
        <v>836988.9</v>
      </c>
      <c r="G1647">
        <v>22</v>
      </c>
      <c r="H1647">
        <v>151209.38207189291</v>
      </c>
      <c r="I1647">
        <v>102633892.75819787</v>
      </c>
      <c r="J1647">
        <v>2819572.442946732</v>
      </c>
    </row>
    <row r="1648" spans="1:10" x14ac:dyDescent="0.3">
      <c r="A1648" s="8">
        <v>1647</v>
      </c>
      <c r="B1648" s="10" t="s">
        <v>2</v>
      </c>
      <c r="C1648" s="14">
        <v>30215</v>
      </c>
      <c r="D1648" s="23">
        <f t="shared" si="25"/>
        <v>42</v>
      </c>
      <c r="E1648" s="18">
        <v>42019</v>
      </c>
      <c r="F1648" s="9">
        <v>602023.6</v>
      </c>
      <c r="G1648">
        <v>9</v>
      </c>
      <c r="H1648">
        <v>96873.712952630609</v>
      </c>
      <c r="I1648">
        <v>79346725.854930267</v>
      </c>
      <c r="J1648">
        <v>1330082.850004276</v>
      </c>
    </row>
    <row r="1649" spans="1:10" x14ac:dyDescent="0.3">
      <c r="A1649" s="8">
        <v>1648</v>
      </c>
      <c r="B1649" s="10" t="s">
        <v>1</v>
      </c>
      <c r="C1649" s="14">
        <v>30207</v>
      </c>
      <c r="D1649" s="23">
        <f t="shared" si="25"/>
        <v>42</v>
      </c>
      <c r="E1649" s="18">
        <v>37992</v>
      </c>
      <c r="F1649" s="9">
        <v>672530</v>
      </c>
      <c r="G1649">
        <v>20</v>
      </c>
      <c r="H1649">
        <v>151209.38207189291</v>
      </c>
      <c r="I1649">
        <v>82467487.796637222</v>
      </c>
      <c r="J1649">
        <v>2265558.1872769948</v>
      </c>
    </row>
    <row r="1650" spans="1:10" x14ac:dyDescent="0.3">
      <c r="A1650" s="8">
        <v>1649</v>
      </c>
      <c r="B1650" s="10" t="s">
        <v>2</v>
      </c>
      <c r="C1650" s="14">
        <v>30220</v>
      </c>
      <c r="D1650" s="23">
        <f t="shared" si="25"/>
        <v>42</v>
      </c>
      <c r="E1650" s="18">
        <v>36915</v>
      </c>
      <c r="F1650" s="9">
        <v>855467.5</v>
      </c>
      <c r="G1650">
        <v>23</v>
      </c>
      <c r="H1650">
        <v>96873.712952630609</v>
      </c>
      <c r="I1650">
        <v>132647809.82067138</v>
      </c>
      <c r="J1650">
        <v>3150049.9606273267</v>
      </c>
    </row>
    <row r="1651" spans="1:10" x14ac:dyDescent="0.3">
      <c r="A1651" s="8">
        <v>1650</v>
      </c>
      <c r="B1651" s="10" t="s">
        <v>1</v>
      </c>
      <c r="C1651" s="14">
        <v>30194</v>
      </c>
      <c r="D1651" s="23">
        <f t="shared" si="25"/>
        <v>42</v>
      </c>
      <c r="E1651" s="18">
        <v>36983</v>
      </c>
      <c r="F1651" s="9">
        <v>698396</v>
      </c>
      <c r="G1651">
        <v>23</v>
      </c>
      <c r="H1651">
        <v>151209.38207189291</v>
      </c>
      <c r="I1651">
        <v>86087124.336687133</v>
      </c>
      <c r="J1651">
        <v>2352693.2267133123</v>
      </c>
    </row>
    <row r="1652" spans="1:10" x14ac:dyDescent="0.3">
      <c r="A1652" s="8">
        <v>1651</v>
      </c>
      <c r="B1652" s="10" t="s">
        <v>1</v>
      </c>
      <c r="C1652" s="14">
        <v>30215</v>
      </c>
      <c r="D1652" s="23">
        <f t="shared" si="25"/>
        <v>42</v>
      </c>
      <c r="E1652" s="18">
        <v>42614</v>
      </c>
      <c r="F1652" s="9">
        <v>268351.09999999998</v>
      </c>
      <c r="G1652">
        <v>8</v>
      </c>
      <c r="H1652">
        <v>151209.38207189291</v>
      </c>
      <c r="I1652">
        <v>27970060.673567798</v>
      </c>
      <c r="J1652">
        <v>723197.51585182815</v>
      </c>
    </row>
    <row r="1653" spans="1:10" x14ac:dyDescent="0.3">
      <c r="A1653" s="8">
        <v>1652</v>
      </c>
      <c r="B1653" s="10" t="s">
        <v>2</v>
      </c>
      <c r="C1653" s="14">
        <v>30218</v>
      </c>
      <c r="D1653" s="23">
        <f t="shared" si="25"/>
        <v>42</v>
      </c>
      <c r="E1653" s="18">
        <v>39097</v>
      </c>
      <c r="F1653" s="9">
        <v>1446156.5</v>
      </c>
      <c r="G1653">
        <v>17</v>
      </c>
      <c r="H1653">
        <v>96873.712952630609</v>
      </c>
      <c r="I1653">
        <v>190603463.63302946</v>
      </c>
      <c r="J1653">
        <v>4260094.2533863205</v>
      </c>
    </row>
    <row r="1654" spans="1:10" x14ac:dyDescent="0.3">
      <c r="A1654" s="8">
        <v>1653</v>
      </c>
      <c r="B1654" s="10" t="s">
        <v>2</v>
      </c>
      <c r="C1654" s="14">
        <v>30221</v>
      </c>
      <c r="D1654" s="23">
        <f t="shared" si="25"/>
        <v>42</v>
      </c>
      <c r="E1654" s="18">
        <v>39454</v>
      </c>
      <c r="F1654" s="9">
        <v>577746</v>
      </c>
      <c r="G1654">
        <v>16</v>
      </c>
      <c r="H1654">
        <v>96873.712952630609</v>
      </c>
      <c r="I1654">
        <v>76146937.554910719</v>
      </c>
      <c r="J1654">
        <v>1701926.7378855147</v>
      </c>
    </row>
    <row r="1655" spans="1:10" x14ac:dyDescent="0.3">
      <c r="A1655" s="8">
        <v>1654</v>
      </c>
      <c r="B1655" s="10" t="s">
        <v>2</v>
      </c>
      <c r="C1655" s="14">
        <v>30160</v>
      </c>
      <c r="D1655" s="23">
        <f t="shared" si="25"/>
        <v>42</v>
      </c>
      <c r="E1655" s="18">
        <v>39439</v>
      </c>
      <c r="F1655" s="9">
        <v>1589684.5</v>
      </c>
      <c r="G1655">
        <v>17</v>
      </c>
      <c r="H1655">
        <v>96873.712952630609</v>
      </c>
      <c r="I1655">
        <v>211414834.58954006</v>
      </c>
      <c r="J1655">
        <v>4682899.6745146923</v>
      </c>
    </row>
    <row r="1656" spans="1:10" x14ac:dyDescent="0.3">
      <c r="A1656" s="8">
        <v>1655</v>
      </c>
      <c r="B1656" s="10" t="s">
        <v>1</v>
      </c>
      <c r="C1656" s="14">
        <v>30231</v>
      </c>
      <c r="D1656" s="23">
        <f t="shared" si="25"/>
        <v>42</v>
      </c>
      <c r="E1656" s="18">
        <v>43284</v>
      </c>
      <c r="F1656" s="9">
        <v>422935.7</v>
      </c>
      <c r="G1656">
        <v>6</v>
      </c>
      <c r="H1656">
        <v>151209.38207189291</v>
      </c>
      <c r="I1656">
        <v>33533707.506772246</v>
      </c>
      <c r="J1656">
        <v>854848.50147359387</v>
      </c>
    </row>
    <row r="1657" spans="1:10" x14ac:dyDescent="0.3">
      <c r="A1657" s="8">
        <v>1656</v>
      </c>
      <c r="B1657" s="10" t="s">
        <v>1</v>
      </c>
      <c r="C1657" s="14">
        <v>30232</v>
      </c>
      <c r="D1657" s="23">
        <f t="shared" si="25"/>
        <v>42</v>
      </c>
      <c r="E1657" s="18">
        <v>40560</v>
      </c>
      <c r="F1657" s="9">
        <v>510122</v>
      </c>
      <c r="G1657">
        <v>13</v>
      </c>
      <c r="H1657">
        <v>151209.38207189291</v>
      </c>
      <c r="I1657">
        <v>52891617.584328629</v>
      </c>
      <c r="J1657">
        <v>1374762.254305521</v>
      </c>
    </row>
    <row r="1658" spans="1:10" x14ac:dyDescent="0.3">
      <c r="A1658" s="8">
        <v>1657</v>
      </c>
      <c r="B1658" s="10" t="s">
        <v>1</v>
      </c>
      <c r="C1658" s="14">
        <v>30233</v>
      </c>
      <c r="D1658" s="23">
        <f t="shared" si="25"/>
        <v>42</v>
      </c>
      <c r="E1658" s="18">
        <v>39544</v>
      </c>
      <c r="F1658" s="9">
        <v>1511559.1</v>
      </c>
      <c r="G1658">
        <v>16</v>
      </c>
      <c r="H1658">
        <v>151209.38207189291</v>
      </c>
      <c r="I1658">
        <v>156724873.40932557</v>
      </c>
      <c r="J1658">
        <v>4073602.7770455391</v>
      </c>
    </row>
    <row r="1659" spans="1:10" x14ac:dyDescent="0.3">
      <c r="A1659" s="8">
        <v>1658</v>
      </c>
      <c r="B1659" s="10" t="s">
        <v>2</v>
      </c>
      <c r="C1659" s="14">
        <v>30227</v>
      </c>
      <c r="D1659" s="23">
        <f t="shared" si="25"/>
        <v>42</v>
      </c>
      <c r="E1659" s="18">
        <v>40894</v>
      </c>
      <c r="F1659" s="9">
        <v>618780</v>
      </c>
      <c r="G1659">
        <v>13</v>
      </c>
      <c r="H1659">
        <v>96873.712952630609</v>
      </c>
      <c r="I1659">
        <v>81186529.495890617</v>
      </c>
      <c r="J1659">
        <v>1822804.8776950403</v>
      </c>
    </row>
    <row r="1660" spans="1:10" x14ac:dyDescent="0.3">
      <c r="A1660" s="8">
        <v>1659</v>
      </c>
      <c r="B1660" s="10" t="s">
        <v>2</v>
      </c>
      <c r="C1660" s="14">
        <v>30233</v>
      </c>
      <c r="D1660" s="23">
        <f t="shared" si="25"/>
        <v>42</v>
      </c>
      <c r="E1660" s="18">
        <v>43014</v>
      </c>
      <c r="F1660" s="9">
        <v>844349.63</v>
      </c>
      <c r="G1660">
        <v>7</v>
      </c>
      <c r="H1660">
        <v>96873.712952630609</v>
      </c>
      <c r="I1660">
        <v>84715807.939998761</v>
      </c>
      <c r="J1660">
        <v>1865466.6731843336</v>
      </c>
    </row>
    <row r="1661" spans="1:10" x14ac:dyDescent="0.3">
      <c r="A1661" s="8">
        <v>1660</v>
      </c>
      <c r="B1661" s="10" t="s">
        <v>2</v>
      </c>
      <c r="C1661" s="14">
        <v>30242</v>
      </c>
      <c r="D1661" s="23">
        <f t="shared" si="25"/>
        <v>42</v>
      </c>
      <c r="E1661" s="18">
        <v>39991</v>
      </c>
      <c r="F1661" s="9">
        <v>684931.6</v>
      </c>
      <c r="G1661">
        <v>15</v>
      </c>
      <c r="H1661">
        <v>96873.712952630609</v>
      </c>
      <c r="I1661">
        <v>89865896.677441984</v>
      </c>
      <c r="J1661">
        <v>2017674.555362921</v>
      </c>
    </row>
    <row r="1662" spans="1:10" x14ac:dyDescent="0.3">
      <c r="A1662" s="8">
        <v>1661</v>
      </c>
      <c r="B1662" s="10" t="s">
        <v>2</v>
      </c>
      <c r="C1662" s="14">
        <v>30232</v>
      </c>
      <c r="D1662" s="23">
        <f t="shared" si="25"/>
        <v>42</v>
      </c>
      <c r="E1662" s="18">
        <v>39121</v>
      </c>
      <c r="F1662" s="9">
        <v>830732.5</v>
      </c>
      <c r="G1662">
        <v>17</v>
      </c>
      <c r="H1662">
        <v>96873.712952630609</v>
      </c>
      <c r="I1662">
        <v>108995585.85352623</v>
      </c>
      <c r="J1662">
        <v>2447175.4954261533</v>
      </c>
    </row>
    <row r="1663" spans="1:10" x14ac:dyDescent="0.3">
      <c r="A1663" s="8">
        <v>1662</v>
      </c>
      <c r="B1663" s="10" t="s">
        <v>2</v>
      </c>
      <c r="C1663" s="14">
        <v>30232</v>
      </c>
      <c r="D1663" s="23">
        <f t="shared" si="25"/>
        <v>42</v>
      </c>
      <c r="E1663" s="18">
        <v>38740</v>
      </c>
      <c r="F1663" s="9">
        <v>1479953</v>
      </c>
      <c r="G1663">
        <v>18</v>
      </c>
      <c r="H1663">
        <v>96873.712952630609</v>
      </c>
      <c r="I1663">
        <v>194176036.53484562</v>
      </c>
      <c r="J1663">
        <v>4359652.1334875207</v>
      </c>
    </row>
    <row r="1664" spans="1:10" x14ac:dyDescent="0.3">
      <c r="A1664" s="8">
        <v>1663</v>
      </c>
      <c r="B1664" s="10" t="s">
        <v>2</v>
      </c>
      <c r="C1664" s="14">
        <v>30242</v>
      </c>
      <c r="D1664" s="23">
        <f t="shared" si="25"/>
        <v>42</v>
      </c>
      <c r="E1664" s="18">
        <v>39449</v>
      </c>
      <c r="F1664" s="9">
        <v>1339658.1499999999</v>
      </c>
      <c r="G1664">
        <v>16</v>
      </c>
      <c r="H1664">
        <v>96873.712952630609</v>
      </c>
      <c r="I1664">
        <v>175768764.19629803</v>
      </c>
      <c r="J1664">
        <v>3946370.9400173146</v>
      </c>
    </row>
    <row r="1665" spans="1:10" x14ac:dyDescent="0.3">
      <c r="A1665" s="8">
        <v>1664</v>
      </c>
      <c r="B1665" s="10" t="s">
        <v>2</v>
      </c>
      <c r="C1665" s="14">
        <v>30242</v>
      </c>
      <c r="D1665" s="23">
        <f t="shared" si="25"/>
        <v>42</v>
      </c>
      <c r="E1665" s="18">
        <v>38553</v>
      </c>
      <c r="F1665" s="9">
        <v>1594551.5</v>
      </c>
      <c r="G1665">
        <v>19</v>
      </c>
      <c r="H1665">
        <v>96873.712952630609</v>
      </c>
      <c r="I1665">
        <v>246131576.53193593</v>
      </c>
      <c r="J1665">
        <v>4697236.9047738174</v>
      </c>
    </row>
    <row r="1666" spans="1:10" x14ac:dyDescent="0.3">
      <c r="A1666" s="8">
        <v>1665</v>
      </c>
      <c r="B1666" s="10" t="s">
        <v>2</v>
      </c>
      <c r="C1666" s="14">
        <v>30242</v>
      </c>
      <c r="D1666" s="23">
        <f t="shared" si="25"/>
        <v>42</v>
      </c>
      <c r="E1666" s="18">
        <v>43033</v>
      </c>
      <c r="F1666" s="9">
        <v>414535.66</v>
      </c>
      <c r="G1666">
        <v>7</v>
      </c>
      <c r="H1666">
        <v>96873.712952630609</v>
      </c>
      <c r="I1666">
        <v>41591447.558093473</v>
      </c>
      <c r="J1666">
        <v>915855.74399608839</v>
      </c>
    </row>
    <row r="1667" spans="1:10" x14ac:dyDescent="0.3">
      <c r="A1667" s="8">
        <v>1666</v>
      </c>
      <c r="B1667" s="10" t="s">
        <v>2</v>
      </c>
      <c r="C1667" s="14">
        <v>30245</v>
      </c>
      <c r="D1667" s="23">
        <f t="shared" ref="D1667:D1730" si="26">2024-YEAR(C1667)</f>
        <v>42</v>
      </c>
      <c r="E1667" s="18">
        <v>39258</v>
      </c>
      <c r="F1667" s="9">
        <v>2228116.6</v>
      </c>
      <c r="G1667">
        <v>17</v>
      </c>
      <c r="H1667">
        <v>96873.712952630609</v>
      </c>
      <c r="I1667">
        <v>292338236.63690424</v>
      </c>
      <c r="J1667">
        <v>6563595.795845517</v>
      </c>
    </row>
    <row r="1668" spans="1:10" x14ac:dyDescent="0.3">
      <c r="A1668" s="8">
        <v>1667</v>
      </c>
      <c r="B1668" s="10" t="s">
        <v>2</v>
      </c>
      <c r="C1668" s="14">
        <v>30252</v>
      </c>
      <c r="D1668" s="23">
        <f t="shared" si="26"/>
        <v>42</v>
      </c>
      <c r="E1668" s="18">
        <v>38058</v>
      </c>
      <c r="F1668" s="9">
        <v>754894</v>
      </c>
      <c r="G1668">
        <v>20</v>
      </c>
      <c r="H1668">
        <v>96873.712952630609</v>
      </c>
      <c r="I1668">
        <v>116523831.51908183</v>
      </c>
      <c r="J1668">
        <v>2779712.6307870322</v>
      </c>
    </row>
    <row r="1669" spans="1:10" x14ac:dyDescent="0.3">
      <c r="A1669" s="8">
        <v>1668</v>
      </c>
      <c r="B1669" s="10" t="s">
        <v>2</v>
      </c>
      <c r="C1669" s="14">
        <v>30225</v>
      </c>
      <c r="D1669" s="23">
        <f t="shared" si="26"/>
        <v>42</v>
      </c>
      <c r="E1669" s="18">
        <v>39646</v>
      </c>
      <c r="F1669" s="9">
        <v>19683.95</v>
      </c>
      <c r="G1669">
        <v>16</v>
      </c>
      <c r="H1669">
        <v>96873.712952630609</v>
      </c>
      <c r="I1669">
        <v>2582616.7414438692</v>
      </c>
      <c r="J1669">
        <v>57985.06750752333</v>
      </c>
    </row>
    <row r="1670" spans="1:10" x14ac:dyDescent="0.3">
      <c r="A1670" s="8">
        <v>1669</v>
      </c>
      <c r="B1670" s="10" t="s">
        <v>1</v>
      </c>
      <c r="C1670" s="14">
        <v>30175</v>
      </c>
      <c r="D1670" s="23">
        <f t="shared" si="26"/>
        <v>42</v>
      </c>
      <c r="E1670" s="18">
        <v>38495</v>
      </c>
      <c r="F1670" s="9">
        <v>742355.3</v>
      </c>
      <c r="G1670">
        <v>19</v>
      </c>
      <c r="H1670">
        <v>151209.38207189291</v>
      </c>
      <c r="I1670">
        <v>91505725.996567413</v>
      </c>
      <c r="J1670">
        <v>2500779.3374027475</v>
      </c>
    </row>
    <row r="1671" spans="1:10" x14ac:dyDescent="0.3">
      <c r="A1671" s="8">
        <v>1670</v>
      </c>
      <c r="B1671" s="10" t="s">
        <v>2</v>
      </c>
      <c r="C1671" s="14">
        <v>30243</v>
      </c>
      <c r="D1671" s="23">
        <f t="shared" si="26"/>
        <v>42</v>
      </c>
      <c r="E1671" s="18">
        <v>38544</v>
      </c>
      <c r="F1671" s="9">
        <v>1851683.3</v>
      </c>
      <c r="G1671">
        <v>19</v>
      </c>
      <c r="H1671">
        <v>96873.712952630609</v>
      </c>
      <c r="I1671">
        <v>285821894.03531826</v>
      </c>
      <c r="J1671">
        <v>5454696.9055018723</v>
      </c>
    </row>
    <row r="1672" spans="1:10" x14ac:dyDescent="0.3">
      <c r="A1672" s="8">
        <v>1671</v>
      </c>
      <c r="B1672" s="10" t="s">
        <v>2</v>
      </c>
      <c r="C1672" s="14">
        <v>30257</v>
      </c>
      <c r="D1672" s="23">
        <f t="shared" si="26"/>
        <v>42</v>
      </c>
      <c r="E1672" s="18">
        <v>38759</v>
      </c>
      <c r="F1672" s="9">
        <v>1557615.5</v>
      </c>
      <c r="G1672">
        <v>18</v>
      </c>
      <c r="H1672">
        <v>96873.712952630609</v>
      </c>
      <c r="I1672">
        <v>203437601.40463331</v>
      </c>
      <c r="J1672">
        <v>4588430.6716012126</v>
      </c>
    </row>
    <row r="1673" spans="1:10" x14ac:dyDescent="0.3">
      <c r="A1673" s="8">
        <v>1672</v>
      </c>
      <c r="B1673" s="10" t="s">
        <v>2</v>
      </c>
      <c r="C1673" s="14">
        <v>30182</v>
      </c>
      <c r="D1673" s="23">
        <f t="shared" si="26"/>
        <v>42</v>
      </c>
      <c r="E1673" s="18">
        <v>42339</v>
      </c>
      <c r="F1673" s="9">
        <v>513618</v>
      </c>
      <c r="G1673">
        <v>9</v>
      </c>
      <c r="H1673">
        <v>96873.712952630609</v>
      </c>
      <c r="I1673">
        <v>68000896.704480305</v>
      </c>
      <c r="J1673">
        <v>1134763.6425772945</v>
      </c>
    </row>
    <row r="1674" spans="1:10" x14ac:dyDescent="0.3">
      <c r="A1674" s="8">
        <v>1673</v>
      </c>
      <c r="B1674" s="10" t="s">
        <v>2</v>
      </c>
      <c r="C1674" s="14">
        <v>30154</v>
      </c>
      <c r="D1674" s="23">
        <f t="shared" si="26"/>
        <v>42</v>
      </c>
      <c r="E1674" s="18">
        <v>36662</v>
      </c>
      <c r="F1674" s="9">
        <v>593691.80000000005</v>
      </c>
      <c r="G1674">
        <v>24</v>
      </c>
      <c r="H1674">
        <v>96873.712952630609</v>
      </c>
      <c r="I1674">
        <v>92889503.763846248</v>
      </c>
      <c r="J1674">
        <v>2186124.9331094013</v>
      </c>
    </row>
    <row r="1675" spans="1:10" x14ac:dyDescent="0.3">
      <c r="A1675" s="8">
        <v>1674</v>
      </c>
      <c r="B1675" s="10" t="s">
        <v>2</v>
      </c>
      <c r="C1675" s="14">
        <v>30265</v>
      </c>
      <c r="D1675" s="23">
        <f t="shared" si="26"/>
        <v>42</v>
      </c>
      <c r="E1675" s="18">
        <v>39232</v>
      </c>
      <c r="F1675" s="9">
        <v>523235.1</v>
      </c>
      <c r="G1675">
        <v>17</v>
      </c>
      <c r="H1675">
        <v>96873.712952630609</v>
      </c>
      <c r="I1675">
        <v>68338876.773320168</v>
      </c>
      <c r="J1675">
        <v>1541348.2860810822</v>
      </c>
    </row>
    <row r="1676" spans="1:10" x14ac:dyDescent="0.3">
      <c r="A1676" s="8">
        <v>1675</v>
      </c>
      <c r="B1676" s="10" t="s">
        <v>1</v>
      </c>
      <c r="C1676" s="14">
        <v>30194</v>
      </c>
      <c r="D1676" s="23">
        <f t="shared" si="26"/>
        <v>42</v>
      </c>
      <c r="E1676" s="18">
        <v>41508</v>
      </c>
      <c r="F1676" s="9">
        <v>757633</v>
      </c>
      <c r="G1676">
        <v>11</v>
      </c>
      <c r="H1676">
        <v>151209.38207189291</v>
      </c>
      <c r="I1676">
        <v>79380579.687871471</v>
      </c>
      <c r="J1676">
        <v>2041796.3761928612</v>
      </c>
    </row>
    <row r="1677" spans="1:10" x14ac:dyDescent="0.3">
      <c r="A1677" s="8">
        <v>1676</v>
      </c>
      <c r="B1677" s="10" t="s">
        <v>1</v>
      </c>
      <c r="C1677" s="14">
        <v>30268</v>
      </c>
      <c r="D1677" s="23">
        <f t="shared" si="26"/>
        <v>42</v>
      </c>
      <c r="E1677" s="18">
        <v>40579</v>
      </c>
      <c r="F1677" s="9">
        <v>634770.25</v>
      </c>
      <c r="G1677">
        <v>13</v>
      </c>
      <c r="H1677">
        <v>151209.38207189291</v>
      </c>
      <c r="I1677">
        <v>65469665.659164689</v>
      </c>
      <c r="J1677">
        <v>1710685.2475605425</v>
      </c>
    </row>
    <row r="1678" spans="1:10" x14ac:dyDescent="0.3">
      <c r="A1678" s="8">
        <v>1677</v>
      </c>
      <c r="B1678" s="10" t="s">
        <v>1</v>
      </c>
      <c r="C1678" s="14">
        <v>30271</v>
      </c>
      <c r="D1678" s="23">
        <f t="shared" si="26"/>
        <v>42</v>
      </c>
      <c r="E1678" s="18">
        <v>40014</v>
      </c>
      <c r="F1678" s="9">
        <v>565081</v>
      </c>
      <c r="G1678">
        <v>15</v>
      </c>
      <c r="H1678">
        <v>151209.38207189291</v>
      </c>
      <c r="I1678">
        <v>58281975.471198358</v>
      </c>
      <c r="J1678">
        <v>1522874.9777998561</v>
      </c>
    </row>
    <row r="1679" spans="1:10" x14ac:dyDescent="0.3">
      <c r="A1679" s="8">
        <v>1678</v>
      </c>
      <c r="B1679" s="10" t="s">
        <v>1</v>
      </c>
      <c r="C1679" s="14">
        <v>30268</v>
      </c>
      <c r="D1679" s="23">
        <f t="shared" si="26"/>
        <v>42</v>
      </c>
      <c r="E1679" s="18">
        <v>41841</v>
      </c>
      <c r="F1679" s="9">
        <v>518863.45</v>
      </c>
      <c r="G1679">
        <v>10</v>
      </c>
      <c r="H1679">
        <v>151209.38207189291</v>
      </c>
      <c r="I1679">
        <v>53515136.530517481</v>
      </c>
      <c r="J1679">
        <v>1398320.1786998797</v>
      </c>
    </row>
    <row r="1680" spans="1:10" x14ac:dyDescent="0.3">
      <c r="A1680" s="8">
        <v>1679</v>
      </c>
      <c r="B1680" s="10" t="s">
        <v>2</v>
      </c>
      <c r="C1680" s="14">
        <v>30271</v>
      </c>
      <c r="D1680" s="23">
        <f t="shared" si="26"/>
        <v>42</v>
      </c>
      <c r="E1680" s="18">
        <v>40525</v>
      </c>
      <c r="F1680" s="9">
        <v>564621</v>
      </c>
      <c r="G1680">
        <v>14</v>
      </c>
      <c r="H1680">
        <v>96873.712952630609</v>
      </c>
      <c r="I1680">
        <v>73744221.178259701</v>
      </c>
      <c r="J1680">
        <v>1663263.0544766334</v>
      </c>
    </row>
    <row r="1681" spans="1:10" x14ac:dyDescent="0.3">
      <c r="A1681" s="8">
        <v>1680</v>
      </c>
      <c r="B1681" s="10" t="s">
        <v>2</v>
      </c>
      <c r="C1681" s="14">
        <v>30246</v>
      </c>
      <c r="D1681" s="23">
        <f t="shared" si="26"/>
        <v>42</v>
      </c>
      <c r="E1681" s="18">
        <v>41623</v>
      </c>
      <c r="F1681" s="9">
        <v>1376682.5</v>
      </c>
      <c r="G1681">
        <v>11</v>
      </c>
      <c r="H1681">
        <v>96873.712952630609</v>
      </c>
      <c r="I1681">
        <v>180626514.09665221</v>
      </c>
      <c r="J1681">
        <v>4055437.4350130935</v>
      </c>
    </row>
    <row r="1682" spans="1:10" x14ac:dyDescent="0.3">
      <c r="A1682" s="8">
        <v>1681</v>
      </c>
      <c r="B1682" s="10" t="s">
        <v>2</v>
      </c>
      <c r="C1682" s="14">
        <v>30260</v>
      </c>
      <c r="D1682" s="23">
        <f t="shared" si="26"/>
        <v>42</v>
      </c>
      <c r="E1682" s="18">
        <v>38392</v>
      </c>
      <c r="F1682" s="9">
        <v>1614035.5</v>
      </c>
      <c r="G1682">
        <v>19</v>
      </c>
      <c r="H1682">
        <v>96873.712952630609</v>
      </c>
      <c r="I1682">
        <v>248007676.36544308</v>
      </c>
      <c r="J1682">
        <v>4754632.9586815247</v>
      </c>
    </row>
    <row r="1683" spans="1:10" x14ac:dyDescent="0.3">
      <c r="A1683" s="8">
        <v>1682</v>
      </c>
      <c r="B1683" s="10" t="s">
        <v>2</v>
      </c>
      <c r="C1683" s="14">
        <v>30269</v>
      </c>
      <c r="D1683" s="23">
        <f t="shared" si="26"/>
        <v>42</v>
      </c>
      <c r="E1683" s="18">
        <v>43205</v>
      </c>
      <c r="F1683" s="9">
        <v>531079.44999999995</v>
      </c>
      <c r="G1683">
        <v>6</v>
      </c>
      <c r="H1683">
        <v>96873.712952630609</v>
      </c>
      <c r="I1683">
        <v>53042611.04167746</v>
      </c>
      <c r="J1683">
        <v>1173342.1554150095</v>
      </c>
    </row>
    <row r="1684" spans="1:10" x14ac:dyDescent="0.3">
      <c r="A1684" s="8">
        <v>1683</v>
      </c>
      <c r="B1684" s="10" t="s">
        <v>2</v>
      </c>
      <c r="C1684" s="14">
        <v>30261</v>
      </c>
      <c r="D1684" s="23">
        <f t="shared" si="26"/>
        <v>42</v>
      </c>
      <c r="E1684" s="18">
        <v>40420</v>
      </c>
      <c r="F1684" s="9">
        <v>605886.15</v>
      </c>
      <c r="G1684">
        <v>14</v>
      </c>
      <c r="H1684">
        <v>96873.712952630609</v>
      </c>
      <c r="I1684">
        <v>79133794.624082759</v>
      </c>
      <c r="J1684">
        <v>1784822.1169848233</v>
      </c>
    </row>
    <row r="1685" spans="1:10" x14ac:dyDescent="0.3">
      <c r="A1685" s="8">
        <v>1684</v>
      </c>
      <c r="B1685" s="10" t="s">
        <v>2</v>
      </c>
      <c r="C1685" s="14">
        <v>30283</v>
      </c>
      <c r="D1685" s="23">
        <f t="shared" si="26"/>
        <v>42</v>
      </c>
      <c r="E1685" s="18">
        <v>38209</v>
      </c>
      <c r="F1685" s="9">
        <v>808424.5</v>
      </c>
      <c r="G1685">
        <v>20</v>
      </c>
      <c r="H1685">
        <v>96873.712952630609</v>
      </c>
      <c r="I1685">
        <v>124219995.01367542</v>
      </c>
      <c r="J1685">
        <v>2976825.6121888515</v>
      </c>
    </row>
    <row r="1686" spans="1:10" x14ac:dyDescent="0.3">
      <c r="A1686" s="8">
        <v>1685</v>
      </c>
      <c r="B1686" s="10" t="s">
        <v>2</v>
      </c>
      <c r="C1686" s="14">
        <v>30285</v>
      </c>
      <c r="D1686" s="23">
        <f t="shared" si="26"/>
        <v>42</v>
      </c>
      <c r="E1686" s="18">
        <v>38646</v>
      </c>
      <c r="F1686" s="9">
        <v>2614637</v>
      </c>
      <c r="G1686">
        <v>19</v>
      </c>
      <c r="H1686">
        <v>96873.712952630609</v>
      </c>
      <c r="I1686">
        <v>401756991.65793645</v>
      </c>
      <c r="J1686">
        <v>7702209.3102587797</v>
      </c>
    </row>
    <row r="1687" spans="1:10" x14ac:dyDescent="0.3">
      <c r="A1687" s="8">
        <v>1686</v>
      </c>
      <c r="B1687" s="10" t="s">
        <v>2</v>
      </c>
      <c r="C1687" s="14">
        <v>30219</v>
      </c>
      <c r="D1687" s="23">
        <f t="shared" si="26"/>
        <v>42</v>
      </c>
      <c r="E1687" s="18">
        <v>41352</v>
      </c>
      <c r="F1687" s="9">
        <v>82364.399999999994</v>
      </c>
      <c r="G1687">
        <v>11</v>
      </c>
      <c r="H1687">
        <v>96873.712952630609</v>
      </c>
      <c r="I1687">
        <v>10855630.023483824</v>
      </c>
      <c r="J1687">
        <v>242629.41605809069</v>
      </c>
    </row>
    <row r="1688" spans="1:10" x14ac:dyDescent="0.3">
      <c r="A1688" s="8">
        <v>1687</v>
      </c>
      <c r="B1688" s="10" t="s">
        <v>2</v>
      </c>
      <c r="C1688" s="14">
        <v>30246</v>
      </c>
      <c r="D1688" s="23">
        <f t="shared" si="26"/>
        <v>42</v>
      </c>
      <c r="E1688" s="18">
        <v>38426</v>
      </c>
      <c r="F1688" s="9">
        <v>723080</v>
      </c>
      <c r="G1688">
        <v>19</v>
      </c>
      <c r="H1688">
        <v>96873.712952630609</v>
      </c>
      <c r="I1688">
        <v>111613090.17533284</v>
      </c>
      <c r="J1688">
        <v>2130052.281850948</v>
      </c>
    </row>
    <row r="1689" spans="1:10" x14ac:dyDescent="0.3">
      <c r="A1689" s="8">
        <v>1688</v>
      </c>
      <c r="B1689" s="10" t="s">
        <v>2</v>
      </c>
      <c r="C1689" s="14">
        <v>30243</v>
      </c>
      <c r="D1689" s="23">
        <f t="shared" si="26"/>
        <v>42</v>
      </c>
      <c r="E1689" s="18">
        <v>41886</v>
      </c>
      <c r="F1689" s="9">
        <v>1356005.5</v>
      </c>
      <c r="G1689">
        <v>10</v>
      </c>
      <c r="H1689">
        <v>96873.712952630609</v>
      </c>
      <c r="I1689">
        <v>177913605.03303263</v>
      </c>
      <c r="J1689">
        <v>3994527.0363962986</v>
      </c>
    </row>
    <row r="1690" spans="1:10" x14ac:dyDescent="0.3">
      <c r="A1690" s="8">
        <v>1689</v>
      </c>
      <c r="B1690" s="10" t="s">
        <v>2</v>
      </c>
      <c r="C1690" s="14">
        <v>30271</v>
      </c>
      <c r="D1690" s="23">
        <f t="shared" si="26"/>
        <v>42</v>
      </c>
      <c r="E1690" s="18">
        <v>40952</v>
      </c>
      <c r="F1690" s="9">
        <v>1317835.7</v>
      </c>
      <c r="G1690">
        <v>12</v>
      </c>
      <c r="H1690">
        <v>96873.712952630609</v>
      </c>
      <c r="I1690">
        <v>172120355.66761875</v>
      </c>
      <c r="J1690">
        <v>3882086.269693037</v>
      </c>
    </row>
    <row r="1691" spans="1:10" x14ac:dyDescent="0.3">
      <c r="A1691" s="8">
        <v>1690</v>
      </c>
      <c r="B1691" s="10" t="s">
        <v>1</v>
      </c>
      <c r="C1691" s="14">
        <v>30255</v>
      </c>
      <c r="D1691" s="23">
        <f t="shared" si="26"/>
        <v>42</v>
      </c>
      <c r="E1691" s="18">
        <v>38894</v>
      </c>
      <c r="F1691" s="9">
        <v>584080.9</v>
      </c>
      <c r="G1691">
        <v>18</v>
      </c>
      <c r="H1691">
        <v>151209.38207189291</v>
      </c>
      <c r="I1691">
        <v>71247047.940574527</v>
      </c>
      <c r="J1691">
        <v>1967598.8655184384</v>
      </c>
    </row>
    <row r="1692" spans="1:10" x14ac:dyDescent="0.3">
      <c r="A1692" s="8">
        <v>1691</v>
      </c>
      <c r="B1692" s="10" t="s">
        <v>2</v>
      </c>
      <c r="C1692" s="14">
        <v>30288</v>
      </c>
      <c r="D1692" s="23">
        <f t="shared" si="26"/>
        <v>42</v>
      </c>
      <c r="E1692" s="18">
        <v>43228</v>
      </c>
      <c r="F1692" s="9">
        <v>540549.25</v>
      </c>
      <c r="G1692">
        <v>6</v>
      </c>
      <c r="H1692">
        <v>96873.712952630609</v>
      </c>
      <c r="I1692">
        <v>53742131.308333226</v>
      </c>
      <c r="J1692">
        <v>1194264.2896518903</v>
      </c>
    </row>
    <row r="1693" spans="1:10" x14ac:dyDescent="0.3">
      <c r="A1693" s="8">
        <v>1692</v>
      </c>
      <c r="B1693" s="10" t="s">
        <v>1</v>
      </c>
      <c r="C1693" s="14">
        <v>30279</v>
      </c>
      <c r="D1693" s="23">
        <f t="shared" si="26"/>
        <v>42</v>
      </c>
      <c r="E1693" s="18">
        <v>39472</v>
      </c>
      <c r="F1693" s="9">
        <v>380959.75</v>
      </c>
      <c r="G1693">
        <v>16</v>
      </c>
      <c r="H1693">
        <v>151209.38207189291</v>
      </c>
      <c r="I1693">
        <v>39291865.776789241</v>
      </c>
      <c r="J1693">
        <v>1026674.1773726044</v>
      </c>
    </row>
    <row r="1694" spans="1:10" x14ac:dyDescent="0.3">
      <c r="A1694" s="8">
        <v>1693</v>
      </c>
      <c r="B1694" s="10" t="s">
        <v>1</v>
      </c>
      <c r="C1694" s="14">
        <v>30260</v>
      </c>
      <c r="D1694" s="23">
        <f t="shared" si="26"/>
        <v>42</v>
      </c>
      <c r="E1694" s="18">
        <v>43555</v>
      </c>
      <c r="F1694" s="9">
        <v>519011.1</v>
      </c>
      <c r="G1694">
        <v>5</v>
      </c>
      <c r="H1694">
        <v>151209.38207189291</v>
      </c>
      <c r="I1694">
        <v>40934985.020183533</v>
      </c>
      <c r="J1694">
        <v>1049038.5679978339</v>
      </c>
    </row>
    <row r="1695" spans="1:10" x14ac:dyDescent="0.3">
      <c r="A1695" s="8">
        <v>1694</v>
      </c>
      <c r="B1695" s="10" t="s">
        <v>2</v>
      </c>
      <c r="C1695" s="14">
        <v>30297</v>
      </c>
      <c r="D1695" s="23">
        <f t="shared" si="26"/>
        <v>42</v>
      </c>
      <c r="E1695" s="18">
        <v>37675</v>
      </c>
      <c r="F1695" s="9">
        <v>664332</v>
      </c>
      <c r="G1695">
        <v>21</v>
      </c>
      <c r="H1695">
        <v>96873.712952630609</v>
      </c>
      <c r="I1695">
        <v>101613505.08502406</v>
      </c>
      <c r="J1695">
        <v>2446240.2025132147</v>
      </c>
    </row>
    <row r="1696" spans="1:10" x14ac:dyDescent="0.3">
      <c r="A1696" s="8">
        <v>1695</v>
      </c>
      <c r="B1696" s="10" t="s">
        <v>2</v>
      </c>
      <c r="C1696" s="14">
        <v>30311</v>
      </c>
      <c r="D1696" s="23">
        <f t="shared" si="26"/>
        <v>42</v>
      </c>
      <c r="E1696" s="18">
        <v>39090</v>
      </c>
      <c r="F1696" s="9">
        <v>731803.5</v>
      </c>
      <c r="G1696">
        <v>17</v>
      </c>
      <c r="H1696">
        <v>96873.712952630609</v>
      </c>
      <c r="I1696">
        <v>95143619.256960571</v>
      </c>
      <c r="J1696">
        <v>2155750.0069722719</v>
      </c>
    </row>
    <row r="1697" spans="1:10" x14ac:dyDescent="0.3">
      <c r="A1697" s="8">
        <v>1696</v>
      </c>
      <c r="B1697" s="10" t="s">
        <v>2</v>
      </c>
      <c r="C1697" s="14">
        <v>30295</v>
      </c>
      <c r="D1697" s="23">
        <f t="shared" si="26"/>
        <v>42</v>
      </c>
      <c r="E1697" s="18">
        <v>38912</v>
      </c>
      <c r="F1697" s="9">
        <v>1673386.1</v>
      </c>
      <c r="G1697">
        <v>18</v>
      </c>
      <c r="H1697">
        <v>96873.712952630609</v>
      </c>
      <c r="I1697">
        <v>217561148.54368716</v>
      </c>
      <c r="J1697">
        <v>4929468.2202835921</v>
      </c>
    </row>
    <row r="1698" spans="1:10" x14ac:dyDescent="0.3">
      <c r="A1698" s="8">
        <v>1697</v>
      </c>
      <c r="B1698" s="10" t="s">
        <v>1</v>
      </c>
      <c r="C1698" s="14">
        <v>30317</v>
      </c>
      <c r="D1698" s="23">
        <f t="shared" si="26"/>
        <v>41</v>
      </c>
      <c r="E1698" s="18">
        <v>40086</v>
      </c>
      <c r="F1698" s="9">
        <v>747537.5</v>
      </c>
      <c r="G1698">
        <v>15</v>
      </c>
      <c r="H1698">
        <v>144515.811745471</v>
      </c>
      <c r="I1698">
        <v>80306191.451451018</v>
      </c>
      <c r="J1698">
        <v>1988043.3102159398</v>
      </c>
    </row>
    <row r="1699" spans="1:10" x14ac:dyDescent="0.3">
      <c r="A1699" s="8">
        <v>1698</v>
      </c>
      <c r="B1699" s="10" t="s">
        <v>2</v>
      </c>
      <c r="C1699" s="14">
        <v>30319</v>
      </c>
      <c r="D1699" s="23">
        <f t="shared" si="26"/>
        <v>41</v>
      </c>
      <c r="E1699" s="18">
        <v>43803</v>
      </c>
      <c r="F1699" s="9">
        <v>156006.87</v>
      </c>
      <c r="G1699">
        <v>5</v>
      </c>
      <c r="H1699">
        <v>91682.469696187472</v>
      </c>
      <c r="I1699">
        <v>16124027.977566024</v>
      </c>
      <c r="J1699">
        <v>340370.21915316302</v>
      </c>
    </row>
    <row r="1700" spans="1:10" x14ac:dyDescent="0.3">
      <c r="A1700" s="8">
        <v>1699</v>
      </c>
      <c r="B1700" s="10" t="s">
        <v>1</v>
      </c>
      <c r="C1700" s="14">
        <v>30315</v>
      </c>
      <c r="D1700" s="23">
        <f t="shared" si="26"/>
        <v>42</v>
      </c>
      <c r="E1700" s="18">
        <v>41435</v>
      </c>
      <c r="F1700" s="9">
        <v>497349.1</v>
      </c>
      <c r="G1700">
        <v>11</v>
      </c>
      <c r="H1700">
        <v>151209.38207189291</v>
      </c>
      <c r="I1700">
        <v>51025060.394680098</v>
      </c>
      <c r="J1700">
        <v>1340339.7028413243</v>
      </c>
    </row>
    <row r="1701" spans="1:10" x14ac:dyDescent="0.3">
      <c r="A1701" s="8">
        <v>1700</v>
      </c>
      <c r="B1701" s="10" t="s">
        <v>2</v>
      </c>
      <c r="C1701" s="14">
        <v>30320</v>
      </c>
      <c r="D1701" s="23">
        <f t="shared" si="26"/>
        <v>41</v>
      </c>
      <c r="E1701" s="18">
        <v>39693</v>
      </c>
      <c r="F1701" s="9">
        <v>1328219.8</v>
      </c>
      <c r="G1701">
        <v>16</v>
      </c>
      <c r="H1701">
        <v>91682.469696187472</v>
      </c>
      <c r="I1701">
        <v>179516899.41330624</v>
      </c>
      <c r="J1701">
        <v>3863816.7187515129</v>
      </c>
    </row>
    <row r="1702" spans="1:10" x14ac:dyDescent="0.3">
      <c r="A1702" s="8">
        <v>1701</v>
      </c>
      <c r="B1702" s="10" t="s">
        <v>2</v>
      </c>
      <c r="C1702" s="14">
        <v>30291</v>
      </c>
      <c r="D1702" s="23">
        <f t="shared" si="26"/>
        <v>42</v>
      </c>
      <c r="E1702" s="18">
        <v>41560</v>
      </c>
      <c r="F1702" s="9">
        <v>2287101.7000000002</v>
      </c>
      <c r="G1702">
        <v>11</v>
      </c>
      <c r="H1702">
        <v>96873.712952630609</v>
      </c>
      <c r="I1702">
        <v>297351862.00496066</v>
      </c>
      <c r="J1702">
        <v>6737354.3659210363</v>
      </c>
    </row>
    <row r="1703" spans="1:10" x14ac:dyDescent="0.3">
      <c r="A1703" s="8">
        <v>1702</v>
      </c>
      <c r="B1703" s="10" t="s">
        <v>1</v>
      </c>
      <c r="C1703" s="14">
        <v>30310</v>
      </c>
      <c r="D1703" s="23">
        <f t="shared" si="26"/>
        <v>42</v>
      </c>
      <c r="E1703" s="18">
        <v>41285</v>
      </c>
      <c r="F1703" s="9">
        <v>1666067.75</v>
      </c>
      <c r="G1703">
        <v>11</v>
      </c>
      <c r="H1703">
        <v>151209.38207189291</v>
      </c>
      <c r="I1703">
        <v>170928644.61879742</v>
      </c>
      <c r="J1703">
        <v>4489998.5803704364</v>
      </c>
    </row>
    <row r="1704" spans="1:10" x14ac:dyDescent="0.3">
      <c r="A1704" s="8">
        <v>1703</v>
      </c>
      <c r="B1704" s="10" t="s">
        <v>2</v>
      </c>
      <c r="C1704" s="14">
        <v>30275</v>
      </c>
      <c r="D1704" s="23">
        <f t="shared" si="26"/>
        <v>42</v>
      </c>
      <c r="E1704" s="18">
        <v>38907</v>
      </c>
      <c r="F1704" s="9">
        <v>750961.15</v>
      </c>
      <c r="G1704">
        <v>18</v>
      </c>
      <c r="H1704">
        <v>96873.712952630609</v>
      </c>
      <c r="I1704">
        <v>98081802.026279986</v>
      </c>
      <c r="J1704">
        <v>2212184.6975976545</v>
      </c>
    </row>
    <row r="1705" spans="1:10" x14ac:dyDescent="0.3">
      <c r="A1705" s="8">
        <v>1704</v>
      </c>
      <c r="B1705" s="10" t="s">
        <v>2</v>
      </c>
      <c r="C1705" s="14">
        <v>30336</v>
      </c>
      <c r="D1705" s="23">
        <f t="shared" si="26"/>
        <v>41</v>
      </c>
      <c r="E1705" s="18">
        <v>39186</v>
      </c>
      <c r="F1705" s="9">
        <v>712567.6</v>
      </c>
      <c r="G1705">
        <v>17</v>
      </c>
      <c r="H1705">
        <v>91682.469696187472</v>
      </c>
      <c r="I1705">
        <v>96307799.487992108</v>
      </c>
      <c r="J1705">
        <v>2072872.7324503374</v>
      </c>
    </row>
    <row r="1706" spans="1:10" x14ac:dyDescent="0.3">
      <c r="A1706" s="8">
        <v>1705</v>
      </c>
      <c r="B1706" s="10" t="s">
        <v>1</v>
      </c>
      <c r="C1706" s="14">
        <v>30336</v>
      </c>
      <c r="D1706" s="23">
        <f t="shared" si="26"/>
        <v>41</v>
      </c>
      <c r="E1706" s="18">
        <v>40305</v>
      </c>
      <c r="F1706" s="9">
        <v>522082</v>
      </c>
      <c r="G1706">
        <v>14</v>
      </c>
      <c r="H1706">
        <v>144515.811745471</v>
      </c>
      <c r="I1706">
        <v>56086038.553726688</v>
      </c>
      <c r="J1706">
        <v>1388454.2614707062</v>
      </c>
    </row>
    <row r="1707" spans="1:10" x14ac:dyDescent="0.3">
      <c r="A1707" s="8">
        <v>1706</v>
      </c>
      <c r="B1707" s="10" t="s">
        <v>1</v>
      </c>
      <c r="C1707" s="14">
        <v>30310</v>
      </c>
      <c r="D1707" s="23">
        <f t="shared" si="26"/>
        <v>42</v>
      </c>
      <c r="E1707" s="18">
        <v>37921</v>
      </c>
      <c r="F1707" s="9">
        <v>605802</v>
      </c>
      <c r="G1707">
        <v>21</v>
      </c>
      <c r="H1707">
        <v>151209.38207189291</v>
      </c>
      <c r="I1707">
        <v>73119627.13849929</v>
      </c>
      <c r="J1707">
        <v>2040770.9410268359</v>
      </c>
    </row>
    <row r="1708" spans="1:10" x14ac:dyDescent="0.3">
      <c r="A1708" s="8">
        <v>1707</v>
      </c>
      <c r="B1708" s="10" t="s">
        <v>1</v>
      </c>
      <c r="C1708" s="14">
        <v>30336</v>
      </c>
      <c r="D1708" s="23">
        <f t="shared" si="26"/>
        <v>41</v>
      </c>
      <c r="E1708" s="18">
        <v>39643</v>
      </c>
      <c r="F1708" s="9">
        <v>546002</v>
      </c>
      <c r="G1708">
        <v>16</v>
      </c>
      <c r="H1708">
        <v>144515.811745471</v>
      </c>
      <c r="I1708">
        <v>69006715.020002216</v>
      </c>
      <c r="J1708">
        <v>1452068.4560500621</v>
      </c>
    </row>
    <row r="1709" spans="1:10" x14ac:dyDescent="0.3">
      <c r="A1709" s="8">
        <v>1708</v>
      </c>
      <c r="B1709" s="10" t="s">
        <v>2</v>
      </c>
      <c r="C1709" s="14">
        <v>30217</v>
      </c>
      <c r="D1709" s="23">
        <f t="shared" si="26"/>
        <v>42</v>
      </c>
      <c r="E1709" s="18">
        <v>38272</v>
      </c>
      <c r="F1709" s="9">
        <v>682824</v>
      </c>
      <c r="G1709">
        <v>20</v>
      </c>
      <c r="H1709">
        <v>96873.712952630609</v>
      </c>
      <c r="I1709">
        <v>105877906.6334959</v>
      </c>
      <c r="J1709">
        <v>2514332.4723795983</v>
      </c>
    </row>
    <row r="1710" spans="1:10" x14ac:dyDescent="0.3">
      <c r="A1710" s="8">
        <v>1709</v>
      </c>
      <c r="B1710" s="10" t="s">
        <v>1</v>
      </c>
      <c r="C1710" s="14">
        <v>30317</v>
      </c>
      <c r="D1710" s="23">
        <f t="shared" si="26"/>
        <v>41</v>
      </c>
      <c r="E1710" s="18">
        <v>37786</v>
      </c>
      <c r="F1710" s="9">
        <v>706356</v>
      </c>
      <c r="G1710">
        <v>21</v>
      </c>
      <c r="H1710">
        <v>144515.811745471</v>
      </c>
      <c r="I1710">
        <v>89273129.392692149</v>
      </c>
      <c r="J1710">
        <v>2348153.6384978849</v>
      </c>
    </row>
    <row r="1711" spans="1:10" x14ac:dyDescent="0.3">
      <c r="A1711" s="8">
        <v>1710</v>
      </c>
      <c r="B1711" s="10" t="s">
        <v>1</v>
      </c>
      <c r="C1711" s="14">
        <v>30326</v>
      </c>
      <c r="D1711" s="23">
        <f t="shared" si="26"/>
        <v>41</v>
      </c>
      <c r="E1711" s="18">
        <v>38684</v>
      </c>
      <c r="F1711" s="9">
        <v>801018.95</v>
      </c>
      <c r="G1711">
        <v>19</v>
      </c>
      <c r="H1711">
        <v>144515.811745471</v>
      </c>
      <c r="I1711">
        <v>101237150.06221844</v>
      </c>
      <c r="J1711">
        <v>2662843.6113634696</v>
      </c>
    </row>
    <row r="1712" spans="1:10" x14ac:dyDescent="0.3">
      <c r="A1712" s="8">
        <v>1711</v>
      </c>
      <c r="B1712" s="10" t="s">
        <v>2</v>
      </c>
      <c r="C1712" s="14">
        <v>30314</v>
      </c>
      <c r="D1712" s="23">
        <f t="shared" si="26"/>
        <v>42</v>
      </c>
      <c r="E1712" s="18">
        <v>38589</v>
      </c>
      <c r="F1712" s="9">
        <v>1749627.85</v>
      </c>
      <c r="G1712">
        <v>19</v>
      </c>
      <c r="H1712">
        <v>96873.712952630609</v>
      </c>
      <c r="I1712">
        <v>267615918.5962362</v>
      </c>
      <c r="J1712">
        <v>5154061.5067246612</v>
      </c>
    </row>
    <row r="1713" spans="1:10" x14ac:dyDescent="0.3">
      <c r="A1713" s="8">
        <v>1712</v>
      </c>
      <c r="B1713" s="10" t="s">
        <v>1</v>
      </c>
      <c r="C1713" s="14">
        <v>30315</v>
      </c>
      <c r="D1713" s="23">
        <f t="shared" si="26"/>
        <v>42</v>
      </c>
      <c r="E1713" s="18">
        <v>42558</v>
      </c>
      <c r="F1713" s="9">
        <v>24239.35</v>
      </c>
      <c r="G1713">
        <v>8</v>
      </c>
      <c r="H1713">
        <v>151209.38207189291</v>
      </c>
      <c r="I1713">
        <v>2486813.1814811537</v>
      </c>
      <c r="J1713">
        <v>65324.262527200408</v>
      </c>
    </row>
    <row r="1714" spans="1:10" x14ac:dyDescent="0.3">
      <c r="A1714" s="8">
        <v>1713</v>
      </c>
      <c r="B1714" s="10" t="s">
        <v>1</v>
      </c>
      <c r="C1714" s="14">
        <v>30321</v>
      </c>
      <c r="D1714" s="23">
        <f t="shared" si="26"/>
        <v>41</v>
      </c>
      <c r="E1714" s="18">
        <v>40017</v>
      </c>
      <c r="F1714" s="9">
        <v>1658892.85</v>
      </c>
      <c r="G1714">
        <v>15</v>
      </c>
      <c r="H1714">
        <v>144515.811745471</v>
      </c>
      <c r="I1714">
        <v>178210948.35983917</v>
      </c>
      <c r="J1714">
        <v>4411753.0328679886</v>
      </c>
    </row>
    <row r="1715" spans="1:10" x14ac:dyDescent="0.3">
      <c r="A1715" s="8">
        <v>1714</v>
      </c>
      <c r="B1715" s="10" t="s">
        <v>1</v>
      </c>
      <c r="C1715" s="14">
        <v>30321</v>
      </c>
      <c r="D1715" s="23">
        <f t="shared" si="26"/>
        <v>41</v>
      </c>
      <c r="E1715" s="18">
        <v>38693</v>
      </c>
      <c r="F1715" s="9">
        <v>666936</v>
      </c>
      <c r="G1715">
        <v>19</v>
      </c>
      <c r="H1715">
        <v>144515.811745471</v>
      </c>
      <c r="I1715">
        <v>84291014.480863065</v>
      </c>
      <c r="J1715">
        <v>2217108.9295556708</v>
      </c>
    </row>
    <row r="1716" spans="1:10" x14ac:dyDescent="0.3">
      <c r="A1716" s="8">
        <v>1715</v>
      </c>
      <c r="B1716" s="10" t="s">
        <v>1</v>
      </c>
      <c r="C1716" s="14">
        <v>30338</v>
      </c>
      <c r="D1716" s="23">
        <f t="shared" si="26"/>
        <v>41</v>
      </c>
      <c r="E1716" s="18">
        <v>43548</v>
      </c>
      <c r="F1716" s="9">
        <v>423177.3</v>
      </c>
      <c r="G1716">
        <v>5</v>
      </c>
      <c r="H1716">
        <v>144515.811745471</v>
      </c>
      <c r="I1716">
        <v>34764248.067996256</v>
      </c>
      <c r="J1716">
        <v>844066.15082879807</v>
      </c>
    </row>
    <row r="1717" spans="1:10" x14ac:dyDescent="0.3">
      <c r="A1717" s="8">
        <v>1716</v>
      </c>
      <c r="B1717" s="10" t="s">
        <v>2</v>
      </c>
      <c r="C1717" s="14">
        <v>30342</v>
      </c>
      <c r="D1717" s="23">
        <f t="shared" si="26"/>
        <v>41</v>
      </c>
      <c r="E1717" s="18">
        <v>42957</v>
      </c>
      <c r="F1717" s="9">
        <v>674118.3</v>
      </c>
      <c r="G1717">
        <v>7</v>
      </c>
      <c r="H1717">
        <v>91682.469696187472</v>
      </c>
      <c r="I1717">
        <v>69673228.681462869</v>
      </c>
      <c r="J1717">
        <v>1470767.2393283562</v>
      </c>
    </row>
    <row r="1718" spans="1:10" x14ac:dyDescent="0.3">
      <c r="A1718" s="8">
        <v>1717</v>
      </c>
      <c r="B1718" s="10" t="s">
        <v>2</v>
      </c>
      <c r="C1718" s="14">
        <v>30347</v>
      </c>
      <c r="D1718" s="23">
        <f t="shared" si="26"/>
        <v>41</v>
      </c>
      <c r="E1718" s="18">
        <v>40490</v>
      </c>
      <c r="F1718" s="9">
        <v>1084466.81</v>
      </c>
      <c r="G1718">
        <v>14</v>
      </c>
      <c r="H1718">
        <v>91682.469696187472</v>
      </c>
      <c r="I1718">
        <v>146572215.86957157</v>
      </c>
      <c r="J1718">
        <v>3154734.624050267</v>
      </c>
    </row>
    <row r="1719" spans="1:10" x14ac:dyDescent="0.3">
      <c r="A1719" s="8">
        <v>1718</v>
      </c>
      <c r="B1719" s="10" t="s">
        <v>2</v>
      </c>
      <c r="C1719" s="14">
        <v>30344</v>
      </c>
      <c r="D1719" s="23">
        <f t="shared" si="26"/>
        <v>41</v>
      </c>
      <c r="E1719" s="18">
        <v>38534</v>
      </c>
      <c r="F1719" s="9">
        <v>190111.65</v>
      </c>
      <c r="G1719">
        <v>19</v>
      </c>
      <c r="H1719">
        <v>91682.469696187472</v>
      </c>
      <c r="I1719">
        <v>30229098.37694712</v>
      </c>
      <c r="J1719">
        <v>691298.01756026747</v>
      </c>
    </row>
    <row r="1720" spans="1:10" x14ac:dyDescent="0.3">
      <c r="A1720" s="8">
        <v>1719</v>
      </c>
      <c r="B1720" s="10" t="s">
        <v>2</v>
      </c>
      <c r="C1720" s="14">
        <v>30319</v>
      </c>
      <c r="D1720" s="23">
        <f t="shared" si="26"/>
        <v>41</v>
      </c>
      <c r="E1720" s="18">
        <v>39838</v>
      </c>
      <c r="F1720" s="9">
        <v>1559315.9</v>
      </c>
      <c r="G1720">
        <v>15</v>
      </c>
      <c r="H1720">
        <v>91682.469696187472</v>
      </c>
      <c r="I1720">
        <v>210750928.1023134</v>
      </c>
      <c r="J1720">
        <v>4536079.6791578177</v>
      </c>
    </row>
    <row r="1721" spans="1:10" x14ac:dyDescent="0.3">
      <c r="A1721" s="8">
        <v>1720</v>
      </c>
      <c r="B1721" s="10" t="s">
        <v>2</v>
      </c>
      <c r="C1721" s="14">
        <v>30347</v>
      </c>
      <c r="D1721" s="23">
        <f t="shared" si="26"/>
        <v>41</v>
      </c>
      <c r="E1721" s="18">
        <v>44008</v>
      </c>
      <c r="F1721" s="9">
        <v>652279.80000000005</v>
      </c>
      <c r="G1721">
        <v>4</v>
      </c>
      <c r="H1721">
        <v>91682.469696187472</v>
      </c>
      <c r="I1721">
        <v>67416119.202963173</v>
      </c>
      <c r="J1721">
        <v>1423120.7797142612</v>
      </c>
    </row>
    <row r="1722" spans="1:10" x14ac:dyDescent="0.3">
      <c r="A1722" s="8">
        <v>1721</v>
      </c>
      <c r="B1722" s="10" t="s">
        <v>2</v>
      </c>
      <c r="C1722" s="14">
        <v>30351</v>
      </c>
      <c r="D1722" s="23">
        <f t="shared" si="26"/>
        <v>41</v>
      </c>
      <c r="E1722" s="18">
        <v>37991</v>
      </c>
      <c r="F1722" s="9">
        <v>1480040.5</v>
      </c>
      <c r="G1722">
        <v>20</v>
      </c>
      <c r="H1722">
        <v>91682.469696187472</v>
      </c>
      <c r="I1722">
        <v>234312392.95442253</v>
      </c>
      <c r="J1722">
        <v>5381832.5366115496</v>
      </c>
    </row>
    <row r="1723" spans="1:10" x14ac:dyDescent="0.3">
      <c r="A1723" s="8">
        <v>1722</v>
      </c>
      <c r="B1723" s="10" t="s">
        <v>2</v>
      </c>
      <c r="C1723" s="14">
        <v>30331</v>
      </c>
      <c r="D1723" s="23">
        <f t="shared" si="26"/>
        <v>41</v>
      </c>
      <c r="E1723" s="18">
        <v>41848</v>
      </c>
      <c r="F1723" s="9">
        <v>2037573.39</v>
      </c>
      <c r="G1723">
        <v>10</v>
      </c>
      <c r="H1723">
        <v>91682.469696187472</v>
      </c>
      <c r="I1723">
        <v>275390306.10736215</v>
      </c>
      <c r="J1723">
        <v>5927339.8348414898</v>
      </c>
    </row>
    <row r="1724" spans="1:10" x14ac:dyDescent="0.3">
      <c r="A1724" s="8">
        <v>1723</v>
      </c>
      <c r="B1724" s="10" t="s">
        <v>1</v>
      </c>
      <c r="C1724" s="14">
        <v>30341</v>
      </c>
      <c r="D1724" s="23">
        <f t="shared" si="26"/>
        <v>41</v>
      </c>
      <c r="E1724" s="18">
        <v>38309</v>
      </c>
      <c r="F1724" s="9">
        <v>841355</v>
      </c>
      <c r="G1724">
        <v>20</v>
      </c>
      <c r="H1724">
        <v>144515.811745471</v>
      </c>
      <c r="I1724">
        <v>106335040.37650773</v>
      </c>
      <c r="J1724">
        <v>2796933.5639796196</v>
      </c>
    </row>
    <row r="1725" spans="1:10" x14ac:dyDescent="0.3">
      <c r="A1725" s="8">
        <v>1724</v>
      </c>
      <c r="B1725" s="10" t="s">
        <v>2</v>
      </c>
      <c r="C1725" s="14">
        <v>30354</v>
      </c>
      <c r="D1725" s="23">
        <f t="shared" si="26"/>
        <v>41</v>
      </c>
      <c r="E1725" s="18">
        <v>44100</v>
      </c>
      <c r="F1725" s="9">
        <v>455600</v>
      </c>
      <c r="G1725">
        <v>4</v>
      </c>
      <c r="H1725">
        <v>91682.469696187472</v>
      </c>
      <c r="I1725">
        <v>46883360.319884978</v>
      </c>
      <c r="J1725">
        <v>994011.81400653115</v>
      </c>
    </row>
    <row r="1726" spans="1:10" x14ac:dyDescent="0.3">
      <c r="A1726" s="8">
        <v>1725</v>
      </c>
      <c r="B1726" s="10" t="s">
        <v>1</v>
      </c>
      <c r="C1726" s="14">
        <v>30355</v>
      </c>
      <c r="D1726" s="23">
        <f t="shared" si="26"/>
        <v>41</v>
      </c>
      <c r="E1726" s="18">
        <v>38819</v>
      </c>
      <c r="F1726" s="9">
        <v>843832.95</v>
      </c>
      <c r="G1726">
        <v>18</v>
      </c>
      <c r="H1726">
        <v>144515.811745471</v>
      </c>
      <c r="I1726">
        <v>106114204.08459161</v>
      </c>
      <c r="J1726">
        <v>2805171.0636377456</v>
      </c>
    </row>
    <row r="1727" spans="1:10" x14ac:dyDescent="0.3">
      <c r="A1727" s="8">
        <v>1726</v>
      </c>
      <c r="B1727" s="10" t="s">
        <v>1</v>
      </c>
      <c r="C1727" s="14">
        <v>30360</v>
      </c>
      <c r="D1727" s="23">
        <f t="shared" si="26"/>
        <v>41</v>
      </c>
      <c r="E1727" s="18">
        <v>39058</v>
      </c>
      <c r="F1727" s="9">
        <v>643519</v>
      </c>
      <c r="G1727">
        <v>18</v>
      </c>
      <c r="H1727">
        <v>144515.811745471</v>
      </c>
      <c r="I1727">
        <v>80924200.101823807</v>
      </c>
      <c r="J1727">
        <v>2139263.3194770347</v>
      </c>
    </row>
    <row r="1728" spans="1:10" x14ac:dyDescent="0.3">
      <c r="A1728" s="8">
        <v>1727</v>
      </c>
      <c r="B1728" s="10" t="s">
        <v>1</v>
      </c>
      <c r="C1728" s="14">
        <v>30358</v>
      </c>
      <c r="D1728" s="23">
        <f t="shared" si="26"/>
        <v>41</v>
      </c>
      <c r="E1728" s="18">
        <v>39135</v>
      </c>
      <c r="F1728" s="9">
        <v>1128683.5</v>
      </c>
      <c r="G1728">
        <v>17</v>
      </c>
      <c r="H1728">
        <v>144515.811745471</v>
      </c>
      <c r="I1728">
        <v>141934906.98118764</v>
      </c>
      <c r="J1728">
        <v>3752105.5490963869</v>
      </c>
    </row>
    <row r="1729" spans="1:10" x14ac:dyDescent="0.3">
      <c r="A1729" s="8">
        <v>1728</v>
      </c>
      <c r="B1729" s="10" t="s">
        <v>2</v>
      </c>
      <c r="C1729" s="14">
        <v>30359</v>
      </c>
      <c r="D1729" s="23">
        <f t="shared" si="26"/>
        <v>41</v>
      </c>
      <c r="E1729" s="18">
        <v>38402</v>
      </c>
      <c r="F1729" s="9">
        <v>633029</v>
      </c>
      <c r="G1729">
        <v>19</v>
      </c>
      <c r="H1729">
        <v>91682.469696187472</v>
      </c>
      <c r="I1729">
        <v>100217892.55060601</v>
      </c>
      <c r="J1729">
        <v>2301866.7859552982</v>
      </c>
    </row>
    <row r="1730" spans="1:10" x14ac:dyDescent="0.3">
      <c r="A1730" s="8">
        <v>1729</v>
      </c>
      <c r="B1730" s="10" t="s">
        <v>1</v>
      </c>
      <c r="C1730" s="14">
        <v>30357</v>
      </c>
      <c r="D1730" s="23">
        <f t="shared" si="26"/>
        <v>41</v>
      </c>
      <c r="E1730" s="18">
        <v>43599</v>
      </c>
      <c r="F1730" s="9">
        <v>299108.59999999998</v>
      </c>
      <c r="G1730">
        <v>5</v>
      </c>
      <c r="H1730">
        <v>144515.811745471</v>
      </c>
      <c r="I1730">
        <v>24448898.523702718</v>
      </c>
      <c r="J1730">
        <v>596599.68689669948</v>
      </c>
    </row>
    <row r="1731" spans="1:10" x14ac:dyDescent="0.3">
      <c r="A1731" s="8">
        <v>1730</v>
      </c>
      <c r="B1731" s="10" t="s">
        <v>2</v>
      </c>
      <c r="C1731" s="14">
        <v>30365</v>
      </c>
      <c r="D1731" s="23">
        <f t="shared" ref="D1731:D1794" si="27">2024-YEAR(C1731)</f>
        <v>41</v>
      </c>
      <c r="E1731" s="18">
        <v>42850</v>
      </c>
      <c r="F1731" s="9">
        <v>184624.6</v>
      </c>
      <c r="G1731">
        <v>7</v>
      </c>
      <c r="H1731">
        <v>91682.469696187472</v>
      </c>
      <c r="I1731">
        <v>18998730.565659866</v>
      </c>
      <c r="J1731">
        <v>402807.36074677395</v>
      </c>
    </row>
    <row r="1732" spans="1:10" x14ac:dyDescent="0.3">
      <c r="A1732" s="8">
        <v>1731</v>
      </c>
      <c r="B1732" s="10" t="s">
        <v>1</v>
      </c>
      <c r="C1732" s="14">
        <v>30367</v>
      </c>
      <c r="D1732" s="23">
        <f t="shared" si="27"/>
        <v>41</v>
      </c>
      <c r="E1732" s="18">
        <v>37680</v>
      </c>
      <c r="F1732" s="9">
        <v>2134841.5</v>
      </c>
      <c r="G1732">
        <v>21</v>
      </c>
      <c r="H1732">
        <v>144515.811745471</v>
      </c>
      <c r="I1732">
        <v>268461911.35254389</v>
      </c>
      <c r="J1732">
        <v>7096897.0828325693</v>
      </c>
    </row>
    <row r="1733" spans="1:10" x14ac:dyDescent="0.3">
      <c r="A1733" s="8">
        <v>1732</v>
      </c>
      <c r="B1733" s="10" t="s">
        <v>1</v>
      </c>
      <c r="C1733" s="14">
        <v>30368</v>
      </c>
      <c r="D1733" s="23">
        <f t="shared" si="27"/>
        <v>41</v>
      </c>
      <c r="E1733" s="18">
        <v>39838</v>
      </c>
      <c r="F1733" s="9">
        <v>732229.49</v>
      </c>
      <c r="G1733">
        <v>15</v>
      </c>
      <c r="H1733">
        <v>144515.811745471</v>
      </c>
      <c r="I1733">
        <v>78267810.125006363</v>
      </c>
      <c r="J1733">
        <v>1947332.3266556249</v>
      </c>
    </row>
    <row r="1734" spans="1:10" x14ac:dyDescent="0.3">
      <c r="A1734" s="8">
        <v>1733</v>
      </c>
      <c r="B1734" s="10" t="s">
        <v>2</v>
      </c>
      <c r="C1734" s="14">
        <v>30366</v>
      </c>
      <c r="D1734" s="23">
        <f t="shared" si="27"/>
        <v>41</v>
      </c>
      <c r="E1734" s="18">
        <v>40024</v>
      </c>
      <c r="F1734" s="9">
        <v>2193860.5</v>
      </c>
      <c r="G1734">
        <v>15</v>
      </c>
      <c r="H1734">
        <v>91682.469696187472</v>
      </c>
      <c r="I1734">
        <v>295222595.61728758</v>
      </c>
      <c r="J1734">
        <v>6381982.017214736</v>
      </c>
    </row>
    <row r="1735" spans="1:10" x14ac:dyDescent="0.3">
      <c r="A1735" s="8">
        <v>1734</v>
      </c>
      <c r="B1735" s="10" t="s">
        <v>2</v>
      </c>
      <c r="C1735" s="14">
        <v>30318</v>
      </c>
      <c r="D1735" s="23">
        <f t="shared" si="27"/>
        <v>41</v>
      </c>
      <c r="E1735" s="18">
        <v>39318</v>
      </c>
      <c r="F1735" s="9">
        <v>2326250.65</v>
      </c>
      <c r="G1735">
        <v>17</v>
      </c>
      <c r="H1735">
        <v>91682.469696187472</v>
      </c>
      <c r="I1735">
        <v>314406775.10317802</v>
      </c>
      <c r="J1735">
        <v>6767107.4873876851</v>
      </c>
    </row>
    <row r="1736" spans="1:10" x14ac:dyDescent="0.3">
      <c r="A1736" s="8">
        <v>1735</v>
      </c>
      <c r="B1736" s="10" t="s">
        <v>2</v>
      </c>
      <c r="C1736" s="14">
        <v>30329</v>
      </c>
      <c r="D1736" s="23">
        <f t="shared" si="27"/>
        <v>41</v>
      </c>
      <c r="E1736" s="18">
        <v>39234</v>
      </c>
      <c r="F1736" s="9">
        <v>1479226.9</v>
      </c>
      <c r="G1736">
        <v>17</v>
      </c>
      <c r="H1736">
        <v>91682.469696187472</v>
      </c>
      <c r="I1736">
        <v>199926417.76365384</v>
      </c>
      <c r="J1736">
        <v>4303099.2513791556</v>
      </c>
    </row>
    <row r="1737" spans="1:10" x14ac:dyDescent="0.3">
      <c r="A1737" s="8">
        <v>1736</v>
      </c>
      <c r="B1737" s="10" t="s">
        <v>1</v>
      </c>
      <c r="C1737" s="14">
        <v>30360</v>
      </c>
      <c r="D1737" s="23">
        <f t="shared" si="27"/>
        <v>41</v>
      </c>
      <c r="E1737" s="18">
        <v>38931</v>
      </c>
      <c r="F1737" s="9">
        <v>604140.4</v>
      </c>
      <c r="G1737">
        <v>18</v>
      </c>
      <c r="H1737">
        <v>144515.811745471</v>
      </c>
      <c r="I1737">
        <v>75972237.99016954</v>
      </c>
      <c r="J1737">
        <v>2008356.2373980931</v>
      </c>
    </row>
    <row r="1738" spans="1:10" x14ac:dyDescent="0.3">
      <c r="A1738" s="8">
        <v>1737</v>
      </c>
      <c r="B1738" s="10" t="s">
        <v>1</v>
      </c>
      <c r="C1738" s="14">
        <v>30359</v>
      </c>
      <c r="D1738" s="23">
        <f t="shared" si="27"/>
        <v>41</v>
      </c>
      <c r="E1738" s="18">
        <v>39124</v>
      </c>
      <c r="F1738" s="9">
        <v>1866263</v>
      </c>
      <c r="G1738">
        <v>17</v>
      </c>
      <c r="H1738">
        <v>144515.811745471</v>
      </c>
      <c r="I1738">
        <v>234687461.37197214</v>
      </c>
      <c r="J1738">
        <v>6204056.1046327604</v>
      </c>
    </row>
    <row r="1739" spans="1:10" x14ac:dyDescent="0.3">
      <c r="A1739" s="8">
        <v>1738</v>
      </c>
      <c r="B1739" s="10" t="s">
        <v>1</v>
      </c>
      <c r="C1739" s="14">
        <v>30353</v>
      </c>
      <c r="D1739" s="23">
        <f t="shared" si="27"/>
        <v>41</v>
      </c>
      <c r="E1739" s="18">
        <v>43739</v>
      </c>
      <c r="F1739" s="9">
        <v>1645967.98</v>
      </c>
      <c r="G1739">
        <v>5</v>
      </c>
      <c r="H1739">
        <v>144515.811745471</v>
      </c>
      <c r="I1739">
        <v>134540110.56948528</v>
      </c>
      <c r="J1739">
        <v>3283034.9294871259</v>
      </c>
    </row>
    <row r="1740" spans="1:10" x14ac:dyDescent="0.3">
      <c r="A1740" s="8">
        <v>1739</v>
      </c>
      <c r="B1740" s="10" t="s">
        <v>1</v>
      </c>
      <c r="C1740" s="14">
        <v>30358</v>
      </c>
      <c r="D1740" s="23">
        <f t="shared" si="27"/>
        <v>41</v>
      </c>
      <c r="E1740" s="18">
        <v>38659</v>
      </c>
      <c r="F1740" s="9">
        <v>648158</v>
      </c>
      <c r="G1740">
        <v>19</v>
      </c>
      <c r="H1740">
        <v>144515.811745471</v>
      </c>
      <c r="I1740">
        <v>81507566.504793063</v>
      </c>
      <c r="J1740">
        <v>2154684.8416683823</v>
      </c>
    </row>
    <row r="1741" spans="1:10" x14ac:dyDescent="0.3">
      <c r="A1741" s="8">
        <v>1740</v>
      </c>
      <c r="B1741" s="10" t="s">
        <v>2</v>
      </c>
      <c r="C1741" s="14">
        <v>30310</v>
      </c>
      <c r="D1741" s="23">
        <f t="shared" si="27"/>
        <v>42</v>
      </c>
      <c r="E1741" s="18">
        <v>39744</v>
      </c>
      <c r="F1741" s="9">
        <v>574941.05000000005</v>
      </c>
      <c r="G1741">
        <v>16</v>
      </c>
      <c r="H1741">
        <v>96873.712952630609</v>
      </c>
      <c r="I1741">
        <v>74749536.393850476</v>
      </c>
      <c r="J1741">
        <v>1693663.9036929249</v>
      </c>
    </row>
    <row r="1742" spans="1:10" x14ac:dyDescent="0.3">
      <c r="A1742" s="8">
        <v>1741</v>
      </c>
      <c r="B1742" s="10" t="s">
        <v>2</v>
      </c>
      <c r="C1742" s="14">
        <v>30353</v>
      </c>
      <c r="D1742" s="23">
        <f t="shared" si="27"/>
        <v>41</v>
      </c>
      <c r="E1742" s="18">
        <v>40677</v>
      </c>
      <c r="F1742" s="9">
        <v>681579.8</v>
      </c>
      <c r="G1742">
        <v>13</v>
      </c>
      <c r="H1742">
        <v>91682.469696187472</v>
      </c>
      <c r="I1742">
        <v>91718574.483797774</v>
      </c>
      <c r="J1742">
        <v>1982728.631513634</v>
      </c>
    </row>
    <row r="1743" spans="1:10" x14ac:dyDescent="0.3">
      <c r="A1743" s="8">
        <v>1742</v>
      </c>
      <c r="B1743" s="10" t="s">
        <v>1</v>
      </c>
      <c r="C1743" s="14">
        <v>30328</v>
      </c>
      <c r="D1743" s="23">
        <f t="shared" si="27"/>
        <v>41</v>
      </c>
      <c r="E1743" s="18">
        <v>39531</v>
      </c>
      <c r="F1743" s="9">
        <v>744148.25</v>
      </c>
      <c r="G1743">
        <v>16</v>
      </c>
      <c r="H1743">
        <v>144515.811745471</v>
      </c>
      <c r="I1743">
        <v>94049520.368759394</v>
      </c>
      <c r="J1743">
        <v>1979029.7479676921</v>
      </c>
    </row>
    <row r="1744" spans="1:10" x14ac:dyDescent="0.3">
      <c r="A1744" s="8">
        <v>1743</v>
      </c>
      <c r="B1744" s="10" t="s">
        <v>2</v>
      </c>
      <c r="C1744" s="14">
        <v>30363</v>
      </c>
      <c r="D1744" s="23">
        <f t="shared" si="27"/>
        <v>41</v>
      </c>
      <c r="E1744" s="18">
        <v>40792</v>
      </c>
      <c r="F1744" s="9">
        <v>633680</v>
      </c>
      <c r="G1744">
        <v>13</v>
      </c>
      <c r="H1744">
        <v>91682.469696187472</v>
      </c>
      <c r="I1744">
        <v>85272812.191460133</v>
      </c>
      <c r="J1744">
        <v>1843387.2001745938</v>
      </c>
    </row>
    <row r="1745" spans="1:10" x14ac:dyDescent="0.3">
      <c r="A1745" s="8">
        <v>1744</v>
      </c>
      <c r="B1745" s="10" t="s">
        <v>2</v>
      </c>
      <c r="C1745" s="14">
        <v>30362</v>
      </c>
      <c r="D1745" s="23">
        <f t="shared" si="27"/>
        <v>41</v>
      </c>
      <c r="E1745" s="18">
        <v>39562</v>
      </c>
      <c r="F1745" s="9">
        <v>1356659.5</v>
      </c>
      <c r="G1745">
        <v>16</v>
      </c>
      <c r="H1745">
        <v>91682.469696187472</v>
      </c>
      <c r="I1745">
        <v>182562445.95262629</v>
      </c>
      <c r="J1745">
        <v>3946548.3482124484</v>
      </c>
    </row>
    <row r="1746" spans="1:10" x14ac:dyDescent="0.3">
      <c r="A1746" s="8">
        <v>1745</v>
      </c>
      <c r="B1746" s="10" t="s">
        <v>1</v>
      </c>
      <c r="C1746" s="14">
        <v>30373</v>
      </c>
      <c r="D1746" s="23">
        <f t="shared" si="27"/>
        <v>41</v>
      </c>
      <c r="E1746" s="18">
        <v>44135</v>
      </c>
      <c r="F1746" s="9">
        <v>1500923.9</v>
      </c>
      <c r="G1746">
        <v>4</v>
      </c>
      <c r="H1746">
        <v>144515.811745471</v>
      </c>
      <c r="I1746">
        <v>122684323.09502341</v>
      </c>
      <c r="J1746">
        <v>2993731.1357673197</v>
      </c>
    </row>
    <row r="1747" spans="1:10" x14ac:dyDescent="0.3">
      <c r="A1747" s="8">
        <v>1746</v>
      </c>
      <c r="B1747" s="10" t="s">
        <v>1</v>
      </c>
      <c r="C1747" s="14">
        <v>30368</v>
      </c>
      <c r="D1747" s="23">
        <f t="shared" si="27"/>
        <v>41</v>
      </c>
      <c r="E1747" s="18">
        <v>38555</v>
      </c>
      <c r="F1747" s="9">
        <v>1274678.3500000001</v>
      </c>
      <c r="G1747">
        <v>19</v>
      </c>
      <c r="H1747">
        <v>144515.811745471</v>
      </c>
      <c r="I1747">
        <v>160294141.8370904</v>
      </c>
      <c r="J1747">
        <v>4237439.2027065391</v>
      </c>
    </row>
    <row r="1748" spans="1:10" x14ac:dyDescent="0.3">
      <c r="A1748" s="8">
        <v>1747</v>
      </c>
      <c r="B1748" s="10" t="s">
        <v>1</v>
      </c>
      <c r="C1748" s="14">
        <v>30364</v>
      </c>
      <c r="D1748" s="23">
        <f t="shared" si="27"/>
        <v>41</v>
      </c>
      <c r="E1748" s="18">
        <v>38192</v>
      </c>
      <c r="F1748" s="9">
        <v>700474</v>
      </c>
      <c r="G1748">
        <v>20</v>
      </c>
      <c r="H1748">
        <v>144515.811745471</v>
      </c>
      <c r="I1748">
        <v>88086440.5590588</v>
      </c>
      <c r="J1748">
        <v>2328599.9860879891</v>
      </c>
    </row>
    <row r="1749" spans="1:10" x14ac:dyDescent="0.3">
      <c r="A1749" s="8">
        <v>1748</v>
      </c>
      <c r="B1749" s="10" t="s">
        <v>2</v>
      </c>
      <c r="C1749" s="14">
        <v>30376</v>
      </c>
      <c r="D1749" s="23">
        <f t="shared" si="27"/>
        <v>41</v>
      </c>
      <c r="E1749" s="18">
        <v>43822</v>
      </c>
      <c r="F1749" s="9">
        <v>403124.29</v>
      </c>
      <c r="G1749">
        <v>5</v>
      </c>
      <c r="H1749">
        <v>91682.469696187472</v>
      </c>
      <c r="I1749">
        <v>41301980.487912528</v>
      </c>
      <c r="J1749">
        <v>879522.18343501957</v>
      </c>
    </row>
    <row r="1750" spans="1:10" x14ac:dyDescent="0.3">
      <c r="A1750" s="8">
        <v>1749</v>
      </c>
      <c r="B1750" s="10" t="s">
        <v>2</v>
      </c>
      <c r="C1750" s="14">
        <v>30389</v>
      </c>
      <c r="D1750" s="23">
        <f t="shared" si="27"/>
        <v>41</v>
      </c>
      <c r="E1750" s="18">
        <v>41976</v>
      </c>
      <c r="F1750" s="9">
        <v>547225.69999999995</v>
      </c>
      <c r="G1750">
        <v>10</v>
      </c>
      <c r="H1750">
        <v>91682.469696187472</v>
      </c>
      <c r="I1750">
        <v>73316878.204568833</v>
      </c>
      <c r="J1750">
        <v>1591889.9933508744</v>
      </c>
    </row>
    <row r="1751" spans="1:10" x14ac:dyDescent="0.3">
      <c r="A1751" s="8">
        <v>1750</v>
      </c>
      <c r="B1751" s="10" t="s">
        <v>2</v>
      </c>
      <c r="C1751" s="14">
        <v>30330</v>
      </c>
      <c r="D1751" s="23">
        <f t="shared" si="27"/>
        <v>41</v>
      </c>
      <c r="E1751" s="18">
        <v>38609</v>
      </c>
      <c r="F1751" s="9">
        <v>370101.8</v>
      </c>
      <c r="G1751">
        <v>19</v>
      </c>
      <c r="H1751">
        <v>91682.469696187472</v>
      </c>
      <c r="I1751">
        <v>58848806.59173283</v>
      </c>
      <c r="J1751">
        <v>1345791.4895561985</v>
      </c>
    </row>
    <row r="1752" spans="1:10" x14ac:dyDescent="0.3">
      <c r="A1752" s="8">
        <v>1751</v>
      </c>
      <c r="B1752" s="10" t="s">
        <v>1</v>
      </c>
      <c r="C1752" s="14">
        <v>30366</v>
      </c>
      <c r="D1752" s="23">
        <f t="shared" si="27"/>
        <v>41</v>
      </c>
      <c r="E1752" s="18">
        <v>39417</v>
      </c>
      <c r="F1752" s="9">
        <v>557962</v>
      </c>
      <c r="G1752">
        <v>17</v>
      </c>
      <c r="H1752">
        <v>144515.811745471</v>
      </c>
      <c r="I1752">
        <v>70165183.214813918</v>
      </c>
      <c r="J1752">
        <v>1854844.4416746753</v>
      </c>
    </row>
    <row r="1753" spans="1:10" x14ac:dyDescent="0.3">
      <c r="A1753" s="8">
        <v>1752</v>
      </c>
      <c r="B1753" s="10" t="s">
        <v>1</v>
      </c>
      <c r="C1753" s="14">
        <v>30366</v>
      </c>
      <c r="D1753" s="23">
        <f t="shared" si="27"/>
        <v>41</v>
      </c>
      <c r="E1753" s="18">
        <v>39736</v>
      </c>
      <c r="F1753" s="9">
        <v>748660.3</v>
      </c>
      <c r="G1753">
        <v>16</v>
      </c>
      <c r="H1753">
        <v>144515.811745471</v>
      </c>
      <c r="I1753">
        <v>94145994.019588336</v>
      </c>
      <c r="J1753">
        <v>1991029.3477441047</v>
      </c>
    </row>
    <row r="1754" spans="1:10" x14ac:dyDescent="0.3">
      <c r="A1754" s="8">
        <v>1753</v>
      </c>
      <c r="B1754" s="10" t="s">
        <v>1</v>
      </c>
      <c r="C1754" s="14">
        <v>30370</v>
      </c>
      <c r="D1754" s="23">
        <f t="shared" si="27"/>
        <v>41</v>
      </c>
      <c r="E1754" s="18">
        <v>40968</v>
      </c>
      <c r="F1754" s="9">
        <v>1802591.5</v>
      </c>
      <c r="G1754">
        <v>12</v>
      </c>
      <c r="H1754">
        <v>144515.811745471</v>
      </c>
      <c r="I1754">
        <v>192678512.92762098</v>
      </c>
      <c r="J1754">
        <v>4793913.3122112472</v>
      </c>
    </row>
    <row r="1755" spans="1:10" x14ac:dyDescent="0.3">
      <c r="A1755" s="8">
        <v>1754</v>
      </c>
      <c r="B1755" s="10" t="s">
        <v>1</v>
      </c>
      <c r="C1755" s="14">
        <v>30246</v>
      </c>
      <c r="D1755" s="23">
        <f t="shared" si="27"/>
        <v>42</v>
      </c>
      <c r="E1755" s="18">
        <v>39077</v>
      </c>
      <c r="F1755" s="9">
        <v>585824.65</v>
      </c>
      <c r="G1755">
        <v>18</v>
      </c>
      <c r="H1755">
        <v>151209.38207189291</v>
      </c>
      <c r="I1755">
        <v>71459753.132349104</v>
      </c>
      <c r="J1755">
        <v>1973473.0526759846</v>
      </c>
    </row>
    <row r="1756" spans="1:10" x14ac:dyDescent="0.3">
      <c r="A1756" s="8">
        <v>1755</v>
      </c>
      <c r="B1756" s="10" t="s">
        <v>2</v>
      </c>
      <c r="C1756" s="14">
        <v>30391</v>
      </c>
      <c r="D1756" s="23">
        <f t="shared" si="27"/>
        <v>41</v>
      </c>
      <c r="E1756" s="18">
        <v>39269</v>
      </c>
      <c r="F1756" s="9">
        <v>545241.65</v>
      </c>
      <c r="G1756">
        <v>17</v>
      </c>
      <c r="H1756">
        <v>91682.469696187472</v>
      </c>
      <c r="I1756">
        <v>73051056.712263569</v>
      </c>
      <c r="J1756">
        <v>1586118.3540778873</v>
      </c>
    </row>
    <row r="1757" spans="1:10" x14ac:dyDescent="0.3">
      <c r="A1757" s="8">
        <v>1756</v>
      </c>
      <c r="B1757" s="10" t="s">
        <v>1</v>
      </c>
      <c r="C1757" s="14">
        <v>30402</v>
      </c>
      <c r="D1757" s="23">
        <f t="shared" si="27"/>
        <v>41</v>
      </c>
      <c r="E1757" s="18">
        <v>42216</v>
      </c>
      <c r="F1757" s="9">
        <v>1544605.67</v>
      </c>
      <c r="G1757">
        <v>9</v>
      </c>
      <c r="H1757">
        <v>144515.811745471</v>
      </c>
      <c r="I1757">
        <v>164271610.07044354</v>
      </c>
      <c r="J1757">
        <v>4107811.2725650677</v>
      </c>
    </row>
    <row r="1758" spans="1:10" x14ac:dyDescent="0.3">
      <c r="A1758" s="8">
        <v>1757</v>
      </c>
      <c r="B1758" s="10" t="s">
        <v>2</v>
      </c>
      <c r="C1758" s="14">
        <v>30405</v>
      </c>
      <c r="D1758" s="23">
        <f t="shared" si="27"/>
        <v>41</v>
      </c>
      <c r="E1758" s="18">
        <v>38646</v>
      </c>
      <c r="F1758" s="9">
        <v>793599.5</v>
      </c>
      <c r="G1758">
        <v>19</v>
      </c>
      <c r="H1758">
        <v>91682.469696187472</v>
      </c>
      <c r="I1758">
        <v>125089235.70337284</v>
      </c>
      <c r="J1758">
        <v>2885745.0928799976</v>
      </c>
    </row>
    <row r="1759" spans="1:10" x14ac:dyDescent="0.3">
      <c r="A1759" s="8">
        <v>1758</v>
      </c>
      <c r="B1759" s="10" t="s">
        <v>1</v>
      </c>
      <c r="C1759" s="14">
        <v>30394</v>
      </c>
      <c r="D1759" s="23">
        <f t="shared" si="27"/>
        <v>41</v>
      </c>
      <c r="E1759" s="18">
        <v>41355</v>
      </c>
      <c r="F1759" s="9">
        <v>525227</v>
      </c>
      <c r="G1759">
        <v>11</v>
      </c>
      <c r="H1759">
        <v>144515.811745471</v>
      </c>
      <c r="I1759">
        <v>55858842.563014083</v>
      </c>
      <c r="J1759">
        <v>1396818.2515188698</v>
      </c>
    </row>
    <row r="1760" spans="1:10" x14ac:dyDescent="0.3">
      <c r="A1760" s="8">
        <v>1759</v>
      </c>
      <c r="B1760" s="10" t="s">
        <v>2</v>
      </c>
      <c r="C1760" s="14">
        <v>30395</v>
      </c>
      <c r="D1760" s="23">
        <f t="shared" si="27"/>
        <v>41</v>
      </c>
      <c r="E1760" s="18">
        <v>39709</v>
      </c>
      <c r="F1760" s="9">
        <v>700724.45</v>
      </c>
      <c r="G1760">
        <v>16</v>
      </c>
      <c r="H1760">
        <v>91682.469696187472</v>
      </c>
      <c r="I1760">
        <v>93882522.614733666</v>
      </c>
      <c r="J1760">
        <v>2038420.7833281495</v>
      </c>
    </row>
    <row r="1761" spans="1:10" x14ac:dyDescent="0.3">
      <c r="A1761" s="8">
        <v>1760</v>
      </c>
      <c r="B1761" s="10" t="s">
        <v>1</v>
      </c>
      <c r="C1761" s="14">
        <v>30412</v>
      </c>
      <c r="D1761" s="23">
        <f t="shared" si="27"/>
        <v>41</v>
      </c>
      <c r="E1761" s="18">
        <v>43487</v>
      </c>
      <c r="F1761" s="9">
        <v>416276</v>
      </c>
      <c r="G1761">
        <v>5</v>
      </c>
      <c r="H1761">
        <v>144515.811745471</v>
      </c>
      <c r="I1761">
        <v>33683600.241753452</v>
      </c>
      <c r="J1761">
        <v>830300.871531646</v>
      </c>
    </row>
    <row r="1762" spans="1:10" x14ac:dyDescent="0.3">
      <c r="A1762" s="8">
        <v>1761</v>
      </c>
      <c r="B1762" s="10" t="s">
        <v>2</v>
      </c>
      <c r="C1762" s="14">
        <v>30380</v>
      </c>
      <c r="D1762" s="23">
        <f t="shared" si="27"/>
        <v>41</v>
      </c>
      <c r="E1762" s="18">
        <v>38092</v>
      </c>
      <c r="F1762" s="9">
        <v>1727694.51</v>
      </c>
      <c r="G1762">
        <v>20</v>
      </c>
      <c r="H1762">
        <v>91682.469696187472</v>
      </c>
      <c r="I1762">
        <v>272323742.37233436</v>
      </c>
      <c r="J1762">
        <v>6282370.331922099</v>
      </c>
    </row>
    <row r="1763" spans="1:10" x14ac:dyDescent="0.3">
      <c r="A1763" s="8">
        <v>1762</v>
      </c>
      <c r="B1763" s="10" t="s">
        <v>2</v>
      </c>
      <c r="C1763" s="14">
        <v>30407</v>
      </c>
      <c r="D1763" s="23">
        <f t="shared" si="27"/>
        <v>41</v>
      </c>
      <c r="E1763" s="18">
        <v>41151</v>
      </c>
      <c r="F1763" s="9">
        <v>643477.6</v>
      </c>
      <c r="G1763">
        <v>12</v>
      </c>
      <c r="H1763">
        <v>91682.469696187472</v>
      </c>
      <c r="I1763">
        <v>85834015.456850976</v>
      </c>
      <c r="J1763">
        <v>1871888.6053513873</v>
      </c>
    </row>
    <row r="1764" spans="1:10" x14ac:dyDescent="0.3">
      <c r="A1764" s="8">
        <v>1763</v>
      </c>
      <c r="B1764" s="10" t="s">
        <v>2</v>
      </c>
      <c r="C1764" s="14">
        <v>30364</v>
      </c>
      <c r="D1764" s="23">
        <f t="shared" si="27"/>
        <v>41</v>
      </c>
      <c r="E1764" s="18">
        <v>38654</v>
      </c>
      <c r="F1764" s="9">
        <v>615741</v>
      </c>
      <c r="G1764">
        <v>19</v>
      </c>
      <c r="H1764">
        <v>91682.469696187472</v>
      </c>
      <c r="I1764">
        <v>97480945.386392593</v>
      </c>
      <c r="J1764">
        <v>2239002.8839925206</v>
      </c>
    </row>
    <row r="1765" spans="1:10" x14ac:dyDescent="0.3">
      <c r="A1765" s="8">
        <v>1764</v>
      </c>
      <c r="B1765" s="10" t="s">
        <v>1</v>
      </c>
      <c r="C1765" s="14">
        <v>30388</v>
      </c>
      <c r="D1765" s="23">
        <f t="shared" si="27"/>
        <v>41</v>
      </c>
      <c r="E1765" s="18">
        <v>41184</v>
      </c>
      <c r="F1765" s="9">
        <v>822645.5</v>
      </c>
      <c r="G1765">
        <v>12</v>
      </c>
      <c r="H1765">
        <v>144515.811745471</v>
      </c>
      <c r="I1765">
        <v>87489838.621533111</v>
      </c>
      <c r="J1765">
        <v>2187789.7536300807</v>
      </c>
    </row>
    <row r="1766" spans="1:10" x14ac:dyDescent="0.3">
      <c r="A1766" s="8">
        <v>1765</v>
      </c>
      <c r="B1766" s="10" t="s">
        <v>2</v>
      </c>
      <c r="C1766" s="14">
        <v>30414</v>
      </c>
      <c r="D1766" s="23">
        <f t="shared" si="27"/>
        <v>41</v>
      </c>
      <c r="E1766" s="18">
        <v>44043</v>
      </c>
      <c r="F1766" s="9">
        <v>1074404.6499999999</v>
      </c>
      <c r="G1766">
        <v>4</v>
      </c>
      <c r="H1766">
        <v>91682.469696187472</v>
      </c>
      <c r="I1766">
        <v>109594385.74864084</v>
      </c>
      <c r="J1766">
        <v>2344097.7065925202</v>
      </c>
    </row>
    <row r="1767" spans="1:10" x14ac:dyDescent="0.3">
      <c r="A1767" s="8">
        <v>1766</v>
      </c>
      <c r="B1767" s="10" t="s">
        <v>2</v>
      </c>
      <c r="C1767" s="14">
        <v>30403</v>
      </c>
      <c r="D1767" s="23">
        <f t="shared" si="27"/>
        <v>41</v>
      </c>
      <c r="E1767" s="18">
        <v>39319</v>
      </c>
      <c r="F1767" s="9">
        <v>641499</v>
      </c>
      <c r="G1767">
        <v>17</v>
      </c>
      <c r="H1767">
        <v>91682.469696187472</v>
      </c>
      <c r="I1767">
        <v>85947542.396770999</v>
      </c>
      <c r="J1767">
        <v>1866132.8202322964</v>
      </c>
    </row>
    <row r="1768" spans="1:10" x14ac:dyDescent="0.3">
      <c r="A1768" s="8">
        <v>1767</v>
      </c>
      <c r="B1768" s="10" t="s">
        <v>2</v>
      </c>
      <c r="C1768" s="14">
        <v>30399</v>
      </c>
      <c r="D1768" s="23">
        <f t="shared" si="27"/>
        <v>41</v>
      </c>
      <c r="E1768" s="18">
        <v>39239</v>
      </c>
      <c r="F1768" s="9">
        <v>598004</v>
      </c>
      <c r="G1768">
        <v>17</v>
      </c>
      <c r="H1768">
        <v>91682.469696187472</v>
      </c>
      <c r="I1768">
        <v>80120115.765478447</v>
      </c>
      <c r="J1768">
        <v>1739605.0360642716</v>
      </c>
    </row>
    <row r="1769" spans="1:10" x14ac:dyDescent="0.3">
      <c r="A1769" s="8">
        <v>1768</v>
      </c>
      <c r="B1769" s="10" t="s">
        <v>2</v>
      </c>
      <c r="C1769" s="14">
        <v>30417</v>
      </c>
      <c r="D1769" s="23">
        <f t="shared" si="27"/>
        <v>41</v>
      </c>
      <c r="E1769" s="18">
        <v>42559</v>
      </c>
      <c r="F1769" s="9">
        <v>399982.9</v>
      </c>
      <c r="G1769">
        <v>8</v>
      </c>
      <c r="H1769">
        <v>91682.469696187472</v>
      </c>
      <c r="I1769">
        <v>53354053.693673357</v>
      </c>
      <c r="J1769">
        <v>872668.41088804428</v>
      </c>
    </row>
    <row r="1770" spans="1:10" x14ac:dyDescent="0.3">
      <c r="A1770" s="8">
        <v>1769</v>
      </c>
      <c r="B1770" s="10" t="s">
        <v>2</v>
      </c>
      <c r="C1770" s="14">
        <v>30406</v>
      </c>
      <c r="D1770" s="23">
        <f t="shared" si="27"/>
        <v>41</v>
      </c>
      <c r="E1770" s="18">
        <v>40725</v>
      </c>
      <c r="F1770" s="9">
        <v>657295.6</v>
      </c>
      <c r="G1770">
        <v>13</v>
      </c>
      <c r="H1770">
        <v>91682.469696187472</v>
      </c>
      <c r="I1770">
        <v>88063958.709539726</v>
      </c>
      <c r="J1770">
        <v>1912085.4307711774</v>
      </c>
    </row>
    <row r="1771" spans="1:10" x14ac:dyDescent="0.3">
      <c r="A1771" s="8">
        <v>1770</v>
      </c>
      <c r="B1771" s="10" t="s">
        <v>1</v>
      </c>
      <c r="C1771" s="14">
        <v>30058</v>
      </c>
      <c r="D1771" s="23">
        <f t="shared" si="27"/>
        <v>42</v>
      </c>
      <c r="E1771" s="18">
        <v>42509</v>
      </c>
      <c r="F1771" s="9">
        <v>445679.58</v>
      </c>
      <c r="G1771">
        <v>8</v>
      </c>
      <c r="H1771">
        <v>151209.38207189291</v>
      </c>
      <c r="I1771">
        <v>47667589.470112182</v>
      </c>
      <c r="J1771">
        <v>1201092.021317916</v>
      </c>
    </row>
    <row r="1772" spans="1:10" x14ac:dyDescent="0.3">
      <c r="A1772" s="8">
        <v>1771</v>
      </c>
      <c r="B1772" s="10" t="s">
        <v>2</v>
      </c>
      <c r="C1772" s="14">
        <v>30315</v>
      </c>
      <c r="D1772" s="23">
        <f t="shared" si="27"/>
        <v>42</v>
      </c>
      <c r="E1772" s="18">
        <v>40266</v>
      </c>
      <c r="F1772" s="9">
        <v>1566906.7</v>
      </c>
      <c r="G1772">
        <v>14</v>
      </c>
      <c r="H1772">
        <v>96873.712952630609</v>
      </c>
      <c r="I1772">
        <v>203717493.11936963</v>
      </c>
      <c r="J1772">
        <v>4615800.7299089171</v>
      </c>
    </row>
    <row r="1773" spans="1:10" x14ac:dyDescent="0.3">
      <c r="A1773" s="8">
        <v>1772</v>
      </c>
      <c r="B1773" s="10" t="s">
        <v>2</v>
      </c>
      <c r="C1773" s="14">
        <v>30428</v>
      </c>
      <c r="D1773" s="23">
        <f t="shared" si="27"/>
        <v>41</v>
      </c>
      <c r="E1773" s="18">
        <v>38922</v>
      </c>
      <c r="F1773" s="9">
        <v>1699046.9</v>
      </c>
      <c r="G1773">
        <v>18</v>
      </c>
      <c r="H1773">
        <v>91682.469696187472</v>
      </c>
      <c r="I1773">
        <v>266632103.0243727</v>
      </c>
      <c r="J1773">
        <v>4942559.8219232466</v>
      </c>
    </row>
    <row r="1774" spans="1:10" x14ac:dyDescent="0.3">
      <c r="A1774" s="8">
        <v>1773</v>
      </c>
      <c r="B1774" s="10" t="s">
        <v>2</v>
      </c>
      <c r="C1774" s="14">
        <v>30438</v>
      </c>
      <c r="D1774" s="23">
        <f t="shared" si="27"/>
        <v>41</v>
      </c>
      <c r="E1774" s="18">
        <v>39635</v>
      </c>
      <c r="F1774" s="9">
        <v>751377.5</v>
      </c>
      <c r="G1774">
        <v>16</v>
      </c>
      <c r="H1774">
        <v>91682.469696187472</v>
      </c>
      <c r="I1774">
        <v>99784767.516744599</v>
      </c>
      <c r="J1774">
        <v>2185771.4714038405</v>
      </c>
    </row>
    <row r="1775" spans="1:10" x14ac:dyDescent="0.3">
      <c r="A1775" s="8">
        <v>1774</v>
      </c>
      <c r="B1775" s="10" t="s">
        <v>1</v>
      </c>
      <c r="C1775" s="14">
        <v>30253</v>
      </c>
      <c r="D1775" s="23">
        <f t="shared" si="27"/>
        <v>42</v>
      </c>
      <c r="E1775" s="18">
        <v>37694</v>
      </c>
      <c r="F1775" s="9">
        <v>1571788.5</v>
      </c>
      <c r="G1775">
        <v>21</v>
      </c>
      <c r="H1775">
        <v>151209.38207189291</v>
      </c>
      <c r="I1775">
        <v>191729074.87977046</v>
      </c>
      <c r="J1775">
        <v>5294898.8221236626</v>
      </c>
    </row>
    <row r="1776" spans="1:10" x14ac:dyDescent="0.3">
      <c r="A1776" s="8">
        <v>1775</v>
      </c>
      <c r="B1776" s="10" t="s">
        <v>1</v>
      </c>
      <c r="C1776" s="14">
        <v>30349</v>
      </c>
      <c r="D1776" s="23">
        <f t="shared" si="27"/>
        <v>41</v>
      </c>
      <c r="E1776" s="18">
        <v>38922</v>
      </c>
      <c r="F1776" s="9">
        <v>1355212.5</v>
      </c>
      <c r="G1776">
        <v>18</v>
      </c>
      <c r="H1776">
        <v>144515.811745471</v>
      </c>
      <c r="I1776">
        <v>170421522.17804435</v>
      </c>
      <c r="J1776">
        <v>4505160.5179439476</v>
      </c>
    </row>
    <row r="1777" spans="1:10" x14ac:dyDescent="0.3">
      <c r="A1777" s="8">
        <v>1776</v>
      </c>
      <c r="B1777" s="10" t="s">
        <v>2</v>
      </c>
      <c r="C1777" s="14">
        <v>30396</v>
      </c>
      <c r="D1777" s="23">
        <f t="shared" si="27"/>
        <v>41</v>
      </c>
      <c r="E1777" s="18">
        <v>38813</v>
      </c>
      <c r="F1777" s="9">
        <v>1440303.7</v>
      </c>
      <c r="G1777">
        <v>18</v>
      </c>
      <c r="H1777">
        <v>91682.469696187472</v>
      </c>
      <c r="I1777">
        <v>227024448.747435</v>
      </c>
      <c r="J1777">
        <v>4189870.9205657551</v>
      </c>
    </row>
    <row r="1778" spans="1:10" x14ac:dyDescent="0.3">
      <c r="A1778" s="8">
        <v>1777</v>
      </c>
      <c r="B1778" s="10" t="s">
        <v>2</v>
      </c>
      <c r="C1778" s="14">
        <v>30421</v>
      </c>
      <c r="D1778" s="23">
        <f t="shared" si="27"/>
        <v>41</v>
      </c>
      <c r="E1778" s="18">
        <v>40302</v>
      </c>
      <c r="F1778" s="9">
        <v>647145.25</v>
      </c>
      <c r="G1778">
        <v>14</v>
      </c>
      <c r="H1778">
        <v>91682.469696187472</v>
      </c>
      <c r="I1778">
        <v>86323246.359046042</v>
      </c>
      <c r="J1778">
        <v>1882557.8691197252</v>
      </c>
    </row>
    <row r="1779" spans="1:10" x14ac:dyDescent="0.3">
      <c r="A1779" s="8">
        <v>1778</v>
      </c>
      <c r="B1779" s="10" t="s">
        <v>1</v>
      </c>
      <c r="C1779" s="14">
        <v>30424</v>
      </c>
      <c r="D1779" s="23">
        <f t="shared" si="27"/>
        <v>41</v>
      </c>
      <c r="E1779" s="18">
        <v>40021</v>
      </c>
      <c r="F1779" s="9">
        <v>2180366.7000000002</v>
      </c>
      <c r="G1779">
        <v>15</v>
      </c>
      <c r="H1779">
        <v>144515.811745471</v>
      </c>
      <c r="I1779">
        <v>230713092.93222818</v>
      </c>
      <c r="J1779">
        <v>5798589.9459928153</v>
      </c>
    </row>
    <row r="1780" spans="1:10" x14ac:dyDescent="0.3">
      <c r="A1780" s="8">
        <v>1779</v>
      </c>
      <c r="B1780" s="10" t="s">
        <v>1</v>
      </c>
      <c r="C1780" s="14">
        <v>30420</v>
      </c>
      <c r="D1780" s="23">
        <f t="shared" si="27"/>
        <v>41</v>
      </c>
      <c r="E1780" s="18">
        <v>40459</v>
      </c>
      <c r="F1780" s="9">
        <v>557098</v>
      </c>
      <c r="G1780">
        <v>14</v>
      </c>
      <c r="H1780">
        <v>144515.811745471</v>
      </c>
      <c r="I1780">
        <v>58948709.245265223</v>
      </c>
      <c r="J1780">
        <v>1481577.7831007533</v>
      </c>
    </row>
    <row r="1781" spans="1:10" x14ac:dyDescent="0.3">
      <c r="A1781" s="8">
        <v>1780</v>
      </c>
      <c r="B1781" s="10" t="s">
        <v>1</v>
      </c>
      <c r="C1781" s="14">
        <v>30421</v>
      </c>
      <c r="D1781" s="23">
        <f t="shared" si="27"/>
        <v>41</v>
      </c>
      <c r="E1781" s="18">
        <v>38967</v>
      </c>
      <c r="F1781" s="9">
        <v>1845042.12</v>
      </c>
      <c r="G1781">
        <v>18</v>
      </c>
      <c r="H1781">
        <v>144515.811745471</v>
      </c>
      <c r="I1781">
        <v>229683638.88484234</v>
      </c>
      <c r="J1781">
        <v>6133511.1010026839</v>
      </c>
    </row>
    <row r="1782" spans="1:10" x14ac:dyDescent="0.3">
      <c r="A1782" s="8">
        <v>1781</v>
      </c>
      <c r="B1782" s="10" t="s">
        <v>2</v>
      </c>
      <c r="C1782" s="14">
        <v>30356</v>
      </c>
      <c r="D1782" s="23">
        <f t="shared" si="27"/>
        <v>41</v>
      </c>
      <c r="E1782" s="18">
        <v>42607</v>
      </c>
      <c r="F1782" s="9">
        <v>588205.6</v>
      </c>
      <c r="G1782">
        <v>8</v>
      </c>
      <c r="H1782">
        <v>91682.469696187472</v>
      </c>
      <c r="I1782">
        <v>79153430.215195566</v>
      </c>
      <c r="J1782">
        <v>1283325.9777541703</v>
      </c>
    </row>
    <row r="1783" spans="1:10" x14ac:dyDescent="0.3">
      <c r="A1783" s="8">
        <v>1782</v>
      </c>
      <c r="B1783" s="10" t="s">
        <v>2</v>
      </c>
      <c r="C1783" s="14">
        <v>30441</v>
      </c>
      <c r="D1783" s="23">
        <f t="shared" si="27"/>
        <v>41</v>
      </c>
      <c r="E1783" s="18">
        <v>39821</v>
      </c>
      <c r="F1783" s="9">
        <v>1941496.1</v>
      </c>
      <c r="G1783">
        <v>15</v>
      </c>
      <c r="H1783">
        <v>91682.469696187472</v>
      </c>
      <c r="I1783">
        <v>257835424.90048772</v>
      </c>
      <c r="J1783">
        <v>5647849.1666596588</v>
      </c>
    </row>
    <row r="1784" spans="1:10" x14ac:dyDescent="0.3">
      <c r="A1784" s="8">
        <v>1783</v>
      </c>
      <c r="B1784" s="10" t="s">
        <v>2</v>
      </c>
      <c r="C1784" s="14">
        <v>30395</v>
      </c>
      <c r="D1784" s="23">
        <f t="shared" si="27"/>
        <v>41</v>
      </c>
      <c r="E1784" s="18">
        <v>39517</v>
      </c>
      <c r="F1784" s="9">
        <v>717608.5</v>
      </c>
      <c r="G1784">
        <v>16</v>
      </c>
      <c r="H1784">
        <v>91682.469696187472</v>
      </c>
      <c r="I1784">
        <v>96144634.64172706</v>
      </c>
      <c r="J1784">
        <v>2087536.8066476614</v>
      </c>
    </row>
    <row r="1785" spans="1:10" x14ac:dyDescent="0.3">
      <c r="A1785" s="8">
        <v>1784</v>
      </c>
      <c r="B1785" s="10" t="s">
        <v>1</v>
      </c>
      <c r="C1785" s="14">
        <v>30435</v>
      </c>
      <c r="D1785" s="23">
        <f t="shared" si="27"/>
        <v>41</v>
      </c>
      <c r="E1785" s="18">
        <v>42146</v>
      </c>
      <c r="F1785" s="9">
        <v>445379.46</v>
      </c>
      <c r="G1785">
        <v>9</v>
      </c>
      <c r="H1785">
        <v>144515.811745471</v>
      </c>
      <c r="I1785">
        <v>47127335.39045772</v>
      </c>
      <c r="J1785">
        <v>1184467.2086157384</v>
      </c>
    </row>
    <row r="1786" spans="1:10" x14ac:dyDescent="0.3">
      <c r="A1786" s="8">
        <v>1785</v>
      </c>
      <c r="B1786" s="10" t="s">
        <v>2</v>
      </c>
      <c r="C1786" s="14">
        <v>30444</v>
      </c>
      <c r="D1786" s="23">
        <f t="shared" si="27"/>
        <v>41</v>
      </c>
      <c r="E1786" s="18">
        <v>43417</v>
      </c>
      <c r="F1786" s="9">
        <v>1207184.32</v>
      </c>
      <c r="G1786">
        <v>6</v>
      </c>
      <c r="H1786">
        <v>91682.469696187472</v>
      </c>
      <c r="I1786">
        <v>122595373.35045782</v>
      </c>
      <c r="J1786">
        <v>2633791.6500514504</v>
      </c>
    </row>
    <row r="1787" spans="1:10" x14ac:dyDescent="0.3">
      <c r="A1787" s="8">
        <v>1786</v>
      </c>
      <c r="B1787" s="10" t="s">
        <v>2</v>
      </c>
      <c r="C1787" s="14">
        <v>30449</v>
      </c>
      <c r="D1787" s="23">
        <f t="shared" si="27"/>
        <v>41</v>
      </c>
      <c r="E1787" s="18">
        <v>38898</v>
      </c>
      <c r="F1787" s="9">
        <v>921776.88</v>
      </c>
      <c r="G1787">
        <v>18</v>
      </c>
      <c r="H1787">
        <v>91682.469696187472</v>
      </c>
      <c r="I1787">
        <v>144016731.11069942</v>
      </c>
      <c r="J1787">
        <v>2681466.5162367006</v>
      </c>
    </row>
    <row r="1788" spans="1:10" x14ac:dyDescent="0.3">
      <c r="A1788" s="8">
        <v>1787</v>
      </c>
      <c r="B1788" s="10" t="s">
        <v>1</v>
      </c>
      <c r="C1788" s="14">
        <v>30430</v>
      </c>
      <c r="D1788" s="23">
        <f t="shared" si="27"/>
        <v>41</v>
      </c>
      <c r="E1788" s="18">
        <v>37638</v>
      </c>
      <c r="F1788" s="9">
        <v>647073</v>
      </c>
      <c r="G1788">
        <v>21</v>
      </c>
      <c r="H1788">
        <v>144515.811745471</v>
      </c>
      <c r="I1788">
        <v>80552134.638601944</v>
      </c>
      <c r="J1788">
        <v>2151077.954068121</v>
      </c>
    </row>
    <row r="1789" spans="1:10" x14ac:dyDescent="0.3">
      <c r="A1789" s="8">
        <v>1788</v>
      </c>
      <c r="B1789" s="10" t="s">
        <v>2</v>
      </c>
      <c r="C1789" s="14">
        <v>30438</v>
      </c>
      <c r="D1789" s="23">
        <f t="shared" si="27"/>
        <v>41</v>
      </c>
      <c r="E1789" s="18">
        <v>39582</v>
      </c>
      <c r="F1789" s="9">
        <v>700901.3</v>
      </c>
      <c r="G1789">
        <v>16</v>
      </c>
      <c r="H1789">
        <v>91682.469696187472</v>
      </c>
      <c r="I1789">
        <v>93081404.850004166</v>
      </c>
      <c r="J1789">
        <v>2038935.2433495345</v>
      </c>
    </row>
    <row r="1790" spans="1:10" x14ac:dyDescent="0.3">
      <c r="A1790" s="8">
        <v>1789</v>
      </c>
      <c r="B1790" s="10" t="s">
        <v>2</v>
      </c>
      <c r="C1790" s="14">
        <v>30434</v>
      </c>
      <c r="D1790" s="23">
        <f t="shared" si="27"/>
        <v>41</v>
      </c>
      <c r="E1790" s="18">
        <v>40483</v>
      </c>
      <c r="F1790" s="9">
        <v>671113.6</v>
      </c>
      <c r="G1790">
        <v>14</v>
      </c>
      <c r="H1790">
        <v>91682.469696187472</v>
      </c>
      <c r="I1790">
        <v>89520404.619683519</v>
      </c>
      <c r="J1790">
        <v>1952282.2561909673</v>
      </c>
    </row>
    <row r="1791" spans="1:10" x14ac:dyDescent="0.3">
      <c r="A1791" s="8">
        <v>1790</v>
      </c>
      <c r="B1791" s="10" t="s">
        <v>1</v>
      </c>
      <c r="C1791" s="14">
        <v>30458</v>
      </c>
      <c r="D1791" s="23">
        <f t="shared" si="27"/>
        <v>41</v>
      </c>
      <c r="E1791" s="18">
        <v>38352</v>
      </c>
      <c r="F1791" s="9">
        <v>540319.05000000005</v>
      </c>
      <c r="G1791">
        <v>20</v>
      </c>
      <c r="H1791">
        <v>144515.811745471</v>
      </c>
      <c r="I1791">
        <v>66920725.853279352</v>
      </c>
      <c r="J1791">
        <v>1796193.623622112</v>
      </c>
    </row>
    <row r="1792" spans="1:10" x14ac:dyDescent="0.3">
      <c r="A1792" s="8">
        <v>1791</v>
      </c>
      <c r="B1792" s="10" t="s">
        <v>1</v>
      </c>
      <c r="C1792" s="14">
        <v>30461</v>
      </c>
      <c r="D1792" s="23">
        <f t="shared" si="27"/>
        <v>41</v>
      </c>
      <c r="E1792" s="18">
        <v>37317</v>
      </c>
      <c r="F1792" s="9">
        <v>617762</v>
      </c>
      <c r="G1792">
        <v>22</v>
      </c>
      <c r="H1792">
        <v>144515.811745471</v>
      </c>
      <c r="I1792">
        <v>76512352.182610527</v>
      </c>
      <c r="J1792">
        <v>2053638.7997351622</v>
      </c>
    </row>
    <row r="1793" spans="1:10" x14ac:dyDescent="0.3">
      <c r="A1793" s="8">
        <v>1792</v>
      </c>
      <c r="B1793" s="10" t="s">
        <v>2</v>
      </c>
      <c r="C1793" s="14">
        <v>30420</v>
      </c>
      <c r="D1793" s="23">
        <f t="shared" si="27"/>
        <v>41</v>
      </c>
      <c r="E1793" s="18">
        <v>42525</v>
      </c>
      <c r="F1793" s="9">
        <v>551333.69999999995</v>
      </c>
      <c r="G1793">
        <v>8</v>
      </c>
      <c r="H1793">
        <v>91682.469696187472</v>
      </c>
      <c r="I1793">
        <v>73542863.539745301</v>
      </c>
      <c r="J1793">
        <v>1202880.182747877</v>
      </c>
    </row>
    <row r="1794" spans="1:10" x14ac:dyDescent="0.3">
      <c r="A1794" s="8">
        <v>1793</v>
      </c>
      <c r="B1794" s="10" t="s">
        <v>1</v>
      </c>
      <c r="C1794" s="14">
        <v>30460</v>
      </c>
      <c r="D1794" s="23">
        <f t="shared" si="27"/>
        <v>41</v>
      </c>
      <c r="E1794" s="18">
        <v>42706</v>
      </c>
      <c r="F1794" s="9">
        <v>512300.79999999999</v>
      </c>
      <c r="G1794">
        <v>8</v>
      </c>
      <c r="H1794">
        <v>144515.811745471</v>
      </c>
      <c r="I1794">
        <v>53932968.275935024</v>
      </c>
      <c r="J1794">
        <v>1362441.5875568434</v>
      </c>
    </row>
    <row r="1795" spans="1:10" x14ac:dyDescent="0.3">
      <c r="A1795" s="8">
        <v>1794</v>
      </c>
      <c r="B1795" s="10" t="s">
        <v>2</v>
      </c>
      <c r="C1795" s="14">
        <v>30453</v>
      </c>
      <c r="D1795" s="23">
        <f t="shared" ref="D1795:D1858" si="28">2024-YEAR(C1795)</f>
        <v>41</v>
      </c>
      <c r="E1795" s="18">
        <v>39936</v>
      </c>
      <c r="F1795" s="9">
        <v>1725570.9</v>
      </c>
      <c r="G1795">
        <v>15</v>
      </c>
      <c r="H1795">
        <v>91682.469696187472</v>
      </c>
      <c r="I1795">
        <v>229160030.86352694</v>
      </c>
      <c r="J1795">
        <v>5019718.6435641861</v>
      </c>
    </row>
    <row r="1796" spans="1:10" x14ac:dyDescent="0.3">
      <c r="A1796" s="8">
        <v>1795</v>
      </c>
      <c r="B1796" s="10" t="s">
        <v>2</v>
      </c>
      <c r="C1796" s="14">
        <v>30465</v>
      </c>
      <c r="D1796" s="23">
        <f t="shared" si="28"/>
        <v>41</v>
      </c>
      <c r="E1796" s="18">
        <v>39463</v>
      </c>
      <c r="F1796" s="9">
        <v>923445.65</v>
      </c>
      <c r="G1796">
        <v>16</v>
      </c>
      <c r="H1796">
        <v>91682.469696187472</v>
      </c>
      <c r="I1796">
        <v>122635838.17668091</v>
      </c>
      <c r="J1796">
        <v>2686320.9999793395</v>
      </c>
    </row>
    <row r="1797" spans="1:10" x14ac:dyDescent="0.3">
      <c r="A1797" s="8">
        <v>1796</v>
      </c>
      <c r="B1797" s="10" t="s">
        <v>1</v>
      </c>
      <c r="C1797" s="14">
        <v>30468</v>
      </c>
      <c r="D1797" s="23">
        <f t="shared" si="28"/>
        <v>41</v>
      </c>
      <c r="E1797" s="18">
        <v>40265</v>
      </c>
      <c r="F1797" s="9">
        <v>2641993</v>
      </c>
      <c r="G1797">
        <v>14</v>
      </c>
      <c r="H1797">
        <v>144515.811745471</v>
      </c>
      <c r="I1797">
        <v>276717229.56742847</v>
      </c>
      <c r="J1797">
        <v>7026264.9155224189</v>
      </c>
    </row>
    <row r="1798" spans="1:10" x14ac:dyDescent="0.3">
      <c r="A1798" s="8">
        <v>1797</v>
      </c>
      <c r="B1798" s="10" t="s">
        <v>1</v>
      </c>
      <c r="C1798" s="14">
        <v>30475</v>
      </c>
      <c r="D1798" s="23">
        <f t="shared" si="28"/>
        <v>41</v>
      </c>
      <c r="E1798" s="18">
        <v>40006</v>
      </c>
      <c r="F1798" s="9">
        <v>634422</v>
      </c>
      <c r="G1798">
        <v>15</v>
      </c>
      <c r="H1798">
        <v>144515.811745471</v>
      </c>
      <c r="I1798">
        <v>66448131.473712087</v>
      </c>
      <c r="J1798">
        <v>1687217.5816648884</v>
      </c>
    </row>
    <row r="1799" spans="1:10" x14ac:dyDescent="0.3">
      <c r="A1799" s="8">
        <v>1798</v>
      </c>
      <c r="B1799" s="10" t="s">
        <v>2</v>
      </c>
      <c r="C1799" s="14">
        <v>30464</v>
      </c>
      <c r="D1799" s="23">
        <f t="shared" si="28"/>
        <v>41</v>
      </c>
      <c r="E1799" s="18">
        <v>37918</v>
      </c>
      <c r="F1799" s="9">
        <v>740874</v>
      </c>
      <c r="G1799">
        <v>21</v>
      </c>
      <c r="H1799">
        <v>91682.469696187472</v>
      </c>
      <c r="I1799">
        <v>115752796.53890686</v>
      </c>
      <c r="J1799">
        <v>2694020.7370876307</v>
      </c>
    </row>
    <row r="1800" spans="1:10" x14ac:dyDescent="0.3">
      <c r="A1800" s="8">
        <v>1799</v>
      </c>
      <c r="B1800" s="10" t="s">
        <v>2</v>
      </c>
      <c r="C1800" s="14">
        <v>30414</v>
      </c>
      <c r="D1800" s="23">
        <f t="shared" si="28"/>
        <v>41</v>
      </c>
      <c r="E1800" s="18">
        <v>38580</v>
      </c>
      <c r="F1800" s="9">
        <v>425143.55</v>
      </c>
      <c r="G1800">
        <v>19</v>
      </c>
      <c r="H1800">
        <v>91682.469696187472</v>
      </c>
      <c r="I1800">
        <v>66717945.704587422</v>
      </c>
      <c r="J1800">
        <v>1545938.3646059276</v>
      </c>
    </row>
    <row r="1801" spans="1:10" x14ac:dyDescent="0.3">
      <c r="A1801" s="8">
        <v>1800</v>
      </c>
      <c r="B1801" s="10" t="s">
        <v>2</v>
      </c>
      <c r="C1801" s="14">
        <v>30472</v>
      </c>
      <c r="D1801" s="23">
        <f t="shared" si="28"/>
        <v>41</v>
      </c>
      <c r="E1801" s="18">
        <v>41806</v>
      </c>
      <c r="F1801" s="9">
        <v>593847.25</v>
      </c>
      <c r="G1801">
        <v>10</v>
      </c>
      <c r="H1801">
        <v>91682.469696187472</v>
      </c>
      <c r="I1801">
        <v>78514949.436972931</v>
      </c>
      <c r="J1801">
        <v>1727512.9710719637</v>
      </c>
    </row>
    <row r="1802" spans="1:10" x14ac:dyDescent="0.3">
      <c r="A1802" s="8">
        <v>1801</v>
      </c>
      <c r="B1802" s="10" t="s">
        <v>1</v>
      </c>
      <c r="C1802" s="14">
        <v>30466</v>
      </c>
      <c r="D1802" s="23">
        <f t="shared" si="28"/>
        <v>41</v>
      </c>
      <c r="E1802" s="18">
        <v>38767</v>
      </c>
      <c r="F1802" s="9">
        <v>284961</v>
      </c>
      <c r="G1802">
        <v>18</v>
      </c>
      <c r="H1802">
        <v>144515.811745471</v>
      </c>
      <c r="I1802">
        <v>35293586.187413432</v>
      </c>
      <c r="J1802">
        <v>947301.65664338635</v>
      </c>
    </row>
    <row r="1803" spans="1:10" x14ac:dyDescent="0.3">
      <c r="A1803" s="8">
        <v>1802</v>
      </c>
      <c r="B1803" s="10" t="s">
        <v>2</v>
      </c>
      <c r="C1803" s="14">
        <v>30466</v>
      </c>
      <c r="D1803" s="23">
        <f t="shared" si="28"/>
        <v>41</v>
      </c>
      <c r="E1803" s="18">
        <v>40332</v>
      </c>
      <c r="F1803" s="9">
        <v>680099.14</v>
      </c>
      <c r="G1803">
        <v>14</v>
      </c>
      <c r="H1803">
        <v>91682.469696187472</v>
      </c>
      <c r="I1803">
        <v>90318827.185053959</v>
      </c>
      <c r="J1803">
        <v>1978421.3633470347</v>
      </c>
    </row>
    <row r="1804" spans="1:10" x14ac:dyDescent="0.3">
      <c r="A1804" s="8">
        <v>1803</v>
      </c>
      <c r="B1804" s="10" t="s">
        <v>2</v>
      </c>
      <c r="C1804" s="14">
        <v>30473</v>
      </c>
      <c r="D1804" s="23">
        <f t="shared" si="28"/>
        <v>41</v>
      </c>
      <c r="E1804" s="18">
        <v>38983</v>
      </c>
      <c r="F1804" s="9">
        <v>660657.69999999995</v>
      </c>
      <c r="G1804">
        <v>18</v>
      </c>
      <c r="H1804">
        <v>91682.469696187472</v>
      </c>
      <c r="I1804">
        <v>102762623.00002094</v>
      </c>
      <c r="J1804">
        <v>1921865.8437646551</v>
      </c>
    </row>
    <row r="1805" spans="1:10" x14ac:dyDescent="0.3">
      <c r="A1805" s="8">
        <v>1804</v>
      </c>
      <c r="B1805" s="10" t="s">
        <v>2</v>
      </c>
      <c r="C1805" s="14">
        <v>30480</v>
      </c>
      <c r="D1805" s="23">
        <f t="shared" si="28"/>
        <v>41</v>
      </c>
      <c r="E1805" s="18">
        <v>38235</v>
      </c>
      <c r="F1805" s="9">
        <v>821639.45</v>
      </c>
      <c r="G1805">
        <v>20</v>
      </c>
      <c r="H1805">
        <v>91682.469696187472</v>
      </c>
      <c r="I1805">
        <v>127802680.6352133</v>
      </c>
      <c r="J1805">
        <v>2987706.0292428611</v>
      </c>
    </row>
    <row r="1806" spans="1:10" x14ac:dyDescent="0.3">
      <c r="A1806" s="8">
        <v>1805</v>
      </c>
      <c r="B1806" s="10" t="s">
        <v>2</v>
      </c>
      <c r="C1806" s="14">
        <v>30468</v>
      </c>
      <c r="D1806" s="23">
        <f t="shared" si="28"/>
        <v>41</v>
      </c>
      <c r="E1806" s="18">
        <v>43434</v>
      </c>
      <c r="F1806" s="9">
        <v>1841871.5</v>
      </c>
      <c r="G1806">
        <v>6</v>
      </c>
      <c r="H1806">
        <v>91682.469696187472</v>
      </c>
      <c r="I1806">
        <v>186222162.05129984</v>
      </c>
      <c r="J1806">
        <v>4018529.4795476971</v>
      </c>
    </row>
    <row r="1807" spans="1:10" x14ac:dyDescent="0.3">
      <c r="A1807" s="8">
        <v>1806</v>
      </c>
      <c r="B1807" s="10" t="s">
        <v>1</v>
      </c>
      <c r="C1807" s="14">
        <v>30475</v>
      </c>
      <c r="D1807" s="23">
        <f t="shared" si="28"/>
        <v>41</v>
      </c>
      <c r="E1807" s="18">
        <v>41586</v>
      </c>
      <c r="F1807" s="9">
        <v>734958</v>
      </c>
      <c r="G1807">
        <v>11</v>
      </c>
      <c r="H1807">
        <v>144515.811745471</v>
      </c>
      <c r="I1807">
        <v>76978077.386434391</v>
      </c>
      <c r="J1807">
        <v>1954588.6797514323</v>
      </c>
    </row>
    <row r="1808" spans="1:10" x14ac:dyDescent="0.3">
      <c r="A1808" s="8">
        <v>1807</v>
      </c>
      <c r="B1808" s="10" t="s">
        <v>2</v>
      </c>
      <c r="C1808" s="14">
        <v>30477</v>
      </c>
      <c r="D1808" s="23">
        <f t="shared" si="28"/>
        <v>41</v>
      </c>
      <c r="E1808" s="18">
        <v>37711</v>
      </c>
      <c r="F1808" s="9">
        <v>647073</v>
      </c>
      <c r="G1808">
        <v>21</v>
      </c>
      <c r="H1808">
        <v>91682.469696187472</v>
      </c>
      <c r="I1808">
        <v>100649578.06817746</v>
      </c>
      <c r="J1808">
        <v>2352934.615615482</v>
      </c>
    </row>
    <row r="1809" spans="1:10" x14ac:dyDescent="0.3">
      <c r="A1809" s="8">
        <v>1808</v>
      </c>
      <c r="B1809" s="10" t="s">
        <v>2</v>
      </c>
      <c r="C1809" s="14">
        <v>30415</v>
      </c>
      <c r="D1809" s="23">
        <f t="shared" si="28"/>
        <v>41</v>
      </c>
      <c r="E1809" s="18">
        <v>39722</v>
      </c>
      <c r="F1809" s="9">
        <v>2107911.7999999998</v>
      </c>
      <c r="G1809">
        <v>16</v>
      </c>
      <c r="H1809">
        <v>91682.469696187472</v>
      </c>
      <c r="I1809">
        <v>281176118.67589247</v>
      </c>
      <c r="J1809">
        <v>6131955.6104295347</v>
      </c>
    </row>
    <row r="1810" spans="1:10" x14ac:dyDescent="0.3">
      <c r="A1810" s="8">
        <v>1809</v>
      </c>
      <c r="B1810" s="10" t="s">
        <v>1</v>
      </c>
      <c r="C1810" s="14">
        <v>30446</v>
      </c>
      <c r="D1810" s="23">
        <f t="shared" si="28"/>
        <v>41</v>
      </c>
      <c r="E1810" s="18">
        <v>44138</v>
      </c>
      <c r="F1810" s="9">
        <v>912503.55</v>
      </c>
      <c r="G1810">
        <v>4</v>
      </c>
      <c r="H1810">
        <v>144515.811745471</v>
      </c>
      <c r="I1810">
        <v>73461244.687377289</v>
      </c>
      <c r="J1810">
        <v>1820072.4827775822</v>
      </c>
    </row>
    <row r="1811" spans="1:10" x14ac:dyDescent="0.3">
      <c r="A1811" s="8">
        <v>1810</v>
      </c>
      <c r="B1811" s="10" t="s">
        <v>2</v>
      </c>
      <c r="C1811" s="14">
        <v>30438</v>
      </c>
      <c r="D1811" s="23">
        <f t="shared" si="28"/>
        <v>41</v>
      </c>
      <c r="E1811" s="18">
        <v>40634</v>
      </c>
      <c r="F1811" s="9">
        <v>659447.30000000005</v>
      </c>
      <c r="G1811">
        <v>13</v>
      </c>
      <c r="H1811">
        <v>91682.469696187472</v>
      </c>
      <c r="I1811">
        <v>87576212.383315787</v>
      </c>
      <c r="J1811">
        <v>1918344.7670901641</v>
      </c>
    </row>
    <row r="1812" spans="1:10" x14ac:dyDescent="0.3">
      <c r="A1812" s="8">
        <v>1811</v>
      </c>
      <c r="B1812" s="10" t="s">
        <v>2</v>
      </c>
      <c r="C1812" s="14">
        <v>30481</v>
      </c>
      <c r="D1812" s="23">
        <f t="shared" si="28"/>
        <v>41</v>
      </c>
      <c r="E1812" s="18">
        <v>39418</v>
      </c>
      <c r="F1812" s="9">
        <v>2506.88</v>
      </c>
      <c r="G1812">
        <v>17</v>
      </c>
      <c r="H1812">
        <v>91682.469696187472</v>
      </c>
      <c r="I1812">
        <v>331444.75527091976</v>
      </c>
      <c r="J1812">
        <v>7292.5617099698356</v>
      </c>
    </row>
    <row r="1813" spans="1:10" x14ac:dyDescent="0.3">
      <c r="A1813" s="8">
        <v>1812</v>
      </c>
      <c r="B1813" s="10" t="s">
        <v>2</v>
      </c>
      <c r="C1813" s="14">
        <v>30469</v>
      </c>
      <c r="D1813" s="23">
        <f t="shared" si="28"/>
        <v>41</v>
      </c>
      <c r="E1813" s="18">
        <v>39597</v>
      </c>
      <c r="F1813" s="9">
        <v>1431949</v>
      </c>
      <c r="G1813">
        <v>16</v>
      </c>
      <c r="H1813">
        <v>91682.469696187472</v>
      </c>
      <c r="I1813">
        <v>189323775.31650421</v>
      </c>
      <c r="J1813">
        <v>4165566.9389957231</v>
      </c>
    </row>
    <row r="1814" spans="1:10" x14ac:dyDescent="0.3">
      <c r="A1814" s="8">
        <v>1813</v>
      </c>
      <c r="B1814" s="10" t="s">
        <v>2</v>
      </c>
      <c r="C1814" s="14">
        <v>30494</v>
      </c>
      <c r="D1814" s="23">
        <f t="shared" si="28"/>
        <v>41</v>
      </c>
      <c r="E1814" s="18">
        <v>39512</v>
      </c>
      <c r="F1814" s="9">
        <v>1410730.5</v>
      </c>
      <c r="G1814">
        <v>16</v>
      </c>
      <c r="H1814">
        <v>91682.469696187472</v>
      </c>
      <c r="I1814">
        <v>186518391.5168345</v>
      </c>
      <c r="J1814">
        <v>4103841.9179963139</v>
      </c>
    </row>
    <row r="1815" spans="1:10" x14ac:dyDescent="0.3">
      <c r="A1815" s="8">
        <v>1814</v>
      </c>
      <c r="B1815" s="10" t="s">
        <v>2</v>
      </c>
      <c r="C1815" s="14">
        <v>30473</v>
      </c>
      <c r="D1815" s="23">
        <f t="shared" si="28"/>
        <v>41</v>
      </c>
      <c r="E1815" s="18">
        <v>39113</v>
      </c>
      <c r="F1815" s="9">
        <v>1103463</v>
      </c>
      <c r="G1815">
        <v>17</v>
      </c>
      <c r="H1815">
        <v>91682.469696187472</v>
      </c>
      <c r="I1815">
        <v>145893311.20177871</v>
      </c>
      <c r="J1815">
        <v>3209994.9028946115</v>
      </c>
    </row>
    <row r="1816" spans="1:10" x14ac:dyDescent="0.3">
      <c r="A1816" s="8">
        <v>1815</v>
      </c>
      <c r="B1816" s="10" t="s">
        <v>2</v>
      </c>
      <c r="C1816" s="14">
        <v>30478</v>
      </c>
      <c r="D1816" s="23">
        <f t="shared" si="28"/>
        <v>41</v>
      </c>
      <c r="E1816" s="18">
        <v>41815</v>
      </c>
      <c r="F1816" s="9">
        <v>1163248.6399999999</v>
      </c>
      <c r="G1816">
        <v>10</v>
      </c>
      <c r="H1816">
        <v>91682.469696187472</v>
      </c>
      <c r="I1816">
        <v>153797812.74094898</v>
      </c>
      <c r="J1816">
        <v>3383912.4693796611</v>
      </c>
    </row>
    <row r="1817" spans="1:10" x14ac:dyDescent="0.3">
      <c r="A1817" s="8">
        <v>1816</v>
      </c>
      <c r="B1817" s="10" t="s">
        <v>2</v>
      </c>
      <c r="C1817" s="14">
        <v>30499</v>
      </c>
      <c r="D1817" s="23">
        <f t="shared" si="28"/>
        <v>41</v>
      </c>
      <c r="E1817" s="18">
        <v>41273</v>
      </c>
      <c r="F1817" s="9">
        <v>1631933.56</v>
      </c>
      <c r="G1817">
        <v>12</v>
      </c>
      <c r="H1817">
        <v>91682.469696187472</v>
      </c>
      <c r="I1817">
        <v>214804324.11355299</v>
      </c>
      <c r="J1817">
        <v>4747325.8364464035</v>
      </c>
    </row>
    <row r="1818" spans="1:10" x14ac:dyDescent="0.3">
      <c r="A1818" s="8">
        <v>1817</v>
      </c>
      <c r="B1818" s="10" t="s">
        <v>2</v>
      </c>
      <c r="C1818" s="14">
        <v>30499</v>
      </c>
      <c r="D1818" s="23">
        <f t="shared" si="28"/>
        <v>41</v>
      </c>
      <c r="E1818" s="18">
        <v>39843</v>
      </c>
      <c r="F1818" s="9">
        <v>1807078.6</v>
      </c>
      <c r="G1818">
        <v>15</v>
      </c>
      <c r="H1818">
        <v>91682.469696187472</v>
      </c>
      <c r="I1818">
        <v>237857904.76241308</v>
      </c>
      <c r="J1818">
        <v>5256826.0966882724</v>
      </c>
    </row>
    <row r="1819" spans="1:10" x14ac:dyDescent="0.3">
      <c r="A1819" s="8">
        <v>1818</v>
      </c>
      <c r="B1819" s="10" t="s">
        <v>2</v>
      </c>
      <c r="C1819" s="14">
        <v>30471</v>
      </c>
      <c r="D1819" s="23">
        <f t="shared" si="28"/>
        <v>41</v>
      </c>
      <c r="E1819" s="18">
        <v>38863</v>
      </c>
      <c r="F1819" s="9">
        <v>1542409.6</v>
      </c>
      <c r="G1819">
        <v>18</v>
      </c>
      <c r="H1819">
        <v>91682.469696187472</v>
      </c>
      <c r="I1819">
        <v>239915551.17939764</v>
      </c>
      <c r="J1819">
        <v>4486898.9301641444</v>
      </c>
    </row>
    <row r="1820" spans="1:10" x14ac:dyDescent="0.3">
      <c r="A1820" s="8">
        <v>1819</v>
      </c>
      <c r="B1820" s="10" t="s">
        <v>1</v>
      </c>
      <c r="C1820" s="14">
        <v>30505</v>
      </c>
      <c r="D1820" s="23">
        <f t="shared" si="28"/>
        <v>41</v>
      </c>
      <c r="E1820" s="18">
        <v>38275</v>
      </c>
      <c r="F1820" s="9">
        <v>908644</v>
      </c>
      <c r="G1820">
        <v>20</v>
      </c>
      <c r="H1820">
        <v>144515.811745471</v>
      </c>
      <c r="I1820">
        <v>111389221.81743456</v>
      </c>
      <c r="J1820">
        <v>3020623.7572828317</v>
      </c>
    </row>
    <row r="1821" spans="1:10" x14ac:dyDescent="0.3">
      <c r="A1821" s="8">
        <v>1820</v>
      </c>
      <c r="B1821" s="10" t="s">
        <v>1</v>
      </c>
      <c r="C1821" s="14">
        <v>30497</v>
      </c>
      <c r="D1821" s="23">
        <f t="shared" si="28"/>
        <v>41</v>
      </c>
      <c r="E1821" s="18">
        <v>43453</v>
      </c>
      <c r="F1821" s="9">
        <v>137217.65</v>
      </c>
      <c r="G1821">
        <v>6</v>
      </c>
      <c r="H1821">
        <v>144515.811745471</v>
      </c>
      <c r="I1821">
        <v>14371910.885363074</v>
      </c>
      <c r="J1821">
        <v>273693.25732092257</v>
      </c>
    </row>
    <row r="1822" spans="1:10" x14ac:dyDescent="0.3">
      <c r="A1822" s="8">
        <v>1821</v>
      </c>
      <c r="B1822" s="10" t="s">
        <v>1</v>
      </c>
      <c r="C1822" s="14">
        <v>30430</v>
      </c>
      <c r="D1822" s="23">
        <f t="shared" si="28"/>
        <v>41</v>
      </c>
      <c r="E1822" s="18">
        <v>38080</v>
      </c>
      <c r="F1822" s="9">
        <v>554156.6</v>
      </c>
      <c r="G1822">
        <v>20</v>
      </c>
      <c r="H1822">
        <v>144515.811745471</v>
      </c>
      <c r="I1822">
        <v>68985256.770209685</v>
      </c>
      <c r="J1822">
        <v>1842194.072942846</v>
      </c>
    </row>
    <row r="1823" spans="1:10" x14ac:dyDescent="0.3">
      <c r="A1823" s="8">
        <v>1822</v>
      </c>
      <c r="B1823" s="10" t="s">
        <v>2</v>
      </c>
      <c r="C1823" s="14">
        <v>30479</v>
      </c>
      <c r="D1823" s="23">
        <f t="shared" si="28"/>
        <v>41</v>
      </c>
      <c r="E1823" s="18">
        <v>37732</v>
      </c>
      <c r="F1823" s="9">
        <v>732256.1</v>
      </c>
      <c r="G1823">
        <v>21</v>
      </c>
      <c r="H1823">
        <v>91682.469696187472</v>
      </c>
      <c r="I1823">
        <v>113899463.4343407</v>
      </c>
      <c r="J1823">
        <v>2662683.6928531891</v>
      </c>
    </row>
    <row r="1824" spans="1:10" x14ac:dyDescent="0.3">
      <c r="A1824" s="8">
        <v>1823</v>
      </c>
      <c r="B1824" s="10" t="s">
        <v>1</v>
      </c>
      <c r="C1824" s="14">
        <v>30509</v>
      </c>
      <c r="D1824" s="23">
        <f t="shared" si="28"/>
        <v>41</v>
      </c>
      <c r="E1824" s="18">
        <v>38031</v>
      </c>
      <c r="F1824" s="9">
        <v>879740.5</v>
      </c>
      <c r="G1824">
        <v>20</v>
      </c>
      <c r="H1824">
        <v>144515.811745471</v>
      </c>
      <c r="I1824">
        <v>107845987.7534885</v>
      </c>
      <c r="J1824">
        <v>2924539.263500202</v>
      </c>
    </row>
    <row r="1825" spans="1:10" x14ac:dyDescent="0.3">
      <c r="A1825" s="8">
        <v>1824</v>
      </c>
      <c r="B1825" s="10" t="s">
        <v>1</v>
      </c>
      <c r="C1825" s="14">
        <v>30514</v>
      </c>
      <c r="D1825" s="23">
        <f t="shared" si="28"/>
        <v>41</v>
      </c>
      <c r="E1825" s="18">
        <v>38487</v>
      </c>
      <c r="F1825" s="9">
        <v>1357173.05</v>
      </c>
      <c r="G1825">
        <v>19</v>
      </c>
      <c r="H1825">
        <v>144515.811745471</v>
      </c>
      <c r="I1825">
        <v>166373684.20535895</v>
      </c>
      <c r="J1825">
        <v>4511678.0142432032</v>
      </c>
    </row>
    <row r="1826" spans="1:10" x14ac:dyDescent="0.3">
      <c r="A1826" s="8">
        <v>1825</v>
      </c>
      <c r="B1826" s="10" t="s">
        <v>2</v>
      </c>
      <c r="C1826" s="14">
        <v>30404</v>
      </c>
      <c r="D1826" s="23">
        <f t="shared" si="28"/>
        <v>41</v>
      </c>
      <c r="E1826" s="18">
        <v>37991</v>
      </c>
      <c r="F1826" s="9">
        <v>1609766.3</v>
      </c>
      <c r="G1826">
        <v>20</v>
      </c>
      <c r="H1826">
        <v>91682.469696187472</v>
      </c>
      <c r="I1826">
        <v>253735588.45242026</v>
      </c>
      <c r="J1826">
        <v>5853551.0681503583</v>
      </c>
    </row>
    <row r="1827" spans="1:10" x14ac:dyDescent="0.3">
      <c r="A1827" s="8">
        <v>1826</v>
      </c>
      <c r="B1827" s="10" t="s">
        <v>2</v>
      </c>
      <c r="C1827" s="14">
        <v>30522</v>
      </c>
      <c r="D1827" s="23">
        <f t="shared" si="28"/>
        <v>41</v>
      </c>
      <c r="E1827" s="18">
        <v>38565</v>
      </c>
      <c r="F1827" s="9">
        <v>646718</v>
      </c>
      <c r="G1827">
        <v>19</v>
      </c>
      <c r="H1827">
        <v>91682.469696187472</v>
      </c>
      <c r="I1827">
        <v>100146682.93385288</v>
      </c>
      <c r="J1827">
        <v>2351643.7384060426</v>
      </c>
    </row>
    <row r="1828" spans="1:10" x14ac:dyDescent="0.3">
      <c r="A1828" s="8">
        <v>1827</v>
      </c>
      <c r="B1828" s="10" t="s">
        <v>2</v>
      </c>
      <c r="C1828" s="14">
        <v>30511</v>
      </c>
      <c r="D1828" s="23">
        <f t="shared" si="28"/>
        <v>41</v>
      </c>
      <c r="E1828" s="18">
        <v>39411</v>
      </c>
      <c r="F1828" s="9">
        <v>2358064.39</v>
      </c>
      <c r="G1828">
        <v>17</v>
      </c>
      <c r="H1828">
        <v>91682.469696187472</v>
      </c>
      <c r="I1828">
        <v>310381770.38910073</v>
      </c>
      <c r="J1828">
        <v>6859654.2635297179</v>
      </c>
    </row>
    <row r="1829" spans="1:10" x14ac:dyDescent="0.3">
      <c r="A1829" s="8">
        <v>1828</v>
      </c>
      <c r="B1829" s="10" t="s">
        <v>1</v>
      </c>
      <c r="C1829" s="14">
        <v>30500</v>
      </c>
      <c r="D1829" s="23">
        <f t="shared" si="28"/>
        <v>41</v>
      </c>
      <c r="E1829" s="18">
        <v>39947</v>
      </c>
      <c r="F1829" s="9">
        <v>2162142.9</v>
      </c>
      <c r="G1829">
        <v>15</v>
      </c>
      <c r="H1829">
        <v>144515.811745471</v>
      </c>
      <c r="I1829">
        <v>225295608.42940426</v>
      </c>
      <c r="J1829">
        <v>5750124.5463617425</v>
      </c>
    </row>
    <row r="1830" spans="1:10" x14ac:dyDescent="0.3">
      <c r="A1830" s="8">
        <v>1829</v>
      </c>
      <c r="B1830" s="10" t="s">
        <v>2</v>
      </c>
      <c r="C1830" s="14">
        <v>30513</v>
      </c>
      <c r="D1830" s="23">
        <f t="shared" si="28"/>
        <v>41</v>
      </c>
      <c r="E1830" s="18">
        <v>43780</v>
      </c>
      <c r="F1830" s="9">
        <v>548870.6</v>
      </c>
      <c r="G1830">
        <v>5</v>
      </c>
      <c r="H1830">
        <v>91682.469696187472</v>
      </c>
      <c r="I1830">
        <v>55246522.39066153</v>
      </c>
      <c r="J1830">
        <v>1197506.2791063501</v>
      </c>
    </row>
    <row r="1831" spans="1:10" x14ac:dyDescent="0.3">
      <c r="A1831" s="8">
        <v>1830</v>
      </c>
      <c r="B1831" s="10" t="s">
        <v>2</v>
      </c>
      <c r="C1831" s="14">
        <v>30500</v>
      </c>
      <c r="D1831" s="23">
        <f t="shared" si="28"/>
        <v>41</v>
      </c>
      <c r="E1831" s="18">
        <v>38834</v>
      </c>
      <c r="F1831" s="9">
        <v>798125.5</v>
      </c>
      <c r="G1831">
        <v>18</v>
      </c>
      <c r="H1831">
        <v>91682.469696187472</v>
      </c>
      <c r="I1831">
        <v>123592696.33738789</v>
      </c>
      <c r="J1831">
        <v>2321762.2945855125</v>
      </c>
    </row>
    <row r="1832" spans="1:10" x14ac:dyDescent="0.3">
      <c r="A1832" s="8">
        <v>1831</v>
      </c>
      <c r="B1832" s="10" t="s">
        <v>1</v>
      </c>
      <c r="C1832" s="14">
        <v>30458</v>
      </c>
      <c r="D1832" s="23">
        <f t="shared" si="28"/>
        <v>41</v>
      </c>
      <c r="E1832" s="18">
        <v>38439</v>
      </c>
      <c r="F1832" s="9">
        <v>650728.69999999995</v>
      </c>
      <c r="G1832">
        <v>19</v>
      </c>
      <c r="H1832">
        <v>144515.811745471</v>
      </c>
      <c r="I1832">
        <v>80595412.909392804</v>
      </c>
      <c r="J1832">
        <v>2163230.6720407251</v>
      </c>
    </row>
    <row r="1833" spans="1:10" x14ac:dyDescent="0.3">
      <c r="A1833" s="8">
        <v>1832</v>
      </c>
      <c r="B1833" s="10" t="s">
        <v>2</v>
      </c>
      <c r="C1833" s="14">
        <v>30498</v>
      </c>
      <c r="D1833" s="23">
        <f t="shared" si="28"/>
        <v>41</v>
      </c>
      <c r="E1833" s="18">
        <v>39841</v>
      </c>
      <c r="F1833" s="9">
        <v>559797</v>
      </c>
      <c r="G1833">
        <v>15</v>
      </c>
      <c r="H1833">
        <v>91682.469696187472</v>
      </c>
      <c r="I1833">
        <v>73683646.916235149</v>
      </c>
      <c r="J1833">
        <v>1628460.1447041677</v>
      </c>
    </row>
    <row r="1834" spans="1:10" x14ac:dyDescent="0.3">
      <c r="A1834" s="8">
        <v>1833</v>
      </c>
      <c r="B1834" s="10" t="s">
        <v>2</v>
      </c>
      <c r="C1834" s="14">
        <v>30503</v>
      </c>
      <c r="D1834" s="23">
        <f t="shared" si="28"/>
        <v>41</v>
      </c>
      <c r="E1834" s="18">
        <v>41308</v>
      </c>
      <c r="F1834" s="9">
        <v>558849</v>
      </c>
      <c r="G1834">
        <v>11</v>
      </c>
      <c r="H1834">
        <v>91682.469696187472</v>
      </c>
      <c r="I1834">
        <v>73558865.795084849</v>
      </c>
      <c r="J1834">
        <v>1625702.394631946</v>
      </c>
    </row>
    <row r="1835" spans="1:10" x14ac:dyDescent="0.3">
      <c r="A1835" s="8">
        <v>1834</v>
      </c>
      <c r="B1835" s="10" t="s">
        <v>1</v>
      </c>
      <c r="C1835" s="14">
        <v>30471</v>
      </c>
      <c r="D1835" s="23">
        <f t="shared" si="28"/>
        <v>41</v>
      </c>
      <c r="E1835" s="18">
        <v>39419</v>
      </c>
      <c r="F1835" s="9">
        <v>592562.69999999995</v>
      </c>
      <c r="G1835">
        <v>17</v>
      </c>
      <c r="H1835">
        <v>144515.811745471</v>
      </c>
      <c r="I1835">
        <v>73016317.021900311</v>
      </c>
      <c r="J1835">
        <v>1969868.2534630282</v>
      </c>
    </row>
    <row r="1836" spans="1:10" x14ac:dyDescent="0.3">
      <c r="A1836" s="8">
        <v>1835</v>
      </c>
      <c r="B1836" s="10" t="s">
        <v>2</v>
      </c>
      <c r="C1836" s="14">
        <v>30540</v>
      </c>
      <c r="D1836" s="23">
        <f t="shared" si="28"/>
        <v>41</v>
      </c>
      <c r="E1836" s="18">
        <v>38724</v>
      </c>
      <c r="F1836" s="9">
        <v>1526227.6</v>
      </c>
      <c r="G1836">
        <v>18</v>
      </c>
      <c r="H1836">
        <v>91682.469696187472</v>
      </c>
      <c r="I1836">
        <v>235285511.73477396</v>
      </c>
      <c r="J1836">
        <v>4439825.1836781809</v>
      </c>
    </row>
    <row r="1837" spans="1:10" x14ac:dyDescent="0.3">
      <c r="A1837" s="8">
        <v>1836</v>
      </c>
      <c r="B1837" s="10" t="s">
        <v>1</v>
      </c>
      <c r="C1837" s="14">
        <v>30473</v>
      </c>
      <c r="D1837" s="23">
        <f t="shared" si="28"/>
        <v>41</v>
      </c>
      <c r="E1837" s="18">
        <v>38944</v>
      </c>
      <c r="F1837" s="9">
        <v>786082.35</v>
      </c>
      <c r="G1837">
        <v>18</v>
      </c>
      <c r="H1837">
        <v>144515.811745471</v>
      </c>
      <c r="I1837">
        <v>96862050.333104596</v>
      </c>
      <c r="J1837">
        <v>2613189.5677412921</v>
      </c>
    </row>
    <row r="1838" spans="1:10" x14ac:dyDescent="0.3">
      <c r="A1838" s="8">
        <v>1837</v>
      </c>
      <c r="B1838" s="10" t="s">
        <v>2</v>
      </c>
      <c r="C1838" s="14">
        <v>30544</v>
      </c>
      <c r="D1838" s="23">
        <f t="shared" si="28"/>
        <v>41</v>
      </c>
      <c r="E1838" s="18">
        <v>42240</v>
      </c>
      <c r="F1838" s="9">
        <v>367302.5</v>
      </c>
      <c r="G1838">
        <v>9</v>
      </c>
      <c r="H1838">
        <v>91682.469696187472</v>
      </c>
      <c r="I1838">
        <v>48130313.704762988</v>
      </c>
      <c r="J1838">
        <v>1068489.9745804328</v>
      </c>
    </row>
    <row r="1839" spans="1:10" x14ac:dyDescent="0.3">
      <c r="A1839" s="8">
        <v>1838</v>
      </c>
      <c r="B1839" s="10" t="s">
        <v>1</v>
      </c>
      <c r="C1839" s="14">
        <v>30518</v>
      </c>
      <c r="D1839" s="23">
        <f t="shared" si="28"/>
        <v>41</v>
      </c>
      <c r="E1839" s="18">
        <v>38505</v>
      </c>
      <c r="F1839" s="9">
        <v>741925</v>
      </c>
      <c r="G1839">
        <v>19</v>
      </c>
      <c r="H1839">
        <v>144515.811745471</v>
      </c>
      <c r="I1839">
        <v>90951404.947262198</v>
      </c>
      <c r="J1839">
        <v>2466396.3896994479</v>
      </c>
    </row>
    <row r="1840" spans="1:10" x14ac:dyDescent="0.3">
      <c r="A1840" s="8">
        <v>1839</v>
      </c>
      <c r="B1840" s="10" t="s">
        <v>2</v>
      </c>
      <c r="C1840" s="14">
        <v>30507</v>
      </c>
      <c r="D1840" s="23">
        <f t="shared" si="28"/>
        <v>41</v>
      </c>
      <c r="E1840" s="18">
        <v>39776</v>
      </c>
      <c r="F1840" s="9">
        <v>577746</v>
      </c>
      <c r="G1840">
        <v>16</v>
      </c>
      <c r="H1840">
        <v>91682.469696187472</v>
      </c>
      <c r="I1840">
        <v>76046195.80181244</v>
      </c>
      <c r="J1840">
        <v>1680674.12787538</v>
      </c>
    </row>
    <row r="1841" spans="1:10" x14ac:dyDescent="0.3">
      <c r="A1841" s="8">
        <v>1840</v>
      </c>
      <c r="B1841" s="10" t="s">
        <v>1</v>
      </c>
      <c r="C1841" s="14">
        <v>30529</v>
      </c>
      <c r="D1841" s="23">
        <f t="shared" si="28"/>
        <v>41</v>
      </c>
      <c r="E1841" s="18">
        <v>39926</v>
      </c>
      <c r="F1841" s="9">
        <v>565081</v>
      </c>
      <c r="G1841">
        <v>15</v>
      </c>
      <c r="H1841">
        <v>144515.811745471</v>
      </c>
      <c r="I1841">
        <v>58577557.310747914</v>
      </c>
      <c r="J1841">
        <v>1502808.2227047249</v>
      </c>
    </row>
    <row r="1842" spans="1:10" x14ac:dyDescent="0.3">
      <c r="A1842" s="8">
        <v>1841</v>
      </c>
      <c r="B1842" s="10" t="s">
        <v>2</v>
      </c>
      <c r="C1842" s="14">
        <v>30534</v>
      </c>
      <c r="D1842" s="23">
        <f t="shared" si="28"/>
        <v>41</v>
      </c>
      <c r="E1842" s="18">
        <v>38945</v>
      </c>
      <c r="F1842" s="9">
        <v>764507.4</v>
      </c>
      <c r="G1842">
        <v>18</v>
      </c>
      <c r="H1842">
        <v>91682.469696187472</v>
      </c>
      <c r="I1842">
        <v>117857595.31148663</v>
      </c>
      <c r="J1842">
        <v>2223966.6008060188</v>
      </c>
    </row>
    <row r="1843" spans="1:10" x14ac:dyDescent="0.3">
      <c r="A1843" s="8">
        <v>1842</v>
      </c>
      <c r="B1843" s="10" t="s">
        <v>1</v>
      </c>
      <c r="C1843" s="14">
        <v>30538</v>
      </c>
      <c r="D1843" s="23">
        <f t="shared" si="28"/>
        <v>41</v>
      </c>
      <c r="E1843" s="18">
        <v>40608</v>
      </c>
      <c r="F1843" s="9">
        <v>306680.5</v>
      </c>
      <c r="G1843">
        <v>13</v>
      </c>
      <c r="H1843">
        <v>144515.811745471</v>
      </c>
      <c r="I1843">
        <v>31791184.918337047</v>
      </c>
      <c r="J1843">
        <v>815603.38631664554</v>
      </c>
    </row>
    <row r="1844" spans="1:10" x14ac:dyDescent="0.3">
      <c r="A1844" s="8">
        <v>1843</v>
      </c>
      <c r="B1844" s="10" t="s">
        <v>1</v>
      </c>
      <c r="C1844" s="14">
        <v>30551</v>
      </c>
      <c r="D1844" s="23">
        <f t="shared" si="28"/>
        <v>41</v>
      </c>
      <c r="E1844" s="18">
        <v>43681</v>
      </c>
      <c r="F1844" s="9">
        <v>66057.600000000006</v>
      </c>
      <c r="G1844">
        <v>5</v>
      </c>
      <c r="H1844">
        <v>144515.811745471</v>
      </c>
      <c r="I1844">
        <v>5236459.8065988859</v>
      </c>
      <c r="J1844">
        <v>131757.97512056632</v>
      </c>
    </row>
    <row r="1845" spans="1:10" x14ac:dyDescent="0.3">
      <c r="A1845" s="8">
        <v>1844</v>
      </c>
      <c r="B1845" s="10" t="s">
        <v>2</v>
      </c>
      <c r="C1845" s="14">
        <v>30553</v>
      </c>
      <c r="D1845" s="23">
        <f t="shared" si="28"/>
        <v>41</v>
      </c>
      <c r="E1845" s="18">
        <v>40611</v>
      </c>
      <c r="F1845" s="9">
        <v>704245.3</v>
      </c>
      <c r="G1845">
        <v>13</v>
      </c>
      <c r="H1845">
        <v>91682.469696187472</v>
      </c>
      <c r="I1845">
        <v>92282375.46465084</v>
      </c>
      <c r="J1845">
        <v>2048663.0030979626</v>
      </c>
    </row>
    <row r="1846" spans="1:10" x14ac:dyDescent="0.3">
      <c r="A1846" s="8">
        <v>1845</v>
      </c>
      <c r="B1846" s="10" t="s">
        <v>2</v>
      </c>
      <c r="C1846" s="14">
        <v>30553</v>
      </c>
      <c r="D1846" s="23">
        <f t="shared" si="28"/>
        <v>41</v>
      </c>
      <c r="E1846" s="18">
        <v>39978</v>
      </c>
      <c r="F1846" s="9">
        <v>660469.75</v>
      </c>
      <c r="G1846">
        <v>15</v>
      </c>
      <c r="H1846">
        <v>91682.469696187472</v>
      </c>
      <c r="I1846">
        <v>86546147.276444867</v>
      </c>
      <c r="J1846">
        <v>1921319.0936316657</v>
      </c>
    </row>
    <row r="1847" spans="1:10" x14ac:dyDescent="0.3">
      <c r="A1847" s="8">
        <v>1846</v>
      </c>
      <c r="B1847" s="10" t="s">
        <v>2</v>
      </c>
      <c r="C1847" s="14">
        <v>30539</v>
      </c>
      <c r="D1847" s="23">
        <f t="shared" si="28"/>
        <v>41</v>
      </c>
      <c r="E1847" s="18">
        <v>44045</v>
      </c>
      <c r="F1847" s="9">
        <v>1404064</v>
      </c>
      <c r="G1847">
        <v>4</v>
      </c>
      <c r="H1847">
        <v>91682.469696187472</v>
      </c>
      <c r="I1847">
        <v>140694183.4143497</v>
      </c>
      <c r="J1847">
        <v>3063336.7068069931</v>
      </c>
    </row>
    <row r="1848" spans="1:10" x14ac:dyDescent="0.3">
      <c r="A1848" s="8">
        <v>1847</v>
      </c>
      <c r="B1848" s="10" t="s">
        <v>2</v>
      </c>
      <c r="C1848" s="14">
        <v>30338</v>
      </c>
      <c r="D1848" s="23">
        <f t="shared" si="28"/>
        <v>41</v>
      </c>
      <c r="E1848" s="18">
        <v>41880</v>
      </c>
      <c r="F1848" s="9">
        <v>474242</v>
      </c>
      <c r="G1848">
        <v>10</v>
      </c>
      <c r="H1848">
        <v>91682.469696187472</v>
      </c>
      <c r="I1848">
        <v>64096660.365675308</v>
      </c>
      <c r="J1848">
        <v>1379579.0187242765</v>
      </c>
    </row>
    <row r="1849" spans="1:10" x14ac:dyDescent="0.3">
      <c r="A1849" s="8">
        <v>1848</v>
      </c>
      <c r="B1849" s="10" t="s">
        <v>1</v>
      </c>
      <c r="C1849" s="14">
        <v>30562</v>
      </c>
      <c r="D1849" s="23">
        <f t="shared" si="28"/>
        <v>41</v>
      </c>
      <c r="E1849" s="18">
        <v>40551</v>
      </c>
      <c r="F1849" s="9">
        <v>372083.8</v>
      </c>
      <c r="G1849">
        <v>13</v>
      </c>
      <c r="H1849">
        <v>144515.811745471</v>
      </c>
      <c r="I1849">
        <v>38370887.130454659</v>
      </c>
      <c r="J1849">
        <v>989540.60422350117</v>
      </c>
    </row>
    <row r="1850" spans="1:10" x14ac:dyDescent="0.3">
      <c r="A1850" s="8">
        <v>1849</v>
      </c>
      <c r="B1850" s="10" t="s">
        <v>2</v>
      </c>
      <c r="C1850" s="14">
        <v>30561</v>
      </c>
      <c r="D1850" s="23">
        <f t="shared" si="28"/>
        <v>41</v>
      </c>
      <c r="E1850" s="18">
        <v>40742</v>
      </c>
      <c r="F1850" s="9">
        <v>539751</v>
      </c>
      <c r="G1850">
        <v>13</v>
      </c>
      <c r="H1850">
        <v>91682.469696187472</v>
      </c>
      <c r="I1850">
        <v>70409906.722370878</v>
      </c>
      <c r="J1850">
        <v>1570145.9485567431</v>
      </c>
    </row>
    <row r="1851" spans="1:10" x14ac:dyDescent="0.3">
      <c r="A1851" s="8">
        <v>1850</v>
      </c>
      <c r="B1851" s="10" t="s">
        <v>2</v>
      </c>
      <c r="C1851" s="14">
        <v>28409</v>
      </c>
      <c r="D1851" s="23">
        <f t="shared" si="28"/>
        <v>47</v>
      </c>
      <c r="E1851" s="18">
        <v>35241</v>
      </c>
      <c r="F1851" s="9">
        <v>1438181.58</v>
      </c>
      <c r="G1851">
        <v>28</v>
      </c>
      <c r="H1851">
        <v>126310.97132400631</v>
      </c>
      <c r="I1851">
        <v>233980338.20943356</v>
      </c>
      <c r="J1851">
        <v>5647298.3651348902</v>
      </c>
    </row>
    <row r="1852" spans="1:10" x14ac:dyDescent="0.3">
      <c r="A1852" s="8">
        <v>1851</v>
      </c>
      <c r="B1852" s="10" t="s">
        <v>2</v>
      </c>
      <c r="C1852" s="14">
        <v>30561</v>
      </c>
      <c r="D1852" s="23">
        <f t="shared" si="28"/>
        <v>41</v>
      </c>
      <c r="E1852" s="18">
        <v>40172</v>
      </c>
      <c r="F1852" s="9">
        <v>394579.4</v>
      </c>
      <c r="G1852">
        <v>15</v>
      </c>
      <c r="H1852">
        <v>91682.469696187472</v>
      </c>
      <c r="I1852">
        <v>51472435.898347721</v>
      </c>
      <c r="J1852">
        <v>1147838.9966743011</v>
      </c>
    </row>
    <row r="1853" spans="1:10" x14ac:dyDescent="0.3">
      <c r="A1853" s="8">
        <v>1852</v>
      </c>
      <c r="B1853" s="10" t="s">
        <v>1</v>
      </c>
      <c r="C1853" s="14">
        <v>30567</v>
      </c>
      <c r="D1853" s="23">
        <f t="shared" si="28"/>
        <v>41</v>
      </c>
      <c r="E1853" s="18">
        <v>38761</v>
      </c>
      <c r="F1853" s="9">
        <v>1626540.4</v>
      </c>
      <c r="G1853">
        <v>18</v>
      </c>
      <c r="H1853">
        <v>144515.811745471</v>
      </c>
      <c r="I1853">
        <v>197336311.94188786</v>
      </c>
      <c r="J1853">
        <v>5407141.3825660218</v>
      </c>
    </row>
    <row r="1854" spans="1:10" x14ac:dyDescent="0.3">
      <c r="A1854" s="8">
        <v>1853</v>
      </c>
      <c r="B1854" s="10" t="s">
        <v>2</v>
      </c>
      <c r="C1854" s="14">
        <v>30559</v>
      </c>
      <c r="D1854" s="23">
        <f t="shared" si="28"/>
        <v>41</v>
      </c>
      <c r="E1854" s="18">
        <v>39216</v>
      </c>
      <c r="F1854" s="9">
        <v>1704850.1</v>
      </c>
      <c r="G1854">
        <v>17</v>
      </c>
      <c r="H1854">
        <v>91682.469696187472</v>
      </c>
      <c r="I1854">
        <v>223398888.19868234</v>
      </c>
      <c r="J1854">
        <v>4959441.4413526962</v>
      </c>
    </row>
    <row r="1855" spans="1:10" x14ac:dyDescent="0.3">
      <c r="A1855" s="8">
        <v>1854</v>
      </c>
      <c r="B1855" s="10" t="s">
        <v>2</v>
      </c>
      <c r="C1855" s="14">
        <v>30578</v>
      </c>
      <c r="D1855" s="23">
        <f t="shared" si="28"/>
        <v>41</v>
      </c>
      <c r="E1855" s="18">
        <v>37298</v>
      </c>
      <c r="F1855" s="9">
        <v>600161.55000000005</v>
      </c>
      <c r="G1855">
        <v>22</v>
      </c>
      <c r="H1855">
        <v>91682.469696187472</v>
      </c>
      <c r="I1855">
        <v>92106346.540520325</v>
      </c>
      <c r="J1855">
        <v>2182351.7376809753</v>
      </c>
    </row>
    <row r="1856" spans="1:10" x14ac:dyDescent="0.3">
      <c r="A1856" s="8">
        <v>1855</v>
      </c>
      <c r="B1856" s="10" t="s">
        <v>1</v>
      </c>
      <c r="C1856" s="14">
        <v>30576</v>
      </c>
      <c r="D1856" s="23">
        <f t="shared" si="28"/>
        <v>41</v>
      </c>
      <c r="E1856" s="18">
        <v>38780</v>
      </c>
      <c r="F1856" s="9">
        <v>483079.9</v>
      </c>
      <c r="G1856">
        <v>18</v>
      </c>
      <c r="H1856">
        <v>144515.811745471</v>
      </c>
      <c r="I1856">
        <v>58608569.353245713</v>
      </c>
      <c r="J1856">
        <v>1605912.3513783338</v>
      </c>
    </row>
    <row r="1857" spans="1:10" x14ac:dyDescent="0.3">
      <c r="A1857" s="8">
        <v>1856</v>
      </c>
      <c r="B1857" s="10" t="s">
        <v>1</v>
      </c>
      <c r="C1857" s="14">
        <v>30572</v>
      </c>
      <c r="D1857" s="23">
        <f t="shared" si="28"/>
        <v>41</v>
      </c>
      <c r="E1857" s="18">
        <v>40899</v>
      </c>
      <c r="F1857" s="9">
        <v>527086</v>
      </c>
      <c r="G1857">
        <v>13</v>
      </c>
      <c r="H1857">
        <v>144515.811745471</v>
      </c>
      <c r="I1857">
        <v>54355382.88429334</v>
      </c>
      <c r="J1857">
        <v>1401762.1807715045</v>
      </c>
    </row>
    <row r="1858" spans="1:10" x14ac:dyDescent="0.3">
      <c r="A1858" s="8">
        <v>1857</v>
      </c>
      <c r="B1858" s="10" t="s">
        <v>2</v>
      </c>
      <c r="C1858" s="14">
        <v>30572</v>
      </c>
      <c r="D1858" s="23">
        <f t="shared" si="28"/>
        <v>41</v>
      </c>
      <c r="E1858" s="18">
        <v>41943</v>
      </c>
      <c r="F1858" s="9">
        <v>506438</v>
      </c>
      <c r="G1858">
        <v>10</v>
      </c>
      <c r="H1858">
        <v>91682.469696187472</v>
      </c>
      <c r="I1858">
        <v>66064263.596851289</v>
      </c>
      <c r="J1858">
        <v>1473237.7964935312</v>
      </c>
    </row>
    <row r="1859" spans="1:10" x14ac:dyDescent="0.3">
      <c r="A1859" s="8">
        <v>1858</v>
      </c>
      <c r="B1859" s="10" t="s">
        <v>2</v>
      </c>
      <c r="C1859" s="14">
        <v>30569</v>
      </c>
      <c r="D1859" s="23">
        <f t="shared" ref="D1859:D1922" si="29">2024-YEAR(C1859)</f>
        <v>41</v>
      </c>
      <c r="E1859" s="18">
        <v>40448</v>
      </c>
      <c r="F1859" s="9">
        <v>587266</v>
      </c>
      <c r="G1859">
        <v>14</v>
      </c>
      <c r="H1859">
        <v>91682.469696187472</v>
      </c>
      <c r="I1859">
        <v>76608184.665187985</v>
      </c>
      <c r="J1859">
        <v>1708367.9893601388</v>
      </c>
    </row>
    <row r="1860" spans="1:10" x14ac:dyDescent="0.3">
      <c r="A1860" s="8">
        <v>1859</v>
      </c>
      <c r="B1860" s="10" t="s">
        <v>1</v>
      </c>
      <c r="C1860" s="14">
        <v>30579</v>
      </c>
      <c r="D1860" s="23">
        <f t="shared" si="29"/>
        <v>41</v>
      </c>
      <c r="E1860" s="18">
        <v>38607</v>
      </c>
      <c r="F1860" s="9">
        <v>793599.5</v>
      </c>
      <c r="G1860">
        <v>19</v>
      </c>
      <c r="H1860">
        <v>144515.811745471</v>
      </c>
      <c r="I1860">
        <v>96281653.064950764</v>
      </c>
      <c r="J1860">
        <v>2638178.9826024021</v>
      </c>
    </row>
    <row r="1861" spans="1:10" x14ac:dyDescent="0.3">
      <c r="A1861" s="8">
        <v>1860</v>
      </c>
      <c r="B1861" s="10" t="s">
        <v>1</v>
      </c>
      <c r="C1861" s="14">
        <v>30525</v>
      </c>
      <c r="D1861" s="23">
        <f t="shared" si="29"/>
        <v>41</v>
      </c>
      <c r="E1861" s="18">
        <v>42702</v>
      </c>
      <c r="F1861" s="9">
        <v>434412.96</v>
      </c>
      <c r="G1861">
        <v>8</v>
      </c>
      <c r="H1861">
        <v>144515.811745471</v>
      </c>
      <c r="I1861">
        <v>45265894.373965055</v>
      </c>
      <c r="J1861">
        <v>1155302.2811552659</v>
      </c>
    </row>
    <row r="1862" spans="1:10" x14ac:dyDescent="0.3">
      <c r="A1862" s="8">
        <v>1861</v>
      </c>
      <c r="B1862" s="10" t="s">
        <v>2</v>
      </c>
      <c r="C1862" s="14">
        <v>30527</v>
      </c>
      <c r="D1862" s="23">
        <f t="shared" si="29"/>
        <v>41</v>
      </c>
      <c r="E1862" s="18">
        <v>44149</v>
      </c>
      <c r="F1862" s="9">
        <v>44033.9</v>
      </c>
      <c r="G1862">
        <v>4</v>
      </c>
      <c r="H1862">
        <v>91682.469696187472</v>
      </c>
      <c r="I1862">
        <v>4432228.3654802255</v>
      </c>
      <c r="J1862">
        <v>96071.590906018871</v>
      </c>
    </row>
    <row r="1863" spans="1:10" x14ac:dyDescent="0.3">
      <c r="A1863" s="8">
        <v>1862</v>
      </c>
      <c r="B1863" s="10" t="s">
        <v>1</v>
      </c>
      <c r="C1863" s="14">
        <v>30570</v>
      </c>
      <c r="D1863" s="23">
        <f t="shared" si="29"/>
        <v>41</v>
      </c>
      <c r="E1863" s="18">
        <v>39077</v>
      </c>
      <c r="F1863" s="9">
        <v>547605</v>
      </c>
      <c r="G1863">
        <v>18</v>
      </c>
      <c r="H1863">
        <v>144515.811745471</v>
      </c>
      <c r="I1863">
        <v>66436930.248358749</v>
      </c>
      <c r="J1863">
        <v>1820414.4556139314</v>
      </c>
    </row>
    <row r="1864" spans="1:10" x14ac:dyDescent="0.3">
      <c r="A1864" s="8">
        <v>1863</v>
      </c>
      <c r="B1864" s="10" t="s">
        <v>2</v>
      </c>
      <c r="C1864" s="14">
        <v>30582</v>
      </c>
      <c r="D1864" s="23">
        <f t="shared" si="29"/>
        <v>41</v>
      </c>
      <c r="E1864" s="18">
        <v>38467</v>
      </c>
      <c r="F1864" s="9">
        <v>522695.5</v>
      </c>
      <c r="G1864">
        <v>19</v>
      </c>
      <c r="H1864">
        <v>91682.469696187472</v>
      </c>
      <c r="I1864">
        <v>80217689.484057352</v>
      </c>
      <c r="J1864">
        <v>1900663.9673984887</v>
      </c>
    </row>
    <row r="1865" spans="1:10" x14ac:dyDescent="0.3">
      <c r="A1865" s="8">
        <v>1864</v>
      </c>
      <c r="B1865" s="10" t="s">
        <v>1</v>
      </c>
      <c r="C1865" s="14">
        <v>30582</v>
      </c>
      <c r="D1865" s="23">
        <f t="shared" si="29"/>
        <v>41</v>
      </c>
      <c r="E1865" s="18">
        <v>41217</v>
      </c>
      <c r="F1865" s="9">
        <v>462579.05</v>
      </c>
      <c r="G1865">
        <v>12</v>
      </c>
      <c r="H1865">
        <v>144515.811745471</v>
      </c>
      <c r="I1865">
        <v>47703147.82977099</v>
      </c>
      <c r="J1865">
        <v>1230208.7665147828</v>
      </c>
    </row>
    <row r="1866" spans="1:10" x14ac:dyDescent="0.3">
      <c r="A1866" s="8">
        <v>1865</v>
      </c>
      <c r="B1866" s="10" t="s">
        <v>1</v>
      </c>
      <c r="C1866" s="14">
        <v>30587</v>
      </c>
      <c r="D1866" s="23">
        <f t="shared" si="29"/>
        <v>41</v>
      </c>
      <c r="E1866" s="18">
        <v>43065</v>
      </c>
      <c r="F1866" s="9">
        <v>818115.9</v>
      </c>
      <c r="G1866">
        <v>7</v>
      </c>
      <c r="H1866">
        <v>144515.811745471</v>
      </c>
      <c r="I1866">
        <v>84367642.07022804</v>
      </c>
      <c r="J1866">
        <v>2175743.4803956891</v>
      </c>
    </row>
    <row r="1867" spans="1:10" x14ac:dyDescent="0.3">
      <c r="A1867" s="8">
        <v>1866</v>
      </c>
      <c r="B1867" s="10" t="s">
        <v>2</v>
      </c>
      <c r="C1867" s="14">
        <v>30586</v>
      </c>
      <c r="D1867" s="23">
        <f t="shared" si="29"/>
        <v>41</v>
      </c>
      <c r="E1867" s="18">
        <v>42337</v>
      </c>
      <c r="F1867" s="9">
        <v>502338.4</v>
      </c>
      <c r="G1867">
        <v>9</v>
      </c>
      <c r="H1867">
        <v>91682.469696187472</v>
      </c>
      <c r="I1867">
        <v>65529475.419341594</v>
      </c>
      <c r="J1867">
        <v>1461311.9819407039</v>
      </c>
    </row>
    <row r="1868" spans="1:10" x14ac:dyDescent="0.3">
      <c r="A1868" s="8">
        <v>1867</v>
      </c>
      <c r="B1868" s="10" t="s">
        <v>2</v>
      </c>
      <c r="C1868" s="14">
        <v>30508</v>
      </c>
      <c r="D1868" s="23">
        <f t="shared" si="29"/>
        <v>41</v>
      </c>
      <c r="E1868" s="18">
        <v>40030</v>
      </c>
      <c r="F1868" s="9">
        <v>825100.4</v>
      </c>
      <c r="G1868">
        <v>15</v>
      </c>
      <c r="H1868">
        <v>91682.469696187472</v>
      </c>
      <c r="I1868">
        <v>108604380.77382408</v>
      </c>
      <c r="J1868">
        <v>2400232.7929221964</v>
      </c>
    </row>
    <row r="1869" spans="1:10" x14ac:dyDescent="0.3">
      <c r="A1869" s="8">
        <v>1868</v>
      </c>
      <c r="B1869" s="10" t="s">
        <v>2</v>
      </c>
      <c r="C1869" s="14">
        <v>30550</v>
      </c>
      <c r="D1869" s="23">
        <f t="shared" si="29"/>
        <v>41</v>
      </c>
      <c r="E1869" s="18">
        <v>39093</v>
      </c>
      <c r="F1869" s="9">
        <v>961425.83</v>
      </c>
      <c r="G1869">
        <v>17</v>
      </c>
      <c r="H1869">
        <v>91682.469696187472</v>
      </c>
      <c r="I1869">
        <v>125982607.80082393</v>
      </c>
      <c r="J1869">
        <v>2796806.0676354547</v>
      </c>
    </row>
    <row r="1870" spans="1:10" x14ac:dyDescent="0.3">
      <c r="A1870" s="8">
        <v>1869</v>
      </c>
      <c r="B1870" s="10" t="s">
        <v>2</v>
      </c>
      <c r="C1870" s="14">
        <v>30573</v>
      </c>
      <c r="D1870" s="23">
        <f t="shared" si="29"/>
        <v>41</v>
      </c>
      <c r="E1870" s="18">
        <v>40672</v>
      </c>
      <c r="F1870" s="9">
        <v>1424893.6</v>
      </c>
      <c r="G1870">
        <v>13</v>
      </c>
      <c r="H1870">
        <v>91682.469696187472</v>
      </c>
      <c r="I1870">
        <v>185875756.53459331</v>
      </c>
      <c r="J1870">
        <v>4145042.645894927</v>
      </c>
    </row>
    <row r="1871" spans="1:10" x14ac:dyDescent="0.3">
      <c r="A1871" s="8">
        <v>1870</v>
      </c>
      <c r="B1871" s="10" t="s">
        <v>2</v>
      </c>
      <c r="C1871" s="14">
        <v>30529</v>
      </c>
      <c r="D1871" s="23">
        <f t="shared" si="29"/>
        <v>41</v>
      </c>
      <c r="E1871" s="18">
        <v>42010</v>
      </c>
      <c r="F1871" s="9">
        <v>662880.1</v>
      </c>
      <c r="G1871">
        <v>9</v>
      </c>
      <c r="H1871">
        <v>91682.469696187472</v>
      </c>
      <c r="I1871">
        <v>86861992.939456314</v>
      </c>
      <c r="J1871">
        <v>1928330.8477314333</v>
      </c>
    </row>
    <row r="1872" spans="1:10" x14ac:dyDescent="0.3">
      <c r="A1872" s="8">
        <v>1871</v>
      </c>
      <c r="B1872" s="10" t="s">
        <v>1</v>
      </c>
      <c r="C1872" s="14">
        <v>30586</v>
      </c>
      <c r="D1872" s="23">
        <f t="shared" si="29"/>
        <v>41</v>
      </c>
      <c r="E1872" s="18">
        <v>41425</v>
      </c>
      <c r="F1872" s="9">
        <v>1661189.8</v>
      </c>
      <c r="G1872">
        <v>11</v>
      </c>
      <c r="H1872">
        <v>144515.811745471</v>
      </c>
      <c r="I1872">
        <v>171309060.80313784</v>
      </c>
      <c r="J1872">
        <v>4417861.671005073</v>
      </c>
    </row>
    <row r="1873" spans="1:10" x14ac:dyDescent="0.3">
      <c r="A1873" s="8">
        <v>1872</v>
      </c>
      <c r="B1873" s="10" t="s">
        <v>1</v>
      </c>
      <c r="C1873" s="14">
        <v>30548</v>
      </c>
      <c r="D1873" s="23">
        <f t="shared" si="29"/>
        <v>41</v>
      </c>
      <c r="E1873" s="18">
        <v>42933</v>
      </c>
      <c r="F1873" s="9">
        <v>438362</v>
      </c>
      <c r="G1873">
        <v>7</v>
      </c>
      <c r="H1873">
        <v>144515.811745471</v>
      </c>
      <c r="I1873">
        <v>45441583.025891975</v>
      </c>
      <c r="J1873">
        <v>1165804.5804429606</v>
      </c>
    </row>
    <row r="1874" spans="1:10" x14ac:dyDescent="0.3">
      <c r="A1874" s="8">
        <v>1873</v>
      </c>
      <c r="B1874" s="10" t="s">
        <v>2</v>
      </c>
      <c r="C1874" s="14">
        <v>30598</v>
      </c>
      <c r="D1874" s="23">
        <f t="shared" si="29"/>
        <v>41</v>
      </c>
      <c r="E1874" s="18">
        <v>40035</v>
      </c>
      <c r="F1874" s="9">
        <v>1303720.8999999999</v>
      </c>
      <c r="G1874">
        <v>15</v>
      </c>
      <c r="H1874">
        <v>91682.469696187472</v>
      </c>
      <c r="I1874">
        <v>169301813.71344617</v>
      </c>
      <c r="J1874">
        <v>3792548.9516161173</v>
      </c>
    </row>
    <row r="1875" spans="1:10" x14ac:dyDescent="0.3">
      <c r="A1875" s="8">
        <v>1874</v>
      </c>
      <c r="B1875" s="10" t="s">
        <v>1</v>
      </c>
      <c r="C1875" s="14">
        <v>30597</v>
      </c>
      <c r="D1875" s="23">
        <f t="shared" si="29"/>
        <v>41</v>
      </c>
      <c r="E1875" s="18">
        <v>39353</v>
      </c>
      <c r="F1875" s="9">
        <v>602837</v>
      </c>
      <c r="G1875">
        <v>17</v>
      </c>
      <c r="H1875">
        <v>144515.811745471</v>
      </c>
      <c r="I1875">
        <v>72756326.210670382</v>
      </c>
      <c r="J1875">
        <v>2004023.3182292632</v>
      </c>
    </row>
    <row r="1876" spans="1:10" x14ac:dyDescent="0.3">
      <c r="A1876" s="8">
        <v>1875</v>
      </c>
      <c r="B1876" s="10" t="s">
        <v>2</v>
      </c>
      <c r="C1876" s="14">
        <v>30604</v>
      </c>
      <c r="D1876" s="23">
        <f t="shared" si="29"/>
        <v>41</v>
      </c>
      <c r="E1876" s="18">
        <v>39713</v>
      </c>
      <c r="F1876" s="9">
        <v>1834275.7</v>
      </c>
      <c r="G1876">
        <v>16</v>
      </c>
      <c r="H1876">
        <v>91682.469696187472</v>
      </c>
      <c r="I1876">
        <v>238199911.39246207</v>
      </c>
      <c r="J1876">
        <v>5335942.9790608715</v>
      </c>
    </row>
    <row r="1877" spans="1:10" x14ac:dyDescent="0.3">
      <c r="A1877" s="8">
        <v>1876</v>
      </c>
      <c r="B1877" s="10" t="s">
        <v>1</v>
      </c>
      <c r="C1877" s="14">
        <v>30616</v>
      </c>
      <c r="D1877" s="23">
        <f t="shared" si="29"/>
        <v>41</v>
      </c>
      <c r="E1877" s="18">
        <v>39103</v>
      </c>
      <c r="F1877" s="9">
        <v>595933</v>
      </c>
      <c r="G1877">
        <v>17</v>
      </c>
      <c r="H1877">
        <v>144515.811745471</v>
      </c>
      <c r="I1877">
        <v>71923083.267456114</v>
      </c>
      <c r="J1877">
        <v>1981072.2104023464</v>
      </c>
    </row>
    <row r="1878" spans="1:10" x14ac:dyDescent="0.3">
      <c r="A1878" s="8">
        <v>1877</v>
      </c>
      <c r="B1878" s="10" t="s">
        <v>1</v>
      </c>
      <c r="C1878" s="14">
        <v>30602</v>
      </c>
      <c r="D1878" s="23">
        <f t="shared" si="29"/>
        <v>41</v>
      </c>
      <c r="E1878" s="18">
        <v>38927</v>
      </c>
      <c r="F1878" s="9">
        <v>633408</v>
      </c>
      <c r="G1878">
        <v>18</v>
      </c>
      <c r="H1878">
        <v>144515.811745471</v>
      </c>
      <c r="I1878">
        <v>76445936.583932847</v>
      </c>
      <c r="J1878">
        <v>2105651.1162270415</v>
      </c>
    </row>
    <row r="1879" spans="1:10" x14ac:dyDescent="0.3">
      <c r="A1879" s="8">
        <v>1878</v>
      </c>
      <c r="B1879" s="10" t="s">
        <v>2</v>
      </c>
      <c r="C1879" s="14">
        <v>30606</v>
      </c>
      <c r="D1879" s="23">
        <f t="shared" si="29"/>
        <v>41</v>
      </c>
      <c r="E1879" s="18">
        <v>38334</v>
      </c>
      <c r="F1879" s="9">
        <v>1634215.5</v>
      </c>
      <c r="G1879">
        <v>20</v>
      </c>
      <c r="H1879">
        <v>91682.469696187472</v>
      </c>
      <c r="I1879">
        <v>249670587.10786611</v>
      </c>
      <c r="J1879">
        <v>5942455.05426028</v>
      </c>
    </row>
    <row r="1880" spans="1:10" x14ac:dyDescent="0.3">
      <c r="A1880" s="8">
        <v>1879</v>
      </c>
      <c r="B1880" s="10" t="s">
        <v>2</v>
      </c>
      <c r="C1880" s="14">
        <v>30608</v>
      </c>
      <c r="D1880" s="23">
        <f t="shared" si="29"/>
        <v>41</v>
      </c>
      <c r="E1880" s="18">
        <v>39456</v>
      </c>
      <c r="F1880" s="9">
        <v>1489343.7</v>
      </c>
      <c r="G1880">
        <v>16</v>
      </c>
      <c r="H1880">
        <v>91682.469696187472</v>
      </c>
      <c r="I1880">
        <v>193406878.46048543</v>
      </c>
      <c r="J1880">
        <v>4332529.2154410267</v>
      </c>
    </row>
    <row r="1881" spans="1:10" x14ac:dyDescent="0.3">
      <c r="A1881" s="8">
        <v>1880</v>
      </c>
      <c r="B1881" s="10" t="s">
        <v>1</v>
      </c>
      <c r="C1881" s="14">
        <v>30609</v>
      </c>
      <c r="D1881" s="23">
        <f t="shared" si="29"/>
        <v>41</v>
      </c>
      <c r="E1881" s="18">
        <v>42469</v>
      </c>
      <c r="F1881" s="9">
        <v>899765.4</v>
      </c>
      <c r="G1881">
        <v>8</v>
      </c>
      <c r="H1881">
        <v>144515.811745471</v>
      </c>
      <c r="I1881">
        <v>92303692.72648026</v>
      </c>
      <c r="J1881">
        <v>2392886.7571643814</v>
      </c>
    </row>
    <row r="1882" spans="1:10" x14ac:dyDescent="0.3">
      <c r="A1882" s="8">
        <v>1881</v>
      </c>
      <c r="B1882" s="10" t="s">
        <v>1</v>
      </c>
      <c r="C1882" s="14">
        <v>30610</v>
      </c>
      <c r="D1882" s="23">
        <f t="shared" si="29"/>
        <v>41</v>
      </c>
      <c r="E1882" s="18">
        <v>44039</v>
      </c>
      <c r="F1882" s="9">
        <v>889989.3</v>
      </c>
      <c r="G1882">
        <v>4</v>
      </c>
      <c r="H1882">
        <v>144515.811745471</v>
      </c>
      <c r="I1882">
        <v>69818257.161760136</v>
      </c>
      <c r="J1882">
        <v>1775165.7348582179</v>
      </c>
    </row>
    <row r="1883" spans="1:10" x14ac:dyDescent="0.3">
      <c r="A1883" s="8">
        <v>1882</v>
      </c>
      <c r="B1883" s="10" t="s">
        <v>2</v>
      </c>
      <c r="C1883" s="14">
        <v>30612</v>
      </c>
      <c r="D1883" s="23">
        <f t="shared" si="29"/>
        <v>41</v>
      </c>
      <c r="E1883" s="18">
        <v>38811</v>
      </c>
      <c r="F1883" s="9">
        <v>934320.89</v>
      </c>
      <c r="G1883">
        <v>18</v>
      </c>
      <c r="H1883">
        <v>91682.469696187472</v>
      </c>
      <c r="I1883">
        <v>142742768.7189627</v>
      </c>
      <c r="J1883">
        <v>2717957.2804597495</v>
      </c>
    </row>
    <row r="1884" spans="1:10" x14ac:dyDescent="0.3">
      <c r="A1884" s="8">
        <v>1883</v>
      </c>
      <c r="B1884" s="10" t="s">
        <v>1</v>
      </c>
      <c r="C1884" s="14">
        <v>30580</v>
      </c>
      <c r="D1884" s="23">
        <f t="shared" si="29"/>
        <v>41</v>
      </c>
      <c r="E1884" s="18">
        <v>38376</v>
      </c>
      <c r="F1884" s="9">
        <v>947485.2</v>
      </c>
      <c r="G1884">
        <v>19</v>
      </c>
      <c r="H1884">
        <v>144515.811745471</v>
      </c>
      <c r="I1884">
        <v>114951485.36582433</v>
      </c>
      <c r="J1884">
        <v>3149744.3495955239</v>
      </c>
    </row>
    <row r="1885" spans="1:10" x14ac:dyDescent="0.3">
      <c r="A1885" s="8">
        <v>1884</v>
      </c>
      <c r="B1885" s="10" t="s">
        <v>2</v>
      </c>
      <c r="C1885" s="14">
        <v>30617</v>
      </c>
      <c r="D1885" s="23">
        <f t="shared" si="29"/>
        <v>41</v>
      </c>
      <c r="E1885" s="18">
        <v>44040</v>
      </c>
      <c r="F1885" s="9">
        <v>889989.3</v>
      </c>
      <c r="G1885">
        <v>4</v>
      </c>
      <c r="H1885">
        <v>91682.469696187472</v>
      </c>
      <c r="I1885">
        <v>88380448.100612879</v>
      </c>
      <c r="J1885">
        <v>1941746.8800250287</v>
      </c>
    </row>
    <row r="1886" spans="1:10" x14ac:dyDescent="0.3">
      <c r="A1886" s="8">
        <v>1885</v>
      </c>
      <c r="B1886" s="10" t="s">
        <v>2</v>
      </c>
      <c r="C1886" s="14">
        <v>30595</v>
      </c>
      <c r="D1886" s="23">
        <f t="shared" si="29"/>
        <v>41</v>
      </c>
      <c r="E1886" s="18">
        <v>39898</v>
      </c>
      <c r="F1886" s="9">
        <v>452194.4</v>
      </c>
      <c r="G1886">
        <v>15</v>
      </c>
      <c r="H1886">
        <v>91682.469696187472</v>
      </c>
      <c r="I1886">
        <v>58722179.011676177</v>
      </c>
      <c r="J1886">
        <v>1315442.1300193004</v>
      </c>
    </row>
    <row r="1887" spans="1:10" x14ac:dyDescent="0.3">
      <c r="A1887" s="8">
        <v>1886</v>
      </c>
      <c r="B1887" s="10" t="s">
        <v>2</v>
      </c>
      <c r="C1887" s="14">
        <v>30490</v>
      </c>
      <c r="D1887" s="23">
        <f t="shared" si="29"/>
        <v>41</v>
      </c>
      <c r="E1887" s="18">
        <v>39016</v>
      </c>
      <c r="F1887" s="9">
        <v>778774.5</v>
      </c>
      <c r="G1887">
        <v>18</v>
      </c>
      <c r="H1887">
        <v>91682.469696187472</v>
      </c>
      <c r="I1887">
        <v>121135211.69212106</v>
      </c>
      <c r="J1887">
        <v>2265469.8666872382</v>
      </c>
    </row>
    <row r="1888" spans="1:10" x14ac:dyDescent="0.3">
      <c r="A1888" s="8">
        <v>1887</v>
      </c>
      <c r="B1888" s="10" t="s">
        <v>1</v>
      </c>
      <c r="C1888" s="14">
        <v>30623</v>
      </c>
      <c r="D1888" s="23">
        <f t="shared" si="29"/>
        <v>41</v>
      </c>
      <c r="E1888" s="18">
        <v>39495</v>
      </c>
      <c r="F1888" s="9">
        <v>546002</v>
      </c>
      <c r="G1888">
        <v>16</v>
      </c>
      <c r="H1888">
        <v>144515.811745471</v>
      </c>
      <c r="I1888">
        <v>65551383.647334084</v>
      </c>
      <c r="J1888">
        <v>1452068.4560500621</v>
      </c>
    </row>
    <row r="1889" spans="1:10" x14ac:dyDescent="0.3">
      <c r="A1889" s="8">
        <v>1888</v>
      </c>
      <c r="B1889" s="10" t="s">
        <v>2</v>
      </c>
      <c r="C1889" s="14">
        <v>30638</v>
      </c>
      <c r="D1889" s="23">
        <f t="shared" si="29"/>
        <v>41</v>
      </c>
      <c r="E1889" s="18">
        <v>39103</v>
      </c>
      <c r="F1889" s="9">
        <v>293359.84999999998</v>
      </c>
      <c r="G1889">
        <v>17</v>
      </c>
      <c r="H1889">
        <v>91682.469696187472</v>
      </c>
      <c r="I1889">
        <v>37923237.976793393</v>
      </c>
      <c r="J1889">
        <v>853389.39612286747</v>
      </c>
    </row>
    <row r="1890" spans="1:10" x14ac:dyDescent="0.3">
      <c r="A1890" s="8">
        <v>1889</v>
      </c>
      <c r="B1890" s="10" t="s">
        <v>1</v>
      </c>
      <c r="C1890" s="14">
        <v>30619</v>
      </c>
      <c r="D1890" s="23">
        <f t="shared" si="29"/>
        <v>41</v>
      </c>
      <c r="E1890" s="18">
        <v>38505</v>
      </c>
      <c r="F1890" s="9">
        <v>668991.74</v>
      </c>
      <c r="G1890">
        <v>19</v>
      </c>
      <c r="H1890">
        <v>144515.811745471</v>
      </c>
      <c r="I1890">
        <v>80740533.954757258</v>
      </c>
      <c r="J1890">
        <v>2223942.8679108424</v>
      </c>
    </row>
    <row r="1891" spans="1:10" x14ac:dyDescent="0.3">
      <c r="A1891" s="8">
        <v>1890</v>
      </c>
      <c r="B1891" s="10" t="s">
        <v>2</v>
      </c>
      <c r="C1891" s="14">
        <v>30620</v>
      </c>
      <c r="D1891" s="23">
        <f t="shared" si="29"/>
        <v>41</v>
      </c>
      <c r="E1891" s="18">
        <v>39707</v>
      </c>
      <c r="F1891" s="9">
        <v>547253.80000000005</v>
      </c>
      <c r="G1891">
        <v>16</v>
      </c>
      <c r="H1891">
        <v>91682.469696187472</v>
      </c>
      <c r="I1891">
        <v>71066637.730188668</v>
      </c>
      <c r="J1891">
        <v>1591971.7367865597</v>
      </c>
    </row>
    <row r="1892" spans="1:10" x14ac:dyDescent="0.3">
      <c r="A1892" s="8">
        <v>1891</v>
      </c>
      <c r="B1892" s="10" t="s">
        <v>1</v>
      </c>
      <c r="C1892" s="14">
        <v>30627</v>
      </c>
      <c r="D1892" s="23">
        <f t="shared" si="29"/>
        <v>41</v>
      </c>
      <c r="E1892" s="18">
        <v>37805</v>
      </c>
      <c r="F1892" s="9">
        <v>641071</v>
      </c>
      <c r="G1892">
        <v>21</v>
      </c>
      <c r="H1892">
        <v>144515.811745471</v>
      </c>
      <c r="I1892">
        <v>76965086.329684004</v>
      </c>
      <c r="J1892">
        <v>2131125.3832139564</v>
      </c>
    </row>
    <row r="1893" spans="1:10" x14ac:dyDescent="0.3">
      <c r="A1893" s="8">
        <v>1892</v>
      </c>
      <c r="B1893" s="10" t="s">
        <v>2</v>
      </c>
      <c r="C1893" s="14">
        <v>30629</v>
      </c>
      <c r="D1893" s="23">
        <f t="shared" si="29"/>
        <v>41</v>
      </c>
      <c r="E1893" s="18">
        <v>37803</v>
      </c>
      <c r="F1893" s="9">
        <v>1504102.19</v>
      </c>
      <c r="G1893">
        <v>21</v>
      </c>
      <c r="H1893">
        <v>91682.469696187472</v>
      </c>
      <c r="I1893">
        <v>228751080.61786723</v>
      </c>
      <c r="J1893">
        <v>5469327.430249841</v>
      </c>
    </row>
    <row r="1894" spans="1:10" x14ac:dyDescent="0.3">
      <c r="A1894" s="8">
        <v>1893</v>
      </c>
      <c r="B1894" s="10" t="s">
        <v>2</v>
      </c>
      <c r="C1894" s="14">
        <v>30582</v>
      </c>
      <c r="D1894" s="23">
        <f t="shared" si="29"/>
        <v>41</v>
      </c>
      <c r="E1894" s="18">
        <v>42838</v>
      </c>
      <c r="F1894" s="9">
        <v>497532.46</v>
      </c>
      <c r="G1894">
        <v>7</v>
      </c>
      <c r="H1894">
        <v>91682.469696187472</v>
      </c>
      <c r="I1894">
        <v>49631358.697248161</v>
      </c>
      <c r="J1894">
        <v>1085498.5581469096</v>
      </c>
    </row>
    <row r="1895" spans="1:10" x14ac:dyDescent="0.3">
      <c r="A1895" s="8">
        <v>1894</v>
      </c>
      <c r="B1895" s="10" t="s">
        <v>1</v>
      </c>
      <c r="C1895" s="14">
        <v>30599</v>
      </c>
      <c r="D1895" s="23">
        <f t="shared" si="29"/>
        <v>41</v>
      </c>
      <c r="E1895" s="18">
        <v>40769</v>
      </c>
      <c r="F1895" s="9">
        <v>1717946.95</v>
      </c>
      <c r="G1895">
        <v>13</v>
      </c>
      <c r="H1895">
        <v>144515.811745471</v>
      </c>
      <c r="I1895">
        <v>176237992.02902654</v>
      </c>
      <c r="J1895">
        <v>4568804.830865846</v>
      </c>
    </row>
    <row r="1896" spans="1:10" x14ac:dyDescent="0.3">
      <c r="A1896" s="8">
        <v>1895</v>
      </c>
      <c r="B1896" s="10" t="s">
        <v>1</v>
      </c>
      <c r="C1896" s="14">
        <v>30589</v>
      </c>
      <c r="D1896" s="23">
        <f t="shared" si="29"/>
        <v>41</v>
      </c>
      <c r="E1896" s="18">
        <v>37853</v>
      </c>
      <c r="F1896" s="9">
        <v>900101.77</v>
      </c>
      <c r="G1896">
        <v>21</v>
      </c>
      <c r="H1896">
        <v>144515.811745471</v>
      </c>
      <c r="I1896">
        <v>109202798.56815456</v>
      </c>
      <c r="J1896">
        <v>2992226.6480979649</v>
      </c>
    </row>
    <row r="1897" spans="1:10" x14ac:dyDescent="0.3">
      <c r="A1897" s="8">
        <v>1896</v>
      </c>
      <c r="B1897" s="10" t="s">
        <v>1</v>
      </c>
      <c r="C1897" s="14">
        <v>30614</v>
      </c>
      <c r="D1897" s="23">
        <f t="shared" si="29"/>
        <v>41</v>
      </c>
      <c r="E1897" s="18">
        <v>41042</v>
      </c>
      <c r="F1897" s="9">
        <v>1597224.9</v>
      </c>
      <c r="G1897">
        <v>12</v>
      </c>
      <c r="H1897">
        <v>144515.811745471</v>
      </c>
      <c r="I1897">
        <v>163853551.58653915</v>
      </c>
      <c r="J1897">
        <v>4247749.815033122</v>
      </c>
    </row>
    <row r="1898" spans="1:10" x14ac:dyDescent="0.3">
      <c r="A1898" s="8">
        <v>1897</v>
      </c>
      <c r="B1898" s="10" t="s">
        <v>1</v>
      </c>
      <c r="C1898" s="14">
        <v>30631</v>
      </c>
      <c r="D1898" s="23">
        <f t="shared" si="29"/>
        <v>41</v>
      </c>
      <c r="E1898" s="18">
        <v>38328</v>
      </c>
      <c r="F1898" s="9">
        <v>549721.75</v>
      </c>
      <c r="G1898">
        <v>20</v>
      </c>
      <c r="H1898">
        <v>144515.811745471</v>
      </c>
      <c r="I1898">
        <v>65997965.819784328</v>
      </c>
      <c r="J1898">
        <v>1827451.2107548099</v>
      </c>
    </row>
    <row r="1899" spans="1:10" x14ac:dyDescent="0.3">
      <c r="A1899" s="8">
        <v>1898</v>
      </c>
      <c r="B1899" s="10" t="s">
        <v>1</v>
      </c>
      <c r="C1899" s="14">
        <v>30645</v>
      </c>
      <c r="D1899" s="23">
        <f t="shared" si="29"/>
        <v>41</v>
      </c>
      <c r="E1899" s="18">
        <v>39516</v>
      </c>
      <c r="F1899" s="9">
        <v>1151545.9099999999</v>
      </c>
      <c r="G1899">
        <v>16</v>
      </c>
      <c r="H1899">
        <v>144515.811745471</v>
      </c>
      <c r="I1899">
        <v>138251192.73176366</v>
      </c>
      <c r="J1899">
        <v>3062486.0194733054</v>
      </c>
    </row>
    <row r="1900" spans="1:10" x14ac:dyDescent="0.3">
      <c r="A1900" s="8">
        <v>1899</v>
      </c>
      <c r="B1900" s="10" t="s">
        <v>1</v>
      </c>
      <c r="C1900" s="14">
        <v>30625</v>
      </c>
      <c r="D1900" s="23">
        <f t="shared" si="29"/>
        <v>41</v>
      </c>
      <c r="E1900" s="18">
        <v>41748</v>
      </c>
      <c r="F1900" s="9">
        <v>512292</v>
      </c>
      <c r="G1900">
        <v>10</v>
      </c>
      <c r="H1900">
        <v>144515.811745471</v>
      </c>
      <c r="I1900">
        <v>52278621.720691629</v>
      </c>
      <c r="J1900">
        <v>1362418.1843414463</v>
      </c>
    </row>
    <row r="1901" spans="1:10" x14ac:dyDescent="0.3">
      <c r="A1901" s="8">
        <v>1900</v>
      </c>
      <c r="B1901" s="10" t="s">
        <v>2</v>
      </c>
      <c r="C1901" s="14">
        <v>30633</v>
      </c>
      <c r="D1901" s="23">
        <f t="shared" si="29"/>
        <v>41</v>
      </c>
      <c r="E1901" s="18">
        <v>38448</v>
      </c>
      <c r="F1901" s="9">
        <v>1727344.1</v>
      </c>
      <c r="G1901">
        <v>19</v>
      </c>
      <c r="H1901">
        <v>91682.469696187472</v>
      </c>
      <c r="I1901">
        <v>262702781.8328602</v>
      </c>
      <c r="J1901">
        <v>6281096.1452095369</v>
      </c>
    </row>
    <row r="1902" spans="1:10" x14ac:dyDescent="0.3">
      <c r="A1902" s="8">
        <v>1901</v>
      </c>
      <c r="B1902" s="10" t="s">
        <v>1</v>
      </c>
      <c r="C1902" s="14">
        <v>30593</v>
      </c>
      <c r="D1902" s="23">
        <f t="shared" si="29"/>
        <v>41</v>
      </c>
      <c r="E1902" s="18">
        <v>39335</v>
      </c>
      <c r="F1902" s="9">
        <v>731803.5</v>
      </c>
      <c r="G1902">
        <v>17</v>
      </c>
      <c r="H1902">
        <v>144515.811745471</v>
      </c>
      <c r="I1902">
        <v>88321277.838139176</v>
      </c>
      <c r="J1902">
        <v>2432749.2810855815</v>
      </c>
    </row>
    <row r="1903" spans="1:10" x14ac:dyDescent="0.3">
      <c r="A1903" s="8">
        <v>1902</v>
      </c>
      <c r="B1903" s="10" t="s">
        <v>2</v>
      </c>
      <c r="C1903" s="14">
        <v>30661</v>
      </c>
      <c r="D1903" s="23">
        <f t="shared" si="29"/>
        <v>41</v>
      </c>
      <c r="E1903" s="18">
        <v>42415</v>
      </c>
      <c r="F1903" s="9">
        <v>1050367.1499999999</v>
      </c>
      <c r="G1903">
        <v>8</v>
      </c>
      <c r="H1903">
        <v>91682.469696187472</v>
      </c>
      <c r="I1903">
        <v>135165116.62478805</v>
      </c>
      <c r="J1903">
        <v>2291653.5472879065</v>
      </c>
    </row>
    <row r="1904" spans="1:10" x14ac:dyDescent="0.3">
      <c r="A1904" s="8">
        <v>1903</v>
      </c>
      <c r="B1904" s="10" t="s">
        <v>2</v>
      </c>
      <c r="C1904" s="14">
        <v>30675</v>
      </c>
      <c r="D1904" s="23">
        <f t="shared" si="29"/>
        <v>41</v>
      </c>
      <c r="E1904" s="18">
        <v>43864</v>
      </c>
      <c r="F1904" s="9">
        <v>211031.7</v>
      </c>
      <c r="G1904">
        <v>4</v>
      </c>
      <c r="H1904">
        <v>91682.469696187472</v>
      </c>
      <c r="I1904">
        <v>20766610.678289957</v>
      </c>
      <c r="J1904">
        <v>460421.42873108445</v>
      </c>
    </row>
    <row r="1905" spans="1:10" x14ac:dyDescent="0.3">
      <c r="A1905" s="8">
        <v>1904</v>
      </c>
      <c r="B1905" s="10" t="s">
        <v>1</v>
      </c>
      <c r="C1905" s="14">
        <v>30611</v>
      </c>
      <c r="D1905" s="23">
        <f t="shared" si="29"/>
        <v>41</v>
      </c>
      <c r="E1905" s="18">
        <v>38706</v>
      </c>
      <c r="F1905" s="9">
        <v>672204</v>
      </c>
      <c r="G1905">
        <v>19</v>
      </c>
      <c r="H1905">
        <v>144515.811745471</v>
      </c>
      <c r="I1905">
        <v>81128221.234127104</v>
      </c>
      <c r="J1905">
        <v>2234621.4492590595</v>
      </c>
    </row>
    <row r="1906" spans="1:10" x14ac:dyDescent="0.3">
      <c r="A1906" s="8">
        <v>1905</v>
      </c>
      <c r="B1906" s="10" t="s">
        <v>1</v>
      </c>
      <c r="C1906" s="14">
        <v>30666</v>
      </c>
      <c r="D1906" s="23">
        <f t="shared" si="29"/>
        <v>41</v>
      </c>
      <c r="E1906" s="18">
        <v>37708</v>
      </c>
      <c r="F1906" s="9">
        <v>786729</v>
      </c>
      <c r="G1906">
        <v>21</v>
      </c>
      <c r="H1906">
        <v>144515.811745471</v>
      </c>
      <c r="I1906">
        <v>93954479.22523126</v>
      </c>
      <c r="J1906">
        <v>2615339.2395078433</v>
      </c>
    </row>
    <row r="1907" spans="1:10" x14ac:dyDescent="0.3">
      <c r="A1907" s="8">
        <v>1906</v>
      </c>
      <c r="B1907" s="10" t="s">
        <v>1</v>
      </c>
      <c r="C1907" s="14">
        <v>30668</v>
      </c>
      <c r="D1907" s="23">
        <f t="shared" si="29"/>
        <v>41</v>
      </c>
      <c r="E1907" s="18">
        <v>39424</v>
      </c>
      <c r="F1907" s="9">
        <v>639386</v>
      </c>
      <c r="G1907">
        <v>17</v>
      </c>
      <c r="H1907">
        <v>144515.811745471</v>
      </c>
      <c r="I1907">
        <v>76358159.739762619</v>
      </c>
      <c r="J1907">
        <v>2125523.9033923526</v>
      </c>
    </row>
    <row r="1908" spans="1:10" x14ac:dyDescent="0.3">
      <c r="A1908" s="8">
        <v>1907</v>
      </c>
      <c r="B1908" s="10" t="s">
        <v>2</v>
      </c>
      <c r="C1908" s="14">
        <v>30605</v>
      </c>
      <c r="D1908" s="23">
        <f t="shared" si="29"/>
        <v>41</v>
      </c>
      <c r="E1908" s="18">
        <v>39475</v>
      </c>
      <c r="F1908" s="9">
        <v>1609183</v>
      </c>
      <c r="G1908">
        <v>16</v>
      </c>
      <c r="H1908">
        <v>91682.469696187472</v>
      </c>
      <c r="I1908">
        <v>208969266.73250717</v>
      </c>
      <c r="J1908">
        <v>4681144.0237005325</v>
      </c>
    </row>
    <row r="1909" spans="1:10" x14ac:dyDescent="0.3">
      <c r="A1909" s="8">
        <v>1908</v>
      </c>
      <c r="B1909" s="10" t="s">
        <v>2</v>
      </c>
      <c r="C1909" s="14">
        <v>30661</v>
      </c>
      <c r="D1909" s="23">
        <f t="shared" si="29"/>
        <v>41</v>
      </c>
      <c r="E1909" s="18">
        <v>37634</v>
      </c>
      <c r="F1909" s="9">
        <v>1486759.5</v>
      </c>
      <c r="G1909">
        <v>21</v>
      </c>
      <c r="H1909">
        <v>91682.469696187472</v>
      </c>
      <c r="I1909">
        <v>225084344.48290884</v>
      </c>
      <c r="J1909">
        <v>5406264.6604713323</v>
      </c>
    </row>
    <row r="1910" spans="1:10" x14ac:dyDescent="0.3">
      <c r="A1910" s="8">
        <v>1909</v>
      </c>
      <c r="B1910" s="10" t="s">
        <v>2</v>
      </c>
      <c r="C1910" s="14">
        <v>30635</v>
      </c>
      <c r="D1910" s="23">
        <f t="shared" si="29"/>
        <v>41</v>
      </c>
      <c r="E1910" s="18">
        <v>41256</v>
      </c>
      <c r="F1910" s="9">
        <v>469732.5</v>
      </c>
      <c r="G1910">
        <v>12</v>
      </c>
      <c r="H1910">
        <v>91682.469696187472</v>
      </c>
      <c r="I1910">
        <v>60723297.284662902</v>
      </c>
      <c r="J1910">
        <v>1366460.7972573102</v>
      </c>
    </row>
    <row r="1911" spans="1:10" x14ac:dyDescent="0.3">
      <c r="A1911" s="8">
        <v>1910</v>
      </c>
      <c r="B1911" s="10" t="s">
        <v>1</v>
      </c>
      <c r="C1911" s="14">
        <v>30663</v>
      </c>
      <c r="D1911" s="23">
        <f t="shared" si="29"/>
        <v>41</v>
      </c>
      <c r="E1911" s="18">
        <v>40151</v>
      </c>
      <c r="F1911" s="9">
        <v>682812.6</v>
      </c>
      <c r="G1911">
        <v>15</v>
      </c>
      <c r="H1911">
        <v>144515.811745471</v>
      </c>
      <c r="I1911">
        <v>69312694.593960822</v>
      </c>
      <c r="J1911">
        <v>1815910.2674596955</v>
      </c>
    </row>
    <row r="1912" spans="1:10" x14ac:dyDescent="0.3">
      <c r="A1912" s="8">
        <v>1911</v>
      </c>
      <c r="B1912" s="10" t="s">
        <v>1</v>
      </c>
      <c r="C1912" s="14">
        <v>30636</v>
      </c>
      <c r="D1912" s="23">
        <f t="shared" si="29"/>
        <v>41</v>
      </c>
      <c r="E1912" s="18">
        <v>41262</v>
      </c>
      <c r="F1912" s="9">
        <v>550445</v>
      </c>
      <c r="G1912">
        <v>12</v>
      </c>
      <c r="H1912">
        <v>144515.811745471</v>
      </c>
      <c r="I1912">
        <v>56172077.512524292</v>
      </c>
      <c r="J1912">
        <v>1463884.4203692963</v>
      </c>
    </row>
    <row r="1913" spans="1:10" x14ac:dyDescent="0.3">
      <c r="A1913" s="8">
        <v>1912</v>
      </c>
      <c r="B1913" s="10" t="s">
        <v>2</v>
      </c>
      <c r="C1913" s="14">
        <v>30656</v>
      </c>
      <c r="D1913" s="23">
        <f t="shared" si="29"/>
        <v>41</v>
      </c>
      <c r="E1913" s="18">
        <v>39024</v>
      </c>
      <c r="F1913" s="9">
        <v>1703098.1</v>
      </c>
      <c r="G1913">
        <v>18</v>
      </c>
      <c r="H1913">
        <v>91682.469696187472</v>
      </c>
      <c r="I1913">
        <v>257836401.53541142</v>
      </c>
      <c r="J1913">
        <v>4954344.8399534002</v>
      </c>
    </row>
    <row r="1914" spans="1:10" x14ac:dyDescent="0.3">
      <c r="A1914" s="8">
        <v>1913</v>
      </c>
      <c r="B1914" s="10" t="s">
        <v>1</v>
      </c>
      <c r="C1914" s="14">
        <v>30679</v>
      </c>
      <c r="D1914" s="23">
        <f t="shared" si="29"/>
        <v>41</v>
      </c>
      <c r="E1914" s="18">
        <v>40008</v>
      </c>
      <c r="F1914" s="9">
        <v>1454873.53</v>
      </c>
      <c r="G1914">
        <v>15</v>
      </c>
      <c r="H1914">
        <v>144515.811745471</v>
      </c>
      <c r="I1914">
        <v>147685037.82403505</v>
      </c>
      <c r="J1914">
        <v>3869172.5679671569</v>
      </c>
    </row>
    <row r="1915" spans="1:10" x14ac:dyDescent="0.3">
      <c r="A1915" s="8">
        <v>1914</v>
      </c>
      <c r="B1915" s="10" t="s">
        <v>2</v>
      </c>
      <c r="C1915" s="14">
        <v>30674</v>
      </c>
      <c r="D1915" s="23">
        <f t="shared" si="29"/>
        <v>41</v>
      </c>
      <c r="E1915" s="18">
        <v>39429</v>
      </c>
      <c r="F1915" s="9">
        <v>2235729.7999999998</v>
      </c>
      <c r="G1915">
        <v>17</v>
      </c>
      <c r="H1915">
        <v>91682.469696187472</v>
      </c>
      <c r="I1915">
        <v>287701951.79705876</v>
      </c>
      <c r="J1915">
        <v>6503780.6090911878</v>
      </c>
    </row>
    <row r="1916" spans="1:10" x14ac:dyDescent="0.3">
      <c r="A1916" s="8">
        <v>1915</v>
      </c>
      <c r="B1916" s="10" t="s">
        <v>1</v>
      </c>
      <c r="C1916" s="14">
        <v>30676</v>
      </c>
      <c r="D1916" s="23">
        <f t="shared" si="29"/>
        <v>41</v>
      </c>
      <c r="E1916" s="18">
        <v>39205</v>
      </c>
      <c r="F1916" s="9">
        <v>1599038.48</v>
      </c>
      <c r="G1916">
        <v>17</v>
      </c>
      <c r="H1916">
        <v>144515.811745471</v>
      </c>
      <c r="I1916">
        <v>190963886.73800677</v>
      </c>
      <c r="J1916">
        <v>5315716.1897260407</v>
      </c>
    </row>
    <row r="1917" spans="1:10" x14ac:dyDescent="0.3">
      <c r="A1917" s="8">
        <v>1916</v>
      </c>
      <c r="B1917" s="10" t="s">
        <v>2</v>
      </c>
      <c r="C1917" s="14">
        <v>30648</v>
      </c>
      <c r="D1917" s="23">
        <f t="shared" si="29"/>
        <v>41</v>
      </c>
      <c r="E1917" s="18">
        <v>43290</v>
      </c>
      <c r="F1917" s="9">
        <v>104978.65</v>
      </c>
      <c r="G1917">
        <v>6</v>
      </c>
      <c r="H1917">
        <v>91682.469696187472</v>
      </c>
      <c r="I1917">
        <v>10377677.037388109</v>
      </c>
      <c r="J1917">
        <v>229038.67058484798</v>
      </c>
    </row>
    <row r="1918" spans="1:10" x14ac:dyDescent="0.3">
      <c r="A1918" s="8">
        <v>1917</v>
      </c>
      <c r="B1918" s="10" t="s">
        <v>1</v>
      </c>
      <c r="C1918" s="14">
        <v>30610</v>
      </c>
      <c r="D1918" s="23">
        <f t="shared" si="29"/>
        <v>41</v>
      </c>
      <c r="E1918" s="18">
        <v>38364</v>
      </c>
      <c r="F1918" s="9">
        <v>760193.5</v>
      </c>
      <c r="G1918">
        <v>19</v>
      </c>
      <c r="H1918">
        <v>144515.811745471</v>
      </c>
      <c r="I1918">
        <v>91747663.579427391</v>
      </c>
      <c r="J1918">
        <v>2527126.7363587795</v>
      </c>
    </row>
    <row r="1919" spans="1:10" x14ac:dyDescent="0.3">
      <c r="A1919" s="8">
        <v>1918</v>
      </c>
      <c r="B1919" s="10" t="s">
        <v>2</v>
      </c>
      <c r="C1919" s="14">
        <v>30652</v>
      </c>
      <c r="D1919" s="23">
        <f t="shared" si="29"/>
        <v>41</v>
      </c>
      <c r="E1919" s="18">
        <v>38931</v>
      </c>
      <c r="F1919" s="9">
        <v>655274</v>
      </c>
      <c r="G1919">
        <v>18</v>
      </c>
      <c r="H1919">
        <v>91682.469696187472</v>
      </c>
      <c r="I1919">
        <v>99203616.150893003</v>
      </c>
      <c r="J1919">
        <v>1906204.5578323549</v>
      </c>
    </row>
    <row r="1920" spans="1:10" x14ac:dyDescent="0.3">
      <c r="A1920" s="8">
        <v>1919</v>
      </c>
      <c r="B1920" s="10" t="s">
        <v>2</v>
      </c>
      <c r="C1920" s="14">
        <v>30659</v>
      </c>
      <c r="D1920" s="23">
        <f t="shared" si="29"/>
        <v>41</v>
      </c>
      <c r="E1920" s="18">
        <v>37434</v>
      </c>
      <c r="F1920" s="9">
        <v>781657.59999999998</v>
      </c>
      <c r="G1920">
        <v>22</v>
      </c>
      <c r="H1920">
        <v>91682.469696187472</v>
      </c>
      <c r="I1920">
        <v>118337154.39927158</v>
      </c>
      <c r="J1920">
        <v>2842321.0744366092</v>
      </c>
    </row>
    <row r="1921" spans="1:10" x14ac:dyDescent="0.3">
      <c r="A1921" s="8">
        <v>1920</v>
      </c>
      <c r="B1921" s="10" t="s">
        <v>2</v>
      </c>
      <c r="C1921" s="14">
        <v>30676</v>
      </c>
      <c r="D1921" s="23">
        <f t="shared" si="29"/>
        <v>41</v>
      </c>
      <c r="E1921" s="18">
        <v>38298</v>
      </c>
      <c r="F1921" s="9">
        <v>705622</v>
      </c>
      <c r="G1921">
        <v>20</v>
      </c>
      <c r="H1921">
        <v>91682.469696187472</v>
      </c>
      <c r="I1921">
        <v>106825929.36027591</v>
      </c>
      <c r="J1921">
        <v>2565834.8120533964</v>
      </c>
    </row>
    <row r="1922" spans="1:10" x14ac:dyDescent="0.3">
      <c r="A1922" s="8">
        <v>1921</v>
      </c>
      <c r="B1922" s="10" t="s">
        <v>1</v>
      </c>
      <c r="C1922" s="14">
        <v>30690</v>
      </c>
      <c r="D1922" s="23">
        <f t="shared" si="29"/>
        <v>40</v>
      </c>
      <c r="E1922" s="18">
        <v>39068</v>
      </c>
      <c r="F1922" s="9">
        <v>658069</v>
      </c>
      <c r="G1922">
        <v>18</v>
      </c>
      <c r="H1922">
        <v>138046.26644397853</v>
      </c>
      <c r="I1922">
        <v>82290497.926113814</v>
      </c>
      <c r="J1922">
        <v>2159101.3428029069</v>
      </c>
    </row>
    <row r="1923" spans="1:10" x14ac:dyDescent="0.3">
      <c r="A1923" s="8">
        <v>1922</v>
      </c>
      <c r="B1923" s="10" t="s">
        <v>2</v>
      </c>
      <c r="C1923" s="14">
        <v>30704</v>
      </c>
      <c r="D1923" s="23">
        <f t="shared" ref="D1923:D1986" si="30">2024-YEAR(C1923)</f>
        <v>40</v>
      </c>
      <c r="E1923" s="18">
        <v>43319</v>
      </c>
      <c r="F1923" s="9">
        <v>575439.6</v>
      </c>
      <c r="G1923">
        <v>6</v>
      </c>
      <c r="H1923">
        <v>86731.195953788585</v>
      </c>
      <c r="I1923">
        <v>58862702.446848631</v>
      </c>
      <c r="J1923">
        <v>1239877.6936114582</v>
      </c>
    </row>
    <row r="1924" spans="1:10" x14ac:dyDescent="0.3">
      <c r="A1924" s="8">
        <v>1923</v>
      </c>
      <c r="B1924" s="10" t="s">
        <v>1</v>
      </c>
      <c r="C1924" s="14">
        <v>30705</v>
      </c>
      <c r="D1924" s="23">
        <f t="shared" si="30"/>
        <v>40</v>
      </c>
      <c r="E1924" s="18">
        <v>39805</v>
      </c>
      <c r="F1924" s="9">
        <v>570363</v>
      </c>
      <c r="G1924">
        <v>16</v>
      </c>
      <c r="H1924">
        <v>138046.26644397853</v>
      </c>
      <c r="I1924">
        <v>71322999.972088039</v>
      </c>
      <c r="J1924">
        <v>1871341.0283497544</v>
      </c>
    </row>
    <row r="1925" spans="1:10" x14ac:dyDescent="0.3">
      <c r="A1925" s="8">
        <v>1924</v>
      </c>
      <c r="B1925" s="10" t="s">
        <v>1</v>
      </c>
      <c r="C1925" s="14">
        <v>30711</v>
      </c>
      <c r="D1925" s="23">
        <f t="shared" si="30"/>
        <v>40</v>
      </c>
      <c r="E1925" s="18">
        <v>39095</v>
      </c>
      <c r="F1925" s="9">
        <v>484014.9</v>
      </c>
      <c r="G1925">
        <v>17</v>
      </c>
      <c r="H1925">
        <v>138046.26644397853</v>
      </c>
      <c r="I1925">
        <v>60525305.286616102</v>
      </c>
      <c r="J1925">
        <v>1588035.9362416626</v>
      </c>
    </row>
    <row r="1926" spans="1:10" x14ac:dyDescent="0.3">
      <c r="A1926" s="8">
        <v>1925</v>
      </c>
      <c r="B1926" s="10" t="s">
        <v>1</v>
      </c>
      <c r="C1926" s="14">
        <v>30716</v>
      </c>
      <c r="D1926" s="23">
        <f t="shared" si="30"/>
        <v>40</v>
      </c>
      <c r="E1926" s="18">
        <v>37802</v>
      </c>
      <c r="F1926" s="9">
        <v>2368879.2400000002</v>
      </c>
      <c r="G1926">
        <v>21</v>
      </c>
      <c r="H1926">
        <v>138046.26644397853</v>
      </c>
      <c r="I1926">
        <v>294745063.89334708</v>
      </c>
      <c r="J1926">
        <v>7772209.8260546084</v>
      </c>
    </row>
    <row r="1927" spans="1:10" x14ac:dyDescent="0.3">
      <c r="A1927" s="8">
        <v>1926</v>
      </c>
      <c r="B1927" s="10" t="s">
        <v>2</v>
      </c>
      <c r="C1927" s="14">
        <v>30720</v>
      </c>
      <c r="D1927" s="23">
        <f t="shared" si="30"/>
        <v>40</v>
      </c>
      <c r="E1927" s="18">
        <v>38247</v>
      </c>
      <c r="F1927" s="9">
        <v>1704998</v>
      </c>
      <c r="G1927">
        <v>20</v>
      </c>
      <c r="H1927">
        <v>86731.195953788585</v>
      </c>
      <c r="I1927">
        <v>267153131.20287052</v>
      </c>
      <c r="J1927">
        <v>6122823.2811116623</v>
      </c>
    </row>
    <row r="1928" spans="1:10" x14ac:dyDescent="0.3">
      <c r="A1928" s="8">
        <v>1927</v>
      </c>
      <c r="B1928" s="10" t="s">
        <v>1</v>
      </c>
      <c r="C1928" s="14">
        <v>30715</v>
      </c>
      <c r="D1928" s="23">
        <f t="shared" si="30"/>
        <v>40</v>
      </c>
      <c r="E1928" s="18">
        <v>44040</v>
      </c>
      <c r="F1928" s="9">
        <v>889989.3</v>
      </c>
      <c r="G1928">
        <v>4</v>
      </c>
      <c r="H1928">
        <v>138046.26644397853</v>
      </c>
      <c r="I1928">
        <v>71978329.089659214</v>
      </c>
      <c r="J1928">
        <v>1752014.2350211476</v>
      </c>
    </row>
    <row r="1929" spans="1:10" x14ac:dyDescent="0.3">
      <c r="A1929" s="8">
        <v>1928</v>
      </c>
      <c r="B1929" s="10" t="s">
        <v>1</v>
      </c>
      <c r="C1929" s="14">
        <v>30715</v>
      </c>
      <c r="D1929" s="23">
        <f t="shared" si="30"/>
        <v>40</v>
      </c>
      <c r="E1929" s="18">
        <v>44147</v>
      </c>
      <c r="F1929" s="9">
        <v>304612.5</v>
      </c>
      <c r="G1929">
        <v>4</v>
      </c>
      <c r="H1929">
        <v>138046.26644397853</v>
      </c>
      <c r="I1929">
        <v>24635688.058074202</v>
      </c>
      <c r="J1929">
        <v>599653.76680975757</v>
      </c>
    </row>
    <row r="1930" spans="1:10" x14ac:dyDescent="0.3">
      <c r="A1930" s="8">
        <v>1929</v>
      </c>
      <c r="B1930" s="10" t="s">
        <v>2</v>
      </c>
      <c r="C1930" s="14">
        <v>30717</v>
      </c>
      <c r="D1930" s="23">
        <f t="shared" si="30"/>
        <v>40</v>
      </c>
      <c r="E1930" s="18">
        <v>40299</v>
      </c>
      <c r="F1930" s="9">
        <v>671113.6</v>
      </c>
      <c r="G1930">
        <v>14</v>
      </c>
      <c r="H1930">
        <v>86731.195953788585</v>
      </c>
      <c r="I1930">
        <v>89382265.954509094</v>
      </c>
      <c r="J1930">
        <v>1928030.4020770271</v>
      </c>
    </row>
    <row r="1931" spans="1:10" x14ac:dyDescent="0.3">
      <c r="A1931" s="8">
        <v>1930</v>
      </c>
      <c r="B1931" s="10" t="s">
        <v>1</v>
      </c>
      <c r="C1931" s="14">
        <v>30712</v>
      </c>
      <c r="D1931" s="23">
        <f t="shared" si="30"/>
        <v>40</v>
      </c>
      <c r="E1931" s="18">
        <v>39449</v>
      </c>
      <c r="F1931" s="9">
        <v>584869.4</v>
      </c>
      <c r="G1931">
        <v>16</v>
      </c>
      <c r="H1931">
        <v>138046.26644397853</v>
      </c>
      <c r="I1931">
        <v>73137002.575333878</v>
      </c>
      <c r="J1931">
        <v>1918936.0187219435</v>
      </c>
    </row>
    <row r="1932" spans="1:10" x14ac:dyDescent="0.3">
      <c r="A1932" s="8">
        <v>1931</v>
      </c>
      <c r="B1932" s="10" t="s">
        <v>2</v>
      </c>
      <c r="C1932" s="14">
        <v>30717</v>
      </c>
      <c r="D1932" s="23">
        <f t="shared" si="30"/>
        <v>40</v>
      </c>
      <c r="E1932" s="18">
        <v>41137</v>
      </c>
      <c r="F1932" s="9">
        <v>1400361.53</v>
      </c>
      <c r="G1932">
        <v>12</v>
      </c>
      <c r="H1932">
        <v>86731.195953788585</v>
      </c>
      <c r="I1932">
        <v>186507152.74869004</v>
      </c>
      <c r="J1932">
        <v>4023073.8935093866</v>
      </c>
    </row>
    <row r="1933" spans="1:10" x14ac:dyDescent="0.3">
      <c r="A1933" s="8">
        <v>1932</v>
      </c>
      <c r="B1933" s="10" t="s">
        <v>1</v>
      </c>
      <c r="C1933" s="14">
        <v>30730</v>
      </c>
      <c r="D1933" s="23">
        <f t="shared" si="30"/>
        <v>40</v>
      </c>
      <c r="E1933" s="18">
        <v>38508</v>
      </c>
      <c r="F1933" s="9">
        <v>519537.55</v>
      </c>
      <c r="G1933">
        <v>19</v>
      </c>
      <c r="H1933">
        <v>138046.26644397853</v>
      </c>
      <c r="I1933">
        <v>64642859.705141768</v>
      </c>
      <c r="J1933">
        <v>1704584.5068549535</v>
      </c>
    </row>
    <row r="1934" spans="1:10" x14ac:dyDescent="0.3">
      <c r="A1934" s="8">
        <v>1933</v>
      </c>
      <c r="B1934" s="10" t="s">
        <v>2</v>
      </c>
      <c r="C1934" s="14">
        <v>30724</v>
      </c>
      <c r="D1934" s="23">
        <f t="shared" si="30"/>
        <v>40</v>
      </c>
      <c r="E1934" s="18">
        <v>40228</v>
      </c>
      <c r="F1934" s="9">
        <v>1718868.54</v>
      </c>
      <c r="G1934">
        <v>14</v>
      </c>
      <c r="H1934">
        <v>86731.195953788585</v>
      </c>
      <c r="I1934">
        <v>228927509.41587049</v>
      </c>
      <c r="J1934">
        <v>4938107.0541466493</v>
      </c>
    </row>
    <row r="1935" spans="1:10" x14ac:dyDescent="0.3">
      <c r="A1935" s="8">
        <v>1934</v>
      </c>
      <c r="B1935" s="10" t="s">
        <v>2</v>
      </c>
      <c r="C1935" s="14">
        <v>30721</v>
      </c>
      <c r="D1935" s="23">
        <f t="shared" si="30"/>
        <v>40</v>
      </c>
      <c r="E1935" s="18">
        <v>44067</v>
      </c>
      <c r="F1935" s="9">
        <v>576490.5</v>
      </c>
      <c r="G1935">
        <v>4</v>
      </c>
      <c r="H1935">
        <v>86731.195953788585</v>
      </c>
      <c r="I1935">
        <v>58714032.168606915</v>
      </c>
      <c r="J1935">
        <v>1242142.0276409835</v>
      </c>
    </row>
    <row r="1936" spans="1:10" x14ac:dyDescent="0.3">
      <c r="A1936" s="8">
        <v>1935</v>
      </c>
      <c r="B1936" s="10" t="s">
        <v>1</v>
      </c>
      <c r="C1936" s="14">
        <v>30730</v>
      </c>
      <c r="D1936" s="23">
        <f t="shared" si="30"/>
        <v>40</v>
      </c>
      <c r="E1936" s="18">
        <v>42108</v>
      </c>
      <c r="F1936" s="9">
        <v>537207.35</v>
      </c>
      <c r="G1936">
        <v>9</v>
      </c>
      <c r="H1936">
        <v>138046.26644397853</v>
      </c>
      <c r="I1936">
        <v>56815193.540539756</v>
      </c>
      <c r="J1936">
        <v>1410046.8014735125</v>
      </c>
    </row>
    <row r="1937" spans="1:10" x14ac:dyDescent="0.3">
      <c r="A1937" s="8">
        <v>1936</v>
      </c>
      <c r="B1937" s="10" t="s">
        <v>2</v>
      </c>
      <c r="C1937" s="14">
        <v>30719</v>
      </c>
      <c r="D1937" s="23">
        <f t="shared" si="30"/>
        <v>40</v>
      </c>
      <c r="E1937" s="18">
        <v>43560</v>
      </c>
      <c r="F1937" s="9">
        <v>548870.6</v>
      </c>
      <c r="G1937">
        <v>5</v>
      </c>
      <c r="H1937">
        <v>86731.195953788585</v>
      </c>
      <c r="I1937">
        <v>55901018.429276064</v>
      </c>
      <c r="J1937">
        <v>1182630.4856654587</v>
      </c>
    </row>
    <row r="1938" spans="1:10" x14ac:dyDescent="0.3">
      <c r="A1938" s="8">
        <v>1937</v>
      </c>
      <c r="B1938" s="10" t="s">
        <v>1</v>
      </c>
      <c r="C1938" s="14">
        <v>30698</v>
      </c>
      <c r="D1938" s="23">
        <f t="shared" si="30"/>
        <v>40</v>
      </c>
      <c r="E1938" s="18">
        <v>39634</v>
      </c>
      <c r="F1938" s="9">
        <v>714607</v>
      </c>
      <c r="G1938">
        <v>16</v>
      </c>
      <c r="H1938">
        <v>138046.26644397853</v>
      </c>
      <c r="I1938">
        <v>89360486.288651183</v>
      </c>
      <c r="J1938">
        <v>2344600.5407888186</v>
      </c>
    </row>
    <row r="1939" spans="1:10" x14ac:dyDescent="0.3">
      <c r="A1939" s="8">
        <v>1938</v>
      </c>
      <c r="B1939" s="10" t="s">
        <v>2</v>
      </c>
      <c r="C1939" s="14">
        <v>30713</v>
      </c>
      <c r="D1939" s="23">
        <f t="shared" si="30"/>
        <v>40</v>
      </c>
      <c r="E1939" s="18">
        <v>42660</v>
      </c>
      <c r="F1939" s="9">
        <v>493769.68</v>
      </c>
      <c r="G1939">
        <v>8</v>
      </c>
      <c r="H1939">
        <v>86731.195953788585</v>
      </c>
      <c r="I1939">
        <v>65762715.668454394</v>
      </c>
      <c r="J1939">
        <v>1418542.1881837072</v>
      </c>
    </row>
    <row r="1940" spans="1:10" x14ac:dyDescent="0.3">
      <c r="A1940" s="8">
        <v>1939</v>
      </c>
      <c r="B1940" s="10" t="s">
        <v>2</v>
      </c>
      <c r="C1940" s="14">
        <v>30710</v>
      </c>
      <c r="D1940" s="23">
        <f t="shared" si="30"/>
        <v>40</v>
      </c>
      <c r="E1940" s="18">
        <v>40715</v>
      </c>
      <c r="F1940" s="9">
        <v>1794177.07</v>
      </c>
      <c r="G1940">
        <v>13</v>
      </c>
      <c r="H1940">
        <v>86731.195953788585</v>
      </c>
      <c r="I1940">
        <v>240000044.80083489</v>
      </c>
      <c r="J1940">
        <v>5154459.5991937621</v>
      </c>
    </row>
    <row r="1941" spans="1:10" x14ac:dyDescent="0.3">
      <c r="A1941" s="8">
        <v>1940</v>
      </c>
      <c r="B1941" s="10" t="s">
        <v>2</v>
      </c>
      <c r="C1941" s="14">
        <v>28938</v>
      </c>
      <c r="D1941" s="23">
        <f t="shared" si="30"/>
        <v>45</v>
      </c>
      <c r="E1941" s="18">
        <v>36956</v>
      </c>
      <c r="F1941" s="9">
        <v>1595274.1</v>
      </c>
      <c r="G1941">
        <v>23</v>
      </c>
      <c r="H1941">
        <v>113853.23687248964</v>
      </c>
      <c r="I1941">
        <v>262200074.98030606</v>
      </c>
      <c r="J1941">
        <v>6103166.8159208251</v>
      </c>
    </row>
    <row r="1942" spans="1:10" x14ac:dyDescent="0.3">
      <c r="A1942" s="8">
        <v>1941</v>
      </c>
      <c r="B1942" s="10" t="s">
        <v>2</v>
      </c>
      <c r="C1942" s="14">
        <v>30709</v>
      </c>
      <c r="D1942" s="23">
        <f t="shared" si="30"/>
        <v>40</v>
      </c>
      <c r="E1942" s="18">
        <v>41054</v>
      </c>
      <c r="F1942" s="9">
        <v>643477.6</v>
      </c>
      <c r="G1942">
        <v>12</v>
      </c>
      <c r="H1942">
        <v>86731.195953788585</v>
      </c>
      <c r="I1942">
        <v>86075480.180077046</v>
      </c>
      <c r="J1942">
        <v>1848635.4260375001</v>
      </c>
    </row>
    <row r="1943" spans="1:10" x14ac:dyDescent="0.3">
      <c r="A1943" s="8">
        <v>1942</v>
      </c>
      <c r="B1943" s="10" t="s">
        <v>1</v>
      </c>
      <c r="C1943" s="14">
        <v>30692</v>
      </c>
      <c r="D1943" s="23">
        <f t="shared" si="30"/>
        <v>40</v>
      </c>
      <c r="E1943" s="18">
        <v>40335</v>
      </c>
      <c r="F1943" s="9">
        <v>2058375.05</v>
      </c>
      <c r="G1943">
        <v>14</v>
      </c>
      <c r="H1943">
        <v>138046.26644397853</v>
      </c>
      <c r="I1943">
        <v>218787090.13144666</v>
      </c>
      <c r="J1943">
        <v>5402765.1622513756</v>
      </c>
    </row>
    <row r="1944" spans="1:10" x14ac:dyDescent="0.3">
      <c r="A1944" s="8">
        <v>1943</v>
      </c>
      <c r="B1944" s="10" t="s">
        <v>1</v>
      </c>
      <c r="C1944" s="14">
        <v>30737</v>
      </c>
      <c r="D1944" s="23">
        <f t="shared" si="30"/>
        <v>40</v>
      </c>
      <c r="E1944" s="18">
        <v>39065</v>
      </c>
      <c r="F1944" s="9">
        <v>743821.5</v>
      </c>
      <c r="G1944">
        <v>18</v>
      </c>
      <c r="H1944">
        <v>138046.26644397853</v>
      </c>
      <c r="I1944">
        <v>92549131.184392929</v>
      </c>
      <c r="J1944">
        <v>2440452.2921694722</v>
      </c>
    </row>
    <row r="1945" spans="1:10" x14ac:dyDescent="0.3">
      <c r="A1945" s="8">
        <v>1944</v>
      </c>
      <c r="B1945" s="10" t="s">
        <v>1</v>
      </c>
      <c r="C1945" s="14">
        <v>30742</v>
      </c>
      <c r="D1945" s="23">
        <f t="shared" si="30"/>
        <v>40</v>
      </c>
      <c r="E1945" s="18">
        <v>41078</v>
      </c>
      <c r="F1945" s="9">
        <v>553548</v>
      </c>
      <c r="G1945">
        <v>12</v>
      </c>
      <c r="H1945">
        <v>138046.26644397853</v>
      </c>
      <c r="I1945">
        <v>58249506.17088367</v>
      </c>
      <c r="J1945">
        <v>1452937.2817815319</v>
      </c>
    </row>
    <row r="1946" spans="1:10" x14ac:dyDescent="0.3">
      <c r="A1946" s="8">
        <v>1945</v>
      </c>
      <c r="B1946" s="10" t="s">
        <v>2</v>
      </c>
      <c r="C1946" s="14">
        <v>30753</v>
      </c>
      <c r="D1946" s="23">
        <f t="shared" si="30"/>
        <v>40</v>
      </c>
      <c r="E1946" s="18">
        <v>39676</v>
      </c>
      <c r="F1946" s="9">
        <v>2447671.7000000002</v>
      </c>
      <c r="G1946">
        <v>16</v>
      </c>
      <c r="H1946">
        <v>86731.195953788585</v>
      </c>
      <c r="I1946">
        <v>324570855.15323341</v>
      </c>
      <c r="J1946">
        <v>7031872.7737056157</v>
      </c>
    </row>
    <row r="1947" spans="1:10" x14ac:dyDescent="0.3">
      <c r="A1947" s="8">
        <v>1946</v>
      </c>
      <c r="B1947" s="10" t="s">
        <v>2</v>
      </c>
      <c r="C1947" s="14">
        <v>30746</v>
      </c>
      <c r="D1947" s="23">
        <f t="shared" si="30"/>
        <v>40</v>
      </c>
      <c r="E1947" s="18">
        <v>42842</v>
      </c>
      <c r="F1947" s="9">
        <v>1153229.5</v>
      </c>
      <c r="G1947">
        <v>7</v>
      </c>
      <c r="H1947">
        <v>86731.195953788585</v>
      </c>
      <c r="I1947">
        <v>152922748.99568263</v>
      </c>
      <c r="J1947">
        <v>2484819.4887260022</v>
      </c>
    </row>
    <row r="1948" spans="1:10" x14ac:dyDescent="0.3">
      <c r="A1948" s="8">
        <v>1947</v>
      </c>
      <c r="B1948" s="10" t="s">
        <v>2</v>
      </c>
      <c r="C1948" s="14">
        <v>30729</v>
      </c>
      <c r="D1948" s="23">
        <f t="shared" si="30"/>
        <v>40</v>
      </c>
      <c r="E1948" s="18">
        <v>38440</v>
      </c>
      <c r="F1948" s="9">
        <v>793599.5</v>
      </c>
      <c r="G1948">
        <v>19</v>
      </c>
      <c r="H1948">
        <v>86731.195953788585</v>
      </c>
      <c r="I1948">
        <v>124347706.76917653</v>
      </c>
      <c r="J1948">
        <v>2849897.4746472281</v>
      </c>
    </row>
    <row r="1949" spans="1:10" x14ac:dyDescent="0.3">
      <c r="A1949" s="8">
        <v>1948</v>
      </c>
      <c r="B1949" s="10" t="s">
        <v>2</v>
      </c>
      <c r="C1949" s="14">
        <v>30729</v>
      </c>
      <c r="D1949" s="23">
        <f t="shared" si="30"/>
        <v>40</v>
      </c>
      <c r="E1949" s="18">
        <v>44111</v>
      </c>
      <c r="F1949" s="9">
        <v>180990.2</v>
      </c>
      <c r="G1949">
        <v>4</v>
      </c>
      <c r="H1949">
        <v>86731.195953788585</v>
      </c>
      <c r="I1949">
        <v>18433373.013089724</v>
      </c>
      <c r="J1949">
        <v>389972.66045346297</v>
      </c>
    </row>
    <row r="1950" spans="1:10" x14ac:dyDescent="0.3">
      <c r="A1950" s="8">
        <v>1949</v>
      </c>
      <c r="B1950" s="10" t="s">
        <v>2</v>
      </c>
      <c r="C1950" s="14">
        <v>30693</v>
      </c>
      <c r="D1950" s="23">
        <f t="shared" si="30"/>
        <v>40</v>
      </c>
      <c r="E1950" s="18">
        <v>39312</v>
      </c>
      <c r="F1950" s="9">
        <v>592132.4</v>
      </c>
      <c r="G1950">
        <v>17</v>
      </c>
      <c r="H1950">
        <v>86731.195953788585</v>
      </c>
      <c r="I1950">
        <v>93184980.85326913</v>
      </c>
      <c r="J1950">
        <v>1701126.7082872931</v>
      </c>
    </row>
    <row r="1951" spans="1:10" x14ac:dyDescent="0.3">
      <c r="A1951" s="8">
        <v>1950</v>
      </c>
      <c r="B1951" s="10" t="s">
        <v>2</v>
      </c>
      <c r="C1951" s="14">
        <v>30735</v>
      </c>
      <c r="D1951" s="23">
        <f t="shared" si="30"/>
        <v>40</v>
      </c>
      <c r="E1951" s="18">
        <v>38932</v>
      </c>
      <c r="F1951" s="9">
        <v>745998.5</v>
      </c>
      <c r="G1951">
        <v>18</v>
      </c>
      <c r="H1951">
        <v>86731.195953788585</v>
      </c>
      <c r="I1951">
        <v>116889189.98593813</v>
      </c>
      <c r="J1951">
        <v>2678957.3849789724</v>
      </c>
    </row>
    <row r="1952" spans="1:10" x14ac:dyDescent="0.3">
      <c r="A1952" s="8">
        <v>1951</v>
      </c>
      <c r="B1952" s="10" t="s">
        <v>1</v>
      </c>
      <c r="C1952" s="14">
        <v>30728</v>
      </c>
      <c r="D1952" s="23">
        <f t="shared" si="30"/>
        <v>40</v>
      </c>
      <c r="E1952" s="18">
        <v>37323</v>
      </c>
      <c r="F1952" s="9">
        <v>3531486.83</v>
      </c>
      <c r="G1952">
        <v>22</v>
      </c>
      <c r="H1952">
        <v>138046.26644397853</v>
      </c>
      <c r="I1952">
        <v>439401170.71854764</v>
      </c>
      <c r="J1952">
        <v>11586684.613230197</v>
      </c>
    </row>
    <row r="1953" spans="1:10" x14ac:dyDescent="0.3">
      <c r="A1953" s="8">
        <v>1952</v>
      </c>
      <c r="B1953" s="10" t="s">
        <v>2</v>
      </c>
      <c r="C1953" s="14">
        <v>30760</v>
      </c>
      <c r="D1953" s="23">
        <f t="shared" si="30"/>
        <v>40</v>
      </c>
      <c r="E1953" s="18">
        <v>39494</v>
      </c>
      <c r="F1953" s="9">
        <v>751377.5</v>
      </c>
      <c r="G1953">
        <v>16</v>
      </c>
      <c r="H1953">
        <v>86731.195953788585</v>
      </c>
      <c r="I1953">
        <v>99635599.708040342</v>
      </c>
      <c r="J1953">
        <v>2158619.1420299504</v>
      </c>
    </row>
    <row r="1954" spans="1:10" x14ac:dyDescent="0.3">
      <c r="A1954" s="8">
        <v>1953</v>
      </c>
      <c r="B1954" s="10" t="s">
        <v>2</v>
      </c>
      <c r="C1954" s="14">
        <v>30757</v>
      </c>
      <c r="D1954" s="23">
        <f t="shared" si="30"/>
        <v>40</v>
      </c>
      <c r="E1954" s="18">
        <v>40193</v>
      </c>
      <c r="F1954" s="9">
        <v>264913</v>
      </c>
      <c r="G1954">
        <v>14</v>
      </c>
      <c r="H1954">
        <v>86731.195953788585</v>
      </c>
      <c r="I1954">
        <v>35128501.486211784</v>
      </c>
      <c r="J1954">
        <v>761063.87637716113</v>
      </c>
    </row>
    <row r="1955" spans="1:10" x14ac:dyDescent="0.3">
      <c r="A1955" s="8">
        <v>1954</v>
      </c>
      <c r="B1955" s="10" t="s">
        <v>1</v>
      </c>
      <c r="C1955" s="14">
        <v>30761</v>
      </c>
      <c r="D1955" s="23">
        <f t="shared" si="30"/>
        <v>40</v>
      </c>
      <c r="E1955" s="18">
        <v>39234</v>
      </c>
      <c r="F1955" s="9">
        <v>733900.7</v>
      </c>
      <c r="G1955">
        <v>17</v>
      </c>
      <c r="H1955">
        <v>138046.26644397853</v>
      </c>
      <c r="I1955">
        <v>90856360.941472828</v>
      </c>
      <c r="J1955">
        <v>2407902.4948052457</v>
      </c>
    </row>
    <row r="1956" spans="1:10" x14ac:dyDescent="0.3">
      <c r="A1956" s="8">
        <v>1955</v>
      </c>
      <c r="B1956" s="10" t="s">
        <v>2</v>
      </c>
      <c r="C1956" s="14">
        <v>30551</v>
      </c>
      <c r="D1956" s="23">
        <f t="shared" si="30"/>
        <v>41</v>
      </c>
      <c r="E1956" s="18">
        <v>38412</v>
      </c>
      <c r="F1956" s="9">
        <v>1732915.1</v>
      </c>
      <c r="G1956">
        <v>19</v>
      </c>
      <c r="H1956">
        <v>91682.469696187472</v>
      </c>
      <c r="I1956">
        <v>267148763.45861974</v>
      </c>
      <c r="J1956">
        <v>6301353.8267131587</v>
      </c>
    </row>
    <row r="1957" spans="1:10" x14ac:dyDescent="0.3">
      <c r="A1957" s="8">
        <v>1956</v>
      </c>
      <c r="B1957" s="10" t="s">
        <v>2</v>
      </c>
      <c r="C1957" s="14">
        <v>30759</v>
      </c>
      <c r="D1957" s="23">
        <f t="shared" si="30"/>
        <v>40</v>
      </c>
      <c r="E1957" s="18">
        <v>38309</v>
      </c>
      <c r="F1957" s="9">
        <v>634467.38</v>
      </c>
      <c r="G1957">
        <v>20</v>
      </c>
      <c r="H1957">
        <v>86731.195953788585</v>
      </c>
      <c r="I1957">
        <v>98979835.116935834</v>
      </c>
      <c r="J1957">
        <v>2278437.6552757951</v>
      </c>
    </row>
    <row r="1958" spans="1:10" x14ac:dyDescent="0.3">
      <c r="A1958" s="8">
        <v>1957</v>
      </c>
      <c r="B1958" s="10" t="s">
        <v>1</v>
      </c>
      <c r="C1958" s="14">
        <v>30756</v>
      </c>
      <c r="D1958" s="23">
        <f t="shared" si="30"/>
        <v>40</v>
      </c>
      <c r="E1958" s="18">
        <v>41888</v>
      </c>
      <c r="F1958" s="9">
        <v>726793.65</v>
      </c>
      <c r="G1958">
        <v>10</v>
      </c>
      <c r="H1958">
        <v>138046.26644397853</v>
      </c>
      <c r="I1958">
        <v>76480036.420751363</v>
      </c>
      <c r="J1958">
        <v>1907667.6101206727</v>
      </c>
    </row>
    <row r="1959" spans="1:10" x14ac:dyDescent="0.3">
      <c r="A1959" s="8">
        <v>1958</v>
      </c>
      <c r="B1959" s="10" t="s">
        <v>2</v>
      </c>
      <c r="C1959" s="14">
        <v>30742</v>
      </c>
      <c r="D1959" s="23">
        <f t="shared" si="30"/>
        <v>40</v>
      </c>
      <c r="E1959" s="18">
        <v>42737</v>
      </c>
      <c r="F1959" s="9">
        <v>530577.80000000005</v>
      </c>
      <c r="G1959">
        <v>7</v>
      </c>
      <c r="H1959">
        <v>86731.195953788585</v>
      </c>
      <c r="I1959">
        <v>70356694.597286552</v>
      </c>
      <c r="J1959">
        <v>1143215.6892668519</v>
      </c>
    </row>
    <row r="1960" spans="1:10" x14ac:dyDescent="0.3">
      <c r="A1960" s="8">
        <v>1959</v>
      </c>
      <c r="B1960" s="10" t="s">
        <v>2</v>
      </c>
      <c r="C1960" s="14">
        <v>30750</v>
      </c>
      <c r="D1960" s="23">
        <f t="shared" si="30"/>
        <v>40</v>
      </c>
      <c r="E1960" s="18">
        <v>37695</v>
      </c>
      <c r="F1960" s="9">
        <v>671836</v>
      </c>
      <c r="G1960">
        <v>21</v>
      </c>
      <c r="H1960">
        <v>86731.195953788585</v>
      </c>
      <c r="I1960">
        <v>104809512.04397883</v>
      </c>
      <c r="J1960">
        <v>2412632.2153392169</v>
      </c>
    </row>
    <row r="1961" spans="1:10" x14ac:dyDescent="0.3">
      <c r="A1961" s="8">
        <v>1960</v>
      </c>
      <c r="B1961" s="10" t="s">
        <v>1</v>
      </c>
      <c r="C1961" s="14">
        <v>30769</v>
      </c>
      <c r="D1961" s="23">
        <f t="shared" si="30"/>
        <v>40</v>
      </c>
      <c r="E1961" s="18">
        <v>39595</v>
      </c>
      <c r="F1961" s="9">
        <v>2168831</v>
      </c>
      <c r="G1961">
        <v>16</v>
      </c>
      <c r="H1961">
        <v>138046.26644397853</v>
      </c>
      <c r="I1961">
        <v>268499665.08691913</v>
      </c>
      <c r="J1961">
        <v>7115858.5564926658</v>
      </c>
    </row>
    <row r="1962" spans="1:10" x14ac:dyDescent="0.3">
      <c r="A1962" s="8">
        <v>1961</v>
      </c>
      <c r="B1962" s="10" t="s">
        <v>1</v>
      </c>
      <c r="C1962" s="14">
        <v>30764</v>
      </c>
      <c r="D1962" s="23">
        <f t="shared" si="30"/>
        <v>40</v>
      </c>
      <c r="E1962" s="18">
        <v>40001</v>
      </c>
      <c r="F1962" s="9">
        <v>2079965.88</v>
      </c>
      <c r="G1962">
        <v>15</v>
      </c>
      <c r="H1962">
        <v>138046.26644397853</v>
      </c>
      <c r="I1962">
        <v>257498229.30980742</v>
      </c>
      <c r="J1962">
        <v>5459436.1679303907</v>
      </c>
    </row>
    <row r="1963" spans="1:10" x14ac:dyDescent="0.3">
      <c r="A1963" s="8">
        <v>1962</v>
      </c>
      <c r="B1963" s="10" t="s">
        <v>2</v>
      </c>
      <c r="C1963" s="14">
        <v>30775</v>
      </c>
      <c r="D1963" s="23">
        <f t="shared" si="30"/>
        <v>40</v>
      </c>
      <c r="E1963" s="18">
        <v>38022</v>
      </c>
      <c r="F1963" s="9">
        <v>1662033.4</v>
      </c>
      <c r="G1963">
        <v>20</v>
      </c>
      <c r="H1963">
        <v>86731.195953788585</v>
      </c>
      <c r="I1963">
        <v>258148655.44357419</v>
      </c>
      <c r="J1963">
        <v>5968532.9809801364</v>
      </c>
    </row>
    <row r="1964" spans="1:10" x14ac:dyDescent="0.3">
      <c r="A1964" s="8">
        <v>1963</v>
      </c>
      <c r="B1964" s="10" t="s">
        <v>2</v>
      </c>
      <c r="C1964" s="14">
        <v>30773</v>
      </c>
      <c r="D1964" s="23">
        <f t="shared" si="30"/>
        <v>40</v>
      </c>
      <c r="E1964" s="18">
        <v>41169</v>
      </c>
      <c r="F1964" s="9">
        <v>1801925</v>
      </c>
      <c r="G1964">
        <v>12</v>
      </c>
      <c r="H1964">
        <v>86731.195953788585</v>
      </c>
      <c r="I1964">
        <v>237895242.3977389</v>
      </c>
      <c r="J1964">
        <v>5176718.4903757684</v>
      </c>
    </row>
    <row r="1965" spans="1:10" x14ac:dyDescent="0.3">
      <c r="A1965" s="8">
        <v>1964</v>
      </c>
      <c r="B1965" s="10" t="s">
        <v>1</v>
      </c>
      <c r="C1965" s="14">
        <v>30778</v>
      </c>
      <c r="D1965" s="23">
        <f t="shared" si="30"/>
        <v>40</v>
      </c>
      <c r="E1965" s="18">
        <v>38977</v>
      </c>
      <c r="F1965" s="9">
        <v>708180</v>
      </c>
      <c r="G1965">
        <v>18</v>
      </c>
      <c r="H1965">
        <v>138046.26644397853</v>
      </c>
      <c r="I1965">
        <v>87229836.108943433</v>
      </c>
      <c r="J1965">
        <v>2323513.7788684205</v>
      </c>
    </row>
    <row r="1966" spans="1:10" x14ac:dyDescent="0.3">
      <c r="A1966" s="8">
        <v>1965</v>
      </c>
      <c r="B1966" s="10" t="s">
        <v>2</v>
      </c>
      <c r="C1966" s="14">
        <v>30762</v>
      </c>
      <c r="D1966" s="23">
        <f t="shared" si="30"/>
        <v>40</v>
      </c>
      <c r="E1966" s="18">
        <v>39721</v>
      </c>
      <c r="F1966" s="9">
        <v>293650</v>
      </c>
      <c r="G1966">
        <v>16</v>
      </c>
      <c r="H1966">
        <v>86731.195953788585</v>
      </c>
      <c r="I1966">
        <v>38939140.251426287</v>
      </c>
      <c r="J1966">
        <v>843621.89586072904</v>
      </c>
    </row>
    <row r="1967" spans="1:10" x14ac:dyDescent="0.3">
      <c r="A1967" s="8">
        <v>1966</v>
      </c>
      <c r="B1967" s="10" t="s">
        <v>2</v>
      </c>
      <c r="C1967" s="14">
        <v>30770</v>
      </c>
      <c r="D1967" s="23">
        <f t="shared" si="30"/>
        <v>40</v>
      </c>
      <c r="E1967" s="18">
        <v>38054</v>
      </c>
      <c r="F1967" s="9">
        <v>1875929.3</v>
      </c>
      <c r="G1967">
        <v>20</v>
      </c>
      <c r="H1967">
        <v>86731.195953788585</v>
      </c>
      <c r="I1967">
        <v>292653615.70681351</v>
      </c>
      <c r="J1967">
        <v>6736655.1701289406</v>
      </c>
    </row>
    <row r="1968" spans="1:10" x14ac:dyDescent="0.3">
      <c r="A1968" s="8">
        <v>1967</v>
      </c>
      <c r="B1968" s="10" t="s">
        <v>1</v>
      </c>
      <c r="C1968" s="14">
        <v>30762</v>
      </c>
      <c r="D1968" s="23">
        <f t="shared" si="30"/>
        <v>40</v>
      </c>
      <c r="E1968" s="18">
        <v>39904</v>
      </c>
      <c r="F1968" s="9">
        <v>1495231.5</v>
      </c>
      <c r="G1968">
        <v>15</v>
      </c>
      <c r="H1968">
        <v>138046.26644397853</v>
      </c>
      <c r="I1968">
        <v>185108547.86629841</v>
      </c>
      <c r="J1968">
        <v>3924641.7496660138</v>
      </c>
    </row>
    <row r="1969" spans="1:10" x14ac:dyDescent="0.3">
      <c r="A1969" s="8">
        <v>1968</v>
      </c>
      <c r="B1969" s="10" t="s">
        <v>2</v>
      </c>
      <c r="C1969" s="14">
        <v>30783</v>
      </c>
      <c r="D1969" s="23">
        <f t="shared" si="30"/>
        <v>40</v>
      </c>
      <c r="E1969" s="18">
        <v>43844</v>
      </c>
      <c r="F1969" s="9">
        <v>828610.69</v>
      </c>
      <c r="G1969">
        <v>4</v>
      </c>
      <c r="H1969">
        <v>86731.195953788585</v>
      </c>
      <c r="I1969">
        <v>83655405.529929191</v>
      </c>
      <c r="J1969">
        <v>1785375.7565850508</v>
      </c>
    </row>
    <row r="1970" spans="1:10" x14ac:dyDescent="0.3">
      <c r="A1970" s="8">
        <v>1969</v>
      </c>
      <c r="B1970" s="10" t="s">
        <v>2</v>
      </c>
      <c r="C1970" s="14">
        <v>30782</v>
      </c>
      <c r="D1970" s="23">
        <f t="shared" si="30"/>
        <v>40</v>
      </c>
      <c r="E1970" s="18">
        <v>41086</v>
      </c>
      <c r="F1970" s="9">
        <v>1630106.6</v>
      </c>
      <c r="G1970">
        <v>12</v>
      </c>
      <c r="H1970">
        <v>86731.195953788585</v>
      </c>
      <c r="I1970">
        <v>215211290.55934846</v>
      </c>
      <c r="J1970">
        <v>4683104.4452480422</v>
      </c>
    </row>
    <row r="1971" spans="1:10" x14ac:dyDescent="0.3">
      <c r="A1971" s="8">
        <v>1970</v>
      </c>
      <c r="B1971" s="10" t="s">
        <v>1</v>
      </c>
      <c r="C1971" s="14">
        <v>30787</v>
      </c>
      <c r="D1971" s="23">
        <f t="shared" si="30"/>
        <v>40</v>
      </c>
      <c r="E1971" s="18">
        <v>39979</v>
      </c>
      <c r="F1971" s="9">
        <v>1472486.5</v>
      </c>
      <c r="G1971">
        <v>15</v>
      </c>
      <c r="H1971">
        <v>138046.26644397853</v>
      </c>
      <c r="I1971">
        <v>181373035.19957021</v>
      </c>
      <c r="J1971">
        <v>3864941.3109070966</v>
      </c>
    </row>
    <row r="1972" spans="1:10" x14ac:dyDescent="0.3">
      <c r="A1972" s="8">
        <v>1971</v>
      </c>
      <c r="B1972" s="10" t="s">
        <v>1</v>
      </c>
      <c r="C1972" s="14">
        <v>30717</v>
      </c>
      <c r="D1972" s="23">
        <f t="shared" si="30"/>
        <v>40</v>
      </c>
      <c r="E1972" s="18">
        <v>39661</v>
      </c>
      <c r="F1972" s="9">
        <v>2065343</v>
      </c>
      <c r="G1972">
        <v>16</v>
      </c>
      <c r="H1972">
        <v>138046.26644397853</v>
      </c>
      <c r="I1972">
        <v>256977917.75011575</v>
      </c>
      <c r="J1972">
        <v>6776318.0527400374</v>
      </c>
    </row>
    <row r="1973" spans="1:10" x14ac:dyDescent="0.3">
      <c r="A1973" s="8">
        <v>1972</v>
      </c>
      <c r="B1973" s="10" t="s">
        <v>2</v>
      </c>
      <c r="C1973" s="14">
        <v>30759</v>
      </c>
      <c r="D1973" s="23">
        <f t="shared" si="30"/>
        <v>40</v>
      </c>
      <c r="E1973" s="18">
        <v>39875</v>
      </c>
      <c r="F1973" s="9">
        <v>611546.05000000005</v>
      </c>
      <c r="G1973">
        <v>15</v>
      </c>
      <c r="H1973">
        <v>86731.195953788585</v>
      </c>
      <c r="I1973">
        <v>81093401.70664309</v>
      </c>
      <c r="J1973">
        <v>1756899.8403103708</v>
      </c>
    </row>
    <row r="1974" spans="1:10" x14ac:dyDescent="0.3">
      <c r="A1974" s="8">
        <v>1973</v>
      </c>
      <c r="B1974" s="10" t="s">
        <v>2</v>
      </c>
      <c r="C1974" s="14">
        <v>30765</v>
      </c>
      <c r="D1974" s="23">
        <f t="shared" si="30"/>
        <v>40</v>
      </c>
      <c r="E1974" s="18">
        <v>38322</v>
      </c>
      <c r="F1974" s="9">
        <v>1603891.7</v>
      </c>
      <c r="G1974">
        <v>20</v>
      </c>
      <c r="H1974">
        <v>86731.195953788585</v>
      </c>
      <c r="I1974">
        <v>250214496.46697649</v>
      </c>
      <c r="J1974">
        <v>5759740.1528575169</v>
      </c>
    </row>
    <row r="1975" spans="1:10" x14ac:dyDescent="0.3">
      <c r="A1975" s="8">
        <v>1974</v>
      </c>
      <c r="B1975" s="10" t="s">
        <v>2</v>
      </c>
      <c r="C1975" s="14">
        <v>30779</v>
      </c>
      <c r="D1975" s="23">
        <f t="shared" si="30"/>
        <v>40</v>
      </c>
      <c r="E1975" s="18">
        <v>38173</v>
      </c>
      <c r="F1975" s="9">
        <v>660028</v>
      </c>
      <c r="G1975">
        <v>20</v>
      </c>
      <c r="H1975">
        <v>86731.195953788585</v>
      </c>
      <c r="I1975">
        <v>102516195.37556313</v>
      </c>
      <c r="J1975">
        <v>2370228.4721656963</v>
      </c>
    </row>
    <row r="1976" spans="1:10" x14ac:dyDescent="0.3">
      <c r="A1976" s="8">
        <v>1975</v>
      </c>
      <c r="B1976" s="10" t="s">
        <v>2</v>
      </c>
      <c r="C1976" s="14">
        <v>30765</v>
      </c>
      <c r="D1976" s="23">
        <f t="shared" si="30"/>
        <v>40</v>
      </c>
      <c r="E1976" s="18">
        <v>39510</v>
      </c>
      <c r="F1976" s="9">
        <v>1670732.3</v>
      </c>
      <c r="G1976">
        <v>16</v>
      </c>
      <c r="H1976">
        <v>86731.195953788585</v>
      </c>
      <c r="I1976">
        <v>221545647.37710884</v>
      </c>
      <c r="J1976">
        <v>4799817.3008743627</v>
      </c>
    </row>
    <row r="1977" spans="1:10" x14ac:dyDescent="0.3">
      <c r="A1977" s="8">
        <v>1976</v>
      </c>
      <c r="B1977" s="10" t="s">
        <v>1</v>
      </c>
      <c r="C1977" s="14">
        <v>30798</v>
      </c>
      <c r="D1977" s="23">
        <f t="shared" si="30"/>
        <v>40</v>
      </c>
      <c r="E1977" s="18">
        <v>38915</v>
      </c>
      <c r="F1977" s="9">
        <v>2409473.9500000002</v>
      </c>
      <c r="G1977">
        <v>18</v>
      </c>
      <c r="H1977">
        <v>138046.26644397853</v>
      </c>
      <c r="I1977">
        <v>296786152.90924406</v>
      </c>
      <c r="J1977">
        <v>7905399.6478995746</v>
      </c>
    </row>
    <row r="1978" spans="1:10" x14ac:dyDescent="0.3">
      <c r="A1978" s="8">
        <v>1977</v>
      </c>
      <c r="B1978" s="10" t="s">
        <v>1</v>
      </c>
      <c r="C1978" s="14">
        <v>30798</v>
      </c>
      <c r="D1978" s="23">
        <f t="shared" si="30"/>
        <v>40</v>
      </c>
      <c r="E1978" s="18">
        <v>39195</v>
      </c>
      <c r="F1978" s="9">
        <v>557962</v>
      </c>
      <c r="G1978">
        <v>17</v>
      </c>
      <c r="H1978">
        <v>138046.26644397853</v>
      </c>
      <c r="I1978">
        <v>68726783.889714852</v>
      </c>
      <c r="J1978">
        <v>1830653.7816444712</v>
      </c>
    </row>
    <row r="1979" spans="1:10" x14ac:dyDescent="0.3">
      <c r="A1979" s="8">
        <v>1978</v>
      </c>
      <c r="B1979" s="10" t="s">
        <v>2</v>
      </c>
      <c r="C1979" s="14">
        <v>30771</v>
      </c>
      <c r="D1979" s="23">
        <f t="shared" si="30"/>
        <v>40</v>
      </c>
      <c r="E1979" s="18">
        <v>39636</v>
      </c>
      <c r="F1979" s="9">
        <v>582886.55000000005</v>
      </c>
      <c r="G1979">
        <v>16</v>
      </c>
      <c r="H1979">
        <v>86731.195953788585</v>
      </c>
      <c r="I1979">
        <v>77293039.745002538</v>
      </c>
      <c r="J1979">
        <v>1674564.4692072868</v>
      </c>
    </row>
    <row r="1980" spans="1:10" x14ac:dyDescent="0.3">
      <c r="A1980" s="8">
        <v>1979</v>
      </c>
      <c r="B1980" s="10" t="s">
        <v>1</v>
      </c>
      <c r="C1980" s="14">
        <v>30790</v>
      </c>
      <c r="D1980" s="23">
        <f t="shared" si="30"/>
        <v>40</v>
      </c>
      <c r="E1980" s="18">
        <v>40175</v>
      </c>
      <c r="F1980" s="9">
        <v>1559478.7</v>
      </c>
      <c r="G1980">
        <v>15</v>
      </c>
      <c r="H1980">
        <v>138046.26644397853</v>
      </c>
      <c r="I1980">
        <v>192088270.51934263</v>
      </c>
      <c r="J1980">
        <v>4093276.0002279775</v>
      </c>
    </row>
    <row r="1981" spans="1:10" x14ac:dyDescent="0.3">
      <c r="A1981" s="8">
        <v>1980</v>
      </c>
      <c r="B1981" s="10" t="s">
        <v>2</v>
      </c>
      <c r="C1981" s="14">
        <v>30788</v>
      </c>
      <c r="D1981" s="23">
        <f t="shared" si="30"/>
        <v>40</v>
      </c>
      <c r="E1981" s="18">
        <v>41093</v>
      </c>
      <c r="F1981" s="9">
        <v>643477.6</v>
      </c>
      <c r="G1981">
        <v>12</v>
      </c>
      <c r="H1981">
        <v>86731.195953788585</v>
      </c>
      <c r="I1981">
        <v>84953735.382724196</v>
      </c>
      <c r="J1981">
        <v>1848635.4260375001</v>
      </c>
    </row>
    <row r="1982" spans="1:10" x14ac:dyDescent="0.3">
      <c r="A1982" s="8">
        <v>1981</v>
      </c>
      <c r="B1982" s="10" t="s">
        <v>1</v>
      </c>
      <c r="C1982" s="14">
        <v>30800</v>
      </c>
      <c r="D1982" s="23">
        <f t="shared" si="30"/>
        <v>40</v>
      </c>
      <c r="E1982" s="18">
        <v>38482</v>
      </c>
      <c r="F1982" s="9">
        <v>581882</v>
      </c>
      <c r="G1982">
        <v>19</v>
      </c>
      <c r="H1982">
        <v>138046.26644397853</v>
      </c>
      <c r="I1982">
        <v>71673121.938976213</v>
      </c>
      <c r="J1982">
        <v>1909134.4639435089</v>
      </c>
    </row>
    <row r="1983" spans="1:10" x14ac:dyDescent="0.3">
      <c r="A1983" s="8">
        <v>1982</v>
      </c>
      <c r="B1983" s="10" t="s">
        <v>2</v>
      </c>
      <c r="C1983" s="14">
        <v>30794</v>
      </c>
      <c r="D1983" s="23">
        <f t="shared" si="30"/>
        <v>40</v>
      </c>
      <c r="E1983" s="18">
        <v>38206</v>
      </c>
      <c r="F1983" s="9">
        <v>1133396.5</v>
      </c>
      <c r="G1983">
        <v>20</v>
      </c>
      <c r="H1983">
        <v>86731.195953788585</v>
      </c>
      <c r="I1983">
        <v>176040254.40129721</v>
      </c>
      <c r="J1983">
        <v>4070143.4705087473</v>
      </c>
    </row>
    <row r="1984" spans="1:10" x14ac:dyDescent="0.3">
      <c r="A1984" s="8">
        <v>1983</v>
      </c>
      <c r="B1984" s="10" t="s">
        <v>1</v>
      </c>
      <c r="C1984" s="14">
        <v>30795</v>
      </c>
      <c r="D1984" s="23">
        <f t="shared" si="30"/>
        <v>40</v>
      </c>
      <c r="E1984" s="18">
        <v>40043</v>
      </c>
      <c r="F1984" s="9">
        <v>593478</v>
      </c>
      <c r="G1984">
        <v>15</v>
      </c>
      <c r="H1984">
        <v>138046.26644397853</v>
      </c>
      <c r="I1984">
        <v>73101455.384596467</v>
      </c>
      <c r="J1984">
        <v>1557744.4270725208</v>
      </c>
    </row>
    <row r="1985" spans="1:10" x14ac:dyDescent="0.3">
      <c r="A1985" s="8">
        <v>1984</v>
      </c>
      <c r="B1985" s="10" t="s">
        <v>2</v>
      </c>
      <c r="C1985" s="14">
        <v>30793</v>
      </c>
      <c r="D1985" s="23">
        <f t="shared" si="30"/>
        <v>40</v>
      </c>
      <c r="E1985" s="18">
        <v>40179</v>
      </c>
      <c r="F1985" s="9">
        <v>689218.5</v>
      </c>
      <c r="G1985">
        <v>14</v>
      </c>
      <c r="H1985">
        <v>86731.195953788585</v>
      </c>
      <c r="I1985">
        <v>90992578.560431734</v>
      </c>
      <c r="J1985">
        <v>1980043.6493522495</v>
      </c>
    </row>
    <row r="1986" spans="1:10" x14ac:dyDescent="0.3">
      <c r="A1986" s="8">
        <v>1985</v>
      </c>
      <c r="B1986" s="10" t="s">
        <v>1</v>
      </c>
      <c r="C1986" s="14">
        <v>30776</v>
      </c>
      <c r="D1986" s="23">
        <f t="shared" si="30"/>
        <v>40</v>
      </c>
      <c r="E1986" s="18">
        <v>39426</v>
      </c>
      <c r="F1986" s="9">
        <v>618057</v>
      </c>
      <c r="G1986">
        <v>17</v>
      </c>
      <c r="H1986">
        <v>138046.26644397853</v>
      </c>
      <c r="I1986">
        <v>76128965.539813638</v>
      </c>
      <c r="J1986">
        <v>2027823.3720608877</v>
      </c>
    </row>
    <row r="1987" spans="1:10" x14ac:dyDescent="0.3">
      <c r="A1987" s="8">
        <v>1986</v>
      </c>
      <c r="B1987" s="10" t="s">
        <v>2</v>
      </c>
      <c r="C1987" s="14">
        <v>30811</v>
      </c>
      <c r="D1987" s="23">
        <f t="shared" ref="D1987:D2050" si="31">2024-YEAR(C1987)</f>
        <v>40</v>
      </c>
      <c r="E1987" s="18">
        <v>40470</v>
      </c>
      <c r="F1987" s="9">
        <v>2134611.2000000002</v>
      </c>
      <c r="G1987">
        <v>14</v>
      </c>
      <c r="H1987">
        <v>86731.195953788585</v>
      </c>
      <c r="I1987">
        <v>280577027.12128961</v>
      </c>
      <c r="J1987">
        <v>6132486.7954011457</v>
      </c>
    </row>
    <row r="1988" spans="1:10" x14ac:dyDescent="0.3">
      <c r="A1988" s="8">
        <v>1987</v>
      </c>
      <c r="B1988" s="10" t="s">
        <v>1</v>
      </c>
      <c r="C1988" s="14">
        <v>30815</v>
      </c>
      <c r="D1988" s="23">
        <f t="shared" si="31"/>
        <v>40</v>
      </c>
      <c r="E1988" s="18">
        <v>38179</v>
      </c>
      <c r="F1988" s="9">
        <v>1875286.99</v>
      </c>
      <c r="G1988">
        <v>20</v>
      </c>
      <c r="H1988">
        <v>138046.26644397853</v>
      </c>
      <c r="I1988">
        <v>229816568.41371554</v>
      </c>
      <c r="J1988">
        <v>6152750.9398707757</v>
      </c>
    </row>
    <row r="1989" spans="1:10" x14ac:dyDescent="0.3">
      <c r="A1989" s="8">
        <v>1988</v>
      </c>
      <c r="B1989" s="10" t="s">
        <v>2</v>
      </c>
      <c r="C1989" s="14">
        <v>30779</v>
      </c>
      <c r="D1989" s="23">
        <f t="shared" si="31"/>
        <v>40</v>
      </c>
      <c r="E1989" s="18">
        <v>38739</v>
      </c>
      <c r="F1989" s="9">
        <v>561512.4</v>
      </c>
      <c r="G1989">
        <v>18</v>
      </c>
      <c r="H1989">
        <v>86731.195953788585</v>
      </c>
      <c r="I1989">
        <v>87214655.899751738</v>
      </c>
      <c r="J1989">
        <v>2016448.8142231742</v>
      </c>
    </row>
    <row r="1990" spans="1:10" x14ac:dyDescent="0.3">
      <c r="A1990" s="8">
        <v>1989</v>
      </c>
      <c r="B1990" s="10" t="s">
        <v>1</v>
      </c>
      <c r="C1990" s="14">
        <v>30764</v>
      </c>
      <c r="D1990" s="23">
        <f t="shared" si="31"/>
        <v>40</v>
      </c>
      <c r="E1990" s="18">
        <v>41674</v>
      </c>
      <c r="F1990" s="9">
        <v>1710427</v>
      </c>
      <c r="G1990">
        <v>10</v>
      </c>
      <c r="H1990">
        <v>138046.26644397853</v>
      </c>
      <c r="I1990">
        <v>179987152.13738653</v>
      </c>
      <c r="J1990">
        <v>4489480.8689865023</v>
      </c>
    </row>
    <row r="1991" spans="1:10" x14ac:dyDescent="0.3">
      <c r="A1991" s="8">
        <v>1990</v>
      </c>
      <c r="B1991" s="10" t="s">
        <v>2</v>
      </c>
      <c r="C1991" s="14">
        <v>30771</v>
      </c>
      <c r="D1991" s="23">
        <f t="shared" si="31"/>
        <v>40</v>
      </c>
      <c r="E1991" s="18">
        <v>43197</v>
      </c>
      <c r="F1991" s="9">
        <v>280284.84999999998</v>
      </c>
      <c r="G1991">
        <v>6</v>
      </c>
      <c r="H1991">
        <v>86731.195953788585</v>
      </c>
      <c r="I1991">
        <v>28421723.359842077</v>
      </c>
      <c r="J1991">
        <v>603919.04445268202</v>
      </c>
    </row>
    <row r="1992" spans="1:10" x14ac:dyDescent="0.3">
      <c r="A1992" s="8">
        <v>1991</v>
      </c>
      <c r="B1992" s="10" t="s">
        <v>2</v>
      </c>
      <c r="C1992" s="14">
        <v>30811</v>
      </c>
      <c r="D1992" s="23">
        <f t="shared" si="31"/>
        <v>40</v>
      </c>
      <c r="E1992" s="18">
        <v>39703</v>
      </c>
      <c r="F1992" s="9">
        <v>605436</v>
      </c>
      <c r="G1992">
        <v>16</v>
      </c>
      <c r="H1992">
        <v>86731.195953788585</v>
      </c>
      <c r="I1992">
        <v>79579566.055029124</v>
      </c>
      <c r="J1992">
        <v>1739346.3856371068</v>
      </c>
    </row>
    <row r="1993" spans="1:10" x14ac:dyDescent="0.3">
      <c r="A1993" s="8">
        <v>1992</v>
      </c>
      <c r="B1993" s="10" t="s">
        <v>2</v>
      </c>
      <c r="C1993" s="14">
        <v>30813</v>
      </c>
      <c r="D1993" s="23">
        <f t="shared" si="31"/>
        <v>40</v>
      </c>
      <c r="E1993" s="18">
        <v>42556</v>
      </c>
      <c r="F1993" s="9">
        <v>1754730.6</v>
      </c>
      <c r="G1993">
        <v>8</v>
      </c>
      <c r="H1993">
        <v>86731.195953788585</v>
      </c>
      <c r="I1993">
        <v>230644857.08065081</v>
      </c>
      <c r="J1993">
        <v>5041134.5325960666</v>
      </c>
    </row>
    <row r="1994" spans="1:10" x14ac:dyDescent="0.3">
      <c r="A1994" s="8">
        <v>1993</v>
      </c>
      <c r="B1994" s="10" t="s">
        <v>2</v>
      </c>
      <c r="C1994" s="14">
        <v>29646</v>
      </c>
      <c r="D1994" s="23">
        <f t="shared" si="31"/>
        <v>43</v>
      </c>
      <c r="E1994" s="18">
        <v>40340</v>
      </c>
      <c r="F1994" s="9">
        <v>589157.35</v>
      </c>
      <c r="G1994">
        <v>14</v>
      </c>
      <c r="H1994">
        <v>102305.53966086874</v>
      </c>
      <c r="I1994">
        <v>80592619.227332056</v>
      </c>
      <c r="J1994">
        <v>1757630.4836630635</v>
      </c>
    </row>
    <row r="1995" spans="1:10" x14ac:dyDescent="0.3">
      <c r="A1995" s="8">
        <v>1994</v>
      </c>
      <c r="B1995" s="10" t="s">
        <v>2</v>
      </c>
      <c r="C1995" s="14">
        <v>30802</v>
      </c>
      <c r="D1995" s="23">
        <f t="shared" si="31"/>
        <v>40</v>
      </c>
      <c r="E1995" s="18">
        <v>43950</v>
      </c>
      <c r="F1995" s="9">
        <v>66878.55</v>
      </c>
      <c r="G1995">
        <v>4</v>
      </c>
      <c r="H1995">
        <v>86731.195953788585</v>
      </c>
      <c r="I1995">
        <v>6751967.2254091306</v>
      </c>
      <c r="J1995">
        <v>144100.65335454603</v>
      </c>
    </row>
    <row r="1996" spans="1:10" x14ac:dyDescent="0.3">
      <c r="A1996" s="8">
        <v>1995</v>
      </c>
      <c r="B1996" s="10" t="s">
        <v>1</v>
      </c>
      <c r="C1996" s="14">
        <v>30818</v>
      </c>
      <c r="D1996" s="23">
        <f t="shared" si="31"/>
        <v>40</v>
      </c>
      <c r="E1996" s="18">
        <v>42848</v>
      </c>
      <c r="F1996" s="9">
        <v>430255</v>
      </c>
      <c r="G1996">
        <v>7</v>
      </c>
      <c r="H1996">
        <v>138046.26644397853</v>
      </c>
      <c r="I1996">
        <v>44818616.534217358</v>
      </c>
      <c r="J1996">
        <v>1129321.2696512551</v>
      </c>
    </row>
    <row r="1997" spans="1:10" x14ac:dyDescent="0.3">
      <c r="A1997" s="8">
        <v>1996</v>
      </c>
      <c r="B1997" s="10" t="s">
        <v>2</v>
      </c>
      <c r="C1997" s="14">
        <v>30816</v>
      </c>
      <c r="D1997" s="23">
        <f t="shared" si="31"/>
        <v>40</v>
      </c>
      <c r="E1997" s="18">
        <v>38721</v>
      </c>
      <c r="F1997" s="9">
        <v>631871.4</v>
      </c>
      <c r="G1997">
        <v>18</v>
      </c>
      <c r="H1997">
        <v>86731.195953788585</v>
      </c>
      <c r="I1997">
        <v>97710919.101535678</v>
      </c>
      <c r="J1997">
        <v>2269115.2239408023</v>
      </c>
    </row>
    <row r="1998" spans="1:10" x14ac:dyDescent="0.3">
      <c r="A1998" s="8">
        <v>1997</v>
      </c>
      <c r="B1998" s="10" t="s">
        <v>2</v>
      </c>
      <c r="C1998" s="14">
        <v>30816</v>
      </c>
      <c r="D1998" s="23">
        <f t="shared" si="31"/>
        <v>40</v>
      </c>
      <c r="E1998" s="18">
        <v>38533</v>
      </c>
      <c r="F1998" s="9">
        <v>1840541.3</v>
      </c>
      <c r="G1998">
        <v>19</v>
      </c>
      <c r="H1998">
        <v>86731.195953788585</v>
      </c>
      <c r="I1998">
        <v>284616429.9687171</v>
      </c>
      <c r="J1998">
        <v>6609573.2203131756</v>
      </c>
    </row>
    <row r="1999" spans="1:10" x14ac:dyDescent="0.3">
      <c r="A1999" s="8">
        <v>1998</v>
      </c>
      <c r="B1999" s="10" t="s">
        <v>2</v>
      </c>
      <c r="C1999" s="14">
        <v>30831</v>
      </c>
      <c r="D1999" s="23">
        <f t="shared" si="31"/>
        <v>40</v>
      </c>
      <c r="E1999" s="18">
        <v>42407</v>
      </c>
      <c r="F1999" s="9">
        <v>522551.5</v>
      </c>
      <c r="G1999">
        <v>8</v>
      </c>
      <c r="H1999">
        <v>86731.195953788585</v>
      </c>
      <c r="I1999">
        <v>68685082.50484702</v>
      </c>
      <c r="J1999">
        <v>1501228.9702532531</v>
      </c>
    </row>
    <row r="2000" spans="1:10" x14ac:dyDescent="0.3">
      <c r="A2000" s="8">
        <v>1999</v>
      </c>
      <c r="B2000" s="10" t="s">
        <v>1</v>
      </c>
      <c r="C2000" s="14">
        <v>30823</v>
      </c>
      <c r="D2000" s="23">
        <f t="shared" si="31"/>
        <v>40</v>
      </c>
      <c r="E2000" s="18">
        <v>42341</v>
      </c>
      <c r="F2000" s="9">
        <v>302684.15999999997</v>
      </c>
      <c r="G2000">
        <v>9</v>
      </c>
      <c r="H2000">
        <v>138046.26644397853</v>
      </c>
      <c r="I2000">
        <v>31529872.512862597</v>
      </c>
      <c r="J2000">
        <v>794476.90294017189</v>
      </c>
    </row>
    <row r="2001" spans="1:10" x14ac:dyDescent="0.3">
      <c r="A2001" s="8">
        <v>2000</v>
      </c>
      <c r="B2001" s="10" t="s">
        <v>1</v>
      </c>
      <c r="C2001" s="14">
        <v>30781</v>
      </c>
      <c r="D2001" s="23">
        <f t="shared" si="31"/>
        <v>40</v>
      </c>
      <c r="E2001" s="18">
        <v>37970</v>
      </c>
      <c r="F2001" s="9">
        <v>1030590.6</v>
      </c>
      <c r="G2001">
        <v>21</v>
      </c>
      <c r="H2001">
        <v>138046.26644397853</v>
      </c>
      <c r="I2001">
        <v>126942654.59829088</v>
      </c>
      <c r="J2001">
        <v>3381331.6663450995</v>
      </c>
    </row>
    <row r="2002" spans="1:10" x14ac:dyDescent="0.3">
      <c r="A2002" s="8">
        <v>2001</v>
      </c>
      <c r="B2002" s="10" t="s">
        <v>2</v>
      </c>
      <c r="C2002" s="14">
        <v>30794</v>
      </c>
      <c r="D2002" s="23">
        <f t="shared" si="31"/>
        <v>40</v>
      </c>
      <c r="E2002" s="18">
        <v>41948</v>
      </c>
      <c r="F2002" s="9">
        <v>543498.6</v>
      </c>
      <c r="G2002">
        <v>10</v>
      </c>
      <c r="H2002">
        <v>86731.195953788585</v>
      </c>
      <c r="I2002">
        <v>71754224.615248531</v>
      </c>
      <c r="J2002">
        <v>1561407.5236834737</v>
      </c>
    </row>
    <row r="2003" spans="1:10" x14ac:dyDescent="0.3">
      <c r="A2003" s="8">
        <v>2002</v>
      </c>
      <c r="B2003" s="10" t="s">
        <v>2</v>
      </c>
      <c r="C2003" s="14">
        <v>30836</v>
      </c>
      <c r="D2003" s="23">
        <f t="shared" si="31"/>
        <v>40</v>
      </c>
      <c r="E2003" s="18">
        <v>39189</v>
      </c>
      <c r="F2003" s="9">
        <v>1595944.5</v>
      </c>
      <c r="G2003">
        <v>17</v>
      </c>
      <c r="H2003">
        <v>86731.195953788585</v>
      </c>
      <c r="I2003">
        <v>245701595.02181515</v>
      </c>
      <c r="J2003">
        <v>4584960.7518423414</v>
      </c>
    </row>
    <row r="2004" spans="1:10" x14ac:dyDescent="0.3">
      <c r="A2004" s="8">
        <v>2003</v>
      </c>
      <c r="B2004" s="10" t="s">
        <v>1</v>
      </c>
      <c r="C2004" s="14">
        <v>30838</v>
      </c>
      <c r="D2004" s="23">
        <f t="shared" si="31"/>
        <v>40</v>
      </c>
      <c r="E2004" s="18">
        <v>39202</v>
      </c>
      <c r="F2004" s="9">
        <v>653396</v>
      </c>
      <c r="G2004">
        <v>17</v>
      </c>
      <c r="H2004">
        <v>138046.26644397853</v>
      </c>
      <c r="I2004">
        <v>79665627.468249813</v>
      </c>
      <c r="J2004">
        <v>2143769.3934557745</v>
      </c>
    </row>
    <row r="2005" spans="1:10" x14ac:dyDescent="0.3">
      <c r="A2005" s="8">
        <v>2004</v>
      </c>
      <c r="B2005" s="10" t="s">
        <v>1</v>
      </c>
      <c r="C2005" s="14">
        <v>30833</v>
      </c>
      <c r="D2005" s="23">
        <f t="shared" si="31"/>
        <v>40</v>
      </c>
      <c r="E2005" s="18">
        <v>40371</v>
      </c>
      <c r="F2005" s="9">
        <v>580168</v>
      </c>
      <c r="G2005">
        <v>14</v>
      </c>
      <c r="H2005">
        <v>138046.26644397853</v>
      </c>
      <c r="I2005">
        <v>60434689.004018128</v>
      </c>
      <c r="J2005">
        <v>1522808.7119755247</v>
      </c>
    </row>
    <row r="2006" spans="1:10" x14ac:dyDescent="0.3">
      <c r="A2006" s="8">
        <v>2005</v>
      </c>
      <c r="B2006" s="10" t="s">
        <v>2</v>
      </c>
      <c r="C2006" s="14">
        <v>30802</v>
      </c>
      <c r="D2006" s="23">
        <f t="shared" si="31"/>
        <v>40</v>
      </c>
      <c r="E2006" s="18">
        <v>38718</v>
      </c>
      <c r="F2006" s="9">
        <v>1775168.7</v>
      </c>
      <c r="G2006">
        <v>18</v>
      </c>
      <c r="H2006">
        <v>86731.195953788585</v>
      </c>
      <c r="I2006">
        <v>275720941.0415684</v>
      </c>
      <c r="J2006">
        <v>6374813.4861511402</v>
      </c>
    </row>
    <row r="2007" spans="1:10" x14ac:dyDescent="0.3">
      <c r="A2007" s="8">
        <v>2006</v>
      </c>
      <c r="B2007" s="10" t="s">
        <v>1</v>
      </c>
      <c r="C2007" s="14">
        <v>30814</v>
      </c>
      <c r="D2007" s="23">
        <f t="shared" si="31"/>
        <v>40</v>
      </c>
      <c r="E2007" s="18">
        <v>43058</v>
      </c>
      <c r="F2007" s="9">
        <v>163444.20000000001</v>
      </c>
      <c r="G2007">
        <v>7</v>
      </c>
      <c r="H2007">
        <v>138046.26644397853</v>
      </c>
      <c r="I2007">
        <v>17025584.652222358</v>
      </c>
      <c r="J2007">
        <v>429003.75698395987</v>
      </c>
    </row>
    <row r="2008" spans="1:10" x14ac:dyDescent="0.3">
      <c r="A2008" s="8">
        <v>2007</v>
      </c>
      <c r="B2008" s="10" t="s">
        <v>2</v>
      </c>
      <c r="C2008" s="14">
        <v>30840</v>
      </c>
      <c r="D2008" s="23">
        <f t="shared" si="31"/>
        <v>40</v>
      </c>
      <c r="E2008" s="18">
        <v>43558</v>
      </c>
      <c r="F2008" s="9">
        <v>1784425.5</v>
      </c>
      <c r="G2008">
        <v>5</v>
      </c>
      <c r="H2008">
        <v>86731.195953788585</v>
      </c>
      <c r="I2008">
        <v>178567315.15785167</v>
      </c>
      <c r="J2008">
        <v>3844833.3645468149</v>
      </c>
    </row>
    <row r="2009" spans="1:10" x14ac:dyDescent="0.3">
      <c r="A2009" s="8">
        <v>2008</v>
      </c>
      <c r="B2009" s="10" t="s">
        <v>2</v>
      </c>
      <c r="C2009" s="14">
        <v>30845</v>
      </c>
      <c r="D2009" s="23">
        <f t="shared" si="31"/>
        <v>40</v>
      </c>
      <c r="E2009" s="18">
        <v>41456</v>
      </c>
      <c r="F2009" s="9">
        <v>629659.6</v>
      </c>
      <c r="G2009">
        <v>11</v>
      </c>
      <c r="H2009">
        <v>86731.195953788585</v>
      </c>
      <c r="I2009">
        <v>82397672.873134568</v>
      </c>
      <c r="J2009">
        <v>1808937.9380177367</v>
      </c>
    </row>
    <row r="2010" spans="1:10" x14ac:dyDescent="0.3">
      <c r="A2010" s="8">
        <v>2009</v>
      </c>
      <c r="B2010" s="10" t="s">
        <v>2</v>
      </c>
      <c r="C2010" s="14">
        <v>30853</v>
      </c>
      <c r="D2010" s="23">
        <f t="shared" si="31"/>
        <v>40</v>
      </c>
      <c r="E2010" s="18">
        <v>42789</v>
      </c>
      <c r="F2010" s="9">
        <v>878875.25</v>
      </c>
      <c r="G2010">
        <v>7</v>
      </c>
      <c r="H2010">
        <v>86731.195953788585</v>
      </c>
      <c r="I2010">
        <v>115010198.12259577</v>
      </c>
      <c r="J2010">
        <v>1893678.8812278367</v>
      </c>
    </row>
    <row r="2011" spans="1:10" x14ac:dyDescent="0.3">
      <c r="A2011" s="8">
        <v>2010</v>
      </c>
      <c r="B2011" s="10" t="s">
        <v>2</v>
      </c>
      <c r="C2011" s="14">
        <v>29398</v>
      </c>
      <c r="D2011" s="23">
        <f t="shared" si="31"/>
        <v>44</v>
      </c>
      <c r="E2011" s="18">
        <v>37920</v>
      </c>
      <c r="F2011" s="9">
        <v>1209838.8999999999</v>
      </c>
      <c r="G2011">
        <v>21</v>
      </c>
      <c r="H2011">
        <v>107966.8637612872</v>
      </c>
      <c r="I2011">
        <v>194147300.55048636</v>
      </c>
      <c r="J2011">
        <v>3655596.7798670507</v>
      </c>
    </row>
    <row r="2012" spans="1:10" x14ac:dyDescent="0.3">
      <c r="A2012" s="8">
        <v>2011</v>
      </c>
      <c r="B2012" s="10" t="s">
        <v>2</v>
      </c>
      <c r="C2012" s="14">
        <v>30851</v>
      </c>
      <c r="D2012" s="23">
        <f t="shared" si="31"/>
        <v>40</v>
      </c>
      <c r="E2012" s="18">
        <v>39368</v>
      </c>
      <c r="F2012" s="9">
        <v>763949.5</v>
      </c>
      <c r="G2012">
        <v>17</v>
      </c>
      <c r="H2012">
        <v>86731.195953788585</v>
      </c>
      <c r="I2012">
        <v>117612868.5340362</v>
      </c>
      <c r="J2012">
        <v>2194737.0186679931</v>
      </c>
    </row>
    <row r="2013" spans="1:10" x14ac:dyDescent="0.3">
      <c r="A2013" s="8">
        <v>2012</v>
      </c>
      <c r="B2013" s="10" t="s">
        <v>2</v>
      </c>
      <c r="C2013" s="14">
        <v>30781</v>
      </c>
      <c r="D2013" s="23">
        <f t="shared" si="31"/>
        <v>40</v>
      </c>
      <c r="E2013" s="18">
        <v>41926</v>
      </c>
      <c r="F2013" s="9">
        <v>1439397.22</v>
      </c>
      <c r="G2013">
        <v>10</v>
      </c>
      <c r="H2013">
        <v>86731.195953788585</v>
      </c>
      <c r="I2013">
        <v>190033298.03323197</v>
      </c>
      <c r="J2013">
        <v>4135218.837504046</v>
      </c>
    </row>
    <row r="2014" spans="1:10" x14ac:dyDescent="0.3">
      <c r="A2014" s="8">
        <v>2013</v>
      </c>
      <c r="B2014" s="10" t="s">
        <v>2</v>
      </c>
      <c r="C2014" s="14">
        <v>30851</v>
      </c>
      <c r="D2014" s="23">
        <f t="shared" si="31"/>
        <v>40</v>
      </c>
      <c r="E2014" s="18">
        <v>38672</v>
      </c>
      <c r="F2014" s="9">
        <v>693983.15</v>
      </c>
      <c r="G2014">
        <v>19</v>
      </c>
      <c r="H2014">
        <v>86731.195953788585</v>
      </c>
      <c r="I2014">
        <v>106841288.57442322</v>
      </c>
      <c r="J2014">
        <v>2492164.9101753822</v>
      </c>
    </row>
    <row r="2015" spans="1:10" x14ac:dyDescent="0.3">
      <c r="A2015" s="8">
        <v>2014</v>
      </c>
      <c r="B2015" s="10" t="s">
        <v>2</v>
      </c>
      <c r="C2015" s="14">
        <v>30846</v>
      </c>
      <c r="D2015" s="23">
        <f t="shared" si="31"/>
        <v>40</v>
      </c>
      <c r="E2015" s="18">
        <v>39443</v>
      </c>
      <c r="F2015" s="9">
        <v>598928.19999999995</v>
      </c>
      <c r="G2015">
        <v>17</v>
      </c>
      <c r="H2015">
        <v>86731.195953788585</v>
      </c>
      <c r="I2015">
        <v>92207225.278538585</v>
      </c>
      <c r="J2015">
        <v>1720650.2420175516</v>
      </c>
    </row>
    <row r="2016" spans="1:10" x14ac:dyDescent="0.3">
      <c r="A2016" s="8">
        <v>2015</v>
      </c>
      <c r="B2016" s="10" t="s">
        <v>2</v>
      </c>
      <c r="C2016" s="14">
        <v>30836</v>
      </c>
      <c r="D2016" s="23">
        <f t="shared" si="31"/>
        <v>40</v>
      </c>
      <c r="E2016" s="18">
        <v>40081</v>
      </c>
      <c r="F2016" s="9">
        <v>1901301.9</v>
      </c>
      <c r="G2016">
        <v>15</v>
      </c>
      <c r="H2016">
        <v>86731.195953788585</v>
      </c>
      <c r="I2016">
        <v>248805627.65860987</v>
      </c>
      <c r="J2016">
        <v>5462216.6302796071</v>
      </c>
    </row>
    <row r="2017" spans="1:10" x14ac:dyDescent="0.3">
      <c r="A2017" s="8">
        <v>2016</v>
      </c>
      <c r="B2017" s="10" t="s">
        <v>2</v>
      </c>
      <c r="C2017" s="14">
        <v>30847</v>
      </c>
      <c r="D2017" s="23">
        <f t="shared" si="31"/>
        <v>40</v>
      </c>
      <c r="E2017" s="18">
        <v>39887</v>
      </c>
      <c r="F2017" s="9">
        <v>2158744.6</v>
      </c>
      <c r="G2017">
        <v>15</v>
      </c>
      <c r="H2017">
        <v>86731.195953788585</v>
      </c>
      <c r="I2017">
        <v>282494750.12760216</v>
      </c>
      <c r="J2017">
        <v>6201819.2137957141</v>
      </c>
    </row>
    <row r="2018" spans="1:10" x14ac:dyDescent="0.3">
      <c r="A2018" s="8">
        <v>2017</v>
      </c>
      <c r="B2018" s="10" t="s">
        <v>2</v>
      </c>
      <c r="C2018" s="14">
        <v>30846</v>
      </c>
      <c r="D2018" s="23">
        <f t="shared" si="31"/>
        <v>40</v>
      </c>
      <c r="E2018" s="18">
        <v>39711</v>
      </c>
      <c r="F2018" s="9">
        <v>593954</v>
      </c>
      <c r="G2018">
        <v>16</v>
      </c>
      <c r="H2018">
        <v>86731.195953788585</v>
      </c>
      <c r="I2018">
        <v>77725214.375655994</v>
      </c>
      <c r="J2018">
        <v>1706359.9507374887</v>
      </c>
    </row>
    <row r="2019" spans="1:10" x14ac:dyDescent="0.3">
      <c r="A2019" s="8">
        <v>2018</v>
      </c>
      <c r="B2019" s="10" t="s">
        <v>2</v>
      </c>
      <c r="C2019" s="14">
        <v>30847</v>
      </c>
      <c r="D2019" s="23">
        <f t="shared" si="31"/>
        <v>40</v>
      </c>
      <c r="E2019" s="18">
        <v>43632</v>
      </c>
      <c r="F2019" s="9">
        <v>447001.15</v>
      </c>
      <c r="G2019">
        <v>5</v>
      </c>
      <c r="H2019">
        <v>86731.195953788585</v>
      </c>
      <c r="I2019">
        <v>44731368.851191677</v>
      </c>
      <c r="J2019">
        <v>963136.27860103734</v>
      </c>
    </row>
    <row r="2020" spans="1:10" x14ac:dyDescent="0.3">
      <c r="A2020" s="8">
        <v>2019</v>
      </c>
      <c r="B2020" s="10" t="s">
        <v>1</v>
      </c>
      <c r="C2020" s="14">
        <v>30830</v>
      </c>
      <c r="D2020" s="23">
        <f t="shared" si="31"/>
        <v>40</v>
      </c>
      <c r="E2020" s="18">
        <v>42139</v>
      </c>
      <c r="F2020" s="9">
        <v>498217</v>
      </c>
      <c r="G2020">
        <v>9</v>
      </c>
      <c r="H2020">
        <v>138046.26644397853</v>
      </c>
      <c r="I2020">
        <v>51898052.721823499</v>
      </c>
      <c r="J2020">
        <v>1307706.0231765797</v>
      </c>
    </row>
    <row r="2021" spans="1:10" x14ac:dyDescent="0.3">
      <c r="A2021" s="8">
        <v>2020</v>
      </c>
      <c r="B2021" s="10" t="s">
        <v>2</v>
      </c>
      <c r="C2021" s="14">
        <v>30834</v>
      </c>
      <c r="D2021" s="23">
        <f t="shared" si="31"/>
        <v>40</v>
      </c>
      <c r="E2021" s="18">
        <v>39272</v>
      </c>
      <c r="F2021" s="9">
        <v>492587.65</v>
      </c>
      <c r="G2021">
        <v>17</v>
      </c>
      <c r="H2021">
        <v>86731.195953788585</v>
      </c>
      <c r="I2021">
        <v>75835701.863722429</v>
      </c>
      <c r="J2021">
        <v>1415146.3550845608</v>
      </c>
    </row>
    <row r="2022" spans="1:10" x14ac:dyDescent="0.3">
      <c r="A2022" s="8">
        <v>2021</v>
      </c>
      <c r="B2022" s="10" t="s">
        <v>2</v>
      </c>
      <c r="C2022" s="14">
        <v>30844</v>
      </c>
      <c r="D2022" s="23">
        <f t="shared" si="31"/>
        <v>40</v>
      </c>
      <c r="E2022" s="18">
        <v>39132</v>
      </c>
      <c r="F2022" s="9">
        <v>712567.6</v>
      </c>
      <c r="G2022">
        <v>17</v>
      </c>
      <c r="H2022">
        <v>86731.195953788585</v>
      </c>
      <c r="I2022">
        <v>109702433.81324773</v>
      </c>
      <c r="J2022">
        <v>2047122.8661363181</v>
      </c>
    </row>
    <row r="2023" spans="1:10" x14ac:dyDescent="0.3">
      <c r="A2023" s="8">
        <v>2022</v>
      </c>
      <c r="B2023" s="10" t="s">
        <v>1</v>
      </c>
      <c r="C2023" s="14">
        <v>30844</v>
      </c>
      <c r="D2023" s="23">
        <f t="shared" si="31"/>
        <v>40</v>
      </c>
      <c r="E2023" s="18">
        <v>37823</v>
      </c>
      <c r="F2023" s="9">
        <v>751705.59999999998</v>
      </c>
      <c r="G2023">
        <v>21</v>
      </c>
      <c r="H2023">
        <v>138046.26644397853</v>
      </c>
      <c r="I2023">
        <v>91652073.620587185</v>
      </c>
      <c r="J2023">
        <v>2466319.7481608535</v>
      </c>
    </row>
    <row r="2024" spans="1:10" x14ac:dyDescent="0.3">
      <c r="A2024" s="8">
        <v>2023</v>
      </c>
      <c r="B2024" s="10" t="s">
        <v>2</v>
      </c>
      <c r="C2024" s="14">
        <v>30845</v>
      </c>
      <c r="D2024" s="23">
        <f t="shared" si="31"/>
        <v>40</v>
      </c>
      <c r="E2024" s="18">
        <v>44028</v>
      </c>
      <c r="F2024" s="9">
        <v>537171.6</v>
      </c>
      <c r="G2024">
        <v>4</v>
      </c>
      <c r="H2024">
        <v>86731.195953788585</v>
      </c>
      <c r="I2024">
        <v>53754718.474403888</v>
      </c>
      <c r="J2024">
        <v>1157423.0978917279</v>
      </c>
    </row>
    <row r="2025" spans="1:10" x14ac:dyDescent="0.3">
      <c r="A2025" s="8">
        <v>2024</v>
      </c>
      <c r="B2025" s="10" t="s">
        <v>2</v>
      </c>
      <c r="C2025" s="14">
        <v>30852</v>
      </c>
      <c r="D2025" s="23">
        <f t="shared" si="31"/>
        <v>40</v>
      </c>
      <c r="E2025" s="18">
        <v>39351</v>
      </c>
      <c r="F2025" s="9">
        <v>116572.45</v>
      </c>
      <c r="G2025">
        <v>17</v>
      </c>
      <c r="H2025">
        <v>86731.195953788585</v>
      </c>
      <c r="I2025">
        <v>17946762.497443233</v>
      </c>
      <c r="J2025">
        <v>334898.93163333921</v>
      </c>
    </row>
    <row r="2026" spans="1:10" x14ac:dyDescent="0.3">
      <c r="A2026" s="8">
        <v>2025</v>
      </c>
      <c r="B2026" s="10" t="s">
        <v>2</v>
      </c>
      <c r="C2026" s="14">
        <v>30823</v>
      </c>
      <c r="D2026" s="23">
        <f t="shared" si="31"/>
        <v>40</v>
      </c>
      <c r="E2026" s="18">
        <v>43739</v>
      </c>
      <c r="F2026" s="9">
        <v>622332</v>
      </c>
      <c r="G2026">
        <v>5</v>
      </c>
      <c r="H2026">
        <v>86731.195953788585</v>
      </c>
      <c r="I2026">
        <v>62553251.514616728</v>
      </c>
      <c r="J2026">
        <v>1340914.9540987553</v>
      </c>
    </row>
    <row r="2027" spans="1:10" x14ac:dyDescent="0.3">
      <c r="A2027" s="8">
        <v>2026</v>
      </c>
      <c r="B2027" s="10" t="s">
        <v>2</v>
      </c>
      <c r="C2027" s="14">
        <v>30863</v>
      </c>
      <c r="D2027" s="23">
        <f t="shared" si="31"/>
        <v>40</v>
      </c>
      <c r="E2027" s="18">
        <v>39257</v>
      </c>
      <c r="F2027" s="9">
        <v>577292</v>
      </c>
      <c r="G2027">
        <v>17</v>
      </c>
      <c r="H2027">
        <v>86731.195953788585</v>
      </c>
      <c r="I2027">
        <v>88876251.770242468</v>
      </c>
      <c r="J2027">
        <v>1658491.9853745347</v>
      </c>
    </row>
    <row r="2028" spans="1:10" x14ac:dyDescent="0.3">
      <c r="A2028" s="8">
        <v>2027</v>
      </c>
      <c r="B2028" s="10" t="s">
        <v>2</v>
      </c>
      <c r="C2028" s="14">
        <v>30866</v>
      </c>
      <c r="D2028" s="23">
        <f t="shared" si="31"/>
        <v>40</v>
      </c>
      <c r="E2028" s="18">
        <v>39144</v>
      </c>
      <c r="F2028" s="9">
        <v>720898.65</v>
      </c>
      <c r="G2028">
        <v>17</v>
      </c>
      <c r="H2028">
        <v>86731.195953788585</v>
      </c>
      <c r="I2028">
        <v>110492202.77224316</v>
      </c>
      <c r="J2028">
        <v>2071056.9924619116</v>
      </c>
    </row>
    <row r="2029" spans="1:10" x14ac:dyDescent="0.3">
      <c r="A2029" s="8">
        <v>2028</v>
      </c>
      <c r="B2029" s="10" t="s">
        <v>2</v>
      </c>
      <c r="C2029" s="14">
        <v>30836</v>
      </c>
      <c r="D2029" s="23">
        <f t="shared" si="31"/>
        <v>40</v>
      </c>
      <c r="E2029" s="18">
        <v>40099</v>
      </c>
      <c r="F2029" s="9">
        <v>565081</v>
      </c>
      <c r="G2029">
        <v>15</v>
      </c>
      <c r="H2029">
        <v>86731.195953788585</v>
      </c>
      <c r="I2029">
        <v>73946874.445849448</v>
      </c>
      <c r="J2029">
        <v>1623411.2192571999</v>
      </c>
    </row>
    <row r="2030" spans="1:10" x14ac:dyDescent="0.3">
      <c r="A2030" s="8">
        <v>2029</v>
      </c>
      <c r="B2030" s="10" t="s">
        <v>2</v>
      </c>
      <c r="C2030" s="14">
        <v>30867</v>
      </c>
      <c r="D2030" s="23">
        <f t="shared" si="31"/>
        <v>40</v>
      </c>
      <c r="E2030" s="18">
        <v>40311</v>
      </c>
      <c r="F2030" s="9">
        <v>1255428.5</v>
      </c>
      <c r="G2030">
        <v>14</v>
      </c>
      <c r="H2030">
        <v>86731.195953788585</v>
      </c>
      <c r="I2030">
        <v>163556695.97917134</v>
      </c>
      <c r="J2030">
        <v>3606698.3527586972</v>
      </c>
    </row>
    <row r="2031" spans="1:10" x14ac:dyDescent="0.3">
      <c r="A2031" s="8">
        <v>2030</v>
      </c>
      <c r="B2031" s="10" t="s">
        <v>1</v>
      </c>
      <c r="C2031" s="14">
        <v>30867</v>
      </c>
      <c r="D2031" s="23">
        <f t="shared" si="31"/>
        <v>40</v>
      </c>
      <c r="E2031" s="18">
        <v>39601</v>
      </c>
      <c r="F2031" s="9">
        <v>698749.3</v>
      </c>
      <c r="G2031">
        <v>16</v>
      </c>
      <c r="H2031">
        <v>138046.26644397853</v>
      </c>
      <c r="I2031">
        <v>84758919.805687621</v>
      </c>
      <c r="J2031">
        <v>2292571.9824404302</v>
      </c>
    </row>
    <row r="2032" spans="1:10" x14ac:dyDescent="0.3">
      <c r="A2032" s="8">
        <v>2031</v>
      </c>
      <c r="B2032" s="10" t="s">
        <v>1</v>
      </c>
      <c r="C2032" s="14">
        <v>30872</v>
      </c>
      <c r="D2032" s="23">
        <f t="shared" si="31"/>
        <v>40</v>
      </c>
      <c r="E2032" s="18">
        <v>39818</v>
      </c>
      <c r="F2032" s="9">
        <v>1506373.5</v>
      </c>
      <c r="G2032">
        <v>15</v>
      </c>
      <c r="H2032">
        <v>138046.26644397853</v>
      </c>
      <c r="I2032">
        <v>182724463.09987423</v>
      </c>
      <c r="J2032">
        <v>3953886.9591033342</v>
      </c>
    </row>
    <row r="2033" spans="1:10" x14ac:dyDescent="0.3">
      <c r="A2033" s="8">
        <v>2032</v>
      </c>
      <c r="B2033" s="10" t="s">
        <v>1</v>
      </c>
      <c r="C2033" s="14">
        <v>30838</v>
      </c>
      <c r="D2033" s="23">
        <f t="shared" si="31"/>
        <v>40</v>
      </c>
      <c r="E2033" s="18">
        <v>38173</v>
      </c>
      <c r="F2033" s="9">
        <v>660028</v>
      </c>
      <c r="G2033">
        <v>20</v>
      </c>
      <c r="H2033">
        <v>138046.26644397853</v>
      </c>
      <c r="I2033">
        <v>80474237.317972586</v>
      </c>
      <c r="J2033">
        <v>2165528.7531968793</v>
      </c>
    </row>
    <row r="2034" spans="1:10" x14ac:dyDescent="0.3">
      <c r="A2034" s="8">
        <v>2033</v>
      </c>
      <c r="B2034" s="10" t="s">
        <v>1</v>
      </c>
      <c r="C2034" s="14">
        <v>30856</v>
      </c>
      <c r="D2034" s="23">
        <f t="shared" si="31"/>
        <v>40</v>
      </c>
      <c r="E2034" s="18">
        <v>38432</v>
      </c>
      <c r="F2034" s="9">
        <v>1030307.2</v>
      </c>
      <c r="G2034">
        <v>19</v>
      </c>
      <c r="H2034">
        <v>138046.26644397853</v>
      </c>
      <c r="I2034">
        <v>125620710.21716624</v>
      </c>
      <c r="J2034">
        <v>3380401.8408700353</v>
      </c>
    </row>
    <row r="2035" spans="1:10" x14ac:dyDescent="0.3">
      <c r="A2035" s="8">
        <v>2034</v>
      </c>
      <c r="B2035" s="10" t="s">
        <v>1</v>
      </c>
      <c r="C2035" s="14">
        <v>30861</v>
      </c>
      <c r="D2035" s="23">
        <f t="shared" si="31"/>
        <v>40</v>
      </c>
      <c r="E2035" s="18">
        <v>38859</v>
      </c>
      <c r="F2035" s="9">
        <v>603076</v>
      </c>
      <c r="G2035">
        <v>18</v>
      </c>
      <c r="H2035">
        <v>138046.26644397853</v>
      </c>
      <c r="I2035">
        <v>73530336.811125591</v>
      </c>
      <c r="J2035">
        <v>1978671.2357096386</v>
      </c>
    </row>
    <row r="2036" spans="1:10" x14ac:dyDescent="0.3">
      <c r="A2036" s="8">
        <v>2035</v>
      </c>
      <c r="B2036" s="10" t="s">
        <v>1</v>
      </c>
      <c r="C2036" s="14">
        <v>30873</v>
      </c>
      <c r="D2036" s="23">
        <f t="shared" si="31"/>
        <v>40</v>
      </c>
      <c r="E2036" s="18">
        <v>39465</v>
      </c>
      <c r="F2036" s="9">
        <v>584144.5</v>
      </c>
      <c r="G2036">
        <v>16</v>
      </c>
      <c r="H2036">
        <v>138046.26644397853</v>
      </c>
      <c r="I2036">
        <v>70857254.283379599</v>
      </c>
      <c r="J2036">
        <v>1916557.647208625</v>
      </c>
    </row>
    <row r="2037" spans="1:10" x14ac:dyDescent="0.3">
      <c r="A2037" s="8">
        <v>2036</v>
      </c>
      <c r="B2037" s="10" t="s">
        <v>2</v>
      </c>
      <c r="C2037" s="14">
        <v>30873</v>
      </c>
      <c r="D2037" s="23">
        <f t="shared" si="31"/>
        <v>40</v>
      </c>
      <c r="E2037" s="18">
        <v>39827</v>
      </c>
      <c r="F2037" s="9">
        <v>1384828</v>
      </c>
      <c r="G2037">
        <v>15</v>
      </c>
      <c r="H2037">
        <v>86731.195953788585</v>
      </c>
      <c r="I2037">
        <v>180414808.31400907</v>
      </c>
      <c r="J2037">
        <v>3978447.8896680474</v>
      </c>
    </row>
    <row r="2038" spans="1:10" x14ac:dyDescent="0.3">
      <c r="A2038" s="8">
        <v>2037</v>
      </c>
      <c r="B2038" s="10" t="s">
        <v>1</v>
      </c>
      <c r="C2038" s="14">
        <v>30875</v>
      </c>
      <c r="D2038" s="23">
        <f t="shared" si="31"/>
        <v>40</v>
      </c>
      <c r="E2038" s="18">
        <v>40943</v>
      </c>
      <c r="F2038" s="9">
        <v>527086</v>
      </c>
      <c r="G2038">
        <v>12</v>
      </c>
      <c r="H2038">
        <v>138046.26644397853</v>
      </c>
      <c r="I2038">
        <v>54345605.790224843</v>
      </c>
      <c r="J2038">
        <v>1383480.5655608918</v>
      </c>
    </row>
    <row r="2039" spans="1:10" x14ac:dyDescent="0.3">
      <c r="A2039" s="8">
        <v>2038</v>
      </c>
      <c r="B2039" s="10" t="s">
        <v>2</v>
      </c>
      <c r="C2039" s="14">
        <v>30765</v>
      </c>
      <c r="D2039" s="23">
        <f t="shared" si="31"/>
        <v>40</v>
      </c>
      <c r="E2039" s="18">
        <v>41348</v>
      </c>
      <c r="F2039" s="9">
        <v>646633.5</v>
      </c>
      <c r="G2039">
        <v>11</v>
      </c>
      <c r="H2039">
        <v>86731.195953788585</v>
      </c>
      <c r="I2039">
        <v>85746135.017097384</v>
      </c>
      <c r="J2039">
        <v>1857701.9553790528</v>
      </c>
    </row>
    <row r="2040" spans="1:10" x14ac:dyDescent="0.3">
      <c r="A2040" s="8">
        <v>2039</v>
      </c>
      <c r="B2040" s="10" t="s">
        <v>2</v>
      </c>
      <c r="C2040" s="14">
        <v>30874</v>
      </c>
      <c r="D2040" s="23">
        <f t="shared" si="31"/>
        <v>40</v>
      </c>
      <c r="E2040" s="18">
        <v>38523</v>
      </c>
      <c r="F2040" s="9">
        <v>689184.69</v>
      </c>
      <c r="G2040">
        <v>19</v>
      </c>
      <c r="H2040">
        <v>86731.195953788585</v>
      </c>
      <c r="I2040">
        <v>105631401.18934263</v>
      </c>
      <c r="J2040">
        <v>2474933.1465008892</v>
      </c>
    </row>
    <row r="2041" spans="1:10" x14ac:dyDescent="0.3">
      <c r="A2041" s="8">
        <v>2040</v>
      </c>
      <c r="B2041" s="10" t="s">
        <v>1</v>
      </c>
      <c r="C2041" s="14">
        <v>30880</v>
      </c>
      <c r="D2041" s="23">
        <f t="shared" si="31"/>
        <v>40</v>
      </c>
      <c r="E2041" s="18">
        <v>40822</v>
      </c>
      <c r="F2041" s="9">
        <v>706767.5</v>
      </c>
      <c r="G2041">
        <v>13</v>
      </c>
      <c r="H2041">
        <v>138046.26644397853</v>
      </c>
      <c r="I2041">
        <v>72871804.487963527</v>
      </c>
      <c r="J2041">
        <v>1855103.5326684024</v>
      </c>
    </row>
    <row r="2042" spans="1:10" x14ac:dyDescent="0.3">
      <c r="A2042" s="8">
        <v>2041</v>
      </c>
      <c r="B2042" s="10" t="s">
        <v>2</v>
      </c>
      <c r="C2042" s="14">
        <v>30879</v>
      </c>
      <c r="D2042" s="23">
        <f t="shared" si="31"/>
        <v>40</v>
      </c>
      <c r="E2042" s="18">
        <v>38572</v>
      </c>
      <c r="F2042" s="9">
        <v>1768136.9</v>
      </c>
      <c r="G2042">
        <v>19</v>
      </c>
      <c r="H2042">
        <v>86731.195953788585</v>
      </c>
      <c r="I2042">
        <v>271002506.22453696</v>
      </c>
      <c r="J2042">
        <v>6349561.5687013129</v>
      </c>
    </row>
    <row r="2043" spans="1:10" x14ac:dyDescent="0.3">
      <c r="A2043" s="8">
        <v>2042</v>
      </c>
      <c r="B2043" s="10" t="s">
        <v>2</v>
      </c>
      <c r="C2043" s="14">
        <v>30883</v>
      </c>
      <c r="D2043" s="23">
        <f t="shared" si="31"/>
        <v>40</v>
      </c>
      <c r="E2043" s="18">
        <v>39316</v>
      </c>
      <c r="F2043" s="9">
        <v>822885.5</v>
      </c>
      <c r="G2043">
        <v>17</v>
      </c>
      <c r="H2043">
        <v>86731.195953788585</v>
      </c>
      <c r="I2043">
        <v>126123736.70603858</v>
      </c>
      <c r="J2043">
        <v>2364053.2115998776</v>
      </c>
    </row>
    <row r="2044" spans="1:10" x14ac:dyDescent="0.3">
      <c r="A2044" s="8">
        <v>2043</v>
      </c>
      <c r="B2044" s="10" t="s">
        <v>2</v>
      </c>
      <c r="C2044" s="14">
        <v>30868</v>
      </c>
      <c r="D2044" s="23">
        <f t="shared" si="31"/>
        <v>40</v>
      </c>
      <c r="E2044" s="18">
        <v>39504</v>
      </c>
      <c r="F2044" s="9">
        <v>535870</v>
      </c>
      <c r="G2044">
        <v>16</v>
      </c>
      <c r="H2044">
        <v>86731.195953788585</v>
      </c>
      <c r="I2044">
        <v>69812917.800064713</v>
      </c>
      <c r="J2044">
        <v>1539491.4535497664</v>
      </c>
    </row>
    <row r="2045" spans="1:10" x14ac:dyDescent="0.3">
      <c r="A2045" s="8">
        <v>2044</v>
      </c>
      <c r="B2045" s="10" t="s">
        <v>2</v>
      </c>
      <c r="C2045" s="14">
        <v>30892</v>
      </c>
      <c r="D2045" s="23">
        <f t="shared" si="31"/>
        <v>40</v>
      </c>
      <c r="E2045" s="18">
        <v>39262</v>
      </c>
      <c r="F2045" s="9">
        <v>1064068.5</v>
      </c>
      <c r="G2045">
        <v>17</v>
      </c>
      <c r="H2045">
        <v>86731.195953788585</v>
      </c>
      <c r="I2045">
        <v>163089877.42667654</v>
      </c>
      <c r="J2045">
        <v>3056943.5903139194</v>
      </c>
    </row>
    <row r="2046" spans="1:10" x14ac:dyDescent="0.3">
      <c r="A2046" s="8">
        <v>2045</v>
      </c>
      <c r="B2046" s="10" t="s">
        <v>2</v>
      </c>
      <c r="C2046" s="14">
        <v>30884</v>
      </c>
      <c r="D2046" s="23">
        <f t="shared" si="31"/>
        <v>40</v>
      </c>
      <c r="E2046" s="18">
        <v>39031</v>
      </c>
      <c r="F2046" s="9">
        <v>618594</v>
      </c>
      <c r="G2046">
        <v>18</v>
      </c>
      <c r="H2046">
        <v>86731.195953788585</v>
      </c>
      <c r="I2046">
        <v>94811959.603049561</v>
      </c>
      <c r="J2046">
        <v>2221434.7141498039</v>
      </c>
    </row>
    <row r="2047" spans="1:10" x14ac:dyDescent="0.3">
      <c r="A2047" s="8">
        <v>2046</v>
      </c>
      <c r="B2047" s="10" t="s">
        <v>2</v>
      </c>
      <c r="C2047" s="14">
        <v>30879</v>
      </c>
      <c r="D2047" s="23">
        <f t="shared" si="31"/>
        <v>40</v>
      </c>
      <c r="E2047" s="18">
        <v>39703</v>
      </c>
      <c r="F2047" s="9">
        <v>2451411.5</v>
      </c>
      <c r="G2047">
        <v>16</v>
      </c>
      <c r="H2047">
        <v>86731.195953788585</v>
      </c>
      <c r="I2047">
        <v>319368857.26693678</v>
      </c>
      <c r="J2047">
        <v>7042616.7790389722</v>
      </c>
    </row>
    <row r="2048" spans="1:10" x14ac:dyDescent="0.3">
      <c r="A2048" s="8">
        <v>2047</v>
      </c>
      <c r="B2048" s="10" t="s">
        <v>2</v>
      </c>
      <c r="C2048" s="14">
        <v>30886</v>
      </c>
      <c r="D2048" s="23">
        <f t="shared" si="31"/>
        <v>40</v>
      </c>
      <c r="E2048" s="18">
        <v>38231</v>
      </c>
      <c r="F2048" s="9">
        <v>2738432.13</v>
      </c>
      <c r="G2048">
        <v>20</v>
      </c>
      <c r="H2048">
        <v>86731.195953788585</v>
      </c>
      <c r="I2048">
        <v>419719745.88381577</v>
      </c>
      <c r="J2048">
        <v>9833991.593719285</v>
      </c>
    </row>
    <row r="2049" spans="1:10" x14ac:dyDescent="0.3">
      <c r="A2049" s="8">
        <v>2048</v>
      </c>
      <c r="B2049" s="10" t="s">
        <v>2</v>
      </c>
      <c r="C2049" s="14">
        <v>30899</v>
      </c>
      <c r="D2049" s="23">
        <f t="shared" si="31"/>
        <v>40</v>
      </c>
      <c r="E2049" s="18">
        <v>44036</v>
      </c>
      <c r="F2049" s="9">
        <v>365842.85</v>
      </c>
      <c r="G2049">
        <v>4</v>
      </c>
      <c r="H2049">
        <v>86731.195953788585</v>
      </c>
      <c r="I2049">
        <v>36284733.352292225</v>
      </c>
      <c r="J2049">
        <v>788267.59417016606</v>
      </c>
    </row>
    <row r="2050" spans="1:10" x14ac:dyDescent="0.3">
      <c r="A2050" s="8">
        <v>2049</v>
      </c>
      <c r="B2050" s="10" t="s">
        <v>1</v>
      </c>
      <c r="C2050" s="14">
        <v>30878</v>
      </c>
      <c r="D2050" s="23">
        <f t="shared" si="31"/>
        <v>40</v>
      </c>
      <c r="E2050" s="18">
        <v>41271</v>
      </c>
      <c r="F2050" s="9">
        <v>525227</v>
      </c>
      <c r="G2050">
        <v>12</v>
      </c>
      <c r="H2050">
        <v>138046.26644397853</v>
      </c>
      <c r="I2050">
        <v>54153932.171187297</v>
      </c>
      <c r="J2050">
        <v>1378601.1144440386</v>
      </c>
    </row>
    <row r="2051" spans="1:10" x14ac:dyDescent="0.3">
      <c r="A2051" s="8">
        <v>2050</v>
      </c>
      <c r="B2051" s="10" t="s">
        <v>2</v>
      </c>
      <c r="C2051" s="14">
        <v>30613</v>
      </c>
      <c r="D2051" s="23">
        <f t="shared" ref="D2051:D2114" si="32">2024-YEAR(C2051)</f>
        <v>41</v>
      </c>
      <c r="E2051" s="18">
        <v>39661</v>
      </c>
      <c r="F2051" s="9">
        <v>2112236.4</v>
      </c>
      <c r="G2051">
        <v>16</v>
      </c>
      <c r="H2051">
        <v>91682.469696187472</v>
      </c>
      <c r="I2051">
        <v>274296019.57869989</v>
      </c>
      <c r="J2051">
        <v>6144535.9542716546</v>
      </c>
    </row>
    <row r="2052" spans="1:10" x14ac:dyDescent="0.3">
      <c r="A2052" s="8">
        <v>2051</v>
      </c>
      <c r="B2052" s="10" t="s">
        <v>2</v>
      </c>
      <c r="C2052" s="14">
        <v>30889</v>
      </c>
      <c r="D2052" s="23">
        <f t="shared" si="32"/>
        <v>40</v>
      </c>
      <c r="E2052" s="18">
        <v>39631</v>
      </c>
      <c r="F2052" s="9">
        <v>2392482.2999999998</v>
      </c>
      <c r="G2052">
        <v>16</v>
      </c>
      <c r="H2052">
        <v>86731.195953788585</v>
      </c>
      <c r="I2052">
        <v>311691585.92197692</v>
      </c>
      <c r="J2052">
        <v>6873320.1217069216</v>
      </c>
    </row>
    <row r="2053" spans="1:10" x14ac:dyDescent="0.3">
      <c r="A2053" s="8">
        <v>2052</v>
      </c>
      <c r="B2053" s="10" t="s">
        <v>1</v>
      </c>
      <c r="C2053" s="14">
        <v>30893</v>
      </c>
      <c r="D2053" s="23">
        <f t="shared" si="32"/>
        <v>40</v>
      </c>
      <c r="E2053" s="18">
        <v>39240</v>
      </c>
      <c r="F2053" s="9">
        <v>641499</v>
      </c>
      <c r="G2053">
        <v>17</v>
      </c>
      <c r="H2053">
        <v>138046.26644397853</v>
      </c>
      <c r="I2053">
        <v>77814406.821486309</v>
      </c>
      <c r="J2053">
        <v>2104735.7530999365</v>
      </c>
    </row>
    <row r="2054" spans="1:10" x14ac:dyDescent="0.3">
      <c r="A2054" s="8">
        <v>2053</v>
      </c>
      <c r="B2054" s="10" t="s">
        <v>2</v>
      </c>
      <c r="C2054" s="14">
        <v>30899</v>
      </c>
      <c r="D2054" s="23">
        <f t="shared" si="32"/>
        <v>40</v>
      </c>
      <c r="E2054" s="18">
        <v>40066</v>
      </c>
      <c r="F2054" s="9">
        <v>1506373.5</v>
      </c>
      <c r="G2054">
        <v>15</v>
      </c>
      <c r="H2054">
        <v>86731.195953788585</v>
      </c>
      <c r="I2054">
        <v>195374374.37535426</v>
      </c>
      <c r="J2054">
        <v>4327633.8087667702</v>
      </c>
    </row>
    <row r="2055" spans="1:10" x14ac:dyDescent="0.3">
      <c r="A2055" s="8">
        <v>2054</v>
      </c>
      <c r="B2055" s="10" t="s">
        <v>1</v>
      </c>
      <c r="C2055" s="14">
        <v>30890</v>
      </c>
      <c r="D2055" s="23">
        <f t="shared" si="32"/>
        <v>40</v>
      </c>
      <c r="E2055" s="18">
        <v>41914</v>
      </c>
      <c r="F2055" s="9">
        <v>876064.97</v>
      </c>
      <c r="G2055">
        <v>10</v>
      </c>
      <c r="H2055">
        <v>138046.26644397853</v>
      </c>
      <c r="I2055">
        <v>90327349.818141878</v>
      </c>
      <c r="J2055">
        <v>2299470.7887587333</v>
      </c>
    </row>
    <row r="2056" spans="1:10" x14ac:dyDescent="0.3">
      <c r="A2056" s="8">
        <v>2055</v>
      </c>
      <c r="B2056" s="10" t="s">
        <v>2</v>
      </c>
      <c r="C2056" s="14">
        <v>30895</v>
      </c>
      <c r="D2056" s="23">
        <f t="shared" si="32"/>
        <v>40</v>
      </c>
      <c r="E2056" s="18">
        <v>39804</v>
      </c>
      <c r="F2056" s="9">
        <v>684931.6</v>
      </c>
      <c r="G2056">
        <v>16</v>
      </c>
      <c r="H2056">
        <v>86731.195953788585</v>
      </c>
      <c r="I2056">
        <v>88834597.023852527</v>
      </c>
      <c r="J2056">
        <v>1967727.8900967909</v>
      </c>
    </row>
    <row r="2057" spans="1:10" x14ac:dyDescent="0.3">
      <c r="A2057" s="8">
        <v>2056</v>
      </c>
      <c r="B2057" s="10" t="s">
        <v>2</v>
      </c>
      <c r="C2057" s="14">
        <v>30831</v>
      </c>
      <c r="D2057" s="23">
        <f t="shared" si="32"/>
        <v>40</v>
      </c>
      <c r="E2057" s="18">
        <v>40417</v>
      </c>
      <c r="F2057" s="9">
        <v>673265.3</v>
      </c>
      <c r="G2057">
        <v>14</v>
      </c>
      <c r="H2057">
        <v>86731.195953788585</v>
      </c>
      <c r="I2057">
        <v>88495167.802887559</v>
      </c>
      <c r="J2057">
        <v>1934211.9829839694</v>
      </c>
    </row>
    <row r="2058" spans="1:10" x14ac:dyDescent="0.3">
      <c r="A2058" s="8">
        <v>2057</v>
      </c>
      <c r="B2058" s="10" t="s">
        <v>2</v>
      </c>
      <c r="C2058" s="14">
        <v>30905</v>
      </c>
      <c r="D2058" s="23">
        <f t="shared" si="32"/>
        <v>40</v>
      </c>
      <c r="E2058" s="18">
        <v>42003</v>
      </c>
      <c r="F2058" s="9">
        <v>1000768.1</v>
      </c>
      <c r="G2058">
        <v>10</v>
      </c>
      <c r="H2058">
        <v>86731.195953788585</v>
      </c>
      <c r="I2058">
        <v>129798115.42908312</v>
      </c>
      <c r="J2058">
        <v>2875088.9897460919</v>
      </c>
    </row>
    <row r="2059" spans="1:10" x14ac:dyDescent="0.3">
      <c r="A2059" s="8">
        <v>2058</v>
      </c>
      <c r="B2059" s="10" t="s">
        <v>2</v>
      </c>
      <c r="C2059" s="14">
        <v>30903</v>
      </c>
      <c r="D2059" s="23">
        <f t="shared" si="32"/>
        <v>40</v>
      </c>
      <c r="E2059" s="18">
        <v>42228</v>
      </c>
      <c r="F2059" s="9">
        <v>645025.30000000005</v>
      </c>
      <c r="G2059">
        <v>9</v>
      </c>
      <c r="H2059">
        <v>86731.195953788585</v>
      </c>
      <c r="I2059">
        <v>83658810.012108698</v>
      </c>
      <c r="J2059">
        <v>1853081.7860178296</v>
      </c>
    </row>
    <row r="2060" spans="1:10" x14ac:dyDescent="0.3">
      <c r="A2060" s="8">
        <v>2059</v>
      </c>
      <c r="B2060" s="10" t="s">
        <v>2</v>
      </c>
      <c r="C2060" s="14">
        <v>30906</v>
      </c>
      <c r="D2060" s="23">
        <f t="shared" si="32"/>
        <v>40</v>
      </c>
      <c r="E2060" s="18">
        <v>40055</v>
      </c>
      <c r="F2060" s="9">
        <v>350828</v>
      </c>
      <c r="G2060">
        <v>15</v>
      </c>
      <c r="H2060">
        <v>86731.195953788585</v>
      </c>
      <c r="I2060">
        <v>45501863.258585475</v>
      </c>
      <c r="J2060">
        <v>1007887.561658532</v>
      </c>
    </row>
    <row r="2061" spans="1:10" x14ac:dyDescent="0.3">
      <c r="A2061" s="8">
        <v>2060</v>
      </c>
      <c r="B2061" s="10" t="s">
        <v>1</v>
      </c>
      <c r="C2061" s="14">
        <v>30880</v>
      </c>
      <c r="D2061" s="23">
        <f t="shared" si="32"/>
        <v>40</v>
      </c>
      <c r="E2061" s="18">
        <v>39662</v>
      </c>
      <c r="F2061" s="9">
        <v>577746</v>
      </c>
      <c r="G2061">
        <v>16</v>
      </c>
      <c r="H2061">
        <v>138046.26644397853</v>
      </c>
      <c r="I2061">
        <v>70081110.467025533</v>
      </c>
      <c r="J2061">
        <v>1895564.3927901299</v>
      </c>
    </row>
    <row r="2062" spans="1:10" x14ac:dyDescent="0.3">
      <c r="A2062" s="8">
        <v>2061</v>
      </c>
      <c r="B2062" s="10" t="s">
        <v>2</v>
      </c>
      <c r="C2062" s="14">
        <v>30858</v>
      </c>
      <c r="D2062" s="23">
        <f t="shared" si="32"/>
        <v>40</v>
      </c>
      <c r="E2062" s="18">
        <v>39071</v>
      </c>
      <c r="F2062" s="9">
        <v>547605</v>
      </c>
      <c r="G2062">
        <v>18</v>
      </c>
      <c r="H2062">
        <v>86731.195953788585</v>
      </c>
      <c r="I2062">
        <v>84305827.641199991</v>
      </c>
      <c r="J2062">
        <v>1966505.9095982236</v>
      </c>
    </row>
    <row r="2063" spans="1:10" x14ac:dyDescent="0.3">
      <c r="A2063" s="8">
        <v>2062</v>
      </c>
      <c r="B2063" s="10" t="s">
        <v>2</v>
      </c>
      <c r="C2063" s="14">
        <v>30845</v>
      </c>
      <c r="D2063" s="23">
        <f t="shared" si="32"/>
        <v>40</v>
      </c>
      <c r="E2063" s="18">
        <v>38749</v>
      </c>
      <c r="F2063" s="9">
        <v>1877517.7</v>
      </c>
      <c r="G2063">
        <v>18</v>
      </c>
      <c r="H2063">
        <v>86731.195953788585</v>
      </c>
      <c r="I2063">
        <v>289050837.02577978</v>
      </c>
      <c r="J2063">
        <v>6742359.2779928306</v>
      </c>
    </row>
    <row r="2064" spans="1:10" x14ac:dyDescent="0.3">
      <c r="A2064" s="8">
        <v>2063</v>
      </c>
      <c r="B2064" s="10" t="s">
        <v>2</v>
      </c>
      <c r="C2064" s="14">
        <v>30824</v>
      </c>
      <c r="D2064" s="23">
        <f t="shared" si="32"/>
        <v>40</v>
      </c>
      <c r="E2064" s="18">
        <v>39874</v>
      </c>
      <c r="F2064" s="9">
        <v>2359470.2000000002</v>
      </c>
      <c r="G2064">
        <v>15</v>
      </c>
      <c r="H2064">
        <v>86731.195953788585</v>
      </c>
      <c r="I2064">
        <v>310132887.1024729</v>
      </c>
      <c r="J2064">
        <v>6778480.2429793766</v>
      </c>
    </row>
    <row r="2065" spans="1:10" x14ac:dyDescent="0.3">
      <c r="A2065" s="8">
        <v>2064</v>
      </c>
      <c r="B2065" s="10" t="s">
        <v>2</v>
      </c>
      <c r="C2065" s="14">
        <v>30912</v>
      </c>
      <c r="D2065" s="23">
        <f t="shared" si="32"/>
        <v>40</v>
      </c>
      <c r="E2065" s="18">
        <v>38771</v>
      </c>
      <c r="F2065" s="9">
        <v>390360.65</v>
      </c>
      <c r="G2065">
        <v>18</v>
      </c>
      <c r="H2065">
        <v>86731.195953788585</v>
      </c>
      <c r="I2065">
        <v>59563751.091812178</v>
      </c>
      <c r="J2065">
        <v>1401825.2665691578</v>
      </c>
    </row>
    <row r="2066" spans="1:10" x14ac:dyDescent="0.3">
      <c r="A2066" s="8">
        <v>2065</v>
      </c>
      <c r="B2066" s="10" t="s">
        <v>1</v>
      </c>
      <c r="C2066" s="14">
        <v>30700</v>
      </c>
      <c r="D2066" s="23">
        <f t="shared" si="32"/>
        <v>40</v>
      </c>
      <c r="E2066" s="18">
        <v>39434</v>
      </c>
      <c r="F2066" s="9">
        <v>606788</v>
      </c>
      <c r="G2066">
        <v>17</v>
      </c>
      <c r="H2066">
        <v>138046.26644397853</v>
      </c>
      <c r="I2066">
        <v>75877889.181211561</v>
      </c>
      <c r="J2066">
        <v>1990850.1777118968</v>
      </c>
    </row>
    <row r="2067" spans="1:10" x14ac:dyDescent="0.3">
      <c r="A2067" s="8">
        <v>2066</v>
      </c>
      <c r="B2067" s="10" t="s">
        <v>1</v>
      </c>
      <c r="C2067" s="14">
        <v>30686</v>
      </c>
      <c r="D2067" s="23">
        <f t="shared" si="32"/>
        <v>40</v>
      </c>
      <c r="E2067" s="18">
        <v>39755</v>
      </c>
      <c r="F2067" s="9">
        <v>1327604.5</v>
      </c>
      <c r="G2067">
        <v>16</v>
      </c>
      <c r="H2067">
        <v>138046.26644397853</v>
      </c>
      <c r="I2067">
        <v>166014863.72090068</v>
      </c>
      <c r="J2067">
        <v>4355823.8705381695</v>
      </c>
    </row>
    <row r="2068" spans="1:10" x14ac:dyDescent="0.3">
      <c r="A2068" s="8">
        <v>2067</v>
      </c>
      <c r="B2068" s="10" t="s">
        <v>2</v>
      </c>
      <c r="C2068" s="14">
        <v>30912</v>
      </c>
      <c r="D2068" s="23">
        <f t="shared" si="32"/>
        <v>40</v>
      </c>
      <c r="E2068" s="18">
        <v>40042</v>
      </c>
      <c r="F2068" s="9">
        <v>1019153.3</v>
      </c>
      <c r="G2068">
        <v>15</v>
      </c>
      <c r="H2068">
        <v>86731.195953788585</v>
      </c>
      <c r="I2068">
        <v>132182648.1812629</v>
      </c>
      <c r="J2068">
        <v>2927907.5059380843</v>
      </c>
    </row>
    <row r="2069" spans="1:10" x14ac:dyDescent="0.3">
      <c r="A2069" s="8">
        <v>2068</v>
      </c>
      <c r="B2069" s="10" t="s">
        <v>2</v>
      </c>
      <c r="C2069" s="14">
        <v>30916</v>
      </c>
      <c r="D2069" s="23">
        <f t="shared" si="32"/>
        <v>40</v>
      </c>
      <c r="E2069" s="18">
        <v>43997</v>
      </c>
      <c r="F2069" s="9">
        <v>1490251.2</v>
      </c>
      <c r="G2069">
        <v>4</v>
      </c>
      <c r="H2069">
        <v>86731.195953788585</v>
      </c>
      <c r="I2069">
        <v>147804904.2640399</v>
      </c>
      <c r="J2069">
        <v>3210987.2534975139</v>
      </c>
    </row>
    <row r="2070" spans="1:10" x14ac:dyDescent="0.3">
      <c r="A2070" s="8">
        <v>2069</v>
      </c>
      <c r="B2070" s="10" t="s">
        <v>2</v>
      </c>
      <c r="C2070" s="14">
        <v>30917</v>
      </c>
      <c r="D2070" s="23">
        <f t="shared" si="32"/>
        <v>40</v>
      </c>
      <c r="E2070" s="18">
        <v>41407</v>
      </c>
      <c r="F2070" s="9">
        <v>1250228</v>
      </c>
      <c r="G2070">
        <v>11</v>
      </c>
      <c r="H2070">
        <v>86731.195953788585</v>
      </c>
      <c r="I2070">
        <v>162152688.77642253</v>
      </c>
      <c r="J2070">
        <v>3591757.9282076205</v>
      </c>
    </row>
    <row r="2071" spans="1:10" x14ac:dyDescent="0.3">
      <c r="A2071" s="8">
        <v>2070</v>
      </c>
      <c r="B2071" s="10" t="s">
        <v>2</v>
      </c>
      <c r="C2071" s="14">
        <v>30918</v>
      </c>
      <c r="D2071" s="23">
        <f t="shared" si="32"/>
        <v>40</v>
      </c>
      <c r="E2071" s="18">
        <v>43465</v>
      </c>
      <c r="F2071" s="9">
        <v>78001.399999999994</v>
      </c>
      <c r="G2071">
        <v>6</v>
      </c>
      <c r="H2071">
        <v>86731.195953788585</v>
      </c>
      <c r="I2071">
        <v>7736272.5555671938</v>
      </c>
      <c r="J2071">
        <v>168066.63276296033</v>
      </c>
    </row>
    <row r="2072" spans="1:10" x14ac:dyDescent="0.3">
      <c r="A2072" s="8">
        <v>2071</v>
      </c>
      <c r="B2072" s="10" t="s">
        <v>1</v>
      </c>
      <c r="C2072" s="14">
        <v>30919</v>
      </c>
      <c r="D2072" s="23">
        <f t="shared" si="32"/>
        <v>40</v>
      </c>
      <c r="E2072" s="18">
        <v>42549</v>
      </c>
      <c r="F2072" s="9">
        <v>534580.9</v>
      </c>
      <c r="G2072">
        <v>8</v>
      </c>
      <c r="H2072">
        <v>138046.26644397853</v>
      </c>
      <c r="I2072">
        <v>54834563.938490167</v>
      </c>
      <c r="J2072">
        <v>1403152.9690981179</v>
      </c>
    </row>
    <row r="2073" spans="1:10" x14ac:dyDescent="0.3">
      <c r="A2073" s="8">
        <v>2072</v>
      </c>
      <c r="B2073" s="10" t="s">
        <v>2</v>
      </c>
      <c r="C2073" s="14">
        <v>30922</v>
      </c>
      <c r="D2073" s="23">
        <f t="shared" si="32"/>
        <v>40</v>
      </c>
      <c r="E2073" s="18">
        <v>39729</v>
      </c>
      <c r="F2073" s="9">
        <v>615842.94999999995</v>
      </c>
      <c r="G2073">
        <v>16</v>
      </c>
      <c r="H2073">
        <v>86731.195953788585</v>
      </c>
      <c r="I2073">
        <v>79873903.165265843</v>
      </c>
      <c r="J2073">
        <v>1769244.3283891168</v>
      </c>
    </row>
    <row r="2074" spans="1:10" x14ac:dyDescent="0.3">
      <c r="A2074" s="8">
        <v>2073</v>
      </c>
      <c r="B2074" s="10" t="s">
        <v>1</v>
      </c>
      <c r="C2074" s="14">
        <v>30911</v>
      </c>
      <c r="D2074" s="23">
        <f t="shared" si="32"/>
        <v>40</v>
      </c>
      <c r="E2074" s="18">
        <v>42940</v>
      </c>
      <c r="F2074" s="9">
        <v>398721.7</v>
      </c>
      <c r="G2074">
        <v>7</v>
      </c>
      <c r="H2074">
        <v>138046.26644397853</v>
      </c>
      <c r="I2074">
        <v>40898824.765930653</v>
      </c>
      <c r="J2074">
        <v>1046553.5472719825</v>
      </c>
    </row>
    <row r="2075" spans="1:10" x14ac:dyDescent="0.3">
      <c r="A2075" s="8">
        <v>2074</v>
      </c>
      <c r="B2075" s="10" t="s">
        <v>1</v>
      </c>
      <c r="C2075" s="14">
        <v>30904</v>
      </c>
      <c r="D2075" s="23">
        <f t="shared" si="32"/>
        <v>40</v>
      </c>
      <c r="E2075" s="18">
        <v>39545</v>
      </c>
      <c r="F2075" s="9">
        <v>3191492.49</v>
      </c>
      <c r="G2075">
        <v>16</v>
      </c>
      <c r="H2075">
        <v>138046.26644397853</v>
      </c>
      <c r="I2075">
        <v>385137544.75067699</v>
      </c>
      <c r="J2075">
        <v>10471175.09061268</v>
      </c>
    </row>
    <row r="2076" spans="1:10" x14ac:dyDescent="0.3">
      <c r="A2076" s="8">
        <v>2075</v>
      </c>
      <c r="B2076" s="10" t="s">
        <v>2</v>
      </c>
      <c r="C2076" s="14">
        <v>30904</v>
      </c>
      <c r="D2076" s="23">
        <f t="shared" si="32"/>
        <v>40</v>
      </c>
      <c r="E2076" s="18">
        <v>44099</v>
      </c>
      <c r="F2076" s="9">
        <v>326139.90000000002</v>
      </c>
      <c r="G2076">
        <v>4</v>
      </c>
      <c r="H2076">
        <v>86731.195953788585</v>
      </c>
      <c r="I2076">
        <v>32346947.075891301</v>
      </c>
      <c r="J2076">
        <v>702721.16657712066</v>
      </c>
    </row>
    <row r="2077" spans="1:10" x14ac:dyDescent="0.3">
      <c r="A2077" s="8">
        <v>2076</v>
      </c>
      <c r="B2077" s="10" t="s">
        <v>2</v>
      </c>
      <c r="C2077" s="14">
        <v>30914</v>
      </c>
      <c r="D2077" s="23">
        <f t="shared" si="32"/>
        <v>40</v>
      </c>
      <c r="E2077" s="18">
        <v>41596</v>
      </c>
      <c r="F2077" s="9">
        <v>511280.35</v>
      </c>
      <c r="G2077">
        <v>11</v>
      </c>
      <c r="H2077">
        <v>86731.195953788585</v>
      </c>
      <c r="I2077">
        <v>66312291.414886251</v>
      </c>
      <c r="J2077">
        <v>1468848.2825926687</v>
      </c>
    </row>
    <row r="2078" spans="1:10" x14ac:dyDescent="0.3">
      <c r="A2078" s="8">
        <v>2077</v>
      </c>
      <c r="B2078" s="10" t="s">
        <v>2</v>
      </c>
      <c r="C2078" s="14">
        <v>30918</v>
      </c>
      <c r="D2078" s="23">
        <f t="shared" si="32"/>
        <v>40</v>
      </c>
      <c r="E2078" s="18">
        <v>39794</v>
      </c>
      <c r="F2078" s="9">
        <v>1351790.5</v>
      </c>
      <c r="G2078">
        <v>16</v>
      </c>
      <c r="H2078">
        <v>86731.195953788585</v>
      </c>
      <c r="I2078">
        <v>175325192.07490528</v>
      </c>
      <c r="J2078">
        <v>3883535.0397293475</v>
      </c>
    </row>
    <row r="2079" spans="1:10" x14ac:dyDescent="0.3">
      <c r="A2079" s="8">
        <v>2078</v>
      </c>
      <c r="B2079" s="10" t="s">
        <v>2</v>
      </c>
      <c r="C2079" s="14">
        <v>30929</v>
      </c>
      <c r="D2079" s="23">
        <f t="shared" si="32"/>
        <v>40</v>
      </c>
      <c r="E2079" s="18">
        <v>43074</v>
      </c>
      <c r="F2079" s="9">
        <v>286134.3</v>
      </c>
      <c r="G2079">
        <v>7</v>
      </c>
      <c r="H2079">
        <v>86731.195953788585</v>
      </c>
      <c r="I2079">
        <v>36944919.557167195</v>
      </c>
      <c r="J2079">
        <v>616522.63060646004</v>
      </c>
    </row>
    <row r="2080" spans="1:10" x14ac:dyDescent="0.3">
      <c r="A2080" s="8">
        <v>2079</v>
      </c>
      <c r="B2080" s="10" t="s">
        <v>1</v>
      </c>
      <c r="C2080" s="14">
        <v>30925</v>
      </c>
      <c r="D2080" s="23">
        <f t="shared" si="32"/>
        <v>40</v>
      </c>
      <c r="E2080" s="18">
        <v>39267</v>
      </c>
      <c r="F2080" s="9">
        <v>702429.11</v>
      </c>
      <c r="G2080">
        <v>17</v>
      </c>
      <c r="H2080">
        <v>138046.26644397853</v>
      </c>
      <c r="I2080">
        <v>84766554.718354791</v>
      </c>
      <c r="J2080">
        <v>2304645.3101800131</v>
      </c>
    </row>
    <row r="2081" spans="1:10" x14ac:dyDescent="0.3">
      <c r="A2081" s="8">
        <v>2080</v>
      </c>
      <c r="B2081" s="10" t="s">
        <v>2</v>
      </c>
      <c r="C2081" s="14">
        <v>30847</v>
      </c>
      <c r="D2081" s="23">
        <f t="shared" si="32"/>
        <v>40</v>
      </c>
      <c r="E2081" s="18">
        <v>39562</v>
      </c>
      <c r="F2081" s="9">
        <v>535870</v>
      </c>
      <c r="G2081">
        <v>16</v>
      </c>
      <c r="H2081">
        <v>86731.195953788585</v>
      </c>
      <c r="I2081">
        <v>70124303.611866847</v>
      </c>
      <c r="J2081">
        <v>1539491.4535497664</v>
      </c>
    </row>
    <row r="2082" spans="1:10" x14ac:dyDescent="0.3">
      <c r="A2082" s="8">
        <v>2081</v>
      </c>
      <c r="B2082" s="10" t="s">
        <v>2</v>
      </c>
      <c r="C2082" s="14">
        <v>30931</v>
      </c>
      <c r="D2082" s="23">
        <f t="shared" si="32"/>
        <v>40</v>
      </c>
      <c r="E2082" s="18">
        <v>43320</v>
      </c>
      <c r="F2082" s="9">
        <v>69996.3</v>
      </c>
      <c r="G2082">
        <v>6</v>
      </c>
      <c r="H2082">
        <v>86731.195953788585</v>
      </c>
      <c r="I2082">
        <v>6911213.6475756243</v>
      </c>
      <c r="J2082">
        <v>150818.35001507669</v>
      </c>
    </row>
    <row r="2083" spans="1:10" x14ac:dyDescent="0.3">
      <c r="A2083" s="8">
        <v>2082</v>
      </c>
      <c r="B2083" s="10" t="s">
        <v>2</v>
      </c>
      <c r="C2083" s="14">
        <v>30872</v>
      </c>
      <c r="D2083" s="23">
        <f t="shared" si="32"/>
        <v>40</v>
      </c>
      <c r="E2083" s="18">
        <v>39499</v>
      </c>
      <c r="F2083" s="9">
        <v>1740749.2</v>
      </c>
      <c r="G2083">
        <v>16</v>
      </c>
      <c r="H2083">
        <v>86731.195953788585</v>
      </c>
      <c r="I2083">
        <v>226784072.27523175</v>
      </c>
      <c r="J2083">
        <v>5000967.6156037711</v>
      </c>
    </row>
    <row r="2084" spans="1:10" x14ac:dyDescent="0.3">
      <c r="A2084" s="8">
        <v>2083</v>
      </c>
      <c r="B2084" s="10" t="s">
        <v>2</v>
      </c>
      <c r="C2084" s="14">
        <v>30869</v>
      </c>
      <c r="D2084" s="23">
        <f t="shared" si="32"/>
        <v>40</v>
      </c>
      <c r="E2084" s="18">
        <v>40011</v>
      </c>
      <c r="F2084" s="9">
        <v>684931.6</v>
      </c>
      <c r="G2084">
        <v>15</v>
      </c>
      <c r="H2084">
        <v>86731.195953788585</v>
      </c>
      <c r="I2084">
        <v>89232600.237868875</v>
      </c>
      <c r="J2084">
        <v>1967727.8900967909</v>
      </c>
    </row>
    <row r="2085" spans="1:10" x14ac:dyDescent="0.3">
      <c r="A2085" s="8">
        <v>2084</v>
      </c>
      <c r="B2085" s="10" t="s">
        <v>1</v>
      </c>
      <c r="C2085" s="14">
        <v>30931</v>
      </c>
      <c r="D2085" s="23">
        <f t="shared" si="32"/>
        <v>40</v>
      </c>
      <c r="E2085" s="18">
        <v>39239</v>
      </c>
      <c r="F2085" s="9">
        <v>641499</v>
      </c>
      <c r="G2085">
        <v>17</v>
      </c>
      <c r="H2085">
        <v>138046.26644397853</v>
      </c>
      <c r="I2085">
        <v>77013060.63717261</v>
      </c>
      <c r="J2085">
        <v>2104735.7530999365</v>
      </c>
    </row>
    <row r="2086" spans="1:10" x14ac:dyDescent="0.3">
      <c r="A2086" s="8">
        <v>2085</v>
      </c>
      <c r="B2086" s="10" t="s">
        <v>1</v>
      </c>
      <c r="C2086" s="14">
        <v>30935</v>
      </c>
      <c r="D2086" s="23">
        <f t="shared" si="32"/>
        <v>40</v>
      </c>
      <c r="E2086" s="18">
        <v>43709</v>
      </c>
      <c r="F2086" s="9">
        <v>29734</v>
      </c>
      <c r="G2086">
        <v>5</v>
      </c>
      <c r="H2086">
        <v>138046.26644397853</v>
      </c>
      <c r="I2086">
        <v>3034175.2570741898</v>
      </c>
      <c r="J2086">
        <v>58533.727612364324</v>
      </c>
    </row>
    <row r="2087" spans="1:10" x14ac:dyDescent="0.3">
      <c r="A2087" s="8">
        <v>2086</v>
      </c>
      <c r="B2087" s="10" t="s">
        <v>1</v>
      </c>
      <c r="C2087" s="14">
        <v>30930</v>
      </c>
      <c r="D2087" s="23">
        <f t="shared" si="32"/>
        <v>40</v>
      </c>
      <c r="E2087" s="18">
        <v>39467</v>
      </c>
      <c r="F2087" s="9">
        <v>546002</v>
      </c>
      <c r="G2087">
        <v>16</v>
      </c>
      <c r="H2087">
        <v>138046.26644397853</v>
      </c>
      <c r="I2087">
        <v>65548481.188618422</v>
      </c>
      <c r="J2087">
        <v>1791413.4404949523</v>
      </c>
    </row>
    <row r="2088" spans="1:10" x14ac:dyDescent="0.3">
      <c r="A2088" s="8">
        <v>2087</v>
      </c>
      <c r="B2088" s="10" t="s">
        <v>1</v>
      </c>
      <c r="C2088" s="14">
        <v>30927</v>
      </c>
      <c r="D2088" s="23">
        <f t="shared" si="32"/>
        <v>40</v>
      </c>
      <c r="E2088" s="18">
        <v>44025</v>
      </c>
      <c r="F2088" s="9">
        <v>277061.8</v>
      </c>
      <c r="G2088">
        <v>4</v>
      </c>
      <c r="H2088">
        <v>138046.26644397853</v>
      </c>
      <c r="I2088">
        <v>21620135.311775584</v>
      </c>
      <c r="J2088">
        <v>545418.03770065785</v>
      </c>
    </row>
    <row r="2089" spans="1:10" x14ac:dyDescent="0.3">
      <c r="A2089" s="8">
        <v>2088</v>
      </c>
      <c r="B2089" s="10" t="s">
        <v>1</v>
      </c>
      <c r="C2089" s="14">
        <v>30816</v>
      </c>
      <c r="D2089" s="23">
        <f t="shared" si="32"/>
        <v>40</v>
      </c>
      <c r="E2089" s="18">
        <v>38355</v>
      </c>
      <c r="F2089" s="9">
        <v>1216246.5</v>
      </c>
      <c r="G2089">
        <v>19</v>
      </c>
      <c r="H2089">
        <v>138046.26644397853</v>
      </c>
      <c r="I2089">
        <v>149051104.42599097</v>
      </c>
      <c r="J2089">
        <v>3990462.1724003656</v>
      </c>
    </row>
    <row r="2090" spans="1:10" x14ac:dyDescent="0.3">
      <c r="A2090" s="8">
        <v>2089</v>
      </c>
      <c r="B2090" s="10" t="s">
        <v>2</v>
      </c>
      <c r="C2090" s="14">
        <v>30926</v>
      </c>
      <c r="D2090" s="23">
        <f t="shared" si="32"/>
        <v>40</v>
      </c>
      <c r="E2090" s="18">
        <v>39732</v>
      </c>
      <c r="F2090" s="9">
        <v>1340603.5</v>
      </c>
      <c r="G2090">
        <v>16</v>
      </c>
      <c r="H2090">
        <v>86731.195953788585</v>
      </c>
      <c r="I2090">
        <v>173095250.95578131</v>
      </c>
      <c r="J2090">
        <v>3851396.1051167347</v>
      </c>
    </row>
    <row r="2091" spans="1:10" x14ac:dyDescent="0.3">
      <c r="A2091" s="8">
        <v>2090</v>
      </c>
      <c r="B2091" s="10" t="s">
        <v>2</v>
      </c>
      <c r="C2091" s="14">
        <v>30923</v>
      </c>
      <c r="D2091" s="23">
        <f t="shared" si="32"/>
        <v>40</v>
      </c>
      <c r="E2091" s="18">
        <v>41797</v>
      </c>
      <c r="F2091" s="9">
        <v>1880224.7</v>
      </c>
      <c r="G2091">
        <v>10</v>
      </c>
      <c r="H2091">
        <v>86731.195953788585</v>
      </c>
      <c r="I2091">
        <v>243862312.00136504</v>
      </c>
      <c r="J2091">
        <v>5401664.3148584049</v>
      </c>
    </row>
    <row r="2092" spans="1:10" x14ac:dyDescent="0.3">
      <c r="A2092" s="8">
        <v>2091</v>
      </c>
      <c r="B2092" s="10" t="s">
        <v>2</v>
      </c>
      <c r="C2092" s="14">
        <v>30913</v>
      </c>
      <c r="D2092" s="23">
        <f t="shared" si="32"/>
        <v>40</v>
      </c>
      <c r="E2092" s="18">
        <v>39503</v>
      </c>
      <c r="F2092" s="9">
        <v>663876.76</v>
      </c>
      <c r="G2092">
        <v>16</v>
      </c>
      <c r="H2092">
        <v>86731.195953788585</v>
      </c>
      <c r="I2092">
        <v>86103815.984108344</v>
      </c>
      <c r="J2092">
        <v>1907239.812324462</v>
      </c>
    </row>
    <row r="2093" spans="1:10" x14ac:dyDescent="0.3">
      <c r="A2093" s="8">
        <v>2092</v>
      </c>
      <c r="B2093" s="10" t="s">
        <v>2</v>
      </c>
      <c r="C2093" s="14">
        <v>30838</v>
      </c>
      <c r="D2093" s="23">
        <f t="shared" si="32"/>
        <v>40</v>
      </c>
      <c r="E2093" s="18">
        <v>40560</v>
      </c>
      <c r="F2093" s="9">
        <v>657295.6</v>
      </c>
      <c r="G2093">
        <v>13</v>
      </c>
      <c r="H2093">
        <v>86731.195953788585</v>
      </c>
      <c r="I2093">
        <v>86014138.162509963</v>
      </c>
      <c r="J2093">
        <v>1888332.9140572639</v>
      </c>
    </row>
    <row r="2094" spans="1:10" x14ac:dyDescent="0.3">
      <c r="A2094" s="8">
        <v>2093</v>
      </c>
      <c r="B2094" s="10" t="s">
        <v>2</v>
      </c>
      <c r="C2094" s="14">
        <v>30935</v>
      </c>
      <c r="D2094" s="23">
        <f t="shared" si="32"/>
        <v>40</v>
      </c>
      <c r="E2094" s="18">
        <v>39651</v>
      </c>
      <c r="F2094" s="9">
        <v>542637.65</v>
      </c>
      <c r="G2094">
        <v>16</v>
      </c>
      <c r="H2094">
        <v>86731.195953788585</v>
      </c>
      <c r="I2094">
        <v>70063967.612202585</v>
      </c>
      <c r="J2094">
        <v>1558934.1156424684</v>
      </c>
    </row>
    <row r="2095" spans="1:10" x14ac:dyDescent="0.3">
      <c r="A2095" s="8">
        <v>2094</v>
      </c>
      <c r="B2095" s="10" t="s">
        <v>2</v>
      </c>
      <c r="C2095" s="14">
        <v>30932</v>
      </c>
      <c r="D2095" s="23">
        <f t="shared" si="32"/>
        <v>40</v>
      </c>
      <c r="E2095" s="18">
        <v>42741</v>
      </c>
      <c r="F2095" s="9">
        <v>615415.30000000005</v>
      </c>
      <c r="G2095">
        <v>7</v>
      </c>
      <c r="H2095">
        <v>86731.195953788585</v>
      </c>
      <c r="I2095">
        <v>79460829.242596671</v>
      </c>
      <c r="J2095">
        <v>1326011.8051958953</v>
      </c>
    </row>
    <row r="2096" spans="1:10" x14ac:dyDescent="0.3">
      <c r="A2096" s="8">
        <v>2095</v>
      </c>
      <c r="B2096" s="10" t="s">
        <v>1</v>
      </c>
      <c r="C2096" s="14">
        <v>30943</v>
      </c>
      <c r="D2096" s="23">
        <f t="shared" si="32"/>
        <v>40</v>
      </c>
      <c r="E2096" s="18">
        <v>42532</v>
      </c>
      <c r="F2096" s="9">
        <v>537317.6</v>
      </c>
      <c r="G2096">
        <v>8</v>
      </c>
      <c r="H2096">
        <v>138046.26644397853</v>
      </c>
      <c r="I2096">
        <v>54830018.400164373</v>
      </c>
      <c r="J2096">
        <v>1410336.1825846655</v>
      </c>
    </row>
    <row r="2097" spans="1:10" x14ac:dyDescent="0.3">
      <c r="A2097" s="8">
        <v>2096</v>
      </c>
      <c r="B2097" s="10" t="s">
        <v>2</v>
      </c>
      <c r="C2097" s="14">
        <v>30923</v>
      </c>
      <c r="D2097" s="23">
        <f t="shared" si="32"/>
        <v>40</v>
      </c>
      <c r="E2097" s="18">
        <v>39332</v>
      </c>
      <c r="F2097" s="9">
        <v>651165</v>
      </c>
      <c r="G2097">
        <v>17</v>
      </c>
      <c r="H2097">
        <v>86731.195953788585</v>
      </c>
      <c r="I2097">
        <v>99358964.53625609</v>
      </c>
      <c r="J2097">
        <v>1870720.4216521429</v>
      </c>
    </row>
    <row r="2098" spans="1:10" x14ac:dyDescent="0.3">
      <c r="A2098" s="8">
        <v>2097</v>
      </c>
      <c r="B2098" s="10" t="s">
        <v>2</v>
      </c>
      <c r="C2098" s="14">
        <v>30923</v>
      </c>
      <c r="D2098" s="23">
        <f t="shared" si="32"/>
        <v>40</v>
      </c>
      <c r="E2098" s="18">
        <v>38417</v>
      </c>
      <c r="F2098" s="9">
        <v>1799843.8</v>
      </c>
      <c r="G2098">
        <v>19</v>
      </c>
      <c r="H2098">
        <v>86731.195953788585</v>
      </c>
      <c r="I2098">
        <v>274631800.38085663</v>
      </c>
      <c r="J2098">
        <v>6463424.3095912626</v>
      </c>
    </row>
    <row r="2099" spans="1:10" x14ac:dyDescent="0.3">
      <c r="A2099" s="8">
        <v>2098</v>
      </c>
      <c r="B2099" s="10" t="s">
        <v>2</v>
      </c>
      <c r="C2099" s="14">
        <v>30920</v>
      </c>
      <c r="D2099" s="23">
        <f t="shared" si="32"/>
        <v>40</v>
      </c>
      <c r="E2099" s="18">
        <v>40564</v>
      </c>
      <c r="F2099" s="9">
        <v>634238.57999999996</v>
      </c>
      <c r="G2099">
        <v>13</v>
      </c>
      <c r="H2099">
        <v>86731.195953788585</v>
      </c>
      <c r="I2099">
        <v>82259788.672738239</v>
      </c>
      <c r="J2099">
        <v>1822092.8087437996</v>
      </c>
    </row>
    <row r="2100" spans="1:10" x14ac:dyDescent="0.3">
      <c r="A2100" s="8">
        <v>2099</v>
      </c>
      <c r="B2100" s="10" t="s">
        <v>2</v>
      </c>
      <c r="C2100" s="14">
        <v>30906</v>
      </c>
      <c r="D2100" s="23">
        <f t="shared" si="32"/>
        <v>40</v>
      </c>
      <c r="E2100" s="18">
        <v>42954</v>
      </c>
      <c r="F2100" s="9">
        <v>1066719.8500000001</v>
      </c>
      <c r="G2100">
        <v>7</v>
      </c>
      <c r="H2100">
        <v>86731.195953788585</v>
      </c>
      <c r="I2100">
        <v>138351958.08179152</v>
      </c>
      <c r="J2100">
        <v>2298420.4551573461</v>
      </c>
    </row>
    <row r="2101" spans="1:10" x14ac:dyDescent="0.3">
      <c r="A2101" s="8">
        <v>2100</v>
      </c>
      <c r="B2101" s="10" t="s">
        <v>1</v>
      </c>
      <c r="C2101" s="14">
        <v>30918</v>
      </c>
      <c r="D2101" s="23">
        <f t="shared" si="32"/>
        <v>40</v>
      </c>
      <c r="E2101" s="18">
        <v>39931</v>
      </c>
      <c r="F2101" s="9">
        <v>614610</v>
      </c>
      <c r="G2101">
        <v>15</v>
      </c>
      <c r="H2101">
        <v>138046.26644397853</v>
      </c>
      <c r="I2101">
        <v>74168868.365162149</v>
      </c>
      <c r="J2101">
        <v>1613211.1086224632</v>
      </c>
    </row>
    <row r="2102" spans="1:10" x14ac:dyDescent="0.3">
      <c r="A2102" s="8">
        <v>2101</v>
      </c>
      <c r="B2102" s="10" t="s">
        <v>1</v>
      </c>
      <c r="C2102" s="14">
        <v>30946</v>
      </c>
      <c r="D2102" s="23">
        <f t="shared" si="32"/>
        <v>40</v>
      </c>
      <c r="E2102" s="18">
        <v>39892</v>
      </c>
      <c r="F2102" s="9">
        <v>576967</v>
      </c>
      <c r="G2102">
        <v>15</v>
      </c>
      <c r="H2102">
        <v>138046.26644397853</v>
      </c>
      <c r="I2102">
        <v>69265882.809868097</v>
      </c>
      <c r="J2102">
        <v>1514406.8168571563</v>
      </c>
    </row>
    <row r="2103" spans="1:10" x14ac:dyDescent="0.3">
      <c r="A2103" s="8">
        <v>2102</v>
      </c>
      <c r="B2103" s="10" t="s">
        <v>2</v>
      </c>
      <c r="C2103" s="14">
        <v>30946</v>
      </c>
      <c r="D2103" s="23">
        <f t="shared" si="32"/>
        <v>40</v>
      </c>
      <c r="E2103" s="18">
        <v>39173</v>
      </c>
      <c r="F2103" s="9">
        <v>769620.5</v>
      </c>
      <c r="G2103">
        <v>17</v>
      </c>
      <c r="H2103">
        <v>86731.195953788585</v>
      </c>
      <c r="I2103">
        <v>116907535.50938186</v>
      </c>
      <c r="J2103">
        <v>2211029.1343547842</v>
      </c>
    </row>
    <row r="2104" spans="1:10" x14ac:dyDescent="0.3">
      <c r="A2104" s="8">
        <v>2103</v>
      </c>
      <c r="B2104" s="10" t="s">
        <v>1</v>
      </c>
      <c r="C2104" s="14">
        <v>30943</v>
      </c>
      <c r="D2104" s="23">
        <f t="shared" si="32"/>
        <v>40</v>
      </c>
      <c r="E2104" s="18">
        <v>38990</v>
      </c>
      <c r="F2104" s="9">
        <v>581537.55000000005</v>
      </c>
      <c r="G2104">
        <v>18</v>
      </c>
      <c r="H2104">
        <v>138046.26644397853</v>
      </c>
      <c r="I2104">
        <v>69814585.215164468</v>
      </c>
      <c r="J2104">
        <v>1908004.3355564731</v>
      </c>
    </row>
    <row r="2105" spans="1:10" x14ac:dyDescent="0.3">
      <c r="A2105" s="8">
        <v>2104</v>
      </c>
      <c r="B2105" s="10" t="s">
        <v>1</v>
      </c>
      <c r="C2105" s="14">
        <v>30955</v>
      </c>
      <c r="D2105" s="23">
        <f t="shared" si="32"/>
        <v>40</v>
      </c>
      <c r="E2105" s="18">
        <v>39454</v>
      </c>
      <c r="F2105" s="9">
        <v>583148</v>
      </c>
      <c r="G2105">
        <v>16</v>
      </c>
      <c r="H2105">
        <v>138046.26644397853</v>
      </c>
      <c r="I2105">
        <v>70007922.513434857</v>
      </c>
      <c r="J2105">
        <v>1913288.1656069951</v>
      </c>
    </row>
    <row r="2106" spans="1:10" x14ac:dyDescent="0.3">
      <c r="A2106" s="8">
        <v>2105</v>
      </c>
      <c r="B2106" s="10" t="s">
        <v>2</v>
      </c>
      <c r="C2106" s="14">
        <v>30659</v>
      </c>
      <c r="D2106" s="23">
        <f t="shared" si="32"/>
        <v>41</v>
      </c>
      <c r="E2106" s="18">
        <v>40402</v>
      </c>
      <c r="F2106" s="9">
        <v>671113.6</v>
      </c>
      <c r="G2106">
        <v>14</v>
      </c>
      <c r="H2106">
        <v>91682.469696187472</v>
      </c>
      <c r="I2106">
        <v>86361371.842675492</v>
      </c>
      <c r="J2106">
        <v>1952282.2561909673</v>
      </c>
    </row>
    <row r="2107" spans="1:10" x14ac:dyDescent="0.3">
      <c r="A2107" s="8">
        <v>2106</v>
      </c>
      <c r="B2107" s="10" t="s">
        <v>1</v>
      </c>
      <c r="C2107" s="14">
        <v>30937</v>
      </c>
      <c r="D2107" s="23">
        <f t="shared" si="32"/>
        <v>40</v>
      </c>
      <c r="E2107" s="18">
        <v>40029</v>
      </c>
      <c r="F2107" s="9">
        <v>1563404</v>
      </c>
      <c r="G2107">
        <v>15</v>
      </c>
      <c r="H2107">
        <v>138046.26644397853</v>
      </c>
      <c r="I2107">
        <v>187689344.8819066</v>
      </c>
      <c r="J2107">
        <v>4103579.0176938111</v>
      </c>
    </row>
    <row r="2108" spans="1:10" x14ac:dyDescent="0.3">
      <c r="A2108" s="8">
        <v>2107</v>
      </c>
      <c r="B2108" s="10" t="s">
        <v>1</v>
      </c>
      <c r="C2108" s="14">
        <v>30944</v>
      </c>
      <c r="D2108" s="23">
        <f t="shared" si="32"/>
        <v>40</v>
      </c>
      <c r="E2108" s="18">
        <v>39846</v>
      </c>
      <c r="F2108" s="9">
        <v>632427.13</v>
      </c>
      <c r="G2108">
        <v>15</v>
      </c>
      <c r="H2108">
        <v>138046.26644397853</v>
      </c>
      <c r="I2108">
        <v>75923967.007404611</v>
      </c>
      <c r="J2108">
        <v>1659977.0122683048</v>
      </c>
    </row>
    <row r="2109" spans="1:10" x14ac:dyDescent="0.3">
      <c r="A2109" s="8">
        <v>2108</v>
      </c>
      <c r="B2109" s="10" t="s">
        <v>2</v>
      </c>
      <c r="C2109" s="14">
        <v>30956</v>
      </c>
      <c r="D2109" s="23">
        <f t="shared" si="32"/>
        <v>40</v>
      </c>
      <c r="E2109" s="18">
        <v>38956</v>
      </c>
      <c r="F2109" s="9">
        <v>694574.25</v>
      </c>
      <c r="G2109">
        <v>18</v>
      </c>
      <c r="H2109">
        <v>86731.195953788585</v>
      </c>
      <c r="I2109">
        <v>105032966.3388778</v>
      </c>
      <c r="J2109">
        <v>2494287.6111060958</v>
      </c>
    </row>
    <row r="2110" spans="1:10" x14ac:dyDescent="0.3">
      <c r="A2110" s="8">
        <v>2109</v>
      </c>
      <c r="B2110" s="10" t="s">
        <v>2</v>
      </c>
      <c r="C2110" s="14">
        <v>30933</v>
      </c>
      <c r="D2110" s="23">
        <f t="shared" si="32"/>
        <v>40</v>
      </c>
      <c r="E2110" s="18">
        <v>39076</v>
      </c>
      <c r="F2110" s="9">
        <v>728456.72</v>
      </c>
      <c r="G2110">
        <v>18</v>
      </c>
      <c r="H2110">
        <v>86731.195953788585</v>
      </c>
      <c r="I2110">
        <v>110654640.64489943</v>
      </c>
      <c r="J2110">
        <v>2615963.0477562076</v>
      </c>
    </row>
    <row r="2111" spans="1:10" x14ac:dyDescent="0.3">
      <c r="A2111" s="8">
        <v>2110</v>
      </c>
      <c r="B2111" s="10" t="s">
        <v>1</v>
      </c>
      <c r="C2111" s="14">
        <v>30965</v>
      </c>
      <c r="D2111" s="23">
        <f t="shared" si="32"/>
        <v>40</v>
      </c>
      <c r="E2111" s="18">
        <v>39474</v>
      </c>
      <c r="F2111" s="9">
        <v>588552</v>
      </c>
      <c r="G2111">
        <v>16</v>
      </c>
      <c r="H2111">
        <v>138046.26644397853</v>
      </c>
      <c r="I2111">
        <v>70289079.038929328</v>
      </c>
      <c r="J2111">
        <v>1931018.5003538178</v>
      </c>
    </row>
    <row r="2112" spans="1:10" x14ac:dyDescent="0.3">
      <c r="A2112" s="8">
        <v>2111</v>
      </c>
      <c r="B2112" s="10" t="s">
        <v>2</v>
      </c>
      <c r="C2112" s="14">
        <v>30952</v>
      </c>
      <c r="D2112" s="23">
        <f t="shared" si="32"/>
        <v>40</v>
      </c>
      <c r="E2112" s="18">
        <v>38020</v>
      </c>
      <c r="F2112" s="9">
        <v>673233.55</v>
      </c>
      <c r="G2112">
        <v>20</v>
      </c>
      <c r="H2112">
        <v>86731.195953788585</v>
      </c>
      <c r="I2112">
        <v>102266084.58679594</v>
      </c>
      <c r="J2112">
        <v>2417650.9612125363</v>
      </c>
    </row>
    <row r="2113" spans="1:10" x14ac:dyDescent="0.3">
      <c r="A2113" s="8">
        <v>2112</v>
      </c>
      <c r="B2113" s="10" t="s">
        <v>1</v>
      </c>
      <c r="C2113" s="14">
        <v>30969</v>
      </c>
      <c r="D2113" s="23">
        <f t="shared" si="32"/>
        <v>40</v>
      </c>
      <c r="E2113" s="18">
        <v>39399</v>
      </c>
      <c r="F2113" s="9">
        <v>557962</v>
      </c>
      <c r="G2113">
        <v>17</v>
      </c>
      <c r="H2113">
        <v>138046.26644397853</v>
      </c>
      <c r="I2113">
        <v>66635802.985495016</v>
      </c>
      <c r="J2113">
        <v>1830653.7816444712</v>
      </c>
    </row>
    <row r="2114" spans="1:10" x14ac:dyDescent="0.3">
      <c r="A2114" s="8">
        <v>2113</v>
      </c>
      <c r="B2114" s="10" t="s">
        <v>2</v>
      </c>
      <c r="C2114" s="14">
        <v>30932</v>
      </c>
      <c r="D2114" s="23">
        <f t="shared" si="32"/>
        <v>40</v>
      </c>
      <c r="E2114" s="18">
        <v>43125</v>
      </c>
      <c r="F2114" s="9">
        <v>826719.53</v>
      </c>
      <c r="G2114">
        <v>6</v>
      </c>
      <c r="H2114">
        <v>86731.195953788585</v>
      </c>
      <c r="I2114">
        <v>81627676.012207836</v>
      </c>
      <c r="J2114">
        <v>1781300.9464763093</v>
      </c>
    </row>
    <row r="2115" spans="1:10" x14ac:dyDescent="0.3">
      <c r="A2115" s="8">
        <v>2114</v>
      </c>
      <c r="B2115" s="10" t="s">
        <v>2</v>
      </c>
      <c r="C2115" s="14">
        <v>30968</v>
      </c>
      <c r="D2115" s="23">
        <f t="shared" ref="D2115:D2178" si="33">2024-YEAR(C2115)</f>
        <v>40</v>
      </c>
      <c r="E2115" s="18">
        <v>39170</v>
      </c>
      <c r="F2115" s="9">
        <v>1926957.74</v>
      </c>
      <c r="G2115">
        <v>17</v>
      </c>
      <c r="H2115">
        <v>86731.195953788585</v>
      </c>
      <c r="I2115">
        <v>291393018.73321682</v>
      </c>
      <c r="J2115">
        <v>5535922.8396468787</v>
      </c>
    </row>
    <row r="2116" spans="1:10" x14ac:dyDescent="0.3">
      <c r="A2116" s="8">
        <v>2115</v>
      </c>
      <c r="B2116" s="10" t="s">
        <v>1</v>
      </c>
      <c r="C2116" s="14">
        <v>30984</v>
      </c>
      <c r="D2116" s="23">
        <f t="shared" si="33"/>
        <v>40</v>
      </c>
      <c r="E2116" s="18">
        <v>42593</v>
      </c>
      <c r="F2116" s="9">
        <v>227152.37</v>
      </c>
      <c r="G2116">
        <v>8</v>
      </c>
      <c r="H2116">
        <v>138046.26644397853</v>
      </c>
      <c r="I2116">
        <v>23058933.204693206</v>
      </c>
      <c r="J2116">
        <v>596223.17670379579</v>
      </c>
    </row>
    <row r="2117" spans="1:10" x14ac:dyDescent="0.3">
      <c r="A2117" s="8">
        <v>2116</v>
      </c>
      <c r="B2117" s="10" t="s">
        <v>2</v>
      </c>
      <c r="C2117" s="14">
        <v>30993</v>
      </c>
      <c r="D2117" s="23">
        <f t="shared" si="33"/>
        <v>40</v>
      </c>
      <c r="E2117" s="18">
        <v>41574</v>
      </c>
      <c r="F2117" s="9">
        <v>629659.6</v>
      </c>
      <c r="G2117">
        <v>11</v>
      </c>
      <c r="H2117">
        <v>86731.195953788585</v>
      </c>
      <c r="I2117">
        <v>80568245.346822143</v>
      </c>
      <c r="J2117">
        <v>1808937.9380177367</v>
      </c>
    </row>
    <row r="2118" spans="1:10" x14ac:dyDescent="0.3">
      <c r="A2118" s="8">
        <v>2117</v>
      </c>
      <c r="B2118" s="10" t="s">
        <v>2</v>
      </c>
      <c r="C2118" s="14">
        <v>30994</v>
      </c>
      <c r="D2118" s="23">
        <f t="shared" si="33"/>
        <v>40</v>
      </c>
      <c r="E2118" s="18">
        <v>40690</v>
      </c>
      <c r="F2118" s="9">
        <v>548666.5</v>
      </c>
      <c r="G2118">
        <v>13</v>
      </c>
      <c r="H2118">
        <v>86731.195953788585</v>
      </c>
      <c r="I2118">
        <v>70204753.783762276</v>
      </c>
      <c r="J2118">
        <v>1576254.2922706311</v>
      </c>
    </row>
    <row r="2119" spans="1:10" x14ac:dyDescent="0.3">
      <c r="A2119" s="8">
        <v>2118</v>
      </c>
      <c r="B2119" s="10" t="s">
        <v>1</v>
      </c>
      <c r="C2119" s="14">
        <v>30989</v>
      </c>
      <c r="D2119" s="23">
        <f t="shared" si="33"/>
        <v>40</v>
      </c>
      <c r="E2119" s="18">
        <v>38885</v>
      </c>
      <c r="F2119" s="9">
        <v>726385.6</v>
      </c>
      <c r="G2119">
        <v>18</v>
      </c>
      <c r="H2119">
        <v>138046.26644397853</v>
      </c>
      <c r="I2119">
        <v>86296458.653666794</v>
      </c>
      <c r="J2119">
        <v>2383245.7148911366</v>
      </c>
    </row>
    <row r="2120" spans="1:10" x14ac:dyDescent="0.3">
      <c r="A2120" s="8">
        <v>2119</v>
      </c>
      <c r="B2120" s="10" t="s">
        <v>2</v>
      </c>
      <c r="C2120" s="14">
        <v>30945</v>
      </c>
      <c r="D2120" s="23">
        <f t="shared" si="33"/>
        <v>40</v>
      </c>
      <c r="E2120" s="18">
        <v>41406</v>
      </c>
      <c r="F2120" s="9">
        <v>1256727.5</v>
      </c>
      <c r="G2120">
        <v>11</v>
      </c>
      <c r="H2120">
        <v>86731.195953788585</v>
      </c>
      <c r="I2120">
        <v>162265399.12474608</v>
      </c>
      <c r="J2120">
        <v>3610430.226903846</v>
      </c>
    </row>
    <row r="2121" spans="1:10" x14ac:dyDescent="0.3">
      <c r="A2121" s="8">
        <v>2120</v>
      </c>
      <c r="B2121" s="10" t="s">
        <v>2</v>
      </c>
      <c r="C2121" s="14">
        <v>30994</v>
      </c>
      <c r="D2121" s="23">
        <f t="shared" si="33"/>
        <v>40</v>
      </c>
      <c r="E2121" s="18">
        <v>41311</v>
      </c>
      <c r="F2121" s="9">
        <v>1599676.65</v>
      </c>
      <c r="G2121">
        <v>11</v>
      </c>
      <c r="H2121">
        <v>86731.195953788585</v>
      </c>
      <c r="I2121">
        <v>204687009.95392215</v>
      </c>
      <c r="J2121">
        <v>4595682.7796258815</v>
      </c>
    </row>
    <row r="2122" spans="1:10" x14ac:dyDescent="0.3">
      <c r="A2122" s="8">
        <v>2121</v>
      </c>
      <c r="B2122" s="10" t="s">
        <v>1</v>
      </c>
      <c r="C2122" s="14">
        <v>30971</v>
      </c>
      <c r="D2122" s="23">
        <f t="shared" si="33"/>
        <v>40</v>
      </c>
      <c r="E2122" s="18">
        <v>39232</v>
      </c>
      <c r="F2122" s="9">
        <v>2141699.2999999998</v>
      </c>
      <c r="G2122">
        <v>17</v>
      </c>
      <c r="H2122">
        <v>138046.26644397853</v>
      </c>
      <c r="I2122">
        <v>255777010.9953233</v>
      </c>
      <c r="J2122">
        <v>7026840.3989703897</v>
      </c>
    </row>
    <row r="2123" spans="1:10" x14ac:dyDescent="0.3">
      <c r="A2123" s="8">
        <v>2122</v>
      </c>
      <c r="B2123" s="10" t="s">
        <v>1</v>
      </c>
      <c r="C2123" s="14">
        <v>30999</v>
      </c>
      <c r="D2123" s="23">
        <f t="shared" si="33"/>
        <v>40</v>
      </c>
      <c r="E2123" s="18">
        <v>39216</v>
      </c>
      <c r="F2123" s="9">
        <v>120140.35</v>
      </c>
      <c r="G2123">
        <v>17</v>
      </c>
      <c r="H2123">
        <v>138046.26644397853</v>
      </c>
      <c r="I2123">
        <v>14272979.45665781</v>
      </c>
      <c r="J2123">
        <v>394176.28092162265</v>
      </c>
    </row>
    <row r="2124" spans="1:10" x14ac:dyDescent="0.3">
      <c r="A2124" s="8">
        <v>2123</v>
      </c>
      <c r="B2124" s="10" t="s">
        <v>2</v>
      </c>
      <c r="C2124" s="14">
        <v>31003</v>
      </c>
      <c r="D2124" s="23">
        <f t="shared" si="33"/>
        <v>40</v>
      </c>
      <c r="E2124" s="18">
        <v>39790</v>
      </c>
      <c r="F2124" s="9">
        <v>910906.36</v>
      </c>
      <c r="G2124">
        <v>16</v>
      </c>
      <c r="H2124">
        <v>86731.195953788585</v>
      </c>
      <c r="I2124">
        <v>116555242.07120918</v>
      </c>
      <c r="J2124">
        <v>2616926.7848622366</v>
      </c>
    </row>
    <row r="2125" spans="1:10" x14ac:dyDescent="0.3">
      <c r="A2125" s="8">
        <v>2124</v>
      </c>
      <c r="B2125" s="10" t="s">
        <v>1</v>
      </c>
      <c r="C2125" s="14">
        <v>30996</v>
      </c>
      <c r="D2125" s="23">
        <f t="shared" si="33"/>
        <v>40</v>
      </c>
      <c r="E2125" s="18">
        <v>38821</v>
      </c>
      <c r="F2125" s="9">
        <v>797181.5</v>
      </c>
      <c r="G2125">
        <v>18</v>
      </c>
      <c r="H2125">
        <v>138046.26644397853</v>
      </c>
      <c r="I2125">
        <v>94707191.819631428</v>
      </c>
      <c r="J2125">
        <v>2615524.5834519416</v>
      </c>
    </row>
    <row r="2126" spans="1:10" x14ac:dyDescent="0.3">
      <c r="A2126" s="8">
        <v>2125</v>
      </c>
      <c r="B2126" s="10" t="s">
        <v>2</v>
      </c>
      <c r="C2126" s="14">
        <v>30986</v>
      </c>
      <c r="D2126" s="23">
        <f t="shared" si="33"/>
        <v>40</v>
      </c>
      <c r="E2126" s="18">
        <v>38835</v>
      </c>
      <c r="F2126" s="9">
        <v>610834</v>
      </c>
      <c r="G2126">
        <v>18</v>
      </c>
      <c r="H2126">
        <v>86731.195953788585</v>
      </c>
      <c r="I2126">
        <v>92369832.254279613</v>
      </c>
      <c r="J2126">
        <v>2193567.7555601592</v>
      </c>
    </row>
    <row r="2127" spans="1:10" x14ac:dyDescent="0.3">
      <c r="A2127" s="8">
        <v>2126</v>
      </c>
      <c r="B2127" s="10" t="s">
        <v>2</v>
      </c>
      <c r="C2127" s="14">
        <v>31011</v>
      </c>
      <c r="D2127" s="23">
        <f t="shared" si="33"/>
        <v>40</v>
      </c>
      <c r="E2127" s="18">
        <v>41013</v>
      </c>
      <c r="F2127" s="9">
        <v>691897.5</v>
      </c>
      <c r="G2127">
        <v>12</v>
      </c>
      <c r="H2127">
        <v>86731.195953788585</v>
      </c>
      <c r="I2127">
        <v>88531910.789342225</v>
      </c>
      <c r="J2127">
        <v>1987740.1011111829</v>
      </c>
    </row>
    <row r="2128" spans="1:10" x14ac:dyDescent="0.3">
      <c r="A2128" s="8">
        <v>2127</v>
      </c>
      <c r="B2128" s="10" t="s">
        <v>1</v>
      </c>
      <c r="C2128" s="14">
        <v>31015</v>
      </c>
      <c r="D2128" s="23">
        <f t="shared" si="33"/>
        <v>40</v>
      </c>
      <c r="E2128" s="18">
        <v>42134</v>
      </c>
      <c r="F2128" s="9">
        <v>502779</v>
      </c>
      <c r="G2128">
        <v>9</v>
      </c>
      <c r="H2128">
        <v>138046.26644397853</v>
      </c>
      <c r="I2128">
        <v>50771711.481638864</v>
      </c>
      <c r="J2128">
        <v>1319680.2329641455</v>
      </c>
    </row>
    <row r="2129" spans="1:10" x14ac:dyDescent="0.3">
      <c r="A2129" s="8">
        <v>2128</v>
      </c>
      <c r="B2129" s="10" t="s">
        <v>2</v>
      </c>
      <c r="C2129" s="14">
        <v>31012</v>
      </c>
      <c r="D2129" s="23">
        <f t="shared" si="33"/>
        <v>40</v>
      </c>
      <c r="E2129" s="18">
        <v>41751</v>
      </c>
      <c r="F2129" s="9">
        <v>1371090.89</v>
      </c>
      <c r="G2129">
        <v>10</v>
      </c>
      <c r="H2129">
        <v>86731.195953788585</v>
      </c>
      <c r="I2129">
        <v>175438264.13241813</v>
      </c>
      <c r="J2129">
        <v>3938982.7890998619</v>
      </c>
    </row>
    <row r="2130" spans="1:10" x14ac:dyDescent="0.3">
      <c r="A2130" s="8">
        <v>2129</v>
      </c>
      <c r="B2130" s="10" t="s">
        <v>2</v>
      </c>
      <c r="C2130" s="14">
        <v>30976</v>
      </c>
      <c r="D2130" s="23">
        <f t="shared" si="33"/>
        <v>40</v>
      </c>
      <c r="E2130" s="18">
        <v>39142</v>
      </c>
      <c r="F2130" s="9">
        <v>1307982.5</v>
      </c>
      <c r="G2130">
        <v>17</v>
      </c>
      <c r="H2130">
        <v>86731.195953788585</v>
      </c>
      <c r="I2130">
        <v>197792074.63326088</v>
      </c>
      <c r="J2130">
        <v>3757679.8106679935</v>
      </c>
    </row>
    <row r="2131" spans="1:10" x14ac:dyDescent="0.3">
      <c r="A2131" s="8">
        <v>2130</v>
      </c>
      <c r="B2131" s="10" t="s">
        <v>1</v>
      </c>
      <c r="C2131" s="14">
        <v>31012</v>
      </c>
      <c r="D2131" s="23">
        <f t="shared" si="33"/>
        <v>40</v>
      </c>
      <c r="E2131" s="18">
        <v>42810</v>
      </c>
      <c r="F2131" s="9">
        <v>1594361</v>
      </c>
      <c r="G2131">
        <v>7</v>
      </c>
      <c r="H2131">
        <v>138046.26644397853</v>
      </c>
      <c r="I2131">
        <v>161002024.12904522</v>
      </c>
      <c r="J2131">
        <v>4184834.08397914</v>
      </c>
    </row>
    <row r="2132" spans="1:10" x14ac:dyDescent="0.3">
      <c r="A2132" s="8">
        <v>2131</v>
      </c>
      <c r="B2132" s="10" t="s">
        <v>1</v>
      </c>
      <c r="C2132" s="14">
        <v>30992</v>
      </c>
      <c r="D2132" s="23">
        <f t="shared" si="33"/>
        <v>40</v>
      </c>
      <c r="E2132" s="18">
        <v>39438</v>
      </c>
      <c r="F2132" s="9">
        <v>1342855.65</v>
      </c>
      <c r="G2132">
        <v>17</v>
      </c>
      <c r="H2132">
        <v>138046.26644397853</v>
      </c>
      <c r="I2132">
        <v>159534670.12295929</v>
      </c>
      <c r="J2132">
        <v>4405862.3595785098</v>
      </c>
    </row>
    <row r="2133" spans="1:10" x14ac:dyDescent="0.3">
      <c r="A2133" s="8">
        <v>2132</v>
      </c>
      <c r="B2133" s="10" t="s">
        <v>1</v>
      </c>
      <c r="C2133" s="14">
        <v>30998</v>
      </c>
      <c r="D2133" s="23">
        <f t="shared" si="33"/>
        <v>40</v>
      </c>
      <c r="E2133" s="18">
        <v>44041</v>
      </c>
      <c r="F2133" s="9">
        <v>429650</v>
      </c>
      <c r="G2133">
        <v>4</v>
      </c>
      <c r="H2133">
        <v>138046.26644397853</v>
      </c>
      <c r="I2133">
        <v>33178284.02621989</v>
      </c>
      <c r="J2133">
        <v>845799.96195104369</v>
      </c>
    </row>
    <row r="2134" spans="1:10" x14ac:dyDescent="0.3">
      <c r="A2134" s="8">
        <v>2133</v>
      </c>
      <c r="B2134" s="10" t="s">
        <v>1</v>
      </c>
      <c r="C2134" s="14">
        <v>31023</v>
      </c>
      <c r="D2134" s="23">
        <f t="shared" si="33"/>
        <v>40</v>
      </c>
      <c r="E2134" s="18">
        <v>39867</v>
      </c>
      <c r="F2134" s="9">
        <v>1346332.5</v>
      </c>
      <c r="G2134">
        <v>15</v>
      </c>
      <c r="H2134">
        <v>138046.26644397853</v>
      </c>
      <c r="I2134">
        <v>159106824.55117998</v>
      </c>
      <c r="J2134">
        <v>3533815.8261327548</v>
      </c>
    </row>
    <row r="2135" spans="1:10" x14ac:dyDescent="0.3">
      <c r="A2135" s="8">
        <v>2134</v>
      </c>
      <c r="B2135" s="10" t="s">
        <v>2</v>
      </c>
      <c r="C2135" s="14">
        <v>30922</v>
      </c>
      <c r="D2135" s="23">
        <f t="shared" si="33"/>
        <v>40</v>
      </c>
      <c r="E2135" s="18">
        <v>43791</v>
      </c>
      <c r="F2135" s="9">
        <v>744895.8</v>
      </c>
      <c r="G2135">
        <v>5</v>
      </c>
      <c r="H2135">
        <v>86731.195953788585</v>
      </c>
      <c r="I2135">
        <v>73879660.291959763</v>
      </c>
      <c r="J2135">
        <v>1604998.4854793837</v>
      </c>
    </row>
    <row r="2136" spans="1:10" x14ac:dyDescent="0.3">
      <c r="A2136" s="8">
        <v>2135</v>
      </c>
      <c r="B2136" s="10" t="s">
        <v>1</v>
      </c>
      <c r="C2136" s="14">
        <v>31001</v>
      </c>
      <c r="D2136" s="23">
        <f t="shared" si="33"/>
        <v>40</v>
      </c>
      <c r="E2136" s="18">
        <v>39097</v>
      </c>
      <c r="F2136" s="9">
        <v>996240.4</v>
      </c>
      <c r="G2136">
        <v>17</v>
      </c>
      <c r="H2136">
        <v>138046.26644397853</v>
      </c>
      <c r="I2136">
        <v>118355895.94247523</v>
      </c>
      <c r="J2136">
        <v>3268629.8631215044</v>
      </c>
    </row>
    <row r="2137" spans="1:10" x14ac:dyDescent="0.3">
      <c r="A2137" s="8">
        <v>2136</v>
      </c>
      <c r="B2137" s="10" t="s">
        <v>1</v>
      </c>
      <c r="C2137" s="14">
        <v>31023</v>
      </c>
      <c r="D2137" s="23">
        <f t="shared" si="33"/>
        <v>40</v>
      </c>
      <c r="E2137" s="18">
        <v>40819</v>
      </c>
      <c r="F2137" s="9">
        <v>565596</v>
      </c>
      <c r="G2137">
        <v>13</v>
      </c>
      <c r="H2137">
        <v>138046.26644397853</v>
      </c>
      <c r="I2137">
        <v>56814832.894564904</v>
      </c>
      <c r="J2137">
        <v>1484560.5346356726</v>
      </c>
    </row>
    <row r="2138" spans="1:10" x14ac:dyDescent="0.3">
      <c r="A2138" s="8">
        <v>2137</v>
      </c>
      <c r="B2138" s="10" t="s">
        <v>2</v>
      </c>
      <c r="C2138" s="14">
        <v>30915</v>
      </c>
      <c r="D2138" s="23">
        <f t="shared" si="33"/>
        <v>40</v>
      </c>
      <c r="E2138" s="18">
        <v>44113</v>
      </c>
      <c r="F2138" s="9">
        <v>613910.4</v>
      </c>
      <c r="G2138">
        <v>4</v>
      </c>
      <c r="H2138">
        <v>86731.195953788585</v>
      </c>
      <c r="I2138">
        <v>60888370.966383643</v>
      </c>
      <c r="J2138">
        <v>1322769.2547334037</v>
      </c>
    </row>
    <row r="2139" spans="1:10" x14ac:dyDescent="0.3">
      <c r="A2139" s="8">
        <v>2138</v>
      </c>
      <c r="B2139" s="10" t="s">
        <v>1</v>
      </c>
      <c r="C2139" s="14">
        <v>31021</v>
      </c>
      <c r="D2139" s="23">
        <f t="shared" si="33"/>
        <v>40</v>
      </c>
      <c r="E2139" s="18">
        <v>40405</v>
      </c>
      <c r="F2139" s="9">
        <v>463902.6</v>
      </c>
      <c r="G2139">
        <v>14</v>
      </c>
      <c r="H2139">
        <v>138046.26644397853</v>
      </c>
      <c r="I2139">
        <v>46599602.363443471</v>
      </c>
      <c r="J2139">
        <v>1217638.5474347034</v>
      </c>
    </row>
    <row r="2140" spans="1:10" x14ac:dyDescent="0.3">
      <c r="A2140" s="8">
        <v>2139</v>
      </c>
      <c r="B2140" s="10" t="s">
        <v>2</v>
      </c>
      <c r="C2140" s="14">
        <v>31034</v>
      </c>
      <c r="D2140" s="23">
        <f t="shared" si="33"/>
        <v>40</v>
      </c>
      <c r="E2140" s="18">
        <v>39377</v>
      </c>
      <c r="F2140" s="9">
        <v>731803.5</v>
      </c>
      <c r="G2140">
        <v>17</v>
      </c>
      <c r="H2140">
        <v>86731.195953788585</v>
      </c>
      <c r="I2140">
        <v>109662179.82338546</v>
      </c>
      <c r="J2140">
        <v>2102385.3433254459</v>
      </c>
    </row>
    <row r="2141" spans="1:10" x14ac:dyDescent="0.3">
      <c r="A2141" s="8">
        <v>2140</v>
      </c>
      <c r="B2141" s="10" t="s">
        <v>2</v>
      </c>
      <c r="C2141" s="14">
        <v>31048</v>
      </c>
      <c r="D2141" s="23">
        <f t="shared" si="33"/>
        <v>39</v>
      </c>
      <c r="E2141" s="18">
        <v>39686</v>
      </c>
      <c r="F2141" s="9">
        <v>963667.35</v>
      </c>
      <c r="G2141">
        <v>16</v>
      </c>
      <c r="H2141">
        <v>82015.957794286558</v>
      </c>
      <c r="I2141">
        <v>150100349.98418388</v>
      </c>
      <c r="J2141">
        <v>2734258.4379516807</v>
      </c>
    </row>
    <row r="2142" spans="1:10" x14ac:dyDescent="0.3">
      <c r="A2142" s="8">
        <v>2141</v>
      </c>
      <c r="B2142" s="10" t="s">
        <v>2</v>
      </c>
      <c r="C2142" s="14">
        <v>30945</v>
      </c>
      <c r="D2142" s="23">
        <f t="shared" si="33"/>
        <v>40</v>
      </c>
      <c r="E2142" s="18">
        <v>42076</v>
      </c>
      <c r="F2142" s="9">
        <v>449161.2</v>
      </c>
      <c r="G2142">
        <v>9</v>
      </c>
      <c r="H2142">
        <v>86731.195953788585</v>
      </c>
      <c r="I2142">
        <v>57994530.548070215</v>
      </c>
      <c r="J2142">
        <v>1290387.2742757711</v>
      </c>
    </row>
    <row r="2143" spans="1:10" x14ac:dyDescent="0.3">
      <c r="A2143" s="8">
        <v>2142</v>
      </c>
      <c r="B2143" s="10" t="s">
        <v>2</v>
      </c>
      <c r="C2143" s="14">
        <v>31022</v>
      </c>
      <c r="D2143" s="23">
        <f t="shared" si="33"/>
        <v>40</v>
      </c>
      <c r="E2143" s="18">
        <v>40581</v>
      </c>
      <c r="F2143" s="9">
        <v>1987236.6</v>
      </c>
      <c r="G2143">
        <v>13</v>
      </c>
      <c r="H2143">
        <v>86731.195953788585</v>
      </c>
      <c r="I2143">
        <v>253122583.82706726</v>
      </c>
      <c r="J2143">
        <v>5709096.9113428565</v>
      </c>
    </row>
    <row r="2144" spans="1:10" x14ac:dyDescent="0.3">
      <c r="A2144" s="8">
        <v>2143</v>
      </c>
      <c r="B2144" s="10" t="s">
        <v>1</v>
      </c>
      <c r="C2144" s="14">
        <v>31031</v>
      </c>
      <c r="D2144" s="23">
        <f t="shared" si="33"/>
        <v>40</v>
      </c>
      <c r="E2144" s="18">
        <v>39873</v>
      </c>
      <c r="F2144" s="9">
        <v>536684</v>
      </c>
      <c r="G2144">
        <v>15</v>
      </c>
      <c r="H2144">
        <v>138046.26644397853</v>
      </c>
      <c r="I2144">
        <v>63424218.777623981</v>
      </c>
      <c r="J2144">
        <v>1408673.1270560811</v>
      </c>
    </row>
    <row r="2145" spans="1:10" x14ac:dyDescent="0.3">
      <c r="A2145" s="8">
        <v>2144</v>
      </c>
      <c r="B2145" s="10" t="s">
        <v>1</v>
      </c>
      <c r="C2145" s="14">
        <v>31037</v>
      </c>
      <c r="D2145" s="23">
        <f t="shared" si="33"/>
        <v>40</v>
      </c>
      <c r="E2145" s="18">
        <v>41292</v>
      </c>
      <c r="F2145" s="9">
        <v>961349.2</v>
      </c>
      <c r="G2145">
        <v>11</v>
      </c>
      <c r="H2145">
        <v>138046.26644397853</v>
      </c>
      <c r="I2145">
        <v>96568741.913527787</v>
      </c>
      <c r="J2145">
        <v>2523322.4462753912</v>
      </c>
    </row>
    <row r="2146" spans="1:10" x14ac:dyDescent="0.3">
      <c r="A2146" s="8">
        <v>2145</v>
      </c>
      <c r="B2146" s="10" t="s">
        <v>2</v>
      </c>
      <c r="C2146" s="14">
        <v>31024</v>
      </c>
      <c r="D2146" s="23">
        <f t="shared" si="33"/>
        <v>40</v>
      </c>
      <c r="E2146" s="18">
        <v>38190</v>
      </c>
      <c r="F2146" s="9">
        <v>790928</v>
      </c>
      <c r="G2146">
        <v>20</v>
      </c>
      <c r="H2146">
        <v>86731.195953788585</v>
      </c>
      <c r="I2146">
        <v>118522101.30636247</v>
      </c>
      <c r="J2146">
        <v>2840303.8432203932</v>
      </c>
    </row>
    <row r="2147" spans="1:10" x14ac:dyDescent="0.3">
      <c r="A2147" s="8">
        <v>2146</v>
      </c>
      <c r="B2147" s="10" t="s">
        <v>1</v>
      </c>
      <c r="C2147" s="14">
        <v>30992</v>
      </c>
      <c r="D2147" s="23">
        <f t="shared" si="33"/>
        <v>40</v>
      </c>
      <c r="E2147" s="18">
        <v>41053</v>
      </c>
      <c r="F2147" s="9">
        <v>500624</v>
      </c>
      <c r="G2147">
        <v>12</v>
      </c>
      <c r="H2147">
        <v>138046.26644397853</v>
      </c>
      <c r="I2147">
        <v>50554094.918013617</v>
      </c>
      <c r="J2147">
        <v>1314023.8493402516</v>
      </c>
    </row>
    <row r="2148" spans="1:10" x14ac:dyDescent="0.3">
      <c r="A2148" s="8">
        <v>2147</v>
      </c>
      <c r="B2148" s="10" t="s">
        <v>2</v>
      </c>
      <c r="C2148" s="14">
        <v>31033</v>
      </c>
      <c r="D2148" s="23">
        <f t="shared" si="33"/>
        <v>40</v>
      </c>
      <c r="E2148" s="18">
        <v>39727</v>
      </c>
      <c r="F2148" s="9">
        <v>1998453.2</v>
      </c>
      <c r="G2148">
        <v>16</v>
      </c>
      <c r="H2148">
        <v>86731.195953788585</v>
      </c>
      <c r="I2148">
        <v>254551288.78034484</v>
      </c>
      <c r="J2148">
        <v>5741320.8832724029</v>
      </c>
    </row>
    <row r="2149" spans="1:10" x14ac:dyDescent="0.3">
      <c r="A2149" s="8">
        <v>2148</v>
      </c>
      <c r="B2149" s="10" t="s">
        <v>1</v>
      </c>
      <c r="C2149" s="14">
        <v>31012</v>
      </c>
      <c r="D2149" s="23">
        <f t="shared" si="33"/>
        <v>40</v>
      </c>
      <c r="E2149" s="18">
        <v>38772</v>
      </c>
      <c r="F2149" s="9">
        <v>566715.82999999996</v>
      </c>
      <c r="G2149">
        <v>18</v>
      </c>
      <c r="H2149">
        <v>138046.26644397853</v>
      </c>
      <c r="I2149">
        <v>67327283.459327191</v>
      </c>
      <c r="J2149">
        <v>1859374.7913070875</v>
      </c>
    </row>
    <row r="2150" spans="1:10" x14ac:dyDescent="0.3">
      <c r="A2150" s="8">
        <v>2149</v>
      </c>
      <c r="B2150" s="10" t="s">
        <v>1</v>
      </c>
      <c r="C2150" s="14">
        <v>31002</v>
      </c>
      <c r="D2150" s="23">
        <f t="shared" si="33"/>
        <v>40</v>
      </c>
      <c r="E2150" s="18">
        <v>40841</v>
      </c>
      <c r="F2150" s="9">
        <v>509670.7</v>
      </c>
      <c r="G2150">
        <v>13</v>
      </c>
      <c r="H2150">
        <v>138046.26644397853</v>
      </c>
      <c r="I2150">
        <v>51467650.261934005</v>
      </c>
      <c r="J2150">
        <v>1337769.3740410779</v>
      </c>
    </row>
    <row r="2151" spans="1:10" x14ac:dyDescent="0.3">
      <c r="A2151" s="8">
        <v>2150</v>
      </c>
      <c r="B2151" s="10" t="s">
        <v>2</v>
      </c>
      <c r="C2151" s="14">
        <v>31023</v>
      </c>
      <c r="D2151" s="23">
        <f t="shared" si="33"/>
        <v>40</v>
      </c>
      <c r="E2151" s="18">
        <v>42403</v>
      </c>
      <c r="F2151" s="9">
        <v>818986.28</v>
      </c>
      <c r="G2151">
        <v>8</v>
      </c>
      <c r="H2151">
        <v>86731.195953788585</v>
      </c>
      <c r="I2151">
        <v>104317685.83193259</v>
      </c>
      <c r="J2151">
        <v>2352851.2113656602</v>
      </c>
    </row>
    <row r="2152" spans="1:10" x14ac:dyDescent="0.3">
      <c r="A2152" s="8">
        <v>2151</v>
      </c>
      <c r="B2152" s="10" t="s">
        <v>2</v>
      </c>
      <c r="C2152" s="14">
        <v>31041</v>
      </c>
      <c r="D2152" s="23">
        <f t="shared" si="33"/>
        <v>40</v>
      </c>
      <c r="E2152" s="18">
        <v>38700</v>
      </c>
      <c r="F2152" s="9">
        <v>1437705.5</v>
      </c>
      <c r="G2152">
        <v>19</v>
      </c>
      <c r="H2152">
        <v>86731.195953788585</v>
      </c>
      <c r="I2152">
        <v>215442969.4228988</v>
      </c>
      <c r="J2152">
        <v>5162948.406263398</v>
      </c>
    </row>
    <row r="2153" spans="1:10" x14ac:dyDescent="0.3">
      <c r="A2153" s="8">
        <v>2152</v>
      </c>
      <c r="B2153" s="10" t="s">
        <v>1</v>
      </c>
      <c r="C2153" s="14">
        <v>31045</v>
      </c>
      <c r="D2153" s="23">
        <f t="shared" si="33"/>
        <v>40</v>
      </c>
      <c r="E2153" s="18">
        <v>39513</v>
      </c>
      <c r="F2153" s="9">
        <v>584144.5</v>
      </c>
      <c r="G2153">
        <v>16</v>
      </c>
      <c r="H2153">
        <v>138046.26644397853</v>
      </c>
      <c r="I2153">
        <v>69033003.714934289</v>
      </c>
      <c r="J2153">
        <v>1916557.647208625</v>
      </c>
    </row>
    <row r="2154" spans="1:10" x14ac:dyDescent="0.3">
      <c r="A2154" s="8">
        <v>2153</v>
      </c>
      <c r="B2154" s="10" t="s">
        <v>2</v>
      </c>
      <c r="C2154" s="14">
        <v>31054</v>
      </c>
      <c r="D2154" s="23">
        <f t="shared" si="33"/>
        <v>39</v>
      </c>
      <c r="E2154" s="18">
        <v>38612</v>
      </c>
      <c r="F2154" s="9">
        <v>708110.95</v>
      </c>
      <c r="G2154">
        <v>19</v>
      </c>
      <c r="H2154">
        <v>82015.957794286558</v>
      </c>
      <c r="I2154">
        <v>110295011.47116065</v>
      </c>
      <c r="J2154">
        <v>2511445.391456244</v>
      </c>
    </row>
    <row r="2155" spans="1:10" x14ac:dyDescent="0.3">
      <c r="A2155" s="8">
        <v>2154</v>
      </c>
      <c r="B2155" s="10" t="s">
        <v>2</v>
      </c>
      <c r="C2155" s="14">
        <v>31042</v>
      </c>
      <c r="D2155" s="23">
        <f t="shared" si="33"/>
        <v>40</v>
      </c>
      <c r="E2155" s="18">
        <v>38771</v>
      </c>
      <c r="F2155" s="9">
        <v>695482</v>
      </c>
      <c r="G2155">
        <v>18</v>
      </c>
      <c r="H2155">
        <v>86731.195953788585</v>
      </c>
      <c r="I2155">
        <v>104219332.30426995</v>
      </c>
      <c r="J2155">
        <v>2497547.43477359</v>
      </c>
    </row>
    <row r="2156" spans="1:10" x14ac:dyDescent="0.3">
      <c r="A2156" s="8">
        <v>2155</v>
      </c>
      <c r="B2156" s="10" t="s">
        <v>1</v>
      </c>
      <c r="C2156" s="14">
        <v>30966</v>
      </c>
      <c r="D2156" s="23">
        <f t="shared" si="33"/>
        <v>40</v>
      </c>
      <c r="E2156" s="18">
        <v>40086</v>
      </c>
      <c r="F2156" s="9">
        <v>734299.45</v>
      </c>
      <c r="G2156">
        <v>15</v>
      </c>
      <c r="H2156">
        <v>138046.26644397853</v>
      </c>
      <c r="I2156">
        <v>87695279.396369994</v>
      </c>
      <c r="J2156">
        <v>1927368.6236725161</v>
      </c>
    </row>
    <row r="2157" spans="1:10" x14ac:dyDescent="0.3">
      <c r="A2157" s="8">
        <v>2156</v>
      </c>
      <c r="B2157" s="10" t="s">
        <v>2</v>
      </c>
      <c r="C2157" s="14">
        <v>31043</v>
      </c>
      <c r="D2157" s="23">
        <f t="shared" si="33"/>
        <v>40</v>
      </c>
      <c r="E2157" s="18">
        <v>38565</v>
      </c>
      <c r="F2157" s="9">
        <v>2252120</v>
      </c>
      <c r="G2157">
        <v>19</v>
      </c>
      <c r="H2157">
        <v>86731.195953788585</v>
      </c>
      <c r="I2157">
        <v>337484568.49938923</v>
      </c>
      <c r="J2157">
        <v>8087594.6880038548</v>
      </c>
    </row>
    <row r="2158" spans="1:10" x14ac:dyDescent="0.3">
      <c r="A2158" s="8">
        <v>2157</v>
      </c>
      <c r="B2158" s="10" t="s">
        <v>2</v>
      </c>
      <c r="C2158" s="14">
        <v>31067</v>
      </c>
      <c r="D2158" s="23">
        <f t="shared" si="33"/>
        <v>39</v>
      </c>
      <c r="E2158" s="18">
        <v>39833</v>
      </c>
      <c r="F2158" s="9">
        <v>684931.6</v>
      </c>
      <c r="G2158">
        <v>15</v>
      </c>
      <c r="H2158">
        <v>82015.957794286558</v>
      </c>
      <c r="I2158">
        <v>90681916.26907669</v>
      </c>
      <c r="J2158">
        <v>1943388.4594302643</v>
      </c>
    </row>
    <row r="2159" spans="1:10" x14ac:dyDescent="0.3">
      <c r="A2159" s="8">
        <v>2158</v>
      </c>
      <c r="B2159" s="10" t="s">
        <v>2</v>
      </c>
      <c r="C2159" s="14">
        <v>31072</v>
      </c>
      <c r="D2159" s="23">
        <f t="shared" si="33"/>
        <v>39</v>
      </c>
      <c r="E2159" s="18">
        <v>40166</v>
      </c>
      <c r="F2159" s="9">
        <v>693779</v>
      </c>
      <c r="G2159">
        <v>15</v>
      </c>
      <c r="H2159">
        <v>82015.957794286558</v>
      </c>
      <c r="I2159">
        <v>91853272.92133081</v>
      </c>
      <c r="J2159">
        <v>1968491.6011979438</v>
      </c>
    </row>
    <row r="2160" spans="1:10" x14ac:dyDescent="0.3">
      <c r="A2160" s="8">
        <v>2159</v>
      </c>
      <c r="B2160" s="10" t="s">
        <v>2</v>
      </c>
      <c r="C2160" s="14">
        <v>31075</v>
      </c>
      <c r="D2160" s="23">
        <f t="shared" si="33"/>
        <v>39</v>
      </c>
      <c r="E2160" s="18">
        <v>41669</v>
      </c>
      <c r="F2160" s="9">
        <v>545074</v>
      </c>
      <c r="G2160">
        <v>10</v>
      </c>
      <c r="H2160">
        <v>82015.957794286558</v>
      </c>
      <c r="I2160">
        <v>72165388.235045239</v>
      </c>
      <c r="J2160">
        <v>1546563.9505251211</v>
      </c>
    </row>
    <row r="2161" spans="1:10" x14ac:dyDescent="0.3">
      <c r="A2161" s="8">
        <v>2160</v>
      </c>
      <c r="B2161" s="10" t="s">
        <v>2</v>
      </c>
      <c r="C2161" s="14">
        <v>31061</v>
      </c>
      <c r="D2161" s="23">
        <f t="shared" si="33"/>
        <v>39</v>
      </c>
      <c r="E2161" s="18">
        <v>42113</v>
      </c>
      <c r="F2161" s="9">
        <v>946219.73</v>
      </c>
      <c r="G2161">
        <v>9</v>
      </c>
      <c r="H2161">
        <v>82015.957794286558</v>
      </c>
      <c r="I2161">
        <v>125275309.72145011</v>
      </c>
      <c r="J2161">
        <v>2684753.4897896675</v>
      </c>
    </row>
    <row r="2162" spans="1:10" x14ac:dyDescent="0.3">
      <c r="A2162" s="8">
        <v>2161</v>
      </c>
      <c r="B2162" s="10" t="s">
        <v>2</v>
      </c>
      <c r="C2162" s="14">
        <v>31054</v>
      </c>
      <c r="D2162" s="23">
        <f t="shared" si="33"/>
        <v>39</v>
      </c>
      <c r="E2162" s="18">
        <v>39029</v>
      </c>
      <c r="F2162" s="9">
        <v>468052.9</v>
      </c>
      <c r="G2162">
        <v>18</v>
      </c>
      <c r="H2162">
        <v>82015.957794286558</v>
      </c>
      <c r="I2162">
        <v>72903688.291517079</v>
      </c>
      <c r="J2162">
        <v>1660035.4770149088</v>
      </c>
    </row>
    <row r="2163" spans="1:10" x14ac:dyDescent="0.3">
      <c r="A2163" s="8">
        <v>2162</v>
      </c>
      <c r="B2163" s="10" t="s">
        <v>2</v>
      </c>
      <c r="C2163" s="14">
        <v>31019</v>
      </c>
      <c r="D2163" s="23">
        <f t="shared" si="33"/>
        <v>40</v>
      </c>
      <c r="E2163" s="18">
        <v>42044</v>
      </c>
      <c r="F2163" s="9">
        <v>555027.9</v>
      </c>
      <c r="G2163">
        <v>9</v>
      </c>
      <c r="H2163">
        <v>86731.195953788585</v>
      </c>
      <c r="I2163">
        <v>70696210.075896874</v>
      </c>
      <c r="J2163">
        <v>1594529.8459172458</v>
      </c>
    </row>
    <row r="2164" spans="1:10" x14ac:dyDescent="0.3">
      <c r="A2164" s="8">
        <v>2163</v>
      </c>
      <c r="B2164" s="10" t="s">
        <v>2</v>
      </c>
      <c r="C2164" s="14">
        <v>31076</v>
      </c>
      <c r="D2164" s="23">
        <f t="shared" si="33"/>
        <v>39</v>
      </c>
      <c r="E2164" s="18">
        <v>39469</v>
      </c>
      <c r="F2164" s="9">
        <v>2092053</v>
      </c>
      <c r="G2164">
        <v>16</v>
      </c>
      <c r="H2164">
        <v>82015.957794286558</v>
      </c>
      <c r="I2164">
        <v>325857140.93713152</v>
      </c>
      <c r="J2164">
        <v>5935879.8115263814</v>
      </c>
    </row>
    <row r="2165" spans="1:10" x14ac:dyDescent="0.3">
      <c r="A2165" s="8">
        <v>2164</v>
      </c>
      <c r="B2165" s="10" t="s">
        <v>1</v>
      </c>
      <c r="C2165" s="14">
        <v>31080</v>
      </c>
      <c r="D2165" s="23">
        <f t="shared" si="33"/>
        <v>39</v>
      </c>
      <c r="E2165" s="18">
        <v>39303</v>
      </c>
      <c r="F2165" s="9">
        <v>547605</v>
      </c>
      <c r="G2165">
        <v>17</v>
      </c>
      <c r="H2165">
        <v>131792.30242791955</v>
      </c>
      <c r="I2165">
        <v>67423386.30474703</v>
      </c>
      <c r="J2165">
        <v>1773488.3235759451</v>
      </c>
    </row>
    <row r="2166" spans="1:10" x14ac:dyDescent="0.3">
      <c r="A2166" s="8">
        <v>2165</v>
      </c>
      <c r="B2166" s="10" t="s">
        <v>2</v>
      </c>
      <c r="C2166" s="14">
        <v>31052</v>
      </c>
      <c r="D2166" s="23">
        <f t="shared" si="33"/>
        <v>39</v>
      </c>
      <c r="E2166" s="18">
        <v>38452</v>
      </c>
      <c r="F2166" s="9">
        <v>740203.6</v>
      </c>
      <c r="G2166">
        <v>19</v>
      </c>
      <c r="H2166">
        <v>82015.957794286558</v>
      </c>
      <c r="I2166">
        <v>115293746.76806568</v>
      </c>
      <c r="J2166">
        <v>2625267.8622740135</v>
      </c>
    </row>
    <row r="2167" spans="1:10" x14ac:dyDescent="0.3">
      <c r="A2167" s="8">
        <v>2166</v>
      </c>
      <c r="B2167" s="10" t="s">
        <v>2</v>
      </c>
      <c r="C2167" s="14">
        <v>31081</v>
      </c>
      <c r="D2167" s="23">
        <f t="shared" si="33"/>
        <v>39</v>
      </c>
      <c r="E2167" s="18">
        <v>39877</v>
      </c>
      <c r="F2167" s="9">
        <v>1890895.7</v>
      </c>
      <c r="G2167">
        <v>15</v>
      </c>
      <c r="H2167">
        <v>82015.957794286558</v>
      </c>
      <c r="I2167">
        <v>249261053.07435682</v>
      </c>
      <c r="J2167">
        <v>5365126.7971375696</v>
      </c>
    </row>
    <row r="2168" spans="1:10" x14ac:dyDescent="0.3">
      <c r="A2168" s="8">
        <v>2167</v>
      </c>
      <c r="B2168" s="10" t="s">
        <v>2</v>
      </c>
      <c r="C2168" s="14">
        <v>31062</v>
      </c>
      <c r="D2168" s="23">
        <f t="shared" si="33"/>
        <v>39</v>
      </c>
      <c r="E2168" s="18">
        <v>38773</v>
      </c>
      <c r="F2168" s="9">
        <v>863724.5</v>
      </c>
      <c r="G2168">
        <v>18</v>
      </c>
      <c r="H2168">
        <v>82015.957794286558</v>
      </c>
      <c r="I2168">
        <v>134533301.08145133</v>
      </c>
      <c r="J2168">
        <v>3063357.39478799</v>
      </c>
    </row>
    <row r="2169" spans="1:10" x14ac:dyDescent="0.3">
      <c r="A2169" s="8">
        <v>2168</v>
      </c>
      <c r="B2169" s="10" t="s">
        <v>2</v>
      </c>
      <c r="C2169" s="14">
        <v>31071</v>
      </c>
      <c r="D2169" s="23">
        <f t="shared" si="33"/>
        <v>39</v>
      </c>
      <c r="E2169" s="18">
        <v>39461</v>
      </c>
      <c r="F2169" s="9">
        <v>775241.4</v>
      </c>
      <c r="G2169">
        <v>16</v>
      </c>
      <c r="H2169">
        <v>82015.957794286558</v>
      </c>
      <c r="I2169">
        <v>120751217.17284369</v>
      </c>
      <c r="J2169">
        <v>2199628.6782980394</v>
      </c>
    </row>
    <row r="2170" spans="1:10" x14ac:dyDescent="0.3">
      <c r="A2170" s="8">
        <v>2169</v>
      </c>
      <c r="B2170" s="10" t="s">
        <v>2</v>
      </c>
      <c r="C2170" s="14">
        <v>31071</v>
      </c>
      <c r="D2170" s="23">
        <f t="shared" si="33"/>
        <v>39</v>
      </c>
      <c r="E2170" s="18">
        <v>38269</v>
      </c>
      <c r="F2170" s="9">
        <v>1589669.5</v>
      </c>
      <c r="G2170">
        <v>20</v>
      </c>
      <c r="H2170">
        <v>82015.957794286558</v>
      </c>
      <c r="I2170">
        <v>247606135.36318606</v>
      </c>
      <c r="J2170">
        <v>5638054.5163346939</v>
      </c>
    </row>
    <row r="2171" spans="1:10" x14ac:dyDescent="0.3">
      <c r="A2171" s="8">
        <v>2170</v>
      </c>
      <c r="B2171" s="10" t="s">
        <v>2</v>
      </c>
      <c r="C2171" s="14">
        <v>31067</v>
      </c>
      <c r="D2171" s="23">
        <f t="shared" si="33"/>
        <v>39</v>
      </c>
      <c r="E2171" s="18">
        <v>38771</v>
      </c>
      <c r="F2171" s="9">
        <v>778774.5</v>
      </c>
      <c r="G2171">
        <v>18</v>
      </c>
      <c r="H2171">
        <v>82015.957794286558</v>
      </c>
      <c r="I2171">
        <v>121301531.08202522</v>
      </c>
      <c r="J2171">
        <v>2762066.6351913358</v>
      </c>
    </row>
    <row r="2172" spans="1:10" x14ac:dyDescent="0.3">
      <c r="A2172" s="8">
        <v>2171</v>
      </c>
      <c r="B2172" s="10" t="s">
        <v>2</v>
      </c>
      <c r="C2172" s="14">
        <v>31075</v>
      </c>
      <c r="D2172" s="23">
        <f t="shared" si="33"/>
        <v>39</v>
      </c>
      <c r="E2172" s="18">
        <v>39312</v>
      </c>
      <c r="F2172" s="9">
        <v>777727.5</v>
      </c>
      <c r="G2172">
        <v>17</v>
      </c>
      <c r="H2172">
        <v>82015.957794286558</v>
      </c>
      <c r="I2172">
        <v>121138450.87967801</v>
      </c>
      <c r="J2172">
        <v>2758353.2576127872</v>
      </c>
    </row>
    <row r="2173" spans="1:10" x14ac:dyDescent="0.3">
      <c r="A2173" s="8">
        <v>2172</v>
      </c>
      <c r="B2173" s="10" t="s">
        <v>1</v>
      </c>
      <c r="C2173" s="14">
        <v>31086</v>
      </c>
      <c r="D2173" s="23">
        <f t="shared" si="33"/>
        <v>39</v>
      </c>
      <c r="E2173" s="18">
        <v>41110</v>
      </c>
      <c r="F2173" s="9">
        <v>1853508.4</v>
      </c>
      <c r="G2173">
        <v>12</v>
      </c>
      <c r="H2173">
        <v>131792.30242791955</v>
      </c>
      <c r="I2173">
        <v>193979859.46338966</v>
      </c>
      <c r="J2173">
        <v>4802257.8392088208</v>
      </c>
    </row>
    <row r="2174" spans="1:10" x14ac:dyDescent="0.3">
      <c r="A2174" s="8">
        <v>2173</v>
      </c>
      <c r="B2174" s="10" t="s">
        <v>1</v>
      </c>
      <c r="C2174" s="14">
        <v>31094</v>
      </c>
      <c r="D2174" s="23">
        <f t="shared" si="33"/>
        <v>39</v>
      </c>
      <c r="E2174" s="18">
        <v>39047</v>
      </c>
      <c r="F2174" s="9">
        <v>752745.78</v>
      </c>
      <c r="G2174">
        <v>18</v>
      </c>
      <c r="H2174">
        <v>131792.30242791955</v>
      </c>
      <c r="I2174">
        <v>92681165.281924203</v>
      </c>
      <c r="J2174">
        <v>2437862.78695605</v>
      </c>
    </row>
    <row r="2175" spans="1:10" x14ac:dyDescent="0.3">
      <c r="A2175" s="8">
        <v>2174</v>
      </c>
      <c r="B2175" s="10" t="s">
        <v>2</v>
      </c>
      <c r="C2175" s="14">
        <v>31094</v>
      </c>
      <c r="D2175" s="23">
        <f t="shared" si="33"/>
        <v>39</v>
      </c>
      <c r="E2175" s="18">
        <v>39073</v>
      </c>
      <c r="F2175" s="9">
        <v>601124.30000000005</v>
      </c>
      <c r="G2175">
        <v>18</v>
      </c>
      <c r="H2175">
        <v>82015.957794286558</v>
      </c>
      <c r="I2175">
        <v>93224960.901791364</v>
      </c>
      <c r="J2175">
        <v>2131997.6098764758</v>
      </c>
    </row>
    <row r="2176" spans="1:10" x14ac:dyDescent="0.3">
      <c r="A2176" s="8">
        <v>2175</v>
      </c>
      <c r="B2176" s="10" t="s">
        <v>2</v>
      </c>
      <c r="C2176" s="14">
        <v>31048</v>
      </c>
      <c r="D2176" s="23">
        <f t="shared" si="33"/>
        <v>39</v>
      </c>
      <c r="E2176" s="18">
        <v>40139</v>
      </c>
      <c r="F2176" s="9">
        <v>1472326.18</v>
      </c>
      <c r="G2176">
        <v>15</v>
      </c>
      <c r="H2176">
        <v>82015.957794286558</v>
      </c>
      <c r="I2176">
        <v>194929478.17786402</v>
      </c>
      <c r="J2176">
        <v>4177499.9236844168</v>
      </c>
    </row>
    <row r="2177" spans="1:10" x14ac:dyDescent="0.3">
      <c r="A2177" s="8">
        <v>2176</v>
      </c>
      <c r="B2177" s="10" t="s">
        <v>1</v>
      </c>
      <c r="C2177" s="14">
        <v>31090</v>
      </c>
      <c r="D2177" s="23">
        <f t="shared" si="33"/>
        <v>39</v>
      </c>
      <c r="E2177" s="18">
        <v>39822</v>
      </c>
      <c r="F2177" s="9">
        <v>734299.5</v>
      </c>
      <c r="G2177">
        <v>15</v>
      </c>
      <c r="H2177">
        <v>131792.30242791955</v>
      </c>
      <c r="I2177">
        <v>90409983.203006864</v>
      </c>
      <c r="J2177">
        <v>2378122.1669956539</v>
      </c>
    </row>
    <row r="2178" spans="1:10" x14ac:dyDescent="0.3">
      <c r="A2178" s="8">
        <v>2177</v>
      </c>
      <c r="B2178" s="10" t="s">
        <v>2</v>
      </c>
      <c r="C2178" s="14">
        <v>31088</v>
      </c>
      <c r="D2178" s="23">
        <f t="shared" si="33"/>
        <v>39</v>
      </c>
      <c r="E2178" s="18">
        <v>39471</v>
      </c>
      <c r="F2178" s="9">
        <v>653405.28</v>
      </c>
      <c r="G2178">
        <v>16</v>
      </c>
      <c r="H2178">
        <v>82015.957794286558</v>
      </c>
      <c r="I2178">
        <v>101332921.79508306</v>
      </c>
      <c r="J2178">
        <v>1853937.357369408</v>
      </c>
    </row>
    <row r="2179" spans="1:10" x14ac:dyDescent="0.3">
      <c r="A2179" s="8">
        <v>2178</v>
      </c>
      <c r="B2179" s="10" t="s">
        <v>2</v>
      </c>
      <c r="C2179" s="14">
        <v>31100</v>
      </c>
      <c r="D2179" s="23">
        <f t="shared" ref="D2179:D2242" si="34">2024-YEAR(C2179)</f>
        <v>39</v>
      </c>
      <c r="E2179" s="18">
        <v>39638</v>
      </c>
      <c r="F2179" s="9">
        <v>718004</v>
      </c>
      <c r="G2179">
        <v>16</v>
      </c>
      <c r="H2179">
        <v>82015.957794286558</v>
      </c>
      <c r="I2179">
        <v>111351171.17596115</v>
      </c>
      <c r="J2179">
        <v>2037226.3265773798</v>
      </c>
    </row>
    <row r="2180" spans="1:10" x14ac:dyDescent="0.3">
      <c r="A2180" s="8">
        <v>2179</v>
      </c>
      <c r="B2180" s="10" t="s">
        <v>2</v>
      </c>
      <c r="C2180" s="14">
        <v>31005</v>
      </c>
      <c r="D2180" s="23">
        <f t="shared" si="34"/>
        <v>40</v>
      </c>
      <c r="E2180" s="18">
        <v>41238</v>
      </c>
      <c r="F2180" s="9">
        <v>526298</v>
      </c>
      <c r="G2180">
        <v>12</v>
      </c>
      <c r="H2180">
        <v>86731.195953788585</v>
      </c>
      <c r="I2180">
        <v>67342586.993896097</v>
      </c>
      <c r="J2180">
        <v>1511992.2238982124</v>
      </c>
    </row>
    <row r="2181" spans="1:10" x14ac:dyDescent="0.3">
      <c r="A2181" s="8">
        <v>2180</v>
      </c>
      <c r="B2181" s="10" t="s">
        <v>2</v>
      </c>
      <c r="C2181" s="14">
        <v>31066</v>
      </c>
      <c r="D2181" s="23">
        <f t="shared" si="34"/>
        <v>39</v>
      </c>
      <c r="E2181" s="18">
        <v>44084</v>
      </c>
      <c r="F2181" s="9">
        <v>1665998.7</v>
      </c>
      <c r="G2181">
        <v>4</v>
      </c>
      <c r="H2181">
        <v>82015.957794286558</v>
      </c>
      <c r="I2181">
        <v>168671836.98096362</v>
      </c>
      <c r="J2181">
        <v>3545262.0163157419</v>
      </c>
    </row>
    <row r="2182" spans="1:10" x14ac:dyDescent="0.3">
      <c r="A2182" s="8">
        <v>2181</v>
      </c>
      <c r="B2182" s="10" t="s">
        <v>1</v>
      </c>
      <c r="C2182" s="14">
        <v>31075</v>
      </c>
      <c r="D2182" s="23">
        <f t="shared" si="34"/>
        <v>39</v>
      </c>
      <c r="E2182" s="18">
        <v>39084</v>
      </c>
      <c r="F2182" s="9">
        <v>777727.5</v>
      </c>
      <c r="G2182">
        <v>17</v>
      </c>
      <c r="H2182">
        <v>131792.30242791955</v>
      </c>
      <c r="I2182">
        <v>96236509.268341765</v>
      </c>
      <c r="J2182">
        <v>2518769.2591811819</v>
      </c>
    </row>
    <row r="2183" spans="1:10" x14ac:dyDescent="0.3">
      <c r="A2183" s="8">
        <v>2182</v>
      </c>
      <c r="B2183" s="10" t="s">
        <v>2</v>
      </c>
      <c r="C2183" s="14">
        <v>31091</v>
      </c>
      <c r="D2183" s="23">
        <f t="shared" si="34"/>
        <v>39</v>
      </c>
      <c r="E2183" s="18">
        <v>42936</v>
      </c>
      <c r="F2183" s="9">
        <v>926912.6</v>
      </c>
      <c r="G2183">
        <v>7</v>
      </c>
      <c r="H2183">
        <v>82015.957794286558</v>
      </c>
      <c r="I2183">
        <v>122187178.6920294</v>
      </c>
      <c r="J2183">
        <v>2629972.4669448752</v>
      </c>
    </row>
    <row r="2184" spans="1:10" x14ac:dyDescent="0.3">
      <c r="A2184" s="8">
        <v>2183</v>
      </c>
      <c r="B2184" s="10" t="s">
        <v>1</v>
      </c>
      <c r="C2184" s="14">
        <v>31095</v>
      </c>
      <c r="D2184" s="23">
        <f t="shared" si="34"/>
        <v>39</v>
      </c>
      <c r="E2184" s="18">
        <v>38169</v>
      </c>
      <c r="F2184" s="9">
        <v>908644</v>
      </c>
      <c r="G2184">
        <v>20</v>
      </c>
      <c r="H2184">
        <v>131792.30242791955</v>
      </c>
      <c r="I2184">
        <v>111875997.16125773</v>
      </c>
      <c r="J2184">
        <v>2942758.967298219</v>
      </c>
    </row>
    <row r="2185" spans="1:10" x14ac:dyDescent="0.3">
      <c r="A2185" s="8">
        <v>2184</v>
      </c>
      <c r="B2185" s="10" t="s">
        <v>2</v>
      </c>
      <c r="C2185" s="14">
        <v>31051</v>
      </c>
      <c r="D2185" s="23">
        <f t="shared" si="34"/>
        <v>39</v>
      </c>
      <c r="E2185" s="18">
        <v>42449</v>
      </c>
      <c r="F2185" s="9">
        <v>1678234.5</v>
      </c>
      <c r="G2185">
        <v>8</v>
      </c>
      <c r="H2185">
        <v>82015.957794286558</v>
      </c>
      <c r="I2185">
        <v>222190829.57900593</v>
      </c>
      <c r="J2185">
        <v>4761733.2293001525</v>
      </c>
    </row>
    <row r="2186" spans="1:10" x14ac:dyDescent="0.3">
      <c r="A2186" s="8">
        <v>2185</v>
      </c>
      <c r="B2186" s="10" t="s">
        <v>1</v>
      </c>
      <c r="C2186" s="14">
        <v>31066</v>
      </c>
      <c r="D2186" s="23">
        <f t="shared" si="34"/>
        <v>39</v>
      </c>
      <c r="E2186" s="18">
        <v>42709</v>
      </c>
      <c r="F2186" s="9">
        <v>480874.2</v>
      </c>
      <c r="G2186">
        <v>8</v>
      </c>
      <c r="H2186">
        <v>131792.30242791955</v>
      </c>
      <c r="I2186">
        <v>50578134.686539307</v>
      </c>
      <c r="J2186">
        <v>1245897.7238102998</v>
      </c>
    </row>
    <row r="2187" spans="1:10" x14ac:dyDescent="0.3">
      <c r="A2187" s="8">
        <v>2186</v>
      </c>
      <c r="B2187" s="10" t="s">
        <v>2</v>
      </c>
      <c r="C2187" s="14">
        <v>31110</v>
      </c>
      <c r="D2187" s="23">
        <f t="shared" si="34"/>
        <v>39</v>
      </c>
      <c r="E2187" s="18">
        <v>38312</v>
      </c>
      <c r="F2187" s="9">
        <v>1241286.6499999999</v>
      </c>
      <c r="G2187">
        <v>20</v>
      </c>
      <c r="H2187">
        <v>82015.957794286558</v>
      </c>
      <c r="I2187">
        <v>191666028.57816413</v>
      </c>
      <c r="J2187">
        <v>4402450.825846795</v>
      </c>
    </row>
    <row r="2188" spans="1:10" x14ac:dyDescent="0.3">
      <c r="A2188" s="8">
        <v>2187</v>
      </c>
      <c r="B2188" s="10" t="s">
        <v>2</v>
      </c>
      <c r="C2188" s="14">
        <v>31105</v>
      </c>
      <c r="D2188" s="23">
        <f t="shared" si="34"/>
        <v>39</v>
      </c>
      <c r="E2188" s="18">
        <v>38514</v>
      </c>
      <c r="F2188" s="9">
        <v>800472.5</v>
      </c>
      <c r="G2188">
        <v>19</v>
      </c>
      <c r="H2188">
        <v>82015.957794286558</v>
      </c>
      <c r="I2188">
        <v>124140743.46264029</v>
      </c>
      <c r="J2188">
        <v>2839022.5728220385</v>
      </c>
    </row>
    <row r="2189" spans="1:10" x14ac:dyDescent="0.3">
      <c r="A2189" s="8">
        <v>2188</v>
      </c>
      <c r="B2189" s="10" t="s">
        <v>1</v>
      </c>
      <c r="C2189" s="14">
        <v>31103</v>
      </c>
      <c r="D2189" s="23">
        <f t="shared" si="34"/>
        <v>39</v>
      </c>
      <c r="E2189" s="18">
        <v>39284</v>
      </c>
      <c r="F2189" s="9">
        <v>508490.35</v>
      </c>
      <c r="G2189">
        <v>17</v>
      </c>
      <c r="H2189">
        <v>131792.30242791955</v>
      </c>
      <c r="I2189">
        <v>62607429.260664195</v>
      </c>
      <c r="J2189">
        <v>1646810.5630446137</v>
      </c>
    </row>
    <row r="2190" spans="1:10" x14ac:dyDescent="0.3">
      <c r="A2190" s="8">
        <v>2189</v>
      </c>
      <c r="B2190" s="10" t="s">
        <v>1</v>
      </c>
      <c r="C2190" s="14">
        <v>31103</v>
      </c>
      <c r="D2190" s="23">
        <f t="shared" si="34"/>
        <v>39</v>
      </c>
      <c r="E2190" s="18">
        <v>38687</v>
      </c>
      <c r="F2190" s="9">
        <v>621194.5</v>
      </c>
      <c r="G2190">
        <v>19</v>
      </c>
      <c r="H2190">
        <v>131792.30242791955</v>
      </c>
      <c r="I2190">
        <v>76484029.079143122</v>
      </c>
      <c r="J2190">
        <v>2011817.2632090605</v>
      </c>
    </row>
    <row r="2191" spans="1:10" x14ac:dyDescent="0.3">
      <c r="A2191" s="8">
        <v>2190</v>
      </c>
      <c r="B2191" s="10" t="s">
        <v>1</v>
      </c>
      <c r="C2191" s="14">
        <v>31084</v>
      </c>
      <c r="D2191" s="23">
        <f t="shared" si="34"/>
        <v>39</v>
      </c>
      <c r="E2191" s="18">
        <v>44024</v>
      </c>
      <c r="F2191" s="9">
        <v>613910.4</v>
      </c>
      <c r="G2191">
        <v>4</v>
      </c>
      <c r="H2191">
        <v>131792.30242791955</v>
      </c>
      <c r="I2191">
        <v>64249103.546071529</v>
      </c>
      <c r="J2191">
        <v>1192936.0682848091</v>
      </c>
    </row>
    <row r="2192" spans="1:10" x14ac:dyDescent="0.3">
      <c r="A2192" s="8">
        <v>2191</v>
      </c>
      <c r="B2192" s="10" t="s">
        <v>1</v>
      </c>
      <c r="C2192" s="14">
        <v>31112</v>
      </c>
      <c r="D2192" s="23">
        <f t="shared" si="34"/>
        <v>39</v>
      </c>
      <c r="E2192" s="18">
        <v>39189</v>
      </c>
      <c r="F2192" s="9">
        <v>577292</v>
      </c>
      <c r="G2192">
        <v>17</v>
      </c>
      <c r="H2192">
        <v>131792.30242791955</v>
      </c>
      <c r="I2192">
        <v>70722654.920209989</v>
      </c>
      <c r="J2192">
        <v>1869633.4425248213</v>
      </c>
    </row>
    <row r="2193" spans="1:10" x14ac:dyDescent="0.3">
      <c r="A2193" s="8">
        <v>2192</v>
      </c>
      <c r="B2193" s="10" t="s">
        <v>1</v>
      </c>
      <c r="C2193" s="14">
        <v>31114</v>
      </c>
      <c r="D2193" s="23">
        <f t="shared" si="34"/>
        <v>39</v>
      </c>
      <c r="E2193" s="18">
        <v>39765</v>
      </c>
      <c r="F2193" s="9">
        <v>171942.3</v>
      </c>
      <c r="G2193">
        <v>16</v>
      </c>
      <c r="H2193">
        <v>131792.30242791955</v>
      </c>
      <c r="I2193">
        <v>21064237.767173681</v>
      </c>
      <c r="J2193">
        <v>556856.97058790957</v>
      </c>
    </row>
    <row r="2194" spans="1:10" x14ac:dyDescent="0.3">
      <c r="A2194" s="8">
        <v>2193</v>
      </c>
      <c r="B2194" s="10" t="s">
        <v>2</v>
      </c>
      <c r="C2194" s="14">
        <v>31081</v>
      </c>
      <c r="D2194" s="23">
        <f t="shared" si="34"/>
        <v>39</v>
      </c>
      <c r="E2194" s="18">
        <v>39499</v>
      </c>
      <c r="F2194" s="9">
        <v>583148</v>
      </c>
      <c r="G2194">
        <v>16</v>
      </c>
      <c r="H2194">
        <v>82015.957794286558</v>
      </c>
      <c r="I2194">
        <v>90437118.412877053</v>
      </c>
      <c r="J2194">
        <v>1654593.0912515058</v>
      </c>
    </row>
    <row r="2195" spans="1:10" x14ac:dyDescent="0.3">
      <c r="A2195" s="8">
        <v>2194</v>
      </c>
      <c r="B2195" s="10" t="s">
        <v>1</v>
      </c>
      <c r="C2195" s="14">
        <v>31075</v>
      </c>
      <c r="D2195" s="23">
        <f t="shared" si="34"/>
        <v>39</v>
      </c>
      <c r="E2195" s="18">
        <v>39911</v>
      </c>
      <c r="F2195" s="9">
        <v>579466.30000000005</v>
      </c>
      <c r="G2195">
        <v>15</v>
      </c>
      <c r="H2195">
        <v>131792.30242791955</v>
      </c>
      <c r="I2195">
        <v>71703538.772438601</v>
      </c>
      <c r="J2195">
        <v>1876675.189152319</v>
      </c>
    </row>
    <row r="2196" spans="1:10" x14ac:dyDescent="0.3">
      <c r="A2196" s="8">
        <v>2195</v>
      </c>
      <c r="B2196" s="10" t="s">
        <v>2</v>
      </c>
      <c r="C2196" s="14">
        <v>31056</v>
      </c>
      <c r="D2196" s="23">
        <f t="shared" si="34"/>
        <v>39</v>
      </c>
      <c r="E2196" s="18">
        <v>38945</v>
      </c>
      <c r="F2196" s="9">
        <v>726385.6</v>
      </c>
      <c r="G2196">
        <v>18</v>
      </c>
      <c r="H2196">
        <v>82015.957794286558</v>
      </c>
      <c r="I2196">
        <v>113141461.91989534</v>
      </c>
      <c r="J2196">
        <v>2576259.7902774676</v>
      </c>
    </row>
    <row r="2197" spans="1:10" x14ac:dyDescent="0.3">
      <c r="A2197" s="8">
        <v>2196</v>
      </c>
      <c r="B2197" s="10" t="s">
        <v>1</v>
      </c>
      <c r="C2197" s="14">
        <v>31083</v>
      </c>
      <c r="D2197" s="23">
        <f t="shared" si="34"/>
        <v>39</v>
      </c>
      <c r="E2197" s="18">
        <v>40604</v>
      </c>
      <c r="F2197" s="9">
        <v>317753.65000000002</v>
      </c>
      <c r="G2197">
        <v>13</v>
      </c>
      <c r="H2197">
        <v>131792.30242791955</v>
      </c>
      <c r="I2197">
        <v>33254669.021720711</v>
      </c>
      <c r="J2197">
        <v>823268.43333956087</v>
      </c>
    </row>
    <row r="2198" spans="1:10" x14ac:dyDescent="0.3">
      <c r="A2198" s="8">
        <v>2197</v>
      </c>
      <c r="B2198" s="10" t="s">
        <v>2</v>
      </c>
      <c r="C2198" s="14">
        <v>31097</v>
      </c>
      <c r="D2198" s="23">
        <f t="shared" si="34"/>
        <v>39</v>
      </c>
      <c r="E2198" s="18">
        <v>39426</v>
      </c>
      <c r="F2198" s="9">
        <v>349722.65</v>
      </c>
      <c r="G2198">
        <v>17</v>
      </c>
      <c r="H2198">
        <v>82015.957794286558</v>
      </c>
      <c r="I2198">
        <v>54236503.785857387</v>
      </c>
      <c r="J2198">
        <v>1240355.5369823966</v>
      </c>
    </row>
    <row r="2199" spans="1:10" x14ac:dyDescent="0.3">
      <c r="A2199" s="8">
        <v>2198</v>
      </c>
      <c r="B2199" s="10" t="s">
        <v>2</v>
      </c>
      <c r="C2199" s="14">
        <v>31117</v>
      </c>
      <c r="D2199" s="23">
        <f t="shared" si="34"/>
        <v>39</v>
      </c>
      <c r="E2199" s="18">
        <v>40154</v>
      </c>
      <c r="F2199" s="9">
        <v>684964.3</v>
      </c>
      <c r="G2199">
        <v>15</v>
      </c>
      <c r="H2199">
        <v>82015.957794286558</v>
      </c>
      <c r="I2199">
        <v>89900047.69164224</v>
      </c>
      <c r="J2199">
        <v>1943481.2406694763</v>
      </c>
    </row>
    <row r="2200" spans="1:10" x14ac:dyDescent="0.3">
      <c r="A2200" s="8">
        <v>2199</v>
      </c>
      <c r="B2200" s="10" t="s">
        <v>2</v>
      </c>
      <c r="C2200" s="14">
        <v>30999</v>
      </c>
      <c r="D2200" s="23">
        <f t="shared" si="34"/>
        <v>40</v>
      </c>
      <c r="E2200" s="18">
        <v>39417</v>
      </c>
      <c r="F2200" s="9">
        <v>1590242.25</v>
      </c>
      <c r="G2200">
        <v>17</v>
      </c>
      <c r="H2200">
        <v>86731.195953788585</v>
      </c>
      <c r="I2200">
        <v>239388034.16001198</v>
      </c>
      <c r="J2200">
        <v>4568578.8585827742</v>
      </c>
    </row>
    <row r="2201" spans="1:10" x14ac:dyDescent="0.3">
      <c r="A2201" s="8">
        <v>2200</v>
      </c>
      <c r="B2201" s="10" t="s">
        <v>2</v>
      </c>
      <c r="C2201" s="14">
        <v>31116</v>
      </c>
      <c r="D2201" s="23">
        <f t="shared" si="34"/>
        <v>39</v>
      </c>
      <c r="E2201" s="18">
        <v>42741</v>
      </c>
      <c r="F2201" s="9">
        <v>266651.75</v>
      </c>
      <c r="G2201">
        <v>7</v>
      </c>
      <c r="H2201">
        <v>82015.957794286558</v>
      </c>
      <c r="I2201">
        <v>34997451.753412358</v>
      </c>
      <c r="J2201">
        <v>756583.48021449731</v>
      </c>
    </row>
    <row r="2202" spans="1:10" x14ac:dyDescent="0.3">
      <c r="A2202" s="8">
        <v>2201</v>
      </c>
      <c r="B2202" s="10" t="s">
        <v>2</v>
      </c>
      <c r="C2202" s="14">
        <v>31119</v>
      </c>
      <c r="D2202" s="23">
        <f t="shared" si="34"/>
        <v>39</v>
      </c>
      <c r="E2202" s="18">
        <v>42716</v>
      </c>
      <c r="F2202" s="9">
        <v>711676.6</v>
      </c>
      <c r="G2202">
        <v>8</v>
      </c>
      <c r="H2202">
        <v>82015.957794286558</v>
      </c>
      <c r="I2202">
        <v>93405977.918886855</v>
      </c>
      <c r="J2202">
        <v>2019273.2986572213</v>
      </c>
    </row>
    <row r="2203" spans="1:10" x14ac:dyDescent="0.3">
      <c r="A2203" s="8">
        <v>2202</v>
      </c>
      <c r="B2203" s="10" t="s">
        <v>2</v>
      </c>
      <c r="C2203" s="14">
        <v>31098</v>
      </c>
      <c r="D2203" s="23">
        <f t="shared" si="34"/>
        <v>39</v>
      </c>
      <c r="E2203" s="18">
        <v>40165</v>
      </c>
      <c r="F2203" s="9">
        <v>1303256.95</v>
      </c>
      <c r="G2203">
        <v>15</v>
      </c>
      <c r="H2203">
        <v>82015.957794286558</v>
      </c>
      <c r="I2203">
        <v>171797524.20161214</v>
      </c>
      <c r="J2203">
        <v>3697791.8909016387</v>
      </c>
    </row>
    <row r="2204" spans="1:10" x14ac:dyDescent="0.3">
      <c r="A2204" s="8">
        <v>2203</v>
      </c>
      <c r="B2204" s="10" t="s">
        <v>1</v>
      </c>
      <c r="C2204" s="14">
        <v>31108</v>
      </c>
      <c r="D2204" s="23">
        <f t="shared" si="34"/>
        <v>39</v>
      </c>
      <c r="E2204" s="18">
        <v>39552</v>
      </c>
      <c r="F2204" s="9">
        <v>543468.92000000004</v>
      </c>
      <c r="G2204">
        <v>16</v>
      </c>
      <c r="H2204">
        <v>131792.30242791955</v>
      </c>
      <c r="I2204">
        <v>66579070.711215869</v>
      </c>
      <c r="J2204">
        <v>1760093.1033252615</v>
      </c>
    </row>
    <row r="2205" spans="1:10" x14ac:dyDescent="0.3">
      <c r="A2205" s="8">
        <v>2204</v>
      </c>
      <c r="B2205" s="10" t="s">
        <v>2</v>
      </c>
      <c r="C2205" s="14">
        <v>31118</v>
      </c>
      <c r="D2205" s="23">
        <f t="shared" si="34"/>
        <v>39</v>
      </c>
      <c r="E2205" s="18">
        <v>40794</v>
      </c>
      <c r="F2205" s="9">
        <v>370522</v>
      </c>
      <c r="G2205">
        <v>13</v>
      </c>
      <c r="H2205">
        <v>82015.957794286558</v>
      </c>
      <c r="I2205">
        <v>48630192.071035914</v>
      </c>
      <c r="J2205">
        <v>1051299.3980202118</v>
      </c>
    </row>
    <row r="2206" spans="1:10" x14ac:dyDescent="0.3">
      <c r="A2206" s="8">
        <v>2205</v>
      </c>
      <c r="B2206" s="10" t="s">
        <v>1</v>
      </c>
      <c r="C2206" s="14">
        <v>31131</v>
      </c>
      <c r="D2206" s="23">
        <f t="shared" si="34"/>
        <v>39</v>
      </c>
      <c r="E2206" s="18">
        <v>43029</v>
      </c>
      <c r="F2206" s="9">
        <v>445621.25</v>
      </c>
      <c r="G2206">
        <v>7</v>
      </c>
      <c r="H2206">
        <v>131792.30242791955</v>
      </c>
      <c r="I2206">
        <v>46403189.729865029</v>
      </c>
      <c r="J2206">
        <v>1154560.80001069</v>
      </c>
    </row>
    <row r="2207" spans="1:10" x14ac:dyDescent="0.3">
      <c r="A2207" s="8">
        <v>2206</v>
      </c>
      <c r="B2207" s="10" t="s">
        <v>2</v>
      </c>
      <c r="C2207" s="14">
        <v>31117</v>
      </c>
      <c r="D2207" s="23">
        <f t="shared" si="34"/>
        <v>39</v>
      </c>
      <c r="E2207" s="18">
        <v>39499</v>
      </c>
      <c r="F2207" s="9">
        <v>634285</v>
      </c>
      <c r="G2207">
        <v>16</v>
      </c>
      <c r="H2207">
        <v>82015.957794286558</v>
      </c>
      <c r="I2207">
        <v>97939413.862785712</v>
      </c>
      <c r="J2207">
        <v>1799686.4927676357</v>
      </c>
    </row>
    <row r="2208" spans="1:10" x14ac:dyDescent="0.3">
      <c r="A2208" s="8">
        <v>2207</v>
      </c>
      <c r="B2208" s="10" t="s">
        <v>1</v>
      </c>
      <c r="C2208" s="14">
        <v>31130</v>
      </c>
      <c r="D2208" s="23">
        <f t="shared" si="34"/>
        <v>39</v>
      </c>
      <c r="E2208" s="18">
        <v>38815</v>
      </c>
      <c r="F2208" s="9">
        <v>603076</v>
      </c>
      <c r="G2208">
        <v>18</v>
      </c>
      <c r="H2208">
        <v>131792.30242791955</v>
      </c>
      <c r="I2208">
        <v>73881390.766995877</v>
      </c>
      <c r="J2208">
        <v>1953138.2003978908</v>
      </c>
    </row>
    <row r="2209" spans="1:10" x14ac:dyDescent="0.3">
      <c r="A2209" s="8">
        <v>2208</v>
      </c>
      <c r="B2209" s="10" t="s">
        <v>1</v>
      </c>
      <c r="C2209" s="14">
        <v>31132</v>
      </c>
      <c r="D2209" s="23">
        <f t="shared" si="34"/>
        <v>39</v>
      </c>
      <c r="E2209" s="18">
        <v>39937</v>
      </c>
      <c r="F2209" s="9">
        <v>565081</v>
      </c>
      <c r="G2209">
        <v>15</v>
      </c>
      <c r="H2209">
        <v>131792.30242791955</v>
      </c>
      <c r="I2209">
        <v>69226714.669469163</v>
      </c>
      <c r="J2209">
        <v>1830086.568556932</v>
      </c>
    </row>
    <row r="2210" spans="1:10" x14ac:dyDescent="0.3">
      <c r="A2210" s="8">
        <v>2209</v>
      </c>
      <c r="B2210" s="10" t="s">
        <v>1</v>
      </c>
      <c r="C2210" s="14">
        <v>31120</v>
      </c>
      <c r="D2210" s="23">
        <f t="shared" si="34"/>
        <v>39</v>
      </c>
      <c r="E2210" s="18">
        <v>38100</v>
      </c>
      <c r="F2210" s="9">
        <v>751604.4</v>
      </c>
      <c r="G2210">
        <v>20</v>
      </c>
      <c r="H2210">
        <v>131792.30242791955</v>
      </c>
      <c r="I2210">
        <v>92077247.939883992</v>
      </c>
      <c r="J2210">
        <v>2434166.2829015516</v>
      </c>
    </row>
    <row r="2211" spans="1:10" x14ac:dyDescent="0.3">
      <c r="A2211" s="8">
        <v>2210</v>
      </c>
      <c r="B2211" s="10" t="s">
        <v>2</v>
      </c>
      <c r="C2211" s="14">
        <v>31127</v>
      </c>
      <c r="D2211" s="23">
        <f t="shared" si="34"/>
        <v>39</v>
      </c>
      <c r="E2211" s="18">
        <v>41576</v>
      </c>
      <c r="F2211" s="9">
        <v>692795.84</v>
      </c>
      <c r="G2211">
        <v>11</v>
      </c>
      <c r="H2211">
        <v>82015.957794286558</v>
      </c>
      <c r="I2211">
        <v>90927919.975641593</v>
      </c>
      <c r="J2211">
        <v>1965702.0353525749</v>
      </c>
    </row>
    <row r="2212" spans="1:10" x14ac:dyDescent="0.3">
      <c r="A2212" s="8">
        <v>2211</v>
      </c>
      <c r="B2212" s="10" t="s">
        <v>2</v>
      </c>
      <c r="C2212" s="14">
        <v>31135</v>
      </c>
      <c r="D2212" s="23">
        <f t="shared" si="34"/>
        <v>39</v>
      </c>
      <c r="E2212" s="18">
        <v>39091</v>
      </c>
      <c r="F2212" s="9">
        <v>711515.55</v>
      </c>
      <c r="G2212">
        <v>17</v>
      </c>
      <c r="H2212">
        <v>82015.957794286558</v>
      </c>
      <c r="I2212">
        <v>109864518.19175537</v>
      </c>
      <c r="J2212">
        <v>2523520.4299509204</v>
      </c>
    </row>
    <row r="2213" spans="1:10" x14ac:dyDescent="0.3">
      <c r="A2213" s="8">
        <v>2212</v>
      </c>
      <c r="B2213" s="10" t="s">
        <v>2</v>
      </c>
      <c r="C2213" s="14">
        <v>31144</v>
      </c>
      <c r="D2213" s="23">
        <f t="shared" si="34"/>
        <v>39</v>
      </c>
      <c r="E2213" s="18">
        <v>41332</v>
      </c>
      <c r="F2213" s="9">
        <v>581630.65</v>
      </c>
      <c r="G2213">
        <v>11</v>
      </c>
      <c r="H2213">
        <v>82015.957794286558</v>
      </c>
      <c r="I2213">
        <v>76003938.851074219</v>
      </c>
      <c r="J2213">
        <v>1650287.8431378014</v>
      </c>
    </row>
    <row r="2214" spans="1:10" x14ac:dyDescent="0.3">
      <c r="A2214" s="8">
        <v>2213</v>
      </c>
      <c r="B2214" s="10" t="s">
        <v>1</v>
      </c>
      <c r="C2214" s="14">
        <v>31141</v>
      </c>
      <c r="D2214" s="23">
        <f t="shared" si="34"/>
        <v>39</v>
      </c>
      <c r="E2214" s="18">
        <v>39134</v>
      </c>
      <c r="F2214" s="9">
        <v>631835</v>
      </c>
      <c r="G2214">
        <v>17</v>
      </c>
      <c r="H2214">
        <v>131792.30242791955</v>
      </c>
      <c r="I2214">
        <v>77015042.093824521</v>
      </c>
      <c r="J2214">
        <v>2046277.8735157778</v>
      </c>
    </row>
    <row r="2215" spans="1:10" x14ac:dyDescent="0.3">
      <c r="A2215" s="8">
        <v>2214</v>
      </c>
      <c r="B2215" s="10" t="s">
        <v>2</v>
      </c>
      <c r="C2215" s="14">
        <v>31132</v>
      </c>
      <c r="D2215" s="23">
        <f t="shared" si="34"/>
        <v>39</v>
      </c>
      <c r="E2215" s="18">
        <v>41092</v>
      </c>
      <c r="F2215" s="9">
        <v>574533.55000000005</v>
      </c>
      <c r="G2215">
        <v>12</v>
      </c>
      <c r="H2215">
        <v>82015.957794286558</v>
      </c>
      <c r="I2215">
        <v>75406256.275616914</v>
      </c>
      <c r="J2215">
        <v>1630150.9094127077</v>
      </c>
    </row>
    <row r="2216" spans="1:10" x14ac:dyDescent="0.3">
      <c r="A2216" s="8">
        <v>2215</v>
      </c>
      <c r="B2216" s="10" t="s">
        <v>1</v>
      </c>
      <c r="C2216" s="14">
        <v>31034</v>
      </c>
      <c r="D2216" s="23">
        <f t="shared" si="34"/>
        <v>40</v>
      </c>
      <c r="E2216" s="18">
        <v>38336</v>
      </c>
      <c r="F2216" s="9">
        <v>586177.69999999995</v>
      </c>
      <c r="G2216">
        <v>20</v>
      </c>
      <c r="H2216">
        <v>138046.26644397853</v>
      </c>
      <c r="I2216">
        <v>69273283.137496993</v>
      </c>
      <c r="J2216">
        <v>1923228.5052040431</v>
      </c>
    </row>
    <row r="2217" spans="1:10" x14ac:dyDescent="0.3">
      <c r="A2217" s="8">
        <v>2216</v>
      </c>
      <c r="B2217" s="10" t="s">
        <v>2</v>
      </c>
      <c r="C2217" s="14">
        <v>31105</v>
      </c>
      <c r="D2217" s="23">
        <f t="shared" si="34"/>
        <v>39</v>
      </c>
      <c r="E2217" s="18">
        <v>40580</v>
      </c>
      <c r="F2217" s="9">
        <v>657295.6</v>
      </c>
      <c r="G2217">
        <v>13</v>
      </c>
      <c r="H2217">
        <v>82015.957794286558</v>
      </c>
      <c r="I2217">
        <v>86645812.05464755</v>
      </c>
      <c r="J2217">
        <v>1864975.5442357911</v>
      </c>
    </row>
    <row r="2218" spans="1:10" x14ac:dyDescent="0.3">
      <c r="A2218" s="8">
        <v>2217</v>
      </c>
      <c r="B2218" s="10" t="s">
        <v>2</v>
      </c>
      <c r="C2218" s="14">
        <v>31107</v>
      </c>
      <c r="D2218" s="23">
        <f t="shared" si="34"/>
        <v>39</v>
      </c>
      <c r="E2218" s="18">
        <v>39917</v>
      </c>
      <c r="F2218" s="9">
        <v>1469671.6</v>
      </c>
      <c r="G2218">
        <v>15</v>
      </c>
      <c r="H2218">
        <v>82015.957794286558</v>
      </c>
      <c r="I2218">
        <v>192891143.27717844</v>
      </c>
      <c r="J2218">
        <v>4169967.9597092783</v>
      </c>
    </row>
    <row r="2219" spans="1:10" x14ac:dyDescent="0.3">
      <c r="A2219" s="8">
        <v>2218</v>
      </c>
      <c r="B2219" s="10" t="s">
        <v>1</v>
      </c>
      <c r="C2219" s="14">
        <v>31110</v>
      </c>
      <c r="D2219" s="23">
        <f t="shared" si="34"/>
        <v>39</v>
      </c>
      <c r="E2219" s="18">
        <v>38727</v>
      </c>
      <c r="F2219" s="9">
        <v>819212.5</v>
      </c>
      <c r="G2219">
        <v>18</v>
      </c>
      <c r="H2219">
        <v>131792.30242791955</v>
      </c>
      <c r="I2219">
        <v>100359753.71878108</v>
      </c>
      <c r="J2219">
        <v>2653123.6991580776</v>
      </c>
    </row>
    <row r="2220" spans="1:10" x14ac:dyDescent="0.3">
      <c r="A2220" s="8">
        <v>2219</v>
      </c>
      <c r="B2220" s="10" t="s">
        <v>2</v>
      </c>
      <c r="C2220" s="14">
        <v>31108</v>
      </c>
      <c r="D2220" s="23">
        <f t="shared" si="34"/>
        <v>39</v>
      </c>
      <c r="E2220" s="18">
        <v>39817</v>
      </c>
      <c r="F2220" s="9">
        <v>703413.5</v>
      </c>
      <c r="G2220">
        <v>15</v>
      </c>
      <c r="H2220">
        <v>82015.957794286558</v>
      </c>
      <c r="I2220">
        <v>92321464.340470001</v>
      </c>
      <c r="J2220">
        <v>1995828.0186042667</v>
      </c>
    </row>
    <row r="2221" spans="1:10" x14ac:dyDescent="0.3">
      <c r="A2221" s="8">
        <v>2220</v>
      </c>
      <c r="B2221" s="10" t="s">
        <v>2</v>
      </c>
      <c r="C2221" s="14">
        <v>31129</v>
      </c>
      <c r="D2221" s="23">
        <f t="shared" si="34"/>
        <v>39</v>
      </c>
      <c r="E2221" s="18">
        <v>39245</v>
      </c>
      <c r="F2221" s="9">
        <v>712567.6</v>
      </c>
      <c r="G2221">
        <v>17</v>
      </c>
      <c r="H2221">
        <v>82015.957794286558</v>
      </c>
      <c r="I2221">
        <v>110026964.34822191</v>
      </c>
      <c r="J2221">
        <v>2527251.7182809217</v>
      </c>
    </row>
    <row r="2222" spans="1:10" x14ac:dyDescent="0.3">
      <c r="A2222" s="8">
        <v>2221</v>
      </c>
      <c r="B2222" s="10" t="s">
        <v>1</v>
      </c>
      <c r="C2222" s="14">
        <v>31113</v>
      </c>
      <c r="D2222" s="23">
        <f t="shared" si="34"/>
        <v>39</v>
      </c>
      <c r="E2222" s="18">
        <v>41826</v>
      </c>
      <c r="F2222" s="9">
        <v>1105229.8</v>
      </c>
      <c r="G2222">
        <v>10</v>
      </c>
      <c r="H2222">
        <v>131792.30242791955</v>
      </c>
      <c r="I2222">
        <v>115089188.64282344</v>
      </c>
      <c r="J2222">
        <v>2863541.63335715</v>
      </c>
    </row>
    <row r="2223" spans="1:10" x14ac:dyDescent="0.3">
      <c r="A2223" s="8">
        <v>2222</v>
      </c>
      <c r="B2223" s="10" t="s">
        <v>1</v>
      </c>
      <c r="C2223" s="14">
        <v>31136</v>
      </c>
      <c r="D2223" s="23">
        <f t="shared" si="34"/>
        <v>39</v>
      </c>
      <c r="E2223" s="18">
        <v>40014</v>
      </c>
      <c r="F2223" s="9">
        <v>2378432.4</v>
      </c>
      <c r="G2223">
        <v>15</v>
      </c>
      <c r="H2223">
        <v>131792.30242791955</v>
      </c>
      <c r="I2223">
        <v>291376034.79044735</v>
      </c>
      <c r="J2223">
        <v>7702855.3242112687</v>
      </c>
    </row>
    <row r="2224" spans="1:10" x14ac:dyDescent="0.3">
      <c r="A2224" s="8">
        <v>2223</v>
      </c>
      <c r="B2224" s="10" t="s">
        <v>1</v>
      </c>
      <c r="C2224" s="14">
        <v>31150</v>
      </c>
      <c r="D2224" s="23">
        <f t="shared" si="34"/>
        <v>39</v>
      </c>
      <c r="E2224" s="18">
        <v>39128</v>
      </c>
      <c r="F2224" s="9">
        <v>631835</v>
      </c>
      <c r="G2224">
        <v>17</v>
      </c>
      <c r="H2224">
        <v>131792.30242791955</v>
      </c>
      <c r="I2224">
        <v>77015042.093824521</v>
      </c>
      <c r="J2224">
        <v>2046277.8735157778</v>
      </c>
    </row>
    <row r="2225" spans="1:10" x14ac:dyDescent="0.3">
      <c r="A2225" s="8">
        <v>2224</v>
      </c>
      <c r="B2225" s="10" t="s">
        <v>1</v>
      </c>
      <c r="C2225" s="14">
        <v>31119</v>
      </c>
      <c r="D2225" s="23">
        <f t="shared" si="34"/>
        <v>39</v>
      </c>
      <c r="E2225" s="18">
        <v>39338</v>
      </c>
      <c r="F2225" s="9">
        <v>458326</v>
      </c>
      <c r="G2225">
        <v>17</v>
      </c>
      <c r="H2225">
        <v>131792.30242791955</v>
      </c>
      <c r="I2225">
        <v>56148416.293591745</v>
      </c>
      <c r="J2225">
        <v>1484346.9460491939</v>
      </c>
    </row>
    <row r="2226" spans="1:10" x14ac:dyDescent="0.3">
      <c r="A2226" s="8">
        <v>2225</v>
      </c>
      <c r="B2226" s="10" t="s">
        <v>2</v>
      </c>
      <c r="C2226" s="14">
        <v>31123</v>
      </c>
      <c r="D2226" s="23">
        <f t="shared" si="34"/>
        <v>39</v>
      </c>
      <c r="E2226" s="18">
        <v>38314</v>
      </c>
      <c r="F2226" s="9">
        <v>774388.5</v>
      </c>
      <c r="G2226">
        <v>20</v>
      </c>
      <c r="H2226">
        <v>82015.957794286558</v>
      </c>
      <c r="I2226">
        <v>119572677.56936051</v>
      </c>
      <c r="J2226">
        <v>2746510.8815528317</v>
      </c>
    </row>
    <row r="2227" spans="1:10" x14ac:dyDescent="0.3">
      <c r="A2227" s="8">
        <v>2226</v>
      </c>
      <c r="B2227" s="10" t="s">
        <v>2</v>
      </c>
      <c r="C2227" s="14">
        <v>31125</v>
      </c>
      <c r="D2227" s="23">
        <f t="shared" si="34"/>
        <v>39</v>
      </c>
      <c r="E2227" s="18">
        <v>43446</v>
      </c>
      <c r="F2227" s="9">
        <v>215505.53</v>
      </c>
      <c r="G2227">
        <v>6</v>
      </c>
      <c r="H2227">
        <v>82015.957794286558</v>
      </c>
      <c r="I2227">
        <v>28284623.62901634</v>
      </c>
      <c r="J2227">
        <v>458597.93877089623</v>
      </c>
    </row>
    <row r="2228" spans="1:10" x14ac:dyDescent="0.3">
      <c r="A2228" s="8">
        <v>2227</v>
      </c>
      <c r="B2228" s="10" t="s">
        <v>1</v>
      </c>
      <c r="C2228" s="14">
        <v>31143</v>
      </c>
      <c r="D2228" s="23">
        <f t="shared" si="34"/>
        <v>39</v>
      </c>
      <c r="E2228" s="18">
        <v>40228</v>
      </c>
      <c r="F2228" s="9">
        <v>671987.14</v>
      </c>
      <c r="G2228">
        <v>14</v>
      </c>
      <c r="H2228">
        <v>131792.30242791955</v>
      </c>
      <c r="I2228">
        <v>81909229.266515389</v>
      </c>
      <c r="J2228">
        <v>1741052.5417163016</v>
      </c>
    </row>
    <row r="2229" spans="1:10" x14ac:dyDescent="0.3">
      <c r="A2229" s="8">
        <v>2228</v>
      </c>
      <c r="B2229" s="10" t="s">
        <v>2</v>
      </c>
      <c r="C2229" s="14">
        <v>31154</v>
      </c>
      <c r="D2229" s="23">
        <f t="shared" si="34"/>
        <v>39</v>
      </c>
      <c r="E2229" s="18">
        <v>39057</v>
      </c>
      <c r="F2229" s="9">
        <v>1615733.4</v>
      </c>
      <c r="G2229">
        <v>18</v>
      </c>
      <c r="H2229">
        <v>82015.957794286558</v>
      </c>
      <c r="I2229">
        <v>248393137.12887993</v>
      </c>
      <c r="J2229">
        <v>5730494.9192664325</v>
      </c>
    </row>
    <row r="2230" spans="1:10" x14ac:dyDescent="0.3">
      <c r="A2230" s="8">
        <v>2229</v>
      </c>
      <c r="B2230" s="10" t="s">
        <v>2</v>
      </c>
      <c r="C2230" s="14">
        <v>31062</v>
      </c>
      <c r="D2230" s="23">
        <f t="shared" si="34"/>
        <v>39</v>
      </c>
      <c r="E2230" s="18">
        <v>43914</v>
      </c>
      <c r="F2230" s="9">
        <v>537171.6</v>
      </c>
      <c r="G2230">
        <v>4</v>
      </c>
      <c r="H2230">
        <v>82015.957794286558</v>
      </c>
      <c r="I2230">
        <v>54385228.839616343</v>
      </c>
      <c r="J2230">
        <v>1143106.5760876965</v>
      </c>
    </row>
    <row r="2231" spans="1:10" x14ac:dyDescent="0.3">
      <c r="A2231" s="8">
        <v>2230</v>
      </c>
      <c r="B2231" s="10" t="s">
        <v>1</v>
      </c>
      <c r="C2231" s="14">
        <v>31165</v>
      </c>
      <c r="D2231" s="23">
        <f t="shared" si="34"/>
        <v>39</v>
      </c>
      <c r="E2231" s="18">
        <v>42352</v>
      </c>
      <c r="F2231" s="9">
        <v>511577</v>
      </c>
      <c r="G2231">
        <v>9</v>
      </c>
      <c r="H2231">
        <v>131792.30242791955</v>
      </c>
      <c r="I2231">
        <v>53003166.271016352</v>
      </c>
      <c r="J2231">
        <v>1325445.6567927778</v>
      </c>
    </row>
    <row r="2232" spans="1:10" x14ac:dyDescent="0.3">
      <c r="A2232" s="8">
        <v>2231</v>
      </c>
      <c r="B2232" s="10" t="s">
        <v>2</v>
      </c>
      <c r="C2232" s="14">
        <v>31127</v>
      </c>
      <c r="D2232" s="23">
        <f t="shared" si="34"/>
        <v>39</v>
      </c>
      <c r="E2232" s="18">
        <v>42668</v>
      </c>
      <c r="F2232" s="9">
        <v>536828.15</v>
      </c>
      <c r="G2232">
        <v>8</v>
      </c>
      <c r="H2232">
        <v>82015.957794286558</v>
      </c>
      <c r="I2232">
        <v>70457506.014862508</v>
      </c>
      <c r="J2232">
        <v>1523167.6147038608</v>
      </c>
    </row>
    <row r="2233" spans="1:10" x14ac:dyDescent="0.3">
      <c r="A2233" s="8">
        <v>2232</v>
      </c>
      <c r="B2233" s="10" t="s">
        <v>2</v>
      </c>
      <c r="C2233" s="14">
        <v>31133</v>
      </c>
      <c r="D2233" s="23">
        <f t="shared" si="34"/>
        <v>39</v>
      </c>
      <c r="E2233" s="18">
        <v>38819</v>
      </c>
      <c r="F2233" s="9">
        <v>404674.3</v>
      </c>
      <c r="G2233">
        <v>18</v>
      </c>
      <c r="H2233">
        <v>82015.957794286558</v>
      </c>
      <c r="I2233">
        <v>62485418.616762355</v>
      </c>
      <c r="J2233">
        <v>1435251.6449234139</v>
      </c>
    </row>
    <row r="2234" spans="1:10" x14ac:dyDescent="0.3">
      <c r="A2234" s="8">
        <v>2233</v>
      </c>
      <c r="B2234" s="10" t="s">
        <v>2</v>
      </c>
      <c r="C2234" s="14">
        <v>31131</v>
      </c>
      <c r="D2234" s="23">
        <f t="shared" si="34"/>
        <v>39</v>
      </c>
      <c r="E2234" s="18">
        <v>39394</v>
      </c>
      <c r="F2234" s="9">
        <v>766247.5</v>
      </c>
      <c r="G2234">
        <v>17</v>
      </c>
      <c r="H2234">
        <v>82015.957794286558</v>
      </c>
      <c r="I2234">
        <v>118315632.60021107</v>
      </c>
      <c r="J2234">
        <v>2717637.3315366297</v>
      </c>
    </row>
    <row r="2235" spans="1:10" x14ac:dyDescent="0.3">
      <c r="A2235" s="8">
        <v>2234</v>
      </c>
      <c r="B2235" s="10" t="s">
        <v>2</v>
      </c>
      <c r="C2235" s="14">
        <v>31155</v>
      </c>
      <c r="D2235" s="23">
        <f t="shared" si="34"/>
        <v>39</v>
      </c>
      <c r="E2235" s="18">
        <v>38799</v>
      </c>
      <c r="F2235" s="9">
        <v>1439296</v>
      </c>
      <c r="G2235">
        <v>18</v>
      </c>
      <c r="H2235">
        <v>82015.957794286558</v>
      </c>
      <c r="I2235">
        <v>221268712.21270069</v>
      </c>
      <c r="J2235">
        <v>5104727.3116471451</v>
      </c>
    </row>
    <row r="2236" spans="1:10" x14ac:dyDescent="0.3">
      <c r="A2236" s="8">
        <v>2235</v>
      </c>
      <c r="B2236" s="10" t="s">
        <v>1</v>
      </c>
      <c r="C2236" s="14">
        <v>31167</v>
      </c>
      <c r="D2236" s="23">
        <f t="shared" si="34"/>
        <v>39</v>
      </c>
      <c r="E2236" s="18">
        <v>43342</v>
      </c>
      <c r="F2236" s="9">
        <v>959051.85</v>
      </c>
      <c r="G2236">
        <v>6</v>
      </c>
      <c r="H2236">
        <v>131792.30242791955</v>
      </c>
      <c r="I2236">
        <v>99364875.019939929</v>
      </c>
      <c r="J2236">
        <v>2484808.9519692608</v>
      </c>
    </row>
    <row r="2237" spans="1:10" x14ac:dyDescent="0.3">
      <c r="A2237" s="8">
        <v>2236</v>
      </c>
      <c r="B2237" s="10" t="s">
        <v>2</v>
      </c>
      <c r="C2237" s="14">
        <v>31152</v>
      </c>
      <c r="D2237" s="23">
        <f t="shared" si="34"/>
        <v>39</v>
      </c>
      <c r="E2237" s="18">
        <v>39616</v>
      </c>
      <c r="F2237" s="9">
        <v>1624894.1</v>
      </c>
      <c r="G2237">
        <v>16</v>
      </c>
      <c r="H2237">
        <v>82015.957794286558</v>
      </c>
      <c r="I2237">
        <v>249801448.06142411</v>
      </c>
      <c r="J2237">
        <v>4610388.0179222655</v>
      </c>
    </row>
    <row r="2238" spans="1:10" x14ac:dyDescent="0.3">
      <c r="A2238" s="8">
        <v>2237</v>
      </c>
      <c r="B2238" s="10" t="s">
        <v>2</v>
      </c>
      <c r="C2238" s="14">
        <v>31173</v>
      </c>
      <c r="D2238" s="23">
        <f t="shared" si="34"/>
        <v>39</v>
      </c>
      <c r="E2238" s="18">
        <v>40277</v>
      </c>
      <c r="F2238" s="9">
        <v>689218.5</v>
      </c>
      <c r="G2238">
        <v>14</v>
      </c>
      <c r="H2238">
        <v>82015.957794286558</v>
      </c>
      <c r="I2238">
        <v>89667321.163651064</v>
      </c>
      <c r="J2238">
        <v>1955551.8812766671</v>
      </c>
    </row>
    <row r="2239" spans="1:10" x14ac:dyDescent="0.3">
      <c r="A2239" s="8">
        <v>2238</v>
      </c>
      <c r="B2239" s="10" t="s">
        <v>2</v>
      </c>
      <c r="C2239" s="14">
        <v>31185</v>
      </c>
      <c r="D2239" s="23">
        <f t="shared" si="34"/>
        <v>39</v>
      </c>
      <c r="E2239" s="18">
        <v>39513</v>
      </c>
      <c r="F2239" s="9">
        <v>717608.5</v>
      </c>
      <c r="G2239">
        <v>16</v>
      </c>
      <c r="H2239">
        <v>82015.957794286558</v>
      </c>
      <c r="I2239">
        <v>109836305.79931928</v>
      </c>
      <c r="J2239">
        <v>2036104.1559318665</v>
      </c>
    </row>
    <row r="2240" spans="1:10" x14ac:dyDescent="0.3">
      <c r="A2240" s="8">
        <v>2239</v>
      </c>
      <c r="B2240" s="10" t="s">
        <v>2</v>
      </c>
      <c r="C2240" s="14">
        <v>31167</v>
      </c>
      <c r="D2240" s="23">
        <f t="shared" si="34"/>
        <v>39</v>
      </c>
      <c r="E2240" s="18">
        <v>38657</v>
      </c>
      <c r="F2240" s="9">
        <v>1151201.26</v>
      </c>
      <c r="G2240">
        <v>19</v>
      </c>
      <c r="H2240">
        <v>82015.957794286558</v>
      </c>
      <c r="I2240">
        <v>176978759.26691833</v>
      </c>
      <c r="J2240">
        <v>4082946.4634964634</v>
      </c>
    </row>
    <row r="2241" spans="1:10" x14ac:dyDescent="0.3">
      <c r="A2241" s="8">
        <v>2240</v>
      </c>
      <c r="B2241" s="10" t="s">
        <v>1</v>
      </c>
      <c r="C2241" s="14">
        <v>31168</v>
      </c>
      <c r="D2241" s="23">
        <f t="shared" si="34"/>
        <v>39</v>
      </c>
      <c r="E2241" s="18">
        <v>38805</v>
      </c>
      <c r="F2241" s="9">
        <v>726385.6</v>
      </c>
      <c r="G2241">
        <v>18</v>
      </c>
      <c r="H2241">
        <v>131792.30242791955</v>
      </c>
      <c r="I2241">
        <v>88092077.773381203</v>
      </c>
      <c r="J2241">
        <v>2352491.9969936493</v>
      </c>
    </row>
    <row r="2242" spans="1:10" x14ac:dyDescent="0.3">
      <c r="A2242" s="8">
        <v>2241</v>
      </c>
      <c r="B2242" s="10" t="s">
        <v>2</v>
      </c>
      <c r="C2242" s="14">
        <v>31160</v>
      </c>
      <c r="D2242" s="23">
        <f t="shared" si="34"/>
        <v>39</v>
      </c>
      <c r="E2242" s="18">
        <v>39099</v>
      </c>
      <c r="F2242" s="9">
        <v>731728.69</v>
      </c>
      <c r="G2242">
        <v>17</v>
      </c>
      <c r="H2242">
        <v>82015.957794286558</v>
      </c>
      <c r="I2242">
        <v>112491568.74290383</v>
      </c>
      <c r="J2242">
        <v>2595210.039184981</v>
      </c>
    </row>
    <row r="2243" spans="1:10" x14ac:dyDescent="0.3">
      <c r="A2243" s="8">
        <v>2242</v>
      </c>
      <c r="B2243" s="10" t="s">
        <v>2</v>
      </c>
      <c r="C2243" s="14">
        <v>31193</v>
      </c>
      <c r="D2243" s="23">
        <f t="shared" ref="D2243:D2306" si="35">2024-YEAR(C2243)</f>
        <v>39</v>
      </c>
      <c r="E2243" s="18">
        <v>38727</v>
      </c>
      <c r="F2243" s="9">
        <v>861238</v>
      </c>
      <c r="G2243">
        <v>18</v>
      </c>
      <c r="H2243">
        <v>82015.957794286558</v>
      </c>
      <c r="I2243">
        <v>131820066.69931327</v>
      </c>
      <c r="J2243">
        <v>3054538.5663743685</v>
      </c>
    </row>
    <row r="2244" spans="1:10" x14ac:dyDescent="0.3">
      <c r="A2244" s="8">
        <v>2243</v>
      </c>
      <c r="B2244" s="10" t="s">
        <v>1</v>
      </c>
      <c r="C2244" s="14">
        <v>31166</v>
      </c>
      <c r="D2244" s="23">
        <f t="shared" si="35"/>
        <v>39</v>
      </c>
      <c r="E2244" s="18">
        <v>39067</v>
      </c>
      <c r="F2244" s="9">
        <v>557962</v>
      </c>
      <c r="G2244">
        <v>18</v>
      </c>
      <c r="H2244">
        <v>131792.30242791955</v>
      </c>
      <c r="I2244">
        <v>68010583.327537298</v>
      </c>
      <c r="J2244">
        <v>1807030.7831358034</v>
      </c>
    </row>
    <row r="2245" spans="1:10" x14ac:dyDescent="0.3">
      <c r="A2245" s="8">
        <v>2244</v>
      </c>
      <c r="B2245" s="10" t="s">
        <v>2</v>
      </c>
      <c r="C2245" s="14">
        <v>31194</v>
      </c>
      <c r="D2245" s="23">
        <f t="shared" si="35"/>
        <v>39</v>
      </c>
      <c r="E2245" s="18">
        <v>38741</v>
      </c>
      <c r="F2245" s="9">
        <v>708180</v>
      </c>
      <c r="G2245">
        <v>18</v>
      </c>
      <c r="H2245">
        <v>82015.957794286558</v>
      </c>
      <c r="I2245">
        <v>108393190.77318892</v>
      </c>
      <c r="J2245">
        <v>2511690.2899488881</v>
      </c>
    </row>
    <row r="2246" spans="1:10" x14ac:dyDescent="0.3">
      <c r="A2246" s="8">
        <v>2245</v>
      </c>
      <c r="B2246" s="10" t="s">
        <v>1</v>
      </c>
      <c r="C2246" s="14">
        <v>31180</v>
      </c>
      <c r="D2246" s="23">
        <f t="shared" si="35"/>
        <v>39</v>
      </c>
      <c r="E2246" s="18">
        <v>40193</v>
      </c>
      <c r="F2246" s="9">
        <v>493228.55</v>
      </c>
      <c r="G2246">
        <v>14</v>
      </c>
      <c r="H2246">
        <v>131792.30242791955</v>
      </c>
      <c r="I2246">
        <v>59816064.341930866</v>
      </c>
      <c r="J2246">
        <v>1277906.6287258798</v>
      </c>
    </row>
    <row r="2247" spans="1:10" x14ac:dyDescent="0.3">
      <c r="A2247" s="8">
        <v>2246</v>
      </c>
      <c r="B2247" s="10" t="s">
        <v>2</v>
      </c>
      <c r="C2247" s="14">
        <v>31197</v>
      </c>
      <c r="D2247" s="23">
        <f t="shared" si="35"/>
        <v>39</v>
      </c>
      <c r="E2247" s="18">
        <v>43458</v>
      </c>
      <c r="F2247" s="9">
        <v>392050.45</v>
      </c>
      <c r="G2247">
        <v>6</v>
      </c>
      <c r="H2247">
        <v>82015.957794286558</v>
      </c>
      <c r="I2247">
        <v>51005760.310415246</v>
      </c>
      <c r="J2247">
        <v>834287.30698558991</v>
      </c>
    </row>
    <row r="2248" spans="1:10" x14ac:dyDescent="0.3">
      <c r="A2248" s="8">
        <v>2247</v>
      </c>
      <c r="B2248" s="10" t="s">
        <v>2</v>
      </c>
      <c r="C2248" s="14">
        <v>31196</v>
      </c>
      <c r="D2248" s="23">
        <f t="shared" si="35"/>
        <v>39</v>
      </c>
      <c r="E2248" s="18">
        <v>42051</v>
      </c>
      <c r="F2248" s="9">
        <v>126745.2</v>
      </c>
      <c r="G2248">
        <v>9</v>
      </c>
      <c r="H2248">
        <v>82015.957794286558</v>
      </c>
      <c r="I2248">
        <v>16489549.474297618</v>
      </c>
      <c r="J2248">
        <v>359620.08318521257</v>
      </c>
    </row>
    <row r="2249" spans="1:10" x14ac:dyDescent="0.3">
      <c r="A2249" s="8">
        <v>2248</v>
      </c>
      <c r="B2249" s="10" t="s">
        <v>1</v>
      </c>
      <c r="C2249" s="14">
        <v>31180</v>
      </c>
      <c r="D2249" s="23">
        <f t="shared" si="35"/>
        <v>39</v>
      </c>
      <c r="E2249" s="18">
        <v>39187</v>
      </c>
      <c r="F2249" s="9">
        <v>590411</v>
      </c>
      <c r="G2249">
        <v>17</v>
      </c>
      <c r="H2249">
        <v>131792.30242791955</v>
      </c>
      <c r="I2249">
        <v>71601821.030400082</v>
      </c>
      <c r="J2249">
        <v>1912120.9897842375</v>
      </c>
    </row>
    <row r="2250" spans="1:10" x14ac:dyDescent="0.3">
      <c r="A2250" s="8">
        <v>2249</v>
      </c>
      <c r="B2250" s="10" t="s">
        <v>2</v>
      </c>
      <c r="C2250" s="14">
        <v>31162</v>
      </c>
      <c r="D2250" s="23">
        <f t="shared" si="35"/>
        <v>39</v>
      </c>
      <c r="E2250" s="18">
        <v>40710</v>
      </c>
      <c r="F2250" s="9">
        <v>607541.80000000005</v>
      </c>
      <c r="G2250">
        <v>13</v>
      </c>
      <c r="H2250">
        <v>82015.957794286558</v>
      </c>
      <c r="I2250">
        <v>79389849.58353129</v>
      </c>
      <c r="J2250">
        <v>1723806.7607648554</v>
      </c>
    </row>
    <row r="2251" spans="1:10" x14ac:dyDescent="0.3">
      <c r="A2251" s="8">
        <v>2250</v>
      </c>
      <c r="B2251" s="10" t="s">
        <v>2</v>
      </c>
      <c r="C2251" s="14">
        <v>31084</v>
      </c>
      <c r="D2251" s="23">
        <f t="shared" si="35"/>
        <v>39</v>
      </c>
      <c r="E2251" s="18">
        <v>41197</v>
      </c>
      <c r="F2251" s="9">
        <v>1807372.65</v>
      </c>
      <c r="G2251">
        <v>12</v>
      </c>
      <c r="H2251">
        <v>82015.957794286558</v>
      </c>
      <c r="I2251">
        <v>238250904.07513794</v>
      </c>
      <c r="J2251">
        <v>5128142.9414264066</v>
      </c>
    </row>
    <row r="2252" spans="1:10" x14ac:dyDescent="0.3">
      <c r="A2252" s="8">
        <v>2251</v>
      </c>
      <c r="B2252" s="10" t="s">
        <v>2</v>
      </c>
      <c r="C2252" s="14">
        <v>31185</v>
      </c>
      <c r="D2252" s="23">
        <f t="shared" si="35"/>
        <v>39</v>
      </c>
      <c r="E2252" s="18">
        <v>41659</v>
      </c>
      <c r="F2252" s="9">
        <v>526928</v>
      </c>
      <c r="G2252">
        <v>10</v>
      </c>
      <c r="H2252">
        <v>82015.957794286558</v>
      </c>
      <c r="I2252">
        <v>68553328.452617481</v>
      </c>
      <c r="J2252">
        <v>1495077.4561294445</v>
      </c>
    </row>
    <row r="2253" spans="1:10" x14ac:dyDescent="0.3">
      <c r="A2253" s="8">
        <v>2252</v>
      </c>
      <c r="B2253" s="10" t="s">
        <v>2</v>
      </c>
      <c r="C2253" s="14">
        <v>31137</v>
      </c>
      <c r="D2253" s="23">
        <f t="shared" si="35"/>
        <v>39</v>
      </c>
      <c r="E2253" s="18">
        <v>39266</v>
      </c>
      <c r="F2253" s="9">
        <v>731803.5</v>
      </c>
      <c r="G2253">
        <v>17</v>
      </c>
      <c r="H2253">
        <v>82015.957794286558</v>
      </c>
      <c r="I2253">
        <v>112997163.50337009</v>
      </c>
      <c r="J2253">
        <v>2595475.366574333</v>
      </c>
    </row>
    <row r="2254" spans="1:10" x14ac:dyDescent="0.3">
      <c r="A2254" s="8">
        <v>2253</v>
      </c>
      <c r="B2254" s="10" t="s">
        <v>2</v>
      </c>
      <c r="C2254" s="14">
        <v>31206</v>
      </c>
      <c r="D2254" s="23">
        <f t="shared" si="35"/>
        <v>39</v>
      </c>
      <c r="E2254" s="18">
        <v>39853</v>
      </c>
      <c r="F2254" s="9">
        <v>1688299.7</v>
      </c>
      <c r="G2254">
        <v>15</v>
      </c>
      <c r="H2254">
        <v>82015.957794286558</v>
      </c>
      <c r="I2254">
        <v>218678866.90893316</v>
      </c>
      <c r="J2254">
        <v>4790291.6919581126</v>
      </c>
    </row>
    <row r="2255" spans="1:10" x14ac:dyDescent="0.3">
      <c r="A2255" s="8">
        <v>2254</v>
      </c>
      <c r="B2255" s="10" t="s">
        <v>2</v>
      </c>
      <c r="C2255" s="14">
        <v>31198</v>
      </c>
      <c r="D2255" s="23">
        <f t="shared" si="35"/>
        <v>39</v>
      </c>
      <c r="E2255" s="18">
        <v>39498</v>
      </c>
      <c r="F2255" s="9">
        <v>695615.6</v>
      </c>
      <c r="G2255">
        <v>16</v>
      </c>
      <c r="H2255">
        <v>82015.957794286558</v>
      </c>
      <c r="I2255">
        <v>106470098.6127909</v>
      </c>
      <c r="J2255">
        <v>1973702.6722663392</v>
      </c>
    </row>
    <row r="2256" spans="1:10" x14ac:dyDescent="0.3">
      <c r="A2256" s="8">
        <v>2255</v>
      </c>
      <c r="B2256" s="10" t="s">
        <v>2</v>
      </c>
      <c r="C2256" s="14">
        <v>31088</v>
      </c>
      <c r="D2256" s="23">
        <f t="shared" si="35"/>
        <v>39</v>
      </c>
      <c r="E2256" s="18">
        <v>39860</v>
      </c>
      <c r="F2256" s="9">
        <v>1630360.1</v>
      </c>
      <c r="G2256">
        <v>15</v>
      </c>
      <c r="H2256">
        <v>82015.957794286558</v>
      </c>
      <c r="I2256">
        <v>214916811.86667976</v>
      </c>
      <c r="J2256">
        <v>4625896.9553391486</v>
      </c>
    </row>
    <row r="2257" spans="1:10" x14ac:dyDescent="0.3">
      <c r="A2257" s="8">
        <v>2256</v>
      </c>
      <c r="B2257" s="10" t="s">
        <v>2</v>
      </c>
      <c r="C2257" s="14">
        <v>31202</v>
      </c>
      <c r="D2257" s="23">
        <f t="shared" si="35"/>
        <v>39</v>
      </c>
      <c r="E2257" s="18">
        <v>40062</v>
      </c>
      <c r="F2257" s="9">
        <v>1887670.85</v>
      </c>
      <c r="G2257">
        <v>15</v>
      </c>
      <c r="H2257">
        <v>82015.957794286558</v>
      </c>
      <c r="I2257">
        <v>244502633.37428948</v>
      </c>
      <c r="J2257">
        <v>5355976.7794228178</v>
      </c>
    </row>
    <row r="2258" spans="1:10" x14ac:dyDescent="0.3">
      <c r="A2258" s="8">
        <v>2257</v>
      </c>
      <c r="B2258" s="10" t="s">
        <v>2</v>
      </c>
      <c r="C2258" s="14">
        <v>31182</v>
      </c>
      <c r="D2258" s="23">
        <f t="shared" si="35"/>
        <v>39</v>
      </c>
      <c r="E2258" s="18">
        <v>39697</v>
      </c>
      <c r="F2258" s="9">
        <v>2262174.5</v>
      </c>
      <c r="G2258">
        <v>16</v>
      </c>
      <c r="H2258">
        <v>82015.957794286558</v>
      </c>
      <c r="I2258">
        <v>346245745.63069153</v>
      </c>
      <c r="J2258">
        <v>6418573.4991894504</v>
      </c>
    </row>
    <row r="2259" spans="1:10" x14ac:dyDescent="0.3">
      <c r="A2259" s="8">
        <v>2258</v>
      </c>
      <c r="B2259" s="10" t="s">
        <v>2</v>
      </c>
      <c r="C2259" s="14">
        <v>31183</v>
      </c>
      <c r="D2259" s="23">
        <f t="shared" si="35"/>
        <v>39</v>
      </c>
      <c r="E2259" s="18">
        <v>39265</v>
      </c>
      <c r="F2259" s="9">
        <v>878351.55</v>
      </c>
      <c r="G2259">
        <v>17</v>
      </c>
      <c r="H2259">
        <v>82015.957794286558</v>
      </c>
      <c r="I2259">
        <v>134439446.36261427</v>
      </c>
      <c r="J2259">
        <v>3115234.9110347023</v>
      </c>
    </row>
    <row r="2260" spans="1:10" x14ac:dyDescent="0.3">
      <c r="A2260" s="8">
        <v>2259</v>
      </c>
      <c r="B2260" s="10" t="s">
        <v>2</v>
      </c>
      <c r="C2260" s="14">
        <v>31132</v>
      </c>
      <c r="D2260" s="23">
        <f t="shared" si="35"/>
        <v>39</v>
      </c>
      <c r="E2260" s="18">
        <v>39374</v>
      </c>
      <c r="F2260" s="9">
        <v>795165.54</v>
      </c>
      <c r="G2260">
        <v>17</v>
      </c>
      <c r="H2260">
        <v>82015.957794286558</v>
      </c>
      <c r="I2260">
        <v>122780842.85689473</v>
      </c>
      <c r="J2260">
        <v>2820200.4655877938</v>
      </c>
    </row>
    <row r="2261" spans="1:10" x14ac:dyDescent="0.3">
      <c r="A2261" s="8">
        <v>2260</v>
      </c>
      <c r="B2261" s="10" t="s">
        <v>2</v>
      </c>
      <c r="C2261" s="14">
        <v>31158</v>
      </c>
      <c r="D2261" s="23">
        <f t="shared" si="35"/>
        <v>39</v>
      </c>
      <c r="E2261" s="18">
        <v>41603</v>
      </c>
      <c r="F2261" s="9">
        <v>1631952.1</v>
      </c>
      <c r="G2261">
        <v>11</v>
      </c>
      <c r="H2261">
        <v>82015.957794286558</v>
      </c>
      <c r="I2261">
        <v>213253527.15900046</v>
      </c>
      <c r="J2261">
        <v>4630414.0113888523</v>
      </c>
    </row>
    <row r="2262" spans="1:10" x14ac:dyDescent="0.3">
      <c r="A2262" s="8">
        <v>2261</v>
      </c>
      <c r="B2262" s="10" t="s">
        <v>2</v>
      </c>
      <c r="C2262" s="14">
        <v>31210</v>
      </c>
      <c r="D2262" s="23">
        <f t="shared" si="35"/>
        <v>39</v>
      </c>
      <c r="E2262" s="18">
        <v>39173</v>
      </c>
      <c r="F2262" s="9">
        <v>353532.35</v>
      </c>
      <c r="G2262">
        <v>17</v>
      </c>
      <c r="H2262">
        <v>82015.957794286558</v>
      </c>
      <c r="I2262">
        <v>53872546.662777215</v>
      </c>
      <c r="J2262">
        <v>1253867.3369451435</v>
      </c>
    </row>
    <row r="2263" spans="1:10" x14ac:dyDescent="0.3">
      <c r="A2263" s="8">
        <v>2262</v>
      </c>
      <c r="B2263" s="10" t="s">
        <v>1</v>
      </c>
      <c r="C2263" s="14">
        <v>31115</v>
      </c>
      <c r="D2263" s="23">
        <f t="shared" si="35"/>
        <v>39</v>
      </c>
      <c r="E2263" s="18">
        <v>39145</v>
      </c>
      <c r="F2263" s="9">
        <v>602936.30000000005</v>
      </c>
      <c r="G2263">
        <v>17</v>
      </c>
      <c r="H2263">
        <v>131792.30242791955</v>
      </c>
      <c r="I2263">
        <v>73864276.455880612</v>
      </c>
      <c r="J2263">
        <v>1952685.7642097557</v>
      </c>
    </row>
    <row r="2264" spans="1:10" x14ac:dyDescent="0.3">
      <c r="A2264" s="8">
        <v>2263</v>
      </c>
      <c r="B2264" s="10" t="s">
        <v>2</v>
      </c>
      <c r="C2264" s="14">
        <v>31113</v>
      </c>
      <c r="D2264" s="23">
        <f t="shared" si="35"/>
        <v>39</v>
      </c>
      <c r="E2264" s="18">
        <v>41399</v>
      </c>
      <c r="F2264" s="9">
        <v>667571.5</v>
      </c>
      <c r="G2264">
        <v>11</v>
      </c>
      <c r="H2264">
        <v>82015.957794286558</v>
      </c>
      <c r="I2264">
        <v>87617281.203678995</v>
      </c>
      <c r="J2264">
        <v>1894131.8358571145</v>
      </c>
    </row>
    <row r="2265" spans="1:10" x14ac:dyDescent="0.3">
      <c r="A2265" s="8">
        <v>2264</v>
      </c>
      <c r="B2265" s="10" t="s">
        <v>1</v>
      </c>
      <c r="C2265" s="14">
        <v>31075</v>
      </c>
      <c r="D2265" s="23">
        <f t="shared" si="35"/>
        <v>39</v>
      </c>
      <c r="E2265" s="18">
        <v>42404</v>
      </c>
      <c r="F2265" s="9">
        <v>454764</v>
      </c>
      <c r="G2265">
        <v>8</v>
      </c>
      <c r="H2265">
        <v>131792.30242791955</v>
      </c>
      <c r="I2265">
        <v>47831875.452227123</v>
      </c>
      <c r="J2265">
        <v>1178248.7654169577</v>
      </c>
    </row>
    <row r="2266" spans="1:10" x14ac:dyDescent="0.3">
      <c r="A2266" s="8">
        <v>2265</v>
      </c>
      <c r="B2266" s="10" t="s">
        <v>1</v>
      </c>
      <c r="C2266" s="14">
        <v>31188</v>
      </c>
      <c r="D2266" s="23">
        <f t="shared" si="35"/>
        <v>39</v>
      </c>
      <c r="E2266" s="18">
        <v>37771</v>
      </c>
      <c r="F2266" s="9">
        <v>740416.75</v>
      </c>
      <c r="G2266">
        <v>21</v>
      </c>
      <c r="H2266">
        <v>131792.30242791955</v>
      </c>
      <c r="I2266">
        <v>89793699.001899481</v>
      </c>
      <c r="J2266">
        <v>2397933.6578465318</v>
      </c>
    </row>
    <row r="2267" spans="1:10" x14ac:dyDescent="0.3">
      <c r="A2267" s="8">
        <v>2266</v>
      </c>
      <c r="B2267" s="10" t="s">
        <v>2</v>
      </c>
      <c r="C2267" s="14">
        <v>31214</v>
      </c>
      <c r="D2267" s="23">
        <f t="shared" si="35"/>
        <v>39</v>
      </c>
      <c r="E2267" s="18">
        <v>38978</v>
      </c>
      <c r="F2267" s="9">
        <v>726385.6</v>
      </c>
      <c r="G2267">
        <v>18</v>
      </c>
      <c r="H2267">
        <v>82015.957794286558</v>
      </c>
      <c r="I2267">
        <v>110689282.41268283</v>
      </c>
      <c r="J2267">
        <v>2576259.7902774676</v>
      </c>
    </row>
    <row r="2268" spans="1:10" x14ac:dyDescent="0.3">
      <c r="A2268" s="8">
        <v>2267</v>
      </c>
      <c r="B2268" s="10" t="s">
        <v>2</v>
      </c>
      <c r="C2268" s="14">
        <v>31216</v>
      </c>
      <c r="D2268" s="23">
        <f t="shared" si="35"/>
        <v>39</v>
      </c>
      <c r="E2268" s="18">
        <v>40663</v>
      </c>
      <c r="F2268" s="9">
        <v>2464295.6</v>
      </c>
      <c r="G2268">
        <v>13</v>
      </c>
      <c r="H2268">
        <v>82015.957794286558</v>
      </c>
      <c r="I2268">
        <v>319190585.37809938</v>
      </c>
      <c r="J2268">
        <v>6992061.1483902605</v>
      </c>
    </row>
    <row r="2269" spans="1:10" x14ac:dyDescent="0.3">
      <c r="A2269" s="8">
        <v>2268</v>
      </c>
      <c r="B2269" s="10" t="s">
        <v>1</v>
      </c>
      <c r="C2269" s="14">
        <v>31189</v>
      </c>
      <c r="D2269" s="23">
        <f t="shared" si="35"/>
        <v>39</v>
      </c>
      <c r="E2269" s="18">
        <v>42808</v>
      </c>
      <c r="F2269" s="9">
        <v>938723.4</v>
      </c>
      <c r="G2269">
        <v>7</v>
      </c>
      <c r="H2269">
        <v>131792.30242791955</v>
      </c>
      <c r="I2269">
        <v>96766759.344374254</v>
      </c>
      <c r="J2269">
        <v>2432139.9387770551</v>
      </c>
    </row>
    <row r="2270" spans="1:10" x14ac:dyDescent="0.3">
      <c r="A2270" s="8">
        <v>2269</v>
      </c>
      <c r="B2270" s="10" t="s">
        <v>2</v>
      </c>
      <c r="C2270" s="14">
        <v>31221</v>
      </c>
      <c r="D2270" s="23">
        <f t="shared" si="35"/>
        <v>39</v>
      </c>
      <c r="E2270" s="18">
        <v>38833</v>
      </c>
      <c r="F2270" s="9">
        <v>187745.05</v>
      </c>
      <c r="G2270">
        <v>18</v>
      </c>
      <c r="H2270">
        <v>82015.957794286558</v>
      </c>
      <c r="I2270">
        <v>28609274.276683431</v>
      </c>
      <c r="J2270">
        <v>665872.2628017856</v>
      </c>
    </row>
    <row r="2271" spans="1:10" x14ac:dyDescent="0.3">
      <c r="A2271" s="8">
        <v>2270</v>
      </c>
      <c r="B2271" s="10" t="s">
        <v>2</v>
      </c>
      <c r="C2271" s="14">
        <v>31221</v>
      </c>
      <c r="D2271" s="23">
        <f t="shared" si="35"/>
        <v>39</v>
      </c>
      <c r="E2271" s="18">
        <v>39661</v>
      </c>
      <c r="F2271" s="9">
        <v>592604</v>
      </c>
      <c r="G2271">
        <v>16</v>
      </c>
      <c r="H2271">
        <v>82015.957794286558</v>
      </c>
      <c r="I2271">
        <v>90303155.121584877</v>
      </c>
      <c r="J2271">
        <v>1681423.0422602964</v>
      </c>
    </row>
    <row r="2272" spans="1:10" x14ac:dyDescent="0.3">
      <c r="A2272" s="8">
        <v>2271</v>
      </c>
      <c r="B2272" s="10" t="s">
        <v>2</v>
      </c>
      <c r="C2272" s="14">
        <v>31187</v>
      </c>
      <c r="D2272" s="23">
        <f t="shared" si="35"/>
        <v>39</v>
      </c>
      <c r="E2272" s="18">
        <v>39449</v>
      </c>
      <c r="F2272" s="9">
        <v>717608.5</v>
      </c>
      <c r="G2272">
        <v>16</v>
      </c>
      <c r="H2272">
        <v>82015.957794286558</v>
      </c>
      <c r="I2272">
        <v>109836305.79931928</v>
      </c>
      <c r="J2272">
        <v>2036104.1559318665</v>
      </c>
    </row>
    <row r="2273" spans="1:10" x14ac:dyDescent="0.3">
      <c r="A2273" s="8">
        <v>2272</v>
      </c>
      <c r="B2273" s="10" t="s">
        <v>1</v>
      </c>
      <c r="C2273" s="14">
        <v>31216</v>
      </c>
      <c r="D2273" s="23">
        <f t="shared" si="35"/>
        <v>39</v>
      </c>
      <c r="E2273" s="18">
        <v>42104</v>
      </c>
      <c r="F2273" s="9">
        <v>589609</v>
      </c>
      <c r="G2273">
        <v>9</v>
      </c>
      <c r="H2273">
        <v>131792.30242791955</v>
      </c>
      <c r="I2273">
        <v>60469890.62047828</v>
      </c>
      <c r="J2273">
        <v>1527618.8887614824</v>
      </c>
    </row>
    <row r="2274" spans="1:10" x14ac:dyDescent="0.3">
      <c r="A2274" s="8">
        <v>2273</v>
      </c>
      <c r="B2274" s="10" t="s">
        <v>2</v>
      </c>
      <c r="C2274" s="14">
        <v>31196</v>
      </c>
      <c r="D2274" s="23">
        <f t="shared" si="35"/>
        <v>39</v>
      </c>
      <c r="E2274" s="18">
        <v>40395</v>
      </c>
      <c r="F2274" s="9">
        <v>366000</v>
      </c>
      <c r="G2274">
        <v>14</v>
      </c>
      <c r="H2274">
        <v>82015.957794286558</v>
      </c>
      <c r="I2274">
        <v>47616596.980342686</v>
      </c>
      <c r="J2274">
        <v>1038468.9159493835</v>
      </c>
    </row>
    <row r="2275" spans="1:10" x14ac:dyDescent="0.3">
      <c r="A2275" s="8">
        <v>2274</v>
      </c>
      <c r="B2275" s="10" t="s">
        <v>2</v>
      </c>
      <c r="C2275" s="14">
        <v>31224</v>
      </c>
      <c r="D2275" s="23">
        <f t="shared" si="35"/>
        <v>39</v>
      </c>
      <c r="E2275" s="18">
        <v>43913</v>
      </c>
      <c r="F2275" s="9">
        <v>261096.45</v>
      </c>
      <c r="G2275">
        <v>4</v>
      </c>
      <c r="H2275">
        <v>82015.957794286558</v>
      </c>
      <c r="I2275">
        <v>25861437.987137012</v>
      </c>
      <c r="J2275">
        <v>555615.87579863204</v>
      </c>
    </row>
    <row r="2276" spans="1:10" x14ac:dyDescent="0.3">
      <c r="A2276" s="8">
        <v>2275</v>
      </c>
      <c r="B2276" s="10" t="s">
        <v>2</v>
      </c>
      <c r="C2276" s="14">
        <v>31193</v>
      </c>
      <c r="D2276" s="23">
        <f t="shared" si="35"/>
        <v>39</v>
      </c>
      <c r="E2276" s="18">
        <v>40029</v>
      </c>
      <c r="F2276" s="9">
        <v>593478</v>
      </c>
      <c r="G2276">
        <v>15</v>
      </c>
      <c r="H2276">
        <v>82015.957794286558</v>
      </c>
      <c r="I2276">
        <v>77211482.90355137</v>
      </c>
      <c r="J2276">
        <v>1683902.8833328094</v>
      </c>
    </row>
    <row r="2277" spans="1:10" x14ac:dyDescent="0.3">
      <c r="A2277" s="8">
        <v>2276</v>
      </c>
      <c r="B2277" s="10" t="s">
        <v>2</v>
      </c>
      <c r="C2277" s="14">
        <v>31235</v>
      </c>
      <c r="D2277" s="23">
        <f t="shared" si="35"/>
        <v>39</v>
      </c>
      <c r="E2277" s="18">
        <v>43500</v>
      </c>
      <c r="F2277" s="9">
        <v>1892743.6</v>
      </c>
      <c r="G2277">
        <v>5</v>
      </c>
      <c r="H2277">
        <v>82015.957794286558</v>
      </c>
      <c r="I2277">
        <v>186644400.64615285</v>
      </c>
      <c r="J2277">
        <v>4027777.4476683065</v>
      </c>
    </row>
    <row r="2278" spans="1:10" x14ac:dyDescent="0.3">
      <c r="A2278" s="8">
        <v>2277</v>
      </c>
      <c r="B2278" s="10" t="s">
        <v>1</v>
      </c>
      <c r="C2278" s="14">
        <v>31194</v>
      </c>
      <c r="D2278" s="23">
        <f t="shared" si="35"/>
        <v>39</v>
      </c>
      <c r="E2278" s="18">
        <v>40184</v>
      </c>
      <c r="F2278" s="9">
        <v>1410142.6</v>
      </c>
      <c r="G2278">
        <v>14</v>
      </c>
      <c r="H2278">
        <v>131792.30242791955</v>
      </c>
      <c r="I2278">
        <v>171014391.79240066</v>
      </c>
      <c r="J2278">
        <v>3653540.68816322</v>
      </c>
    </row>
    <row r="2279" spans="1:10" x14ac:dyDescent="0.3">
      <c r="A2279" s="8">
        <v>2278</v>
      </c>
      <c r="B2279" s="10" t="s">
        <v>1</v>
      </c>
      <c r="C2279" s="14">
        <v>31228</v>
      </c>
      <c r="D2279" s="23">
        <f t="shared" si="35"/>
        <v>39</v>
      </c>
      <c r="E2279" s="18">
        <v>42962</v>
      </c>
      <c r="F2279" s="9">
        <v>1389551.85</v>
      </c>
      <c r="G2279">
        <v>7</v>
      </c>
      <c r="H2279">
        <v>131792.30242791955</v>
      </c>
      <c r="I2279">
        <v>142511475.19963783</v>
      </c>
      <c r="J2279">
        <v>3600192.0814869897</v>
      </c>
    </row>
    <row r="2280" spans="1:10" x14ac:dyDescent="0.3">
      <c r="A2280" s="8">
        <v>2279</v>
      </c>
      <c r="B2280" s="10" t="s">
        <v>2</v>
      </c>
      <c r="C2280" s="14">
        <v>31233</v>
      </c>
      <c r="D2280" s="23">
        <f t="shared" si="35"/>
        <v>39</v>
      </c>
      <c r="E2280" s="18">
        <v>40889</v>
      </c>
      <c r="F2280" s="9">
        <v>564817</v>
      </c>
      <c r="G2280">
        <v>13</v>
      </c>
      <c r="H2280">
        <v>82015.957794286558</v>
      </c>
      <c r="I2280">
        <v>72834393.477029786</v>
      </c>
      <c r="J2280">
        <v>1602581.687704325</v>
      </c>
    </row>
    <row r="2281" spans="1:10" x14ac:dyDescent="0.3">
      <c r="A2281" s="8">
        <v>2280</v>
      </c>
      <c r="B2281" s="10" t="s">
        <v>2</v>
      </c>
      <c r="C2281" s="14">
        <v>31221</v>
      </c>
      <c r="D2281" s="23">
        <f t="shared" si="35"/>
        <v>39</v>
      </c>
      <c r="E2281" s="18">
        <v>39499</v>
      </c>
      <c r="F2281" s="9">
        <v>629875.69999999995</v>
      </c>
      <c r="G2281">
        <v>16</v>
      </c>
      <c r="H2281">
        <v>82015.957794286558</v>
      </c>
      <c r="I2281">
        <v>95982752.46946837</v>
      </c>
      <c r="J2281">
        <v>1787175.7796772106</v>
      </c>
    </row>
    <row r="2282" spans="1:10" x14ac:dyDescent="0.3">
      <c r="A2282" s="8">
        <v>2281</v>
      </c>
      <c r="B2282" s="10" t="s">
        <v>2</v>
      </c>
      <c r="C2282" s="14">
        <v>31229</v>
      </c>
      <c r="D2282" s="23">
        <f t="shared" si="35"/>
        <v>39</v>
      </c>
      <c r="E2282" s="18">
        <v>40210</v>
      </c>
      <c r="F2282" s="9">
        <v>1410142.6</v>
      </c>
      <c r="G2282">
        <v>14</v>
      </c>
      <c r="H2282">
        <v>82015.957794286558</v>
      </c>
      <c r="I2282">
        <v>181840987.41206756</v>
      </c>
      <c r="J2282">
        <v>4001063.5441421992</v>
      </c>
    </row>
    <row r="2283" spans="1:10" x14ac:dyDescent="0.3">
      <c r="A2283" s="8">
        <v>2282</v>
      </c>
      <c r="B2283" s="10" t="s">
        <v>1</v>
      </c>
      <c r="C2283" s="14">
        <v>31218</v>
      </c>
      <c r="D2283" s="23">
        <f t="shared" si="35"/>
        <v>39</v>
      </c>
      <c r="E2283" s="18">
        <v>41642</v>
      </c>
      <c r="F2283" s="9">
        <v>1492464.7</v>
      </c>
      <c r="G2283">
        <v>10</v>
      </c>
      <c r="H2283">
        <v>131792.30242791955</v>
      </c>
      <c r="I2283">
        <v>153066145.80836612</v>
      </c>
      <c r="J2283">
        <v>3866829.1469935826</v>
      </c>
    </row>
    <row r="2284" spans="1:10" x14ac:dyDescent="0.3">
      <c r="A2284" s="8">
        <v>2283</v>
      </c>
      <c r="B2284" s="10" t="s">
        <v>2</v>
      </c>
      <c r="C2284" s="14">
        <v>31214</v>
      </c>
      <c r="D2284" s="23">
        <f t="shared" si="35"/>
        <v>39</v>
      </c>
      <c r="E2284" s="18">
        <v>43742</v>
      </c>
      <c r="F2284" s="9">
        <v>387874.14</v>
      </c>
      <c r="G2284">
        <v>5</v>
      </c>
      <c r="H2284">
        <v>82015.957794286558</v>
      </c>
      <c r="I2284">
        <v>38418687.877311602</v>
      </c>
      <c r="J2284">
        <v>825400.0772348349</v>
      </c>
    </row>
    <row r="2285" spans="1:10" x14ac:dyDescent="0.3">
      <c r="A2285" s="8">
        <v>2284</v>
      </c>
      <c r="B2285" s="10" t="s">
        <v>2</v>
      </c>
      <c r="C2285" s="14">
        <v>31238</v>
      </c>
      <c r="D2285" s="23">
        <f t="shared" si="35"/>
        <v>39</v>
      </c>
      <c r="E2285" s="18">
        <v>38401</v>
      </c>
      <c r="F2285" s="9">
        <v>775112.37</v>
      </c>
      <c r="G2285">
        <v>19</v>
      </c>
      <c r="H2285">
        <v>82015.957794286558</v>
      </c>
      <c r="I2285">
        <v>117591110.13570997</v>
      </c>
      <c r="J2285">
        <v>2749078.2193062077</v>
      </c>
    </row>
    <row r="2286" spans="1:10" x14ac:dyDescent="0.3">
      <c r="A2286" s="8">
        <v>2285</v>
      </c>
      <c r="B2286" s="10" t="s">
        <v>2</v>
      </c>
      <c r="C2286" s="14">
        <v>31249</v>
      </c>
      <c r="D2286" s="23">
        <f t="shared" si="35"/>
        <v>39</v>
      </c>
      <c r="E2286" s="18">
        <v>43853</v>
      </c>
      <c r="F2286" s="9">
        <v>128138.01</v>
      </c>
      <c r="G2286">
        <v>4</v>
      </c>
      <c r="H2286">
        <v>82015.957794286558</v>
      </c>
      <c r="I2286">
        <v>12635753.768466437</v>
      </c>
      <c r="J2286">
        <v>272678.97609961324</v>
      </c>
    </row>
    <row r="2287" spans="1:10" x14ac:dyDescent="0.3">
      <c r="A2287" s="8">
        <v>2286</v>
      </c>
      <c r="B2287" s="10" t="s">
        <v>2</v>
      </c>
      <c r="C2287" s="14">
        <v>28856</v>
      </c>
      <c r="D2287" s="23">
        <f t="shared" si="35"/>
        <v>45</v>
      </c>
      <c r="E2287" s="18">
        <v>38371</v>
      </c>
      <c r="F2287" s="9">
        <v>615741</v>
      </c>
      <c r="G2287">
        <v>19</v>
      </c>
      <c r="H2287">
        <v>113853.23687248964</v>
      </c>
      <c r="I2287">
        <v>86785341.432324797</v>
      </c>
      <c r="J2287">
        <v>1884551.3950997656</v>
      </c>
    </row>
    <row r="2288" spans="1:10" x14ac:dyDescent="0.3">
      <c r="A2288" s="8">
        <v>2287</v>
      </c>
      <c r="B2288" s="10" t="s">
        <v>2</v>
      </c>
      <c r="C2288" s="14">
        <v>31233</v>
      </c>
      <c r="D2288" s="23">
        <f t="shared" si="35"/>
        <v>39</v>
      </c>
      <c r="E2288" s="18">
        <v>39901</v>
      </c>
      <c r="F2288" s="9">
        <v>592156</v>
      </c>
      <c r="G2288">
        <v>15</v>
      </c>
      <c r="H2288">
        <v>82015.957794286558</v>
      </c>
      <c r="I2288">
        <v>76359817.611339629</v>
      </c>
      <c r="J2288">
        <v>1680151.9109096262</v>
      </c>
    </row>
    <row r="2289" spans="1:10" x14ac:dyDescent="0.3">
      <c r="A2289" s="8">
        <v>2288</v>
      </c>
      <c r="B2289" s="10" t="s">
        <v>1</v>
      </c>
      <c r="C2289" s="14">
        <v>31066</v>
      </c>
      <c r="D2289" s="23">
        <f t="shared" si="35"/>
        <v>39</v>
      </c>
      <c r="E2289" s="18">
        <v>39437</v>
      </c>
      <c r="F2289" s="9">
        <v>717608.5</v>
      </c>
      <c r="G2289">
        <v>17</v>
      </c>
      <c r="H2289">
        <v>131792.30242791955</v>
      </c>
      <c r="I2289">
        <v>88797344.907169789</v>
      </c>
      <c r="J2289">
        <v>2324066.2441885099</v>
      </c>
    </row>
    <row r="2290" spans="1:10" x14ac:dyDescent="0.3">
      <c r="A2290" s="8">
        <v>2289</v>
      </c>
      <c r="B2290" s="10" t="s">
        <v>2</v>
      </c>
      <c r="C2290" s="14">
        <v>31251</v>
      </c>
      <c r="D2290" s="23">
        <f t="shared" si="35"/>
        <v>39</v>
      </c>
      <c r="E2290" s="18">
        <v>40069</v>
      </c>
      <c r="F2290" s="9">
        <v>1778765.6</v>
      </c>
      <c r="G2290">
        <v>15</v>
      </c>
      <c r="H2290">
        <v>82015.957794286558</v>
      </c>
      <c r="I2290">
        <v>229375733.40357125</v>
      </c>
      <c r="J2290">
        <v>5046974.8206558879</v>
      </c>
    </row>
    <row r="2291" spans="1:10" x14ac:dyDescent="0.3">
      <c r="A2291" s="8">
        <v>2290</v>
      </c>
      <c r="B2291" s="10" t="s">
        <v>2</v>
      </c>
      <c r="C2291" s="14">
        <v>31242</v>
      </c>
      <c r="D2291" s="23">
        <f t="shared" si="35"/>
        <v>39</v>
      </c>
      <c r="E2291" s="18">
        <v>43149</v>
      </c>
      <c r="F2291" s="9">
        <v>2026720.5</v>
      </c>
      <c r="G2291">
        <v>6</v>
      </c>
      <c r="H2291">
        <v>82015.957794286558</v>
      </c>
      <c r="I2291">
        <v>261350062.70165822</v>
      </c>
      <c r="J2291">
        <v>4312881.6405069521</v>
      </c>
    </row>
    <row r="2292" spans="1:10" x14ac:dyDescent="0.3">
      <c r="A2292" s="8">
        <v>2291</v>
      </c>
      <c r="B2292" s="10" t="s">
        <v>2</v>
      </c>
      <c r="C2292" s="14">
        <v>31237</v>
      </c>
      <c r="D2292" s="23">
        <f t="shared" si="35"/>
        <v>39</v>
      </c>
      <c r="E2292" s="18">
        <v>39436</v>
      </c>
      <c r="F2292" s="9">
        <v>529107.4</v>
      </c>
      <c r="G2292">
        <v>17</v>
      </c>
      <c r="H2292">
        <v>82015.957794286558</v>
      </c>
      <c r="I2292">
        <v>80270073.030854985</v>
      </c>
      <c r="J2292">
        <v>1876576.462086055</v>
      </c>
    </row>
    <row r="2293" spans="1:10" x14ac:dyDescent="0.3">
      <c r="A2293" s="8">
        <v>2292</v>
      </c>
      <c r="B2293" s="10" t="s">
        <v>2</v>
      </c>
      <c r="C2293" s="14">
        <v>31213</v>
      </c>
      <c r="D2293" s="23">
        <f t="shared" si="35"/>
        <v>39</v>
      </c>
      <c r="E2293" s="18">
        <v>39330</v>
      </c>
      <c r="F2293" s="9">
        <v>785286.4</v>
      </c>
      <c r="G2293">
        <v>17</v>
      </c>
      <c r="H2293">
        <v>82015.957794286558</v>
      </c>
      <c r="I2293">
        <v>119664800.76757996</v>
      </c>
      <c r="J2293">
        <v>2785162.2831891873</v>
      </c>
    </row>
    <row r="2294" spans="1:10" x14ac:dyDescent="0.3">
      <c r="A2294" s="8">
        <v>2293</v>
      </c>
      <c r="B2294" s="10" t="s">
        <v>1</v>
      </c>
      <c r="C2294" s="14">
        <v>30999</v>
      </c>
      <c r="D2294" s="23">
        <f t="shared" si="35"/>
        <v>40</v>
      </c>
      <c r="E2294" s="18">
        <v>39900</v>
      </c>
      <c r="F2294" s="9">
        <v>1354382.13</v>
      </c>
      <c r="G2294">
        <v>15</v>
      </c>
      <c r="H2294">
        <v>138046.26644397853</v>
      </c>
      <c r="I2294">
        <v>160904045.29331276</v>
      </c>
      <c r="J2294">
        <v>3554944.2694322467</v>
      </c>
    </row>
    <row r="2295" spans="1:10" x14ac:dyDescent="0.3">
      <c r="A2295" s="8">
        <v>2294</v>
      </c>
      <c r="B2295" s="10" t="s">
        <v>1</v>
      </c>
      <c r="C2295" s="14">
        <v>31264</v>
      </c>
      <c r="D2295" s="23">
        <f t="shared" si="35"/>
        <v>39</v>
      </c>
      <c r="E2295" s="18">
        <v>44123</v>
      </c>
      <c r="F2295" s="9">
        <v>153446.45000000001</v>
      </c>
      <c r="G2295">
        <v>4</v>
      </c>
      <c r="H2295">
        <v>131792.30242791955</v>
      </c>
      <c r="I2295">
        <v>15576534.496740725</v>
      </c>
      <c r="J2295">
        <v>298173.48713307607</v>
      </c>
    </row>
    <row r="2296" spans="1:10" x14ac:dyDescent="0.3">
      <c r="A2296" s="8">
        <v>2295</v>
      </c>
      <c r="B2296" s="10" t="s">
        <v>2</v>
      </c>
      <c r="C2296" s="14">
        <v>31269</v>
      </c>
      <c r="D2296" s="23">
        <f t="shared" si="35"/>
        <v>39</v>
      </c>
      <c r="E2296" s="18">
        <v>43588</v>
      </c>
      <c r="F2296" s="9">
        <v>412546.65</v>
      </c>
      <c r="G2296">
        <v>5</v>
      </c>
      <c r="H2296">
        <v>82015.957794286558</v>
      </c>
      <c r="I2296">
        <v>40500381.929422557</v>
      </c>
      <c r="J2296">
        <v>877903.42705747904</v>
      </c>
    </row>
    <row r="2297" spans="1:10" x14ac:dyDescent="0.3">
      <c r="A2297" s="8">
        <v>2296</v>
      </c>
      <c r="B2297" s="10" t="s">
        <v>2</v>
      </c>
      <c r="C2297" s="14">
        <v>31265</v>
      </c>
      <c r="D2297" s="23">
        <f t="shared" si="35"/>
        <v>39</v>
      </c>
      <c r="E2297" s="18">
        <v>43334</v>
      </c>
      <c r="F2297" s="9">
        <v>403572.85</v>
      </c>
      <c r="G2297">
        <v>6</v>
      </c>
      <c r="H2297">
        <v>82015.957794286558</v>
      </c>
      <c r="I2297">
        <v>51809996.712422989</v>
      </c>
      <c r="J2297">
        <v>858807.09025840811</v>
      </c>
    </row>
    <row r="2298" spans="1:10" x14ac:dyDescent="0.3">
      <c r="A2298" s="8">
        <v>2297</v>
      </c>
      <c r="B2298" s="10" t="s">
        <v>1</v>
      </c>
      <c r="C2298" s="14">
        <v>31260</v>
      </c>
      <c r="D2298" s="23">
        <f t="shared" si="35"/>
        <v>39</v>
      </c>
      <c r="E2298" s="18">
        <v>43297</v>
      </c>
      <c r="F2298" s="9">
        <v>96069.7</v>
      </c>
      <c r="G2298">
        <v>6</v>
      </c>
      <c r="H2298">
        <v>131792.30242791955</v>
      </c>
      <c r="I2298">
        <v>9752151.2953967452</v>
      </c>
      <c r="J2298">
        <v>248907.13737010286</v>
      </c>
    </row>
    <row r="2299" spans="1:10" x14ac:dyDescent="0.3">
      <c r="A2299" s="8">
        <v>2298</v>
      </c>
      <c r="B2299" s="10" t="s">
        <v>2</v>
      </c>
      <c r="C2299" s="14">
        <v>31258</v>
      </c>
      <c r="D2299" s="23">
        <f t="shared" si="35"/>
        <v>39</v>
      </c>
      <c r="E2299" s="18">
        <v>38006</v>
      </c>
      <c r="F2299" s="9">
        <v>1410675.5</v>
      </c>
      <c r="G2299">
        <v>20</v>
      </c>
      <c r="H2299">
        <v>82015.957794286558</v>
      </c>
      <c r="I2299">
        <v>214011418.86852828</v>
      </c>
      <c r="J2299">
        <v>5003219.457791511</v>
      </c>
    </row>
    <row r="2300" spans="1:10" x14ac:dyDescent="0.3">
      <c r="A2300" s="8">
        <v>2299</v>
      </c>
      <c r="B2300" s="10" t="s">
        <v>2</v>
      </c>
      <c r="C2300" s="14">
        <v>31257</v>
      </c>
      <c r="D2300" s="23">
        <f t="shared" si="35"/>
        <v>39</v>
      </c>
      <c r="E2300" s="18">
        <v>42339</v>
      </c>
      <c r="F2300" s="9">
        <v>1100547.95</v>
      </c>
      <c r="G2300">
        <v>9</v>
      </c>
      <c r="H2300">
        <v>82015.957794286558</v>
      </c>
      <c r="I2300">
        <v>141918076.88266894</v>
      </c>
      <c r="J2300">
        <v>3122636.1655377494</v>
      </c>
    </row>
    <row r="2301" spans="1:10" x14ac:dyDescent="0.3">
      <c r="A2301" s="8">
        <v>2300</v>
      </c>
      <c r="B2301" s="10" t="s">
        <v>1</v>
      </c>
      <c r="C2301" s="14">
        <v>31213</v>
      </c>
      <c r="D2301" s="23">
        <f t="shared" si="35"/>
        <v>39</v>
      </c>
      <c r="E2301" s="18">
        <v>41631</v>
      </c>
      <c r="F2301" s="9">
        <v>538601.4</v>
      </c>
      <c r="G2301">
        <v>11</v>
      </c>
      <c r="H2301">
        <v>131792.30242791955</v>
      </c>
      <c r="I2301">
        <v>55238586.497215055</v>
      </c>
      <c r="J2301">
        <v>1395463.2174091283</v>
      </c>
    </row>
    <row r="2302" spans="1:10" x14ac:dyDescent="0.3">
      <c r="A2302" s="8">
        <v>2301</v>
      </c>
      <c r="B2302" s="10" t="s">
        <v>2</v>
      </c>
      <c r="C2302" s="14">
        <v>31229</v>
      </c>
      <c r="D2302" s="23">
        <f t="shared" si="35"/>
        <v>39</v>
      </c>
      <c r="E2302" s="18">
        <v>39917</v>
      </c>
      <c r="F2302" s="9">
        <v>587084.25</v>
      </c>
      <c r="G2302">
        <v>15</v>
      </c>
      <c r="H2302">
        <v>82015.957794286558</v>
      </c>
      <c r="I2302">
        <v>75705804.302396879</v>
      </c>
      <c r="J2302">
        <v>1665761.5974548003</v>
      </c>
    </row>
    <row r="2303" spans="1:10" x14ac:dyDescent="0.3">
      <c r="A2303" s="8">
        <v>2302</v>
      </c>
      <c r="B2303" s="10" t="s">
        <v>1</v>
      </c>
      <c r="C2303" s="14">
        <v>31245</v>
      </c>
      <c r="D2303" s="23">
        <f t="shared" si="35"/>
        <v>39</v>
      </c>
      <c r="E2303" s="18">
        <v>39180</v>
      </c>
      <c r="F2303" s="9">
        <v>880426</v>
      </c>
      <c r="G2303">
        <v>17</v>
      </c>
      <c r="H2303">
        <v>131792.30242791955</v>
      </c>
      <c r="I2303">
        <v>105687639.68977422</v>
      </c>
      <c r="J2303">
        <v>2851371.3913727514</v>
      </c>
    </row>
    <row r="2304" spans="1:10" x14ac:dyDescent="0.3">
      <c r="A2304" s="8">
        <v>2303</v>
      </c>
      <c r="B2304" s="10" t="s">
        <v>1</v>
      </c>
      <c r="C2304" s="14">
        <v>31282</v>
      </c>
      <c r="D2304" s="23">
        <f t="shared" si="35"/>
        <v>39</v>
      </c>
      <c r="E2304" s="18">
        <v>39517</v>
      </c>
      <c r="F2304" s="9">
        <v>718004</v>
      </c>
      <c r="G2304">
        <v>16</v>
      </c>
      <c r="H2304">
        <v>131792.30242791955</v>
      </c>
      <c r="I2304">
        <v>85747592.188735604</v>
      </c>
      <c r="J2304">
        <v>2325347.1211563502</v>
      </c>
    </row>
    <row r="2305" spans="1:10" x14ac:dyDescent="0.3">
      <c r="A2305" s="8">
        <v>2304</v>
      </c>
      <c r="B2305" s="10" t="s">
        <v>1</v>
      </c>
      <c r="C2305" s="14">
        <v>31280</v>
      </c>
      <c r="D2305" s="23">
        <f t="shared" si="35"/>
        <v>39</v>
      </c>
      <c r="E2305" s="18">
        <v>43714</v>
      </c>
      <c r="F2305" s="9">
        <v>263653.09999999998</v>
      </c>
      <c r="G2305">
        <v>5</v>
      </c>
      <c r="H2305">
        <v>131792.30242791955</v>
      </c>
      <c r="I2305">
        <v>26763744.663513754</v>
      </c>
      <c r="J2305">
        <v>683099.23295017541</v>
      </c>
    </row>
    <row r="2306" spans="1:10" x14ac:dyDescent="0.3">
      <c r="A2306" s="8">
        <v>2305</v>
      </c>
      <c r="B2306" s="10" t="s">
        <v>2</v>
      </c>
      <c r="C2306" s="14">
        <v>31238</v>
      </c>
      <c r="D2306" s="23">
        <f t="shared" si="35"/>
        <v>39</v>
      </c>
      <c r="E2306" s="18">
        <v>39505</v>
      </c>
      <c r="F2306" s="9">
        <v>1493917.6</v>
      </c>
      <c r="G2306">
        <v>16</v>
      </c>
      <c r="H2306">
        <v>82015.957794286558</v>
      </c>
      <c r="I2306">
        <v>226639950.32781571</v>
      </c>
      <c r="J2306">
        <v>4238762.2693707785</v>
      </c>
    </row>
    <row r="2307" spans="1:10" x14ac:dyDescent="0.3">
      <c r="A2307" s="8">
        <v>2306</v>
      </c>
      <c r="B2307" s="10" t="s">
        <v>2</v>
      </c>
      <c r="C2307" s="14">
        <v>31280</v>
      </c>
      <c r="D2307" s="23">
        <f t="shared" ref="D2307:D2370" si="36">2024-YEAR(C2307)</f>
        <v>39</v>
      </c>
      <c r="E2307" s="18">
        <v>39329</v>
      </c>
      <c r="F2307" s="9">
        <v>575209.44999999995</v>
      </c>
      <c r="G2307">
        <v>17</v>
      </c>
      <c r="H2307">
        <v>82015.957794286558</v>
      </c>
      <c r="I2307">
        <v>86875778.549624264</v>
      </c>
      <c r="J2307">
        <v>2040085.8401138696</v>
      </c>
    </row>
    <row r="2308" spans="1:10" x14ac:dyDescent="0.3">
      <c r="A2308" s="8">
        <v>2307</v>
      </c>
      <c r="B2308" s="10" t="s">
        <v>2</v>
      </c>
      <c r="C2308" s="14">
        <v>31278</v>
      </c>
      <c r="D2308" s="23">
        <f t="shared" si="36"/>
        <v>39</v>
      </c>
      <c r="E2308" s="18">
        <v>40091</v>
      </c>
      <c r="F2308" s="9">
        <v>570095.5</v>
      </c>
      <c r="G2308">
        <v>15</v>
      </c>
      <c r="H2308">
        <v>82015.957794286558</v>
      </c>
      <c r="I2308">
        <v>73187891.556052774</v>
      </c>
      <c r="J2308">
        <v>1617558.6226027915</v>
      </c>
    </row>
    <row r="2309" spans="1:10" x14ac:dyDescent="0.3">
      <c r="A2309" s="8">
        <v>2308</v>
      </c>
      <c r="B2309" s="10" t="s">
        <v>2</v>
      </c>
      <c r="C2309" s="14">
        <v>31214</v>
      </c>
      <c r="D2309" s="23">
        <f t="shared" si="36"/>
        <v>39</v>
      </c>
      <c r="E2309" s="18">
        <v>40644</v>
      </c>
      <c r="F2309" s="9">
        <v>504667.6</v>
      </c>
      <c r="G2309">
        <v>13</v>
      </c>
      <c r="H2309">
        <v>82015.957794286558</v>
      </c>
      <c r="I2309">
        <v>65367623.374955714</v>
      </c>
      <c r="J2309">
        <v>1431916.982204309</v>
      </c>
    </row>
    <row r="2310" spans="1:10" x14ac:dyDescent="0.3">
      <c r="A2310" s="8">
        <v>2309</v>
      </c>
      <c r="B2310" s="10" t="s">
        <v>2</v>
      </c>
      <c r="C2310" s="14">
        <v>31270</v>
      </c>
      <c r="D2310" s="23">
        <f t="shared" si="36"/>
        <v>39</v>
      </c>
      <c r="E2310" s="18">
        <v>40098</v>
      </c>
      <c r="F2310" s="9">
        <v>549256.38</v>
      </c>
      <c r="G2310">
        <v>15</v>
      </c>
      <c r="H2310">
        <v>82015.957794286558</v>
      </c>
      <c r="I2310">
        <v>70512600.741297022</v>
      </c>
      <c r="J2310">
        <v>1558430.8128876577</v>
      </c>
    </row>
    <row r="2311" spans="1:10" x14ac:dyDescent="0.3">
      <c r="A2311" s="8">
        <v>2310</v>
      </c>
      <c r="B2311" s="10" t="s">
        <v>1</v>
      </c>
      <c r="C2311" s="14">
        <v>31244</v>
      </c>
      <c r="D2311" s="23">
        <f t="shared" si="36"/>
        <v>39</v>
      </c>
      <c r="E2311" s="18">
        <v>37914</v>
      </c>
      <c r="F2311" s="9">
        <v>696599</v>
      </c>
      <c r="G2311">
        <v>21</v>
      </c>
      <c r="H2311">
        <v>131792.30242791955</v>
      </c>
      <c r="I2311">
        <v>83620774.625303</v>
      </c>
      <c r="J2311">
        <v>2256024.3107982576</v>
      </c>
    </row>
    <row r="2312" spans="1:10" x14ac:dyDescent="0.3">
      <c r="A2312" s="8">
        <v>2311</v>
      </c>
      <c r="B2312" s="10" t="s">
        <v>1</v>
      </c>
      <c r="C2312" s="14">
        <v>31258</v>
      </c>
      <c r="D2312" s="23">
        <f t="shared" si="36"/>
        <v>39</v>
      </c>
      <c r="E2312" s="18">
        <v>37978</v>
      </c>
      <c r="F2312" s="9">
        <v>685032</v>
      </c>
      <c r="G2312">
        <v>21</v>
      </c>
      <c r="H2312">
        <v>131792.30242791955</v>
      </c>
      <c r="I2312">
        <v>82232254.831144676</v>
      </c>
      <c r="J2312">
        <v>2218563.1126010115</v>
      </c>
    </row>
    <row r="2313" spans="1:10" x14ac:dyDescent="0.3">
      <c r="A2313" s="8">
        <v>2312</v>
      </c>
      <c r="B2313" s="10" t="s">
        <v>2</v>
      </c>
      <c r="C2313" s="14">
        <v>31246</v>
      </c>
      <c r="D2313" s="23">
        <f t="shared" si="36"/>
        <v>39</v>
      </c>
      <c r="E2313" s="18">
        <v>42618</v>
      </c>
      <c r="F2313" s="9">
        <v>1246459.6000000001</v>
      </c>
      <c r="G2313">
        <v>8</v>
      </c>
      <c r="H2313">
        <v>82015.957794286558</v>
      </c>
      <c r="I2313">
        <v>160733704.82761884</v>
      </c>
      <c r="J2313">
        <v>3536638.1136248694</v>
      </c>
    </row>
    <row r="2314" spans="1:10" x14ac:dyDescent="0.3">
      <c r="A2314" s="8">
        <v>2313</v>
      </c>
      <c r="B2314" s="10" t="s">
        <v>1</v>
      </c>
      <c r="C2314" s="14">
        <v>31255</v>
      </c>
      <c r="D2314" s="23">
        <f t="shared" si="36"/>
        <v>39</v>
      </c>
      <c r="E2314" s="18">
        <v>38680</v>
      </c>
      <c r="F2314" s="9">
        <v>1851683.3</v>
      </c>
      <c r="G2314">
        <v>19</v>
      </c>
      <c r="H2314">
        <v>131792.30242791955</v>
      </c>
      <c r="I2314">
        <v>222278803.02259582</v>
      </c>
      <c r="J2314">
        <v>5996911.4809225155</v>
      </c>
    </row>
    <row r="2315" spans="1:10" x14ac:dyDescent="0.3">
      <c r="A2315" s="8">
        <v>2314</v>
      </c>
      <c r="B2315" s="10" t="s">
        <v>1</v>
      </c>
      <c r="C2315" s="14">
        <v>31233</v>
      </c>
      <c r="D2315" s="23">
        <f t="shared" si="36"/>
        <v>39</v>
      </c>
      <c r="E2315" s="18">
        <v>38433</v>
      </c>
      <c r="F2315" s="9">
        <v>669049</v>
      </c>
      <c r="G2315">
        <v>19</v>
      </c>
      <c r="H2315">
        <v>131792.30242791955</v>
      </c>
      <c r="I2315">
        <v>80313631.863215908</v>
      </c>
      <c r="J2315">
        <v>2166800.1376907863</v>
      </c>
    </row>
    <row r="2316" spans="1:10" x14ac:dyDescent="0.3">
      <c r="A2316" s="8">
        <v>2315</v>
      </c>
      <c r="B2316" s="10" t="s">
        <v>2</v>
      </c>
      <c r="C2316" s="14">
        <v>31262</v>
      </c>
      <c r="D2316" s="23">
        <f t="shared" si="36"/>
        <v>39</v>
      </c>
      <c r="E2316" s="18">
        <v>43986</v>
      </c>
      <c r="F2316" s="9">
        <v>556356.30000000005</v>
      </c>
      <c r="G2316">
        <v>4</v>
      </c>
      <c r="H2316">
        <v>82015.957794286558</v>
      </c>
      <c r="I2316">
        <v>54618411.369575791</v>
      </c>
      <c r="J2316">
        <v>1183931.8109479712</v>
      </c>
    </row>
    <row r="2317" spans="1:10" x14ac:dyDescent="0.3">
      <c r="A2317" s="8">
        <v>2316</v>
      </c>
      <c r="B2317" s="10" t="s">
        <v>1</v>
      </c>
      <c r="C2317" s="14">
        <v>31257</v>
      </c>
      <c r="D2317" s="23">
        <f t="shared" si="36"/>
        <v>39</v>
      </c>
      <c r="E2317" s="18">
        <v>43317</v>
      </c>
      <c r="F2317" s="9">
        <v>418520</v>
      </c>
      <c r="G2317">
        <v>6</v>
      </c>
      <c r="H2317">
        <v>131792.30242791955</v>
      </c>
      <c r="I2317">
        <v>42703796.024333291</v>
      </c>
      <c r="J2317">
        <v>1084344.1286080363</v>
      </c>
    </row>
    <row r="2318" spans="1:10" x14ac:dyDescent="0.3">
      <c r="A2318" s="8">
        <v>2317</v>
      </c>
      <c r="B2318" s="10" t="s">
        <v>2</v>
      </c>
      <c r="C2318" s="14">
        <v>31254</v>
      </c>
      <c r="D2318" s="23">
        <f t="shared" si="36"/>
        <v>39</v>
      </c>
      <c r="E2318" s="18">
        <v>40685</v>
      </c>
      <c r="F2318" s="9">
        <v>634141.81000000006</v>
      </c>
      <c r="G2318">
        <v>13</v>
      </c>
      <c r="H2318">
        <v>82015.957794286558</v>
      </c>
      <c r="I2318">
        <v>81773980.085188389</v>
      </c>
      <c r="J2318">
        <v>1799280.2130843715</v>
      </c>
    </row>
    <row r="2319" spans="1:10" x14ac:dyDescent="0.3">
      <c r="A2319" s="8">
        <v>2318</v>
      </c>
      <c r="B2319" s="10" t="s">
        <v>2</v>
      </c>
      <c r="C2319" s="14">
        <v>31292</v>
      </c>
      <c r="D2319" s="23">
        <f t="shared" si="36"/>
        <v>39</v>
      </c>
      <c r="E2319" s="18">
        <v>43914</v>
      </c>
      <c r="F2319" s="9">
        <v>441248.1</v>
      </c>
      <c r="G2319">
        <v>4</v>
      </c>
      <c r="H2319">
        <v>82015.957794286558</v>
      </c>
      <c r="I2319">
        <v>43124403.191419818</v>
      </c>
      <c r="J2319">
        <v>938980.40178632189</v>
      </c>
    </row>
    <row r="2320" spans="1:10" x14ac:dyDescent="0.3">
      <c r="A2320" s="8">
        <v>2319</v>
      </c>
      <c r="B2320" s="10" t="s">
        <v>1</v>
      </c>
      <c r="C2320" s="14">
        <v>31267</v>
      </c>
      <c r="D2320" s="23">
        <f t="shared" si="36"/>
        <v>39</v>
      </c>
      <c r="E2320" s="18">
        <v>39548</v>
      </c>
      <c r="F2320" s="9">
        <v>546002</v>
      </c>
      <c r="G2320">
        <v>16</v>
      </c>
      <c r="H2320">
        <v>131792.30242791955</v>
      </c>
      <c r="I2320">
        <v>65206261.845663808</v>
      </c>
      <c r="J2320">
        <v>1768296.8045381494</v>
      </c>
    </row>
    <row r="2321" spans="1:10" x14ac:dyDescent="0.3">
      <c r="A2321" s="8">
        <v>2320</v>
      </c>
      <c r="B2321" s="10" t="s">
        <v>2</v>
      </c>
      <c r="C2321" s="14">
        <v>31291</v>
      </c>
      <c r="D2321" s="23">
        <f t="shared" si="36"/>
        <v>39</v>
      </c>
      <c r="E2321" s="18">
        <v>39111</v>
      </c>
      <c r="F2321" s="9">
        <v>763949.5</v>
      </c>
      <c r="G2321">
        <v>17</v>
      </c>
      <c r="H2321">
        <v>82015.957794286558</v>
      </c>
      <c r="I2321">
        <v>114866012.16965306</v>
      </c>
      <c r="J2321">
        <v>2709487.0529544861</v>
      </c>
    </row>
    <row r="2322" spans="1:10" x14ac:dyDescent="0.3">
      <c r="A2322" s="8">
        <v>2321</v>
      </c>
      <c r="B2322" s="10" t="s">
        <v>2</v>
      </c>
      <c r="C2322" s="14">
        <v>31265</v>
      </c>
      <c r="D2322" s="23">
        <f t="shared" si="36"/>
        <v>39</v>
      </c>
      <c r="E2322" s="18">
        <v>39874</v>
      </c>
      <c r="F2322" s="9">
        <v>1659996.78</v>
      </c>
      <c r="G2322">
        <v>15</v>
      </c>
      <c r="H2322">
        <v>82015.957794286558</v>
      </c>
      <c r="I2322">
        <v>213107565.86929157</v>
      </c>
      <c r="J2322">
        <v>4709986.4934592005</v>
      </c>
    </row>
    <row r="2323" spans="1:10" x14ac:dyDescent="0.3">
      <c r="A2323" s="8">
        <v>2322</v>
      </c>
      <c r="B2323" s="10" t="s">
        <v>1</v>
      </c>
      <c r="C2323" s="14">
        <v>31257</v>
      </c>
      <c r="D2323" s="23">
        <f t="shared" si="36"/>
        <v>39</v>
      </c>
      <c r="E2323" s="18">
        <v>39657</v>
      </c>
      <c r="F2323" s="9">
        <v>560467.85</v>
      </c>
      <c r="G2323">
        <v>16</v>
      </c>
      <c r="H2323">
        <v>131792.30242791955</v>
      </c>
      <c r="I2323">
        <v>67279389.964065582</v>
      </c>
      <c r="J2323">
        <v>1815146.2965362158</v>
      </c>
    </row>
    <row r="2324" spans="1:10" x14ac:dyDescent="0.3">
      <c r="A2324" s="8">
        <v>2323</v>
      </c>
      <c r="B2324" s="10" t="s">
        <v>2</v>
      </c>
      <c r="C2324" s="14">
        <v>31287</v>
      </c>
      <c r="D2324" s="23">
        <f t="shared" si="36"/>
        <v>39</v>
      </c>
      <c r="E2324" s="18">
        <v>43709</v>
      </c>
      <c r="F2324" s="9">
        <v>101539.3</v>
      </c>
      <c r="G2324">
        <v>5</v>
      </c>
      <c r="H2324">
        <v>82015.957794286558</v>
      </c>
      <c r="I2324">
        <v>9968279.7832589746</v>
      </c>
      <c r="J2324">
        <v>216076.65327307221</v>
      </c>
    </row>
    <row r="2325" spans="1:10" x14ac:dyDescent="0.3">
      <c r="A2325" s="8">
        <v>2324</v>
      </c>
      <c r="B2325" s="10" t="s">
        <v>1</v>
      </c>
      <c r="C2325" s="14">
        <v>31284</v>
      </c>
      <c r="D2325" s="23">
        <f t="shared" si="36"/>
        <v>39</v>
      </c>
      <c r="E2325" s="18">
        <v>39069</v>
      </c>
      <c r="F2325" s="9">
        <v>1004831</v>
      </c>
      <c r="G2325">
        <v>18</v>
      </c>
      <c r="H2325">
        <v>131792.30242791955</v>
      </c>
      <c r="I2325">
        <v>120001892.47775692</v>
      </c>
      <c r="J2325">
        <v>3254272.7799547859</v>
      </c>
    </row>
    <row r="2326" spans="1:10" x14ac:dyDescent="0.3">
      <c r="A2326" s="8">
        <v>2325</v>
      </c>
      <c r="B2326" s="10" t="s">
        <v>2</v>
      </c>
      <c r="C2326" s="14">
        <v>31290</v>
      </c>
      <c r="D2326" s="23">
        <f t="shared" si="36"/>
        <v>39</v>
      </c>
      <c r="E2326" s="18">
        <v>42012</v>
      </c>
      <c r="F2326" s="9">
        <v>430016.85</v>
      </c>
      <c r="G2326">
        <v>9</v>
      </c>
      <c r="H2326">
        <v>82015.957794286558</v>
      </c>
      <c r="I2326">
        <v>55204832.497494541</v>
      </c>
      <c r="J2326">
        <v>1220106.9181952695</v>
      </c>
    </row>
    <row r="2327" spans="1:10" x14ac:dyDescent="0.3">
      <c r="A2327" s="8">
        <v>2326</v>
      </c>
      <c r="B2327" s="10" t="s">
        <v>2</v>
      </c>
      <c r="C2327" s="14">
        <v>31290</v>
      </c>
      <c r="D2327" s="23">
        <f t="shared" si="36"/>
        <v>39</v>
      </c>
      <c r="E2327" s="18">
        <v>40162</v>
      </c>
      <c r="F2327" s="9">
        <v>590118.94999999995</v>
      </c>
      <c r="G2327">
        <v>15</v>
      </c>
      <c r="H2327">
        <v>82015.957794286558</v>
      </c>
      <c r="I2327">
        <v>75758468.042234495</v>
      </c>
      <c r="J2327">
        <v>1674372.093682209</v>
      </c>
    </row>
    <row r="2328" spans="1:10" x14ac:dyDescent="0.3">
      <c r="A2328" s="8">
        <v>2327</v>
      </c>
      <c r="B2328" s="10" t="s">
        <v>1</v>
      </c>
      <c r="C2328" s="14">
        <v>31298</v>
      </c>
      <c r="D2328" s="23">
        <f t="shared" si="36"/>
        <v>39</v>
      </c>
      <c r="E2328" s="18">
        <v>38089</v>
      </c>
      <c r="F2328" s="9">
        <v>683560</v>
      </c>
      <c r="G2328">
        <v>20</v>
      </c>
      <c r="H2328">
        <v>131792.30242791955</v>
      </c>
      <c r="I2328">
        <v>81212684.611334011</v>
      </c>
      <c r="J2328">
        <v>2213795.8536966853</v>
      </c>
    </row>
    <row r="2329" spans="1:10" x14ac:dyDescent="0.3">
      <c r="A2329" s="8">
        <v>2328</v>
      </c>
      <c r="B2329" s="10" t="s">
        <v>2</v>
      </c>
      <c r="C2329" s="14">
        <v>31294</v>
      </c>
      <c r="D2329" s="23">
        <f t="shared" si="36"/>
        <v>39</v>
      </c>
      <c r="E2329" s="18">
        <v>39519</v>
      </c>
      <c r="F2329" s="9">
        <v>806905.5</v>
      </c>
      <c r="G2329">
        <v>16</v>
      </c>
      <c r="H2329">
        <v>82015.957794286558</v>
      </c>
      <c r="I2329">
        <v>121324795.66091727</v>
      </c>
      <c r="J2329">
        <v>2289470.709996162</v>
      </c>
    </row>
    <row r="2330" spans="1:10" x14ac:dyDescent="0.3">
      <c r="A2330" s="8">
        <v>2329</v>
      </c>
      <c r="B2330" s="10" t="s">
        <v>2</v>
      </c>
      <c r="C2330" s="14">
        <v>31294</v>
      </c>
      <c r="D2330" s="23">
        <f t="shared" si="36"/>
        <v>39</v>
      </c>
      <c r="E2330" s="18">
        <v>43412</v>
      </c>
      <c r="F2330" s="9">
        <v>448414.3</v>
      </c>
      <c r="G2330">
        <v>6</v>
      </c>
      <c r="H2330">
        <v>82015.957794286558</v>
      </c>
      <c r="I2330">
        <v>57309322.245409518</v>
      </c>
      <c r="J2330">
        <v>954230.14757623279</v>
      </c>
    </row>
    <row r="2331" spans="1:10" x14ac:dyDescent="0.3">
      <c r="A2331" s="8">
        <v>2330</v>
      </c>
      <c r="B2331" s="10" t="s">
        <v>2</v>
      </c>
      <c r="C2331" s="14">
        <v>31125</v>
      </c>
      <c r="D2331" s="23">
        <f t="shared" si="36"/>
        <v>39</v>
      </c>
      <c r="E2331" s="18">
        <v>41726</v>
      </c>
      <c r="F2331" s="9">
        <v>1240358.8</v>
      </c>
      <c r="G2331">
        <v>10</v>
      </c>
      <c r="H2331">
        <v>82015.957794286558</v>
      </c>
      <c r="I2331">
        <v>162794346.03343287</v>
      </c>
      <c r="J2331">
        <v>3519328.0284816343</v>
      </c>
    </row>
    <row r="2332" spans="1:10" x14ac:dyDescent="0.3">
      <c r="A2332" s="8">
        <v>2331</v>
      </c>
      <c r="B2332" s="10" t="s">
        <v>2</v>
      </c>
      <c r="C2332" s="14">
        <v>31300</v>
      </c>
      <c r="D2332" s="23">
        <f t="shared" si="36"/>
        <v>39</v>
      </c>
      <c r="E2332" s="18">
        <v>44041</v>
      </c>
      <c r="F2332" s="9">
        <v>797921.45</v>
      </c>
      <c r="G2332">
        <v>4</v>
      </c>
      <c r="H2332">
        <v>82015.957794286558</v>
      </c>
      <c r="I2332">
        <v>77983081.003368258</v>
      </c>
      <c r="J2332">
        <v>1697984.8835947954</v>
      </c>
    </row>
    <row r="2333" spans="1:10" x14ac:dyDescent="0.3">
      <c r="A2333" s="8">
        <v>2332</v>
      </c>
      <c r="B2333" s="10" t="s">
        <v>1</v>
      </c>
      <c r="C2333" s="14">
        <v>31293</v>
      </c>
      <c r="D2333" s="23">
        <f t="shared" si="36"/>
        <v>39</v>
      </c>
      <c r="E2333" s="18">
        <v>41315</v>
      </c>
      <c r="F2333" s="9">
        <v>644653.96</v>
      </c>
      <c r="G2333">
        <v>11</v>
      </c>
      <c r="H2333">
        <v>131792.30242791955</v>
      </c>
      <c r="I2333">
        <v>65101771.499778219</v>
      </c>
      <c r="J2333">
        <v>1670234.9625105604</v>
      </c>
    </row>
    <row r="2334" spans="1:10" x14ac:dyDescent="0.3">
      <c r="A2334" s="8">
        <v>2333</v>
      </c>
      <c r="B2334" s="10" t="s">
        <v>2</v>
      </c>
      <c r="C2334" s="14">
        <v>31302</v>
      </c>
      <c r="D2334" s="23">
        <f t="shared" si="36"/>
        <v>39</v>
      </c>
      <c r="E2334" s="18">
        <v>43853</v>
      </c>
      <c r="F2334" s="9">
        <v>352926.8</v>
      </c>
      <c r="G2334">
        <v>4</v>
      </c>
      <c r="H2334">
        <v>82015.957794286558</v>
      </c>
      <c r="I2334">
        <v>34492517.067512773</v>
      </c>
      <c r="J2334">
        <v>751031.7856669774</v>
      </c>
    </row>
    <row r="2335" spans="1:10" x14ac:dyDescent="0.3">
      <c r="A2335" s="8">
        <v>2334</v>
      </c>
      <c r="B2335" s="10" t="s">
        <v>1</v>
      </c>
      <c r="C2335" s="14">
        <v>31303</v>
      </c>
      <c r="D2335" s="23">
        <f t="shared" si="36"/>
        <v>39</v>
      </c>
      <c r="E2335" s="18">
        <v>41979</v>
      </c>
      <c r="F2335" s="9">
        <v>401100</v>
      </c>
      <c r="G2335">
        <v>10</v>
      </c>
      <c r="H2335">
        <v>131792.30242791955</v>
      </c>
      <c r="I2335">
        <v>40505949.189486176</v>
      </c>
      <c r="J2335">
        <v>1039210.6231116395</v>
      </c>
    </row>
    <row r="2336" spans="1:10" x14ac:dyDescent="0.3">
      <c r="A2336" s="8">
        <v>2335</v>
      </c>
      <c r="B2336" s="10" t="s">
        <v>1</v>
      </c>
      <c r="C2336" s="14">
        <v>31308</v>
      </c>
      <c r="D2336" s="23">
        <f t="shared" si="36"/>
        <v>39</v>
      </c>
      <c r="E2336" s="18">
        <v>39869</v>
      </c>
      <c r="F2336" s="9">
        <v>1292238.23</v>
      </c>
      <c r="G2336">
        <v>15</v>
      </c>
      <c r="H2336">
        <v>131792.30242791955</v>
      </c>
      <c r="I2336">
        <v>153528784.32865947</v>
      </c>
      <c r="J2336">
        <v>4185077.5872817952</v>
      </c>
    </row>
    <row r="2337" spans="1:10" x14ac:dyDescent="0.3">
      <c r="A2337" s="8">
        <v>2336</v>
      </c>
      <c r="B2337" s="10" t="s">
        <v>2</v>
      </c>
      <c r="C2337" s="14">
        <v>31308</v>
      </c>
      <c r="D2337" s="23">
        <f t="shared" si="36"/>
        <v>39</v>
      </c>
      <c r="E2337" s="18">
        <v>40040</v>
      </c>
      <c r="F2337" s="9">
        <v>1642901.3</v>
      </c>
      <c r="G2337">
        <v>15</v>
      </c>
      <c r="H2337">
        <v>82015.957794286558</v>
      </c>
      <c r="I2337">
        <v>209970021.07002875</v>
      </c>
      <c r="J2337">
        <v>4661480.6885869745</v>
      </c>
    </row>
    <row r="2338" spans="1:10" x14ac:dyDescent="0.3">
      <c r="A2338" s="8">
        <v>2337</v>
      </c>
      <c r="B2338" s="10" t="s">
        <v>1</v>
      </c>
      <c r="C2338" s="14">
        <v>31307</v>
      </c>
      <c r="D2338" s="23">
        <f t="shared" si="36"/>
        <v>39</v>
      </c>
      <c r="E2338" s="18">
        <v>38947</v>
      </c>
      <c r="F2338" s="9">
        <v>856777</v>
      </c>
      <c r="G2338">
        <v>18</v>
      </c>
      <c r="H2338">
        <v>131792.30242791955</v>
      </c>
      <c r="I2338">
        <v>101792322.96103482</v>
      </c>
      <c r="J2338">
        <v>2774781.1020871387</v>
      </c>
    </row>
    <row r="2339" spans="1:10" x14ac:dyDescent="0.3">
      <c r="A2339" s="8">
        <v>2338</v>
      </c>
      <c r="B2339" s="10" t="s">
        <v>1</v>
      </c>
      <c r="C2339" s="14">
        <v>31317</v>
      </c>
      <c r="D2339" s="23">
        <f t="shared" si="36"/>
        <v>39</v>
      </c>
      <c r="E2339" s="18">
        <v>39518</v>
      </c>
      <c r="F2339" s="9">
        <v>599334.5</v>
      </c>
      <c r="G2339">
        <v>16</v>
      </c>
      <c r="H2339">
        <v>131792.30242791955</v>
      </c>
      <c r="I2339">
        <v>71205985.904955804</v>
      </c>
      <c r="J2339">
        <v>1941020.8775782315</v>
      </c>
    </row>
    <row r="2340" spans="1:10" x14ac:dyDescent="0.3">
      <c r="A2340" s="8">
        <v>2339</v>
      </c>
      <c r="B2340" s="10" t="s">
        <v>2</v>
      </c>
      <c r="C2340" s="14">
        <v>31314</v>
      </c>
      <c r="D2340" s="23">
        <f t="shared" si="36"/>
        <v>39</v>
      </c>
      <c r="E2340" s="18">
        <v>40270</v>
      </c>
      <c r="F2340" s="9">
        <v>665889.86</v>
      </c>
      <c r="G2340">
        <v>14</v>
      </c>
      <c r="H2340">
        <v>82015.957794286558</v>
      </c>
      <c r="I2340">
        <v>85103656.521860749</v>
      </c>
      <c r="J2340">
        <v>1889360.4400434063</v>
      </c>
    </row>
    <row r="2341" spans="1:10" x14ac:dyDescent="0.3">
      <c r="A2341" s="8">
        <v>2340</v>
      </c>
      <c r="B2341" s="10" t="s">
        <v>2</v>
      </c>
      <c r="C2341" s="14">
        <v>31306</v>
      </c>
      <c r="D2341" s="23">
        <f t="shared" si="36"/>
        <v>39</v>
      </c>
      <c r="E2341" s="18">
        <v>39818</v>
      </c>
      <c r="F2341" s="9">
        <v>1587138.5</v>
      </c>
      <c r="G2341">
        <v>15</v>
      </c>
      <c r="H2341">
        <v>82015.957794286558</v>
      </c>
      <c r="I2341">
        <v>202843289.66448191</v>
      </c>
      <c r="J2341">
        <v>4503262.2884058207</v>
      </c>
    </row>
    <row r="2342" spans="1:10" x14ac:dyDescent="0.3">
      <c r="A2342" s="8">
        <v>2341</v>
      </c>
      <c r="B2342" s="10" t="s">
        <v>2</v>
      </c>
      <c r="C2342" s="14">
        <v>31314</v>
      </c>
      <c r="D2342" s="23">
        <f t="shared" si="36"/>
        <v>39</v>
      </c>
      <c r="E2342" s="18">
        <v>39562</v>
      </c>
      <c r="F2342" s="9">
        <v>1770464.7</v>
      </c>
      <c r="G2342">
        <v>16</v>
      </c>
      <c r="H2342">
        <v>82015.957794286558</v>
      </c>
      <c r="I2342">
        <v>266203747.46778554</v>
      </c>
      <c r="J2342">
        <v>5023422.2888952205</v>
      </c>
    </row>
    <row r="2343" spans="1:10" x14ac:dyDescent="0.3">
      <c r="A2343" s="8">
        <v>2342</v>
      </c>
      <c r="B2343" s="10" t="s">
        <v>1</v>
      </c>
      <c r="C2343" s="14">
        <v>31321</v>
      </c>
      <c r="D2343" s="23">
        <f t="shared" si="36"/>
        <v>39</v>
      </c>
      <c r="E2343" s="18">
        <v>38870</v>
      </c>
      <c r="F2343" s="9">
        <v>1689144.3</v>
      </c>
      <c r="G2343">
        <v>18</v>
      </c>
      <c r="H2343">
        <v>131792.30242791955</v>
      </c>
      <c r="I2343">
        <v>199643161.50551358</v>
      </c>
      <c r="J2343">
        <v>5470508.2913502688</v>
      </c>
    </row>
    <row r="2344" spans="1:10" x14ac:dyDescent="0.3">
      <c r="A2344" s="8">
        <v>2343</v>
      </c>
      <c r="B2344" s="10" t="s">
        <v>2</v>
      </c>
      <c r="C2344" s="14">
        <v>31319</v>
      </c>
      <c r="D2344" s="23">
        <f t="shared" si="36"/>
        <v>39</v>
      </c>
      <c r="E2344" s="18">
        <v>39303</v>
      </c>
      <c r="F2344" s="9">
        <v>1482880.6</v>
      </c>
      <c r="G2344">
        <v>17</v>
      </c>
      <c r="H2344">
        <v>82015.957794286558</v>
      </c>
      <c r="I2344">
        <v>222963142.25710255</v>
      </c>
      <c r="J2344">
        <v>5259308.0914083719</v>
      </c>
    </row>
    <row r="2345" spans="1:10" x14ac:dyDescent="0.3">
      <c r="A2345" s="8">
        <v>2344</v>
      </c>
      <c r="B2345" s="10" t="s">
        <v>2</v>
      </c>
      <c r="C2345" s="14">
        <v>31323</v>
      </c>
      <c r="D2345" s="23">
        <f t="shared" si="36"/>
        <v>39</v>
      </c>
      <c r="E2345" s="18">
        <v>41921</v>
      </c>
      <c r="F2345" s="9">
        <v>516853</v>
      </c>
      <c r="G2345">
        <v>10</v>
      </c>
      <c r="H2345">
        <v>82015.957794286558</v>
      </c>
      <c r="I2345">
        <v>65759469.106661677</v>
      </c>
      <c r="J2345">
        <v>1466491.1874731877</v>
      </c>
    </row>
    <row r="2346" spans="1:10" x14ac:dyDescent="0.3">
      <c r="A2346" s="8">
        <v>2345</v>
      </c>
      <c r="B2346" s="10" t="s">
        <v>1</v>
      </c>
      <c r="C2346" s="14">
        <v>31313</v>
      </c>
      <c r="D2346" s="23">
        <f t="shared" si="36"/>
        <v>39</v>
      </c>
      <c r="E2346" s="18">
        <v>38945</v>
      </c>
      <c r="F2346" s="9">
        <v>626354</v>
      </c>
      <c r="G2346">
        <v>18</v>
      </c>
      <c r="H2346">
        <v>131792.30242791955</v>
      </c>
      <c r="I2346">
        <v>74416130.050101683</v>
      </c>
      <c r="J2346">
        <v>2028526.9590765019</v>
      </c>
    </row>
    <row r="2347" spans="1:10" x14ac:dyDescent="0.3">
      <c r="A2347" s="8">
        <v>2346</v>
      </c>
      <c r="B2347" s="10" t="s">
        <v>2</v>
      </c>
      <c r="C2347" s="14">
        <v>31327</v>
      </c>
      <c r="D2347" s="23">
        <f t="shared" si="36"/>
        <v>39</v>
      </c>
      <c r="E2347" s="18">
        <v>40497</v>
      </c>
      <c r="F2347" s="9">
        <v>671113.6</v>
      </c>
      <c r="G2347">
        <v>14</v>
      </c>
      <c r="H2347">
        <v>82015.957794286558</v>
      </c>
      <c r="I2347">
        <v>85386123.416639775</v>
      </c>
      <c r="J2347">
        <v>1904182.0018330279</v>
      </c>
    </row>
    <row r="2348" spans="1:10" x14ac:dyDescent="0.3">
      <c r="A2348" s="8">
        <v>2347</v>
      </c>
      <c r="B2348" s="10" t="s">
        <v>1</v>
      </c>
      <c r="C2348" s="14">
        <v>31332</v>
      </c>
      <c r="D2348" s="23">
        <f t="shared" si="36"/>
        <v>39</v>
      </c>
      <c r="E2348" s="18">
        <v>38309</v>
      </c>
      <c r="F2348" s="9">
        <v>437427.25</v>
      </c>
      <c r="G2348">
        <v>20</v>
      </c>
      <c r="H2348">
        <v>131792.30242791955</v>
      </c>
      <c r="I2348">
        <v>51700354.504149005</v>
      </c>
      <c r="J2348">
        <v>1416663.690596207</v>
      </c>
    </row>
    <row r="2349" spans="1:10" x14ac:dyDescent="0.3">
      <c r="A2349" s="8">
        <v>2348</v>
      </c>
      <c r="B2349" s="10" t="s">
        <v>2</v>
      </c>
      <c r="C2349" s="14">
        <v>31309</v>
      </c>
      <c r="D2349" s="23">
        <f t="shared" si="36"/>
        <v>39</v>
      </c>
      <c r="E2349" s="18">
        <v>43824</v>
      </c>
      <c r="F2349" s="9">
        <v>1365673.2</v>
      </c>
      <c r="G2349">
        <v>5</v>
      </c>
      <c r="H2349">
        <v>82015.957794286558</v>
      </c>
      <c r="I2349">
        <v>133471037.50592133</v>
      </c>
      <c r="J2349">
        <v>2906166.3269367325</v>
      </c>
    </row>
    <row r="2350" spans="1:10" x14ac:dyDescent="0.3">
      <c r="A2350" s="8">
        <v>2349</v>
      </c>
      <c r="B2350" s="10" t="s">
        <v>2</v>
      </c>
      <c r="C2350" s="14">
        <v>31334</v>
      </c>
      <c r="D2350" s="23">
        <f t="shared" si="36"/>
        <v>39</v>
      </c>
      <c r="E2350" s="18">
        <v>39596</v>
      </c>
      <c r="F2350" s="9">
        <v>740202.2</v>
      </c>
      <c r="G2350">
        <v>16</v>
      </c>
      <c r="H2350">
        <v>82015.957794286558</v>
      </c>
      <c r="I2350">
        <v>110795648.24173592</v>
      </c>
      <c r="J2350">
        <v>2100210.3175337394</v>
      </c>
    </row>
    <row r="2351" spans="1:10" x14ac:dyDescent="0.3">
      <c r="A2351" s="8">
        <v>2350</v>
      </c>
      <c r="B2351" s="10" t="s">
        <v>1</v>
      </c>
      <c r="C2351" s="14">
        <v>31330</v>
      </c>
      <c r="D2351" s="23">
        <f t="shared" si="36"/>
        <v>39</v>
      </c>
      <c r="E2351" s="18">
        <v>40186</v>
      </c>
      <c r="F2351" s="9">
        <v>535911.05000000005</v>
      </c>
      <c r="G2351">
        <v>14</v>
      </c>
      <c r="H2351">
        <v>131792.30242791955</v>
      </c>
      <c r="I2351">
        <v>63340341.205745041</v>
      </c>
      <c r="J2351">
        <v>1388492.785347577</v>
      </c>
    </row>
    <row r="2352" spans="1:10" x14ac:dyDescent="0.3">
      <c r="A2352" s="8">
        <v>2351</v>
      </c>
      <c r="B2352" s="10" t="s">
        <v>2</v>
      </c>
      <c r="C2352" s="14">
        <v>31319</v>
      </c>
      <c r="D2352" s="23">
        <f t="shared" si="36"/>
        <v>39</v>
      </c>
      <c r="E2352" s="18">
        <v>40553</v>
      </c>
      <c r="F2352" s="9">
        <v>544513.35</v>
      </c>
      <c r="G2352">
        <v>13</v>
      </c>
      <c r="H2352">
        <v>82015.957794286558</v>
      </c>
      <c r="I2352">
        <v>69591204.031801462</v>
      </c>
      <c r="J2352">
        <v>1544973.1920613858</v>
      </c>
    </row>
    <row r="2353" spans="1:10" x14ac:dyDescent="0.3">
      <c r="A2353" s="8">
        <v>2352</v>
      </c>
      <c r="B2353" s="10" t="s">
        <v>1</v>
      </c>
      <c r="C2353" s="14">
        <v>31333</v>
      </c>
      <c r="D2353" s="23">
        <f t="shared" si="36"/>
        <v>39</v>
      </c>
      <c r="E2353" s="18">
        <v>43857</v>
      </c>
      <c r="F2353" s="9">
        <v>786502.2</v>
      </c>
      <c r="G2353">
        <v>4</v>
      </c>
      <c r="H2353">
        <v>131792.30242791955</v>
      </c>
      <c r="I2353">
        <v>79014455.945643842</v>
      </c>
      <c r="J2353">
        <v>1528312.3435689518</v>
      </c>
    </row>
    <row r="2354" spans="1:10" x14ac:dyDescent="0.3">
      <c r="A2354" s="8">
        <v>2353</v>
      </c>
      <c r="B2354" s="10" t="s">
        <v>1</v>
      </c>
      <c r="C2354" s="14">
        <v>31321</v>
      </c>
      <c r="D2354" s="23">
        <f t="shared" si="36"/>
        <v>39</v>
      </c>
      <c r="E2354" s="18">
        <v>39497</v>
      </c>
      <c r="F2354" s="9">
        <v>468001.7</v>
      </c>
      <c r="G2354">
        <v>16</v>
      </c>
      <c r="H2354">
        <v>131792.30242791955</v>
      </c>
      <c r="I2354">
        <v>55314006.611486576</v>
      </c>
      <c r="J2354">
        <v>1515682.929052314</v>
      </c>
    </row>
    <row r="2355" spans="1:10" x14ac:dyDescent="0.3">
      <c r="A2355" s="8">
        <v>2354</v>
      </c>
      <c r="B2355" s="10" t="s">
        <v>2</v>
      </c>
      <c r="C2355" s="14">
        <v>31317</v>
      </c>
      <c r="D2355" s="23">
        <f t="shared" si="36"/>
        <v>39</v>
      </c>
      <c r="E2355" s="18">
        <v>39869</v>
      </c>
      <c r="F2355" s="9">
        <v>1176590.8899999999</v>
      </c>
      <c r="G2355">
        <v>15</v>
      </c>
      <c r="H2355">
        <v>82015.957794286558</v>
      </c>
      <c r="I2355">
        <v>150373497.15658751</v>
      </c>
      <c r="J2355">
        <v>3338396.3553393995</v>
      </c>
    </row>
    <row r="2356" spans="1:10" x14ac:dyDescent="0.3">
      <c r="A2356" s="8">
        <v>2355</v>
      </c>
      <c r="B2356" s="10" t="s">
        <v>2</v>
      </c>
      <c r="C2356" s="14">
        <v>31338</v>
      </c>
      <c r="D2356" s="23">
        <f t="shared" si="36"/>
        <v>39</v>
      </c>
      <c r="E2356" s="18">
        <v>39199</v>
      </c>
      <c r="F2356" s="9">
        <v>663972.18999999994</v>
      </c>
      <c r="G2356">
        <v>17</v>
      </c>
      <c r="H2356">
        <v>82015.957794286558</v>
      </c>
      <c r="I2356">
        <v>99385315.533424512</v>
      </c>
      <c r="J2356">
        <v>2354899.1815909767</v>
      </c>
    </row>
    <row r="2357" spans="1:10" x14ac:dyDescent="0.3">
      <c r="A2357" s="8">
        <v>2356</v>
      </c>
      <c r="B2357" s="10" t="s">
        <v>1</v>
      </c>
      <c r="C2357" s="14">
        <v>31326</v>
      </c>
      <c r="D2357" s="23">
        <f t="shared" si="36"/>
        <v>39</v>
      </c>
      <c r="E2357" s="18">
        <v>38479</v>
      </c>
      <c r="F2357" s="9">
        <v>1007274.7</v>
      </c>
      <c r="G2357">
        <v>19</v>
      </c>
      <c r="H2357">
        <v>131792.30242791955</v>
      </c>
      <c r="I2357">
        <v>119051703.05018802</v>
      </c>
      <c r="J2357">
        <v>3262187.0126888235</v>
      </c>
    </row>
    <row r="2358" spans="1:10" x14ac:dyDescent="0.3">
      <c r="A2358" s="8">
        <v>2357</v>
      </c>
      <c r="B2358" s="10" t="s">
        <v>2</v>
      </c>
      <c r="C2358" s="14">
        <v>31330</v>
      </c>
      <c r="D2358" s="23">
        <f t="shared" si="36"/>
        <v>39</v>
      </c>
      <c r="E2358" s="18">
        <v>39825</v>
      </c>
      <c r="F2358" s="9">
        <v>2032003.7</v>
      </c>
      <c r="G2358">
        <v>15</v>
      </c>
      <c r="H2358">
        <v>82015.957794286558</v>
      </c>
      <c r="I2358">
        <v>258532860.47439465</v>
      </c>
      <c r="J2358">
        <v>5765499.1244375315</v>
      </c>
    </row>
    <row r="2359" spans="1:10" x14ac:dyDescent="0.3">
      <c r="A2359" s="8">
        <v>2358</v>
      </c>
      <c r="B2359" s="10" t="s">
        <v>2</v>
      </c>
      <c r="C2359" s="14">
        <v>31334</v>
      </c>
      <c r="D2359" s="23">
        <f t="shared" si="36"/>
        <v>39</v>
      </c>
      <c r="E2359" s="18">
        <v>43523</v>
      </c>
      <c r="F2359" s="9">
        <v>584391.94999999995</v>
      </c>
      <c r="G2359">
        <v>5</v>
      </c>
      <c r="H2359">
        <v>82015.957794286558</v>
      </c>
      <c r="I2359">
        <v>56857781.837012075</v>
      </c>
      <c r="J2359">
        <v>1243591.9565697671</v>
      </c>
    </row>
    <row r="2360" spans="1:10" x14ac:dyDescent="0.3">
      <c r="A2360" s="8">
        <v>2359</v>
      </c>
      <c r="B2360" s="10" t="s">
        <v>1</v>
      </c>
      <c r="C2360" s="14">
        <v>31338</v>
      </c>
      <c r="D2360" s="23">
        <f t="shared" si="36"/>
        <v>39</v>
      </c>
      <c r="E2360" s="18">
        <v>39310</v>
      </c>
      <c r="F2360" s="9">
        <v>547605</v>
      </c>
      <c r="G2360">
        <v>17</v>
      </c>
      <c r="H2360">
        <v>131792.30242791955</v>
      </c>
      <c r="I2360">
        <v>64722471.286927208</v>
      </c>
      <c r="J2360">
        <v>1773488.3235759451</v>
      </c>
    </row>
    <row r="2361" spans="1:10" x14ac:dyDescent="0.3">
      <c r="A2361" s="8">
        <v>2360</v>
      </c>
      <c r="B2361" s="10" t="s">
        <v>2</v>
      </c>
      <c r="C2361" s="14">
        <v>31318</v>
      </c>
      <c r="D2361" s="23">
        <f t="shared" si="36"/>
        <v>39</v>
      </c>
      <c r="E2361" s="18">
        <v>39539</v>
      </c>
      <c r="F2361" s="9">
        <v>1276267.1100000001</v>
      </c>
      <c r="G2361">
        <v>16</v>
      </c>
      <c r="H2361">
        <v>82015.957794286558</v>
      </c>
      <c r="I2361">
        <v>191897125.90817574</v>
      </c>
      <c r="J2361">
        <v>3621212.3556927666</v>
      </c>
    </row>
    <row r="2362" spans="1:10" x14ac:dyDescent="0.3">
      <c r="A2362" s="8">
        <v>2361</v>
      </c>
      <c r="B2362" s="10" t="s">
        <v>1</v>
      </c>
      <c r="C2362" s="14">
        <v>31328</v>
      </c>
      <c r="D2362" s="23">
        <f t="shared" si="36"/>
        <v>39</v>
      </c>
      <c r="E2362" s="18">
        <v>38353</v>
      </c>
      <c r="F2362" s="9">
        <v>1192105.5</v>
      </c>
      <c r="G2362">
        <v>19</v>
      </c>
      <c r="H2362">
        <v>131792.30242791955</v>
      </c>
      <c r="I2362">
        <v>140897205.09260869</v>
      </c>
      <c r="J2362">
        <v>3860785.0270188623</v>
      </c>
    </row>
    <row r="2363" spans="1:10" x14ac:dyDescent="0.3">
      <c r="A2363" s="8">
        <v>2362</v>
      </c>
      <c r="B2363" s="10" t="s">
        <v>2</v>
      </c>
      <c r="C2363" s="14">
        <v>31343</v>
      </c>
      <c r="D2363" s="23">
        <f t="shared" si="36"/>
        <v>39</v>
      </c>
      <c r="E2363" s="18">
        <v>43686</v>
      </c>
      <c r="F2363" s="9">
        <v>737757.75</v>
      </c>
      <c r="G2363">
        <v>5</v>
      </c>
      <c r="H2363">
        <v>82015.957794286558</v>
      </c>
      <c r="I2363">
        <v>71779341.241892383</v>
      </c>
      <c r="J2363">
        <v>1569955.9239257302</v>
      </c>
    </row>
    <row r="2364" spans="1:10" x14ac:dyDescent="0.3">
      <c r="A2364" s="8">
        <v>2363</v>
      </c>
      <c r="B2364" s="10" t="s">
        <v>2</v>
      </c>
      <c r="C2364" s="14">
        <v>31328</v>
      </c>
      <c r="D2364" s="23">
        <f t="shared" si="36"/>
        <v>39</v>
      </c>
      <c r="E2364" s="18">
        <v>42866</v>
      </c>
      <c r="F2364" s="9">
        <v>553873.75</v>
      </c>
      <c r="G2364">
        <v>7</v>
      </c>
      <c r="H2364">
        <v>82015.957794286558</v>
      </c>
      <c r="I2364">
        <v>70469637.889527336</v>
      </c>
      <c r="J2364">
        <v>1571531.892719453</v>
      </c>
    </row>
    <row r="2365" spans="1:10" x14ac:dyDescent="0.3">
      <c r="A2365" s="8">
        <v>2364</v>
      </c>
      <c r="B2365" s="10" t="s">
        <v>2</v>
      </c>
      <c r="C2365" s="14">
        <v>31339</v>
      </c>
      <c r="D2365" s="23">
        <f t="shared" si="36"/>
        <v>39</v>
      </c>
      <c r="E2365" s="18">
        <v>39234</v>
      </c>
      <c r="F2365" s="9">
        <v>529073.80000000005</v>
      </c>
      <c r="G2365">
        <v>17</v>
      </c>
      <c r="H2365">
        <v>82015.957794286558</v>
      </c>
      <c r="I2365">
        <v>79193326.686570942</v>
      </c>
      <c r="J2365">
        <v>1876457.29352193</v>
      </c>
    </row>
    <row r="2366" spans="1:10" x14ac:dyDescent="0.3">
      <c r="A2366" s="8">
        <v>2365</v>
      </c>
      <c r="B2366" s="10" t="s">
        <v>1</v>
      </c>
      <c r="C2366" s="14">
        <v>31318</v>
      </c>
      <c r="D2366" s="23">
        <f t="shared" si="36"/>
        <v>39</v>
      </c>
      <c r="E2366" s="18">
        <v>43542</v>
      </c>
      <c r="F2366" s="9">
        <v>1605563.6</v>
      </c>
      <c r="G2366">
        <v>5</v>
      </c>
      <c r="H2366">
        <v>131792.30242791955</v>
      </c>
      <c r="I2366">
        <v>162141305.41532913</v>
      </c>
      <c r="J2366">
        <v>4159857.2655232293</v>
      </c>
    </row>
    <row r="2367" spans="1:10" x14ac:dyDescent="0.3">
      <c r="A2367" s="8">
        <v>2366</v>
      </c>
      <c r="B2367" s="10" t="s">
        <v>2</v>
      </c>
      <c r="C2367" s="14">
        <v>31347</v>
      </c>
      <c r="D2367" s="23">
        <f t="shared" si="36"/>
        <v>39</v>
      </c>
      <c r="E2367" s="18">
        <v>43940</v>
      </c>
      <c r="F2367" s="9">
        <v>681449.13</v>
      </c>
      <c r="G2367">
        <v>4</v>
      </c>
      <c r="H2367">
        <v>82015.957794286558</v>
      </c>
      <c r="I2367">
        <v>66300855.045251176</v>
      </c>
      <c r="J2367">
        <v>1450130.613331456</v>
      </c>
    </row>
    <row r="2368" spans="1:10" x14ac:dyDescent="0.3">
      <c r="A2368" s="8">
        <v>2367</v>
      </c>
      <c r="B2368" s="10" t="s">
        <v>2</v>
      </c>
      <c r="C2368" s="14">
        <v>31336</v>
      </c>
      <c r="D2368" s="23">
        <f t="shared" si="36"/>
        <v>39</v>
      </c>
      <c r="E2368" s="18">
        <v>42727</v>
      </c>
      <c r="F2368" s="9">
        <v>102569.25</v>
      </c>
      <c r="G2368">
        <v>8</v>
      </c>
      <c r="H2368">
        <v>82015.957794286558</v>
      </c>
      <c r="I2368">
        <v>13049937.654746046</v>
      </c>
      <c r="J2368">
        <v>291024.52966459375</v>
      </c>
    </row>
    <row r="2369" spans="1:10" x14ac:dyDescent="0.3">
      <c r="A2369" s="8">
        <v>2368</v>
      </c>
      <c r="B2369" s="10" t="s">
        <v>1</v>
      </c>
      <c r="C2369" s="14">
        <v>31330</v>
      </c>
      <c r="D2369" s="23">
        <f t="shared" si="36"/>
        <v>39</v>
      </c>
      <c r="E2369" s="18">
        <v>40332</v>
      </c>
      <c r="F2369" s="9">
        <v>514955.7</v>
      </c>
      <c r="G2369">
        <v>14</v>
      </c>
      <c r="H2369">
        <v>131792.30242791955</v>
      </c>
      <c r="I2369">
        <v>60863588.731456973</v>
      </c>
      <c r="J2369">
        <v>1334199.5359558479</v>
      </c>
    </row>
    <row r="2370" spans="1:10" x14ac:dyDescent="0.3">
      <c r="A2370" s="8">
        <v>2369</v>
      </c>
      <c r="B2370" s="10" t="s">
        <v>2</v>
      </c>
      <c r="C2370" s="14">
        <v>31321</v>
      </c>
      <c r="D2370" s="23">
        <f t="shared" si="36"/>
        <v>39</v>
      </c>
      <c r="E2370" s="18">
        <v>43845</v>
      </c>
      <c r="F2370" s="9">
        <v>98504</v>
      </c>
      <c r="G2370">
        <v>4</v>
      </c>
      <c r="H2370">
        <v>82015.957794286558</v>
      </c>
      <c r="I2370">
        <v>9583839.9931296706</v>
      </c>
      <c r="J2370">
        <v>209617.50429647145</v>
      </c>
    </row>
    <row r="2371" spans="1:10" x14ac:dyDescent="0.3">
      <c r="A2371" s="8">
        <v>2370</v>
      </c>
      <c r="B2371" s="10" t="s">
        <v>1</v>
      </c>
      <c r="C2371" s="14">
        <v>31315</v>
      </c>
      <c r="D2371" s="23">
        <f t="shared" ref="D2371:D2434" si="37">2024-YEAR(C2371)</f>
        <v>39</v>
      </c>
      <c r="E2371" s="18">
        <v>40278</v>
      </c>
      <c r="F2371" s="9">
        <v>552416</v>
      </c>
      <c r="G2371">
        <v>14</v>
      </c>
      <c r="H2371">
        <v>131792.30242791955</v>
      </c>
      <c r="I2371">
        <v>65631672.980067141</v>
      </c>
      <c r="J2371">
        <v>1431255.4863546235</v>
      </c>
    </row>
    <row r="2372" spans="1:10" x14ac:dyDescent="0.3">
      <c r="A2372" s="8">
        <v>2371</v>
      </c>
      <c r="B2372" s="10" t="s">
        <v>1</v>
      </c>
      <c r="C2372" s="14">
        <v>31180</v>
      </c>
      <c r="D2372" s="23">
        <f t="shared" si="37"/>
        <v>39</v>
      </c>
      <c r="E2372" s="18">
        <v>40159</v>
      </c>
      <c r="F2372" s="9">
        <v>701236.5</v>
      </c>
      <c r="G2372">
        <v>15</v>
      </c>
      <c r="H2372">
        <v>131792.30242791955</v>
      </c>
      <c r="I2372">
        <v>85042132.299337462</v>
      </c>
      <c r="J2372">
        <v>2271043.4433857678</v>
      </c>
    </row>
    <row r="2373" spans="1:10" x14ac:dyDescent="0.3">
      <c r="A2373" s="8">
        <v>2372</v>
      </c>
      <c r="B2373" s="10" t="s">
        <v>1</v>
      </c>
      <c r="C2373" s="14">
        <v>31346</v>
      </c>
      <c r="D2373" s="23">
        <f t="shared" si="37"/>
        <v>39</v>
      </c>
      <c r="E2373" s="18">
        <v>38793</v>
      </c>
      <c r="F2373" s="9">
        <v>1060607.5</v>
      </c>
      <c r="G2373">
        <v>18</v>
      </c>
      <c r="H2373">
        <v>131792.30242791955</v>
      </c>
      <c r="I2373">
        <v>125355207.61397287</v>
      </c>
      <c r="J2373">
        <v>3434912.057316998</v>
      </c>
    </row>
    <row r="2374" spans="1:10" x14ac:dyDescent="0.3">
      <c r="A2374" s="8">
        <v>2373</v>
      </c>
      <c r="B2374" s="10" t="s">
        <v>2</v>
      </c>
      <c r="C2374" s="14">
        <v>31334</v>
      </c>
      <c r="D2374" s="23">
        <f t="shared" si="37"/>
        <v>39</v>
      </c>
      <c r="E2374" s="18">
        <v>39710</v>
      </c>
      <c r="F2374" s="9">
        <v>666350.75</v>
      </c>
      <c r="G2374">
        <v>16</v>
      </c>
      <c r="H2374">
        <v>82015.957794286558</v>
      </c>
      <c r="I2374">
        <v>99741345.408885419</v>
      </c>
      <c r="J2374">
        <v>1890668.144793876</v>
      </c>
    </row>
    <row r="2375" spans="1:10" x14ac:dyDescent="0.3">
      <c r="A2375" s="8">
        <v>2374</v>
      </c>
      <c r="B2375" s="10" t="s">
        <v>2</v>
      </c>
      <c r="C2375" s="14">
        <v>31327</v>
      </c>
      <c r="D2375" s="23">
        <f t="shared" si="37"/>
        <v>39</v>
      </c>
      <c r="E2375" s="18">
        <v>42360</v>
      </c>
      <c r="F2375" s="9">
        <v>954319.44</v>
      </c>
      <c r="G2375">
        <v>9</v>
      </c>
      <c r="H2375">
        <v>82015.957794286558</v>
      </c>
      <c r="I2375">
        <v>121418545.95516847</v>
      </c>
      <c r="J2375">
        <v>2707735.1757547064</v>
      </c>
    </row>
    <row r="2376" spans="1:10" x14ac:dyDescent="0.3">
      <c r="A2376" s="8">
        <v>2375</v>
      </c>
      <c r="B2376" s="10" t="s">
        <v>1</v>
      </c>
      <c r="C2376" s="14">
        <v>31344</v>
      </c>
      <c r="D2376" s="23">
        <f t="shared" si="37"/>
        <v>39</v>
      </c>
      <c r="E2376" s="18">
        <v>39174</v>
      </c>
      <c r="F2376" s="9">
        <v>430597.9</v>
      </c>
      <c r="G2376">
        <v>17</v>
      </c>
      <c r="H2376">
        <v>131792.30242791955</v>
      </c>
      <c r="I2376">
        <v>50893180.703173205</v>
      </c>
      <c r="J2376">
        <v>1394545.9734778218</v>
      </c>
    </row>
    <row r="2377" spans="1:10" x14ac:dyDescent="0.3">
      <c r="A2377" s="8">
        <v>2376</v>
      </c>
      <c r="B2377" s="10" t="s">
        <v>2</v>
      </c>
      <c r="C2377" s="14">
        <v>31356</v>
      </c>
      <c r="D2377" s="23">
        <f t="shared" si="37"/>
        <v>39</v>
      </c>
      <c r="E2377" s="18">
        <v>41786</v>
      </c>
      <c r="F2377" s="9">
        <v>1087673.45</v>
      </c>
      <c r="G2377">
        <v>10</v>
      </c>
      <c r="H2377">
        <v>82015.957794286558</v>
      </c>
      <c r="I2377">
        <v>137761031.69572502</v>
      </c>
      <c r="J2377">
        <v>3086106.7446131855</v>
      </c>
    </row>
    <row r="2378" spans="1:10" x14ac:dyDescent="0.3">
      <c r="A2378" s="8">
        <v>2377</v>
      </c>
      <c r="B2378" s="10" t="s">
        <v>2</v>
      </c>
      <c r="C2378" s="14">
        <v>31242</v>
      </c>
      <c r="D2378" s="23">
        <f t="shared" si="37"/>
        <v>39</v>
      </c>
      <c r="E2378" s="18">
        <v>44004</v>
      </c>
      <c r="F2378" s="9">
        <v>134292.9</v>
      </c>
      <c r="G2378">
        <v>4</v>
      </c>
      <c r="H2378">
        <v>82015.957794286558</v>
      </c>
      <c r="I2378">
        <v>13242690.574430546</v>
      </c>
      <c r="J2378">
        <v>285776.64402192412</v>
      </c>
    </row>
    <row r="2379" spans="1:10" x14ac:dyDescent="0.3">
      <c r="A2379" s="8">
        <v>2378</v>
      </c>
      <c r="B2379" s="10" t="s">
        <v>2</v>
      </c>
      <c r="C2379" s="14">
        <v>31357</v>
      </c>
      <c r="D2379" s="23">
        <f t="shared" si="37"/>
        <v>39</v>
      </c>
      <c r="E2379" s="18">
        <v>40035</v>
      </c>
      <c r="F2379" s="9">
        <v>1652221</v>
      </c>
      <c r="G2379">
        <v>15</v>
      </c>
      <c r="H2379">
        <v>82015.957794286558</v>
      </c>
      <c r="I2379">
        <v>209264710.42328233</v>
      </c>
      <c r="J2379">
        <v>4687923.9092317112</v>
      </c>
    </row>
    <row r="2380" spans="1:10" x14ac:dyDescent="0.3">
      <c r="A2380" s="8">
        <v>2379</v>
      </c>
      <c r="B2380" s="10" t="s">
        <v>2</v>
      </c>
      <c r="C2380" s="14">
        <v>31324</v>
      </c>
      <c r="D2380" s="23">
        <f t="shared" si="37"/>
        <v>39</v>
      </c>
      <c r="E2380" s="18">
        <v>39960</v>
      </c>
      <c r="F2380" s="9">
        <v>1840017.6</v>
      </c>
      <c r="G2380">
        <v>15</v>
      </c>
      <c r="H2380">
        <v>82015.957794286558</v>
      </c>
      <c r="I2380">
        <v>234106371.68191689</v>
      </c>
      <c r="J2380">
        <v>5220767.9846988693</v>
      </c>
    </row>
    <row r="2381" spans="1:10" x14ac:dyDescent="0.3">
      <c r="A2381" s="8">
        <v>2380</v>
      </c>
      <c r="B2381" s="10" t="s">
        <v>1</v>
      </c>
      <c r="C2381" s="14">
        <v>31384</v>
      </c>
      <c r="D2381" s="23">
        <f t="shared" si="37"/>
        <v>39</v>
      </c>
      <c r="E2381" s="18">
        <v>44070</v>
      </c>
      <c r="F2381" s="9">
        <v>841310.75</v>
      </c>
      <c r="G2381">
        <v>4</v>
      </c>
      <c r="H2381">
        <v>131792.30242791955</v>
      </c>
      <c r="I2381">
        <v>83638916.012202606</v>
      </c>
      <c r="J2381">
        <v>1634815.0125991413</v>
      </c>
    </row>
    <row r="2382" spans="1:10" x14ac:dyDescent="0.3">
      <c r="A2382" s="8">
        <v>2381</v>
      </c>
      <c r="B2382" s="10" t="s">
        <v>1</v>
      </c>
      <c r="C2382" s="14">
        <v>31369</v>
      </c>
      <c r="D2382" s="23">
        <f t="shared" si="37"/>
        <v>39</v>
      </c>
      <c r="E2382" s="18">
        <v>39113</v>
      </c>
      <c r="F2382" s="9">
        <v>604000.05000000005</v>
      </c>
      <c r="G2382">
        <v>17</v>
      </c>
      <c r="H2382">
        <v>131792.30242791955</v>
      </c>
      <c r="I2382">
        <v>71015525.411019742</v>
      </c>
      <c r="J2382">
        <v>1956130.8536523355</v>
      </c>
    </row>
    <row r="2383" spans="1:10" x14ac:dyDescent="0.3">
      <c r="A2383" s="8">
        <v>2382</v>
      </c>
      <c r="B2383" s="10" t="s">
        <v>2</v>
      </c>
      <c r="C2383" s="14">
        <v>31336</v>
      </c>
      <c r="D2383" s="23">
        <f t="shared" si="37"/>
        <v>39</v>
      </c>
      <c r="E2383" s="18">
        <v>38628</v>
      </c>
      <c r="F2383" s="9">
        <v>1259949.5</v>
      </c>
      <c r="G2383">
        <v>19</v>
      </c>
      <c r="H2383">
        <v>82015.957794286558</v>
      </c>
      <c r="I2383">
        <v>188592956.90333122</v>
      </c>
      <c r="J2383">
        <v>4468642.0471856818</v>
      </c>
    </row>
    <row r="2384" spans="1:10" x14ac:dyDescent="0.3">
      <c r="A2384" s="8">
        <v>2383</v>
      </c>
      <c r="B2384" s="10" t="s">
        <v>1</v>
      </c>
      <c r="C2384" s="14">
        <v>31364</v>
      </c>
      <c r="D2384" s="23">
        <f t="shared" si="37"/>
        <v>39</v>
      </c>
      <c r="E2384" s="18">
        <v>43451</v>
      </c>
      <c r="F2384" s="9">
        <v>1575501.9</v>
      </c>
      <c r="G2384">
        <v>6</v>
      </c>
      <c r="H2384">
        <v>131792.30242791955</v>
      </c>
      <c r="I2384">
        <v>157454177.25110438</v>
      </c>
      <c r="J2384">
        <v>4081970.3595426865</v>
      </c>
    </row>
    <row r="2385" spans="1:10" x14ac:dyDescent="0.3">
      <c r="A2385" s="8">
        <v>2384</v>
      </c>
      <c r="B2385" s="10" t="s">
        <v>2</v>
      </c>
      <c r="C2385" s="14">
        <v>29923</v>
      </c>
      <c r="D2385" s="23">
        <f t="shared" si="37"/>
        <v>43</v>
      </c>
      <c r="E2385" s="18">
        <v>40018</v>
      </c>
      <c r="F2385" s="9">
        <v>544899.5</v>
      </c>
      <c r="G2385">
        <v>15</v>
      </c>
      <c r="H2385">
        <v>102305.53966086874</v>
      </c>
      <c r="I2385">
        <v>71579237.358854458</v>
      </c>
      <c r="J2385">
        <v>1625596.2379706567</v>
      </c>
    </row>
    <row r="2386" spans="1:10" x14ac:dyDescent="0.3">
      <c r="A2386" s="8">
        <v>2385</v>
      </c>
      <c r="B2386" s="10" t="s">
        <v>2</v>
      </c>
      <c r="C2386" s="14">
        <v>31374</v>
      </c>
      <c r="D2386" s="23">
        <f t="shared" si="37"/>
        <v>39</v>
      </c>
      <c r="E2386" s="18">
        <v>38789</v>
      </c>
      <c r="F2386" s="9">
        <v>745494</v>
      </c>
      <c r="G2386">
        <v>18</v>
      </c>
      <c r="H2386">
        <v>82015.957794286558</v>
      </c>
      <c r="I2386">
        <v>111084403.095836</v>
      </c>
      <c r="J2386">
        <v>2644031.2364302245</v>
      </c>
    </row>
    <row r="2387" spans="1:10" x14ac:dyDescent="0.3">
      <c r="A2387" s="8">
        <v>2386</v>
      </c>
      <c r="B2387" s="10" t="s">
        <v>2</v>
      </c>
      <c r="C2387" s="14">
        <v>31374</v>
      </c>
      <c r="D2387" s="23">
        <f t="shared" si="37"/>
        <v>39</v>
      </c>
      <c r="E2387" s="18">
        <v>39247</v>
      </c>
      <c r="F2387" s="9">
        <v>551735.74</v>
      </c>
      <c r="G2387">
        <v>17</v>
      </c>
      <c r="H2387">
        <v>82015.957794286558</v>
      </c>
      <c r="I2387">
        <v>82212915.656650975</v>
      </c>
      <c r="J2387">
        <v>1956832.0212033156</v>
      </c>
    </row>
    <row r="2388" spans="1:10" x14ac:dyDescent="0.3">
      <c r="A2388" s="8">
        <v>2387</v>
      </c>
      <c r="B2388" s="10" t="s">
        <v>2</v>
      </c>
      <c r="C2388" s="14">
        <v>31373</v>
      </c>
      <c r="D2388" s="23">
        <f t="shared" si="37"/>
        <v>39</v>
      </c>
      <c r="E2388" s="18">
        <v>41460</v>
      </c>
      <c r="F2388" s="9">
        <v>1700912.6</v>
      </c>
      <c r="G2388">
        <v>11</v>
      </c>
      <c r="H2388">
        <v>82015.957794286558</v>
      </c>
      <c r="I2388">
        <v>215431823.40274838</v>
      </c>
      <c r="J2388">
        <v>4826078.8629689822</v>
      </c>
    </row>
    <row r="2389" spans="1:10" x14ac:dyDescent="0.3">
      <c r="A2389" s="8">
        <v>2388</v>
      </c>
      <c r="B2389" s="10" t="s">
        <v>1</v>
      </c>
      <c r="C2389" s="14">
        <v>31377</v>
      </c>
      <c r="D2389" s="23">
        <f t="shared" si="37"/>
        <v>39</v>
      </c>
      <c r="E2389" s="18">
        <v>39129</v>
      </c>
      <c r="F2389" s="9">
        <v>1352550.5</v>
      </c>
      <c r="G2389">
        <v>17</v>
      </c>
      <c r="H2389">
        <v>131792.30242791955</v>
      </c>
      <c r="I2389">
        <v>159026616.64090502</v>
      </c>
      <c r="J2389">
        <v>4380406.5317095481</v>
      </c>
    </row>
    <row r="2390" spans="1:10" x14ac:dyDescent="0.3">
      <c r="A2390" s="8">
        <v>2389</v>
      </c>
      <c r="B2390" s="10" t="s">
        <v>2</v>
      </c>
      <c r="C2390" s="14">
        <v>31376</v>
      </c>
      <c r="D2390" s="23">
        <f t="shared" si="37"/>
        <v>39</v>
      </c>
      <c r="E2390" s="18">
        <v>39778</v>
      </c>
      <c r="F2390" s="9">
        <v>2006488.82</v>
      </c>
      <c r="G2390">
        <v>16</v>
      </c>
      <c r="H2390">
        <v>82015.957794286558</v>
      </c>
      <c r="I2390">
        <v>298982436.99904811</v>
      </c>
      <c r="J2390">
        <v>5693104.5622129999</v>
      </c>
    </row>
    <row r="2391" spans="1:10" x14ac:dyDescent="0.3">
      <c r="A2391" s="8">
        <v>2390</v>
      </c>
      <c r="B2391" s="10" t="s">
        <v>2</v>
      </c>
      <c r="C2391" s="14">
        <v>31381</v>
      </c>
      <c r="D2391" s="23">
        <f t="shared" si="37"/>
        <v>39</v>
      </c>
      <c r="E2391" s="18">
        <v>39745</v>
      </c>
      <c r="F2391" s="9">
        <v>912353.3</v>
      </c>
      <c r="G2391">
        <v>16</v>
      </c>
      <c r="H2391">
        <v>82015.957794286558</v>
      </c>
      <c r="I2391">
        <v>135947736.32385534</v>
      </c>
      <c r="J2391">
        <v>2588662.6841908274</v>
      </c>
    </row>
    <row r="2392" spans="1:10" x14ac:dyDescent="0.3">
      <c r="A2392" s="8">
        <v>2391</v>
      </c>
      <c r="B2392" s="10" t="s">
        <v>2</v>
      </c>
      <c r="C2392" s="14">
        <v>31383</v>
      </c>
      <c r="D2392" s="23">
        <f t="shared" si="37"/>
        <v>39</v>
      </c>
      <c r="E2392" s="18">
        <v>42392</v>
      </c>
      <c r="F2392" s="9">
        <v>588205.6</v>
      </c>
      <c r="G2392">
        <v>8</v>
      </c>
      <c r="H2392">
        <v>82015.957794286558</v>
      </c>
      <c r="I2392">
        <v>74162557.705079421</v>
      </c>
      <c r="J2392">
        <v>1668943.2562496082</v>
      </c>
    </row>
    <row r="2393" spans="1:10" x14ac:dyDescent="0.3">
      <c r="A2393" s="8">
        <v>2392</v>
      </c>
      <c r="B2393" s="10" t="s">
        <v>2</v>
      </c>
      <c r="C2393" s="14">
        <v>31262</v>
      </c>
      <c r="D2393" s="23">
        <f t="shared" si="37"/>
        <v>39</v>
      </c>
      <c r="E2393" s="18">
        <v>43976</v>
      </c>
      <c r="F2393" s="9">
        <v>2562628</v>
      </c>
      <c r="G2393">
        <v>4</v>
      </c>
      <c r="H2393">
        <v>82015.957794286558</v>
      </c>
      <c r="I2393">
        <v>251577397.95737591</v>
      </c>
      <c r="J2393">
        <v>5453298.1990605267</v>
      </c>
    </row>
    <row r="2394" spans="1:10" x14ac:dyDescent="0.3">
      <c r="A2394" s="8">
        <v>2393</v>
      </c>
      <c r="B2394" s="10" t="s">
        <v>2</v>
      </c>
      <c r="C2394" s="14">
        <v>31366</v>
      </c>
      <c r="D2394" s="23">
        <f t="shared" si="37"/>
        <v>39</v>
      </c>
      <c r="E2394" s="18">
        <v>42277</v>
      </c>
      <c r="F2394" s="9">
        <v>489091</v>
      </c>
      <c r="G2394">
        <v>9</v>
      </c>
      <c r="H2394">
        <v>82015.957794286558</v>
      </c>
      <c r="I2394">
        <v>61946607.920873545</v>
      </c>
      <c r="J2394">
        <v>1387720.7665863386</v>
      </c>
    </row>
    <row r="2395" spans="1:10" x14ac:dyDescent="0.3">
      <c r="A2395" s="8">
        <v>2394</v>
      </c>
      <c r="B2395" s="10" t="s">
        <v>1</v>
      </c>
      <c r="C2395" s="14">
        <v>31364</v>
      </c>
      <c r="D2395" s="23">
        <f t="shared" si="37"/>
        <v>39</v>
      </c>
      <c r="E2395" s="18">
        <v>38906</v>
      </c>
      <c r="F2395" s="9">
        <v>939004</v>
      </c>
      <c r="G2395">
        <v>18</v>
      </c>
      <c r="H2395">
        <v>131792.30242791955</v>
      </c>
      <c r="I2395">
        <v>110403736.59414297</v>
      </c>
      <c r="J2395">
        <v>3041083.6821999564</v>
      </c>
    </row>
    <row r="2396" spans="1:10" x14ac:dyDescent="0.3">
      <c r="A2396" s="8">
        <v>2395</v>
      </c>
      <c r="B2396" s="10" t="s">
        <v>2</v>
      </c>
      <c r="C2396" s="14">
        <v>31362</v>
      </c>
      <c r="D2396" s="23">
        <f t="shared" si="37"/>
        <v>39</v>
      </c>
      <c r="E2396" s="18">
        <v>40067</v>
      </c>
      <c r="F2396" s="9">
        <v>1487313.1</v>
      </c>
      <c r="G2396">
        <v>15</v>
      </c>
      <c r="H2396">
        <v>82015.957794286558</v>
      </c>
      <c r="I2396">
        <v>188378034.88773865</v>
      </c>
      <c r="J2396">
        <v>4220023.012662068</v>
      </c>
    </row>
    <row r="2397" spans="1:10" x14ac:dyDescent="0.3">
      <c r="A2397" s="8">
        <v>2396</v>
      </c>
      <c r="B2397" s="10" t="s">
        <v>2</v>
      </c>
      <c r="C2397" s="14">
        <v>31386</v>
      </c>
      <c r="D2397" s="23">
        <f t="shared" si="37"/>
        <v>39</v>
      </c>
      <c r="E2397" s="18">
        <v>41126</v>
      </c>
      <c r="F2397" s="9">
        <v>1312718.5</v>
      </c>
      <c r="G2397">
        <v>12</v>
      </c>
      <c r="H2397">
        <v>82015.957794286558</v>
      </c>
      <c r="I2397">
        <v>165511109.56232864</v>
      </c>
      <c r="J2397">
        <v>3724637.5891849753</v>
      </c>
    </row>
    <row r="2398" spans="1:10" x14ac:dyDescent="0.3">
      <c r="A2398" s="8">
        <v>2397</v>
      </c>
      <c r="B2398" s="10" t="s">
        <v>2</v>
      </c>
      <c r="C2398" s="14">
        <v>31419</v>
      </c>
      <c r="D2398" s="23">
        <f t="shared" si="37"/>
        <v>38</v>
      </c>
      <c r="E2398" s="18">
        <v>39310</v>
      </c>
      <c r="F2398" s="9">
        <v>1242806.2</v>
      </c>
      <c r="G2398">
        <v>17</v>
      </c>
      <c r="H2398">
        <v>77532.677246322768</v>
      </c>
      <c r="I2398">
        <v>191601725.25581244</v>
      </c>
      <c r="J2398">
        <v>4353533.202272838</v>
      </c>
    </row>
    <row r="2399" spans="1:10" x14ac:dyDescent="0.3">
      <c r="A2399" s="8">
        <v>2398</v>
      </c>
      <c r="B2399" s="10" t="s">
        <v>2</v>
      </c>
      <c r="C2399" s="14">
        <v>31402</v>
      </c>
      <c r="D2399" s="23">
        <f t="shared" si="37"/>
        <v>39</v>
      </c>
      <c r="E2399" s="18">
        <v>39321</v>
      </c>
      <c r="F2399" s="9">
        <v>1712278.1</v>
      </c>
      <c r="G2399">
        <v>17</v>
      </c>
      <c r="H2399">
        <v>82015.957794286558</v>
      </c>
      <c r="I2399">
        <v>253986668.0437904</v>
      </c>
      <c r="J2399">
        <v>6072908.4095316604</v>
      </c>
    </row>
    <row r="2400" spans="1:10" x14ac:dyDescent="0.3">
      <c r="A2400" s="8">
        <v>2399</v>
      </c>
      <c r="B2400" s="10" t="s">
        <v>1</v>
      </c>
      <c r="C2400" s="14">
        <v>31400</v>
      </c>
      <c r="D2400" s="23">
        <f t="shared" si="37"/>
        <v>39</v>
      </c>
      <c r="E2400" s="18">
        <v>39442</v>
      </c>
      <c r="F2400" s="9">
        <v>653684.94999999995</v>
      </c>
      <c r="G2400">
        <v>17</v>
      </c>
      <c r="H2400">
        <v>131792.30242791955</v>
      </c>
      <c r="I2400">
        <v>76454229.841723457</v>
      </c>
      <c r="J2400">
        <v>2117041.710945528</v>
      </c>
    </row>
    <row r="2401" spans="1:10" x14ac:dyDescent="0.3">
      <c r="A2401" s="8">
        <v>2400</v>
      </c>
      <c r="B2401" s="10" t="s">
        <v>1</v>
      </c>
      <c r="C2401" s="14">
        <v>31410</v>
      </c>
      <c r="D2401" s="23">
        <f t="shared" si="37"/>
        <v>39</v>
      </c>
      <c r="E2401" s="18">
        <v>40424</v>
      </c>
      <c r="F2401" s="9">
        <v>527803.6</v>
      </c>
      <c r="G2401">
        <v>14</v>
      </c>
      <c r="H2401">
        <v>131792.30242791955</v>
      </c>
      <c r="I2401">
        <v>61731293.868229762</v>
      </c>
      <c r="J2401">
        <v>1367487.1803454664</v>
      </c>
    </row>
    <row r="2402" spans="1:10" x14ac:dyDescent="0.3">
      <c r="A2402" s="8">
        <v>2401</v>
      </c>
      <c r="B2402" s="10" t="s">
        <v>1</v>
      </c>
      <c r="C2402" s="14">
        <v>31247</v>
      </c>
      <c r="D2402" s="23">
        <f t="shared" si="37"/>
        <v>39</v>
      </c>
      <c r="E2402" s="18">
        <v>40850</v>
      </c>
      <c r="F2402" s="9">
        <v>318019.84999999998</v>
      </c>
      <c r="G2402">
        <v>13</v>
      </c>
      <c r="H2402">
        <v>131792.30242791955</v>
      </c>
      <c r="I2402">
        <v>32449237.326983344</v>
      </c>
      <c r="J2402">
        <v>823958.13133974106</v>
      </c>
    </row>
    <row r="2403" spans="1:10" x14ac:dyDescent="0.3">
      <c r="A2403" s="8">
        <v>2402</v>
      </c>
      <c r="B2403" s="10" t="s">
        <v>1</v>
      </c>
      <c r="C2403" s="14">
        <v>31395</v>
      </c>
      <c r="D2403" s="23">
        <f t="shared" si="37"/>
        <v>39</v>
      </c>
      <c r="E2403" s="18">
        <v>38994</v>
      </c>
      <c r="F2403" s="9">
        <v>726385.6</v>
      </c>
      <c r="G2403">
        <v>18</v>
      </c>
      <c r="H2403">
        <v>131792.30242791955</v>
      </c>
      <c r="I2403">
        <v>84957213.128615245</v>
      </c>
      <c r="J2403">
        <v>2352491.9969936493</v>
      </c>
    </row>
    <row r="2404" spans="1:10" x14ac:dyDescent="0.3">
      <c r="A2404" s="8">
        <v>2403</v>
      </c>
      <c r="B2404" s="10" t="s">
        <v>2</v>
      </c>
      <c r="C2404" s="14">
        <v>31410</v>
      </c>
      <c r="D2404" s="23">
        <f t="shared" si="37"/>
        <v>39</v>
      </c>
      <c r="E2404" s="18">
        <v>38103</v>
      </c>
      <c r="F2404" s="9">
        <v>810857.5</v>
      </c>
      <c r="G2404">
        <v>20</v>
      </c>
      <c r="H2404">
        <v>82015.957794286558</v>
      </c>
      <c r="I2404">
        <v>120276603.8316543</v>
      </c>
      <c r="J2404">
        <v>2875854.8805137542</v>
      </c>
    </row>
    <row r="2405" spans="1:10" x14ac:dyDescent="0.3">
      <c r="A2405" s="8">
        <v>2404</v>
      </c>
      <c r="B2405" s="10" t="s">
        <v>1</v>
      </c>
      <c r="C2405" s="14">
        <v>31398</v>
      </c>
      <c r="D2405" s="23">
        <f t="shared" si="37"/>
        <v>39</v>
      </c>
      <c r="E2405" s="18">
        <v>40315</v>
      </c>
      <c r="F2405" s="9">
        <v>591140</v>
      </c>
      <c r="G2405">
        <v>14</v>
      </c>
      <c r="H2405">
        <v>131792.30242791955</v>
      </c>
      <c r="I2405">
        <v>69139045.389734626</v>
      </c>
      <c r="J2405">
        <v>1531585.5590780717</v>
      </c>
    </row>
    <row r="2406" spans="1:10" x14ac:dyDescent="0.3">
      <c r="A2406" s="8">
        <v>2405</v>
      </c>
      <c r="B2406" s="10" t="s">
        <v>2</v>
      </c>
      <c r="C2406" s="14">
        <v>31402</v>
      </c>
      <c r="D2406" s="23">
        <f t="shared" si="37"/>
        <v>39</v>
      </c>
      <c r="E2406" s="18">
        <v>41410</v>
      </c>
      <c r="F2406" s="9">
        <v>1746891.9</v>
      </c>
      <c r="G2406">
        <v>11</v>
      </c>
      <c r="H2406">
        <v>82015.957794286558</v>
      </c>
      <c r="I2406">
        <v>220252869.6399453</v>
      </c>
      <c r="J2406">
        <v>4956538.0810758434</v>
      </c>
    </row>
    <row r="2407" spans="1:10" x14ac:dyDescent="0.3">
      <c r="A2407" s="8">
        <v>2406</v>
      </c>
      <c r="B2407" s="10" t="s">
        <v>1</v>
      </c>
      <c r="C2407" s="14">
        <v>31389</v>
      </c>
      <c r="D2407" s="23">
        <f t="shared" si="37"/>
        <v>39</v>
      </c>
      <c r="E2407" s="18">
        <v>38805</v>
      </c>
      <c r="F2407" s="9">
        <v>861436.26</v>
      </c>
      <c r="G2407">
        <v>18</v>
      </c>
      <c r="H2407">
        <v>131792.30242791955</v>
      </c>
      <c r="I2407">
        <v>100752580.91231056</v>
      </c>
      <c r="J2407">
        <v>2789870.7071975828</v>
      </c>
    </row>
    <row r="2408" spans="1:10" x14ac:dyDescent="0.3">
      <c r="A2408" s="8">
        <v>2407</v>
      </c>
      <c r="B2408" s="10" t="s">
        <v>2</v>
      </c>
      <c r="C2408" s="14">
        <v>31402</v>
      </c>
      <c r="D2408" s="23">
        <f t="shared" si="37"/>
        <v>39</v>
      </c>
      <c r="E2408" s="18">
        <v>40013</v>
      </c>
      <c r="F2408" s="9">
        <v>38575.800000000003</v>
      </c>
      <c r="G2408">
        <v>15</v>
      </c>
      <c r="H2408">
        <v>82015.957794286558</v>
      </c>
      <c r="I2408">
        <v>4863741.5106547838</v>
      </c>
      <c r="J2408">
        <v>109452.92133300609</v>
      </c>
    </row>
    <row r="2409" spans="1:10" x14ac:dyDescent="0.3">
      <c r="A2409" s="8">
        <v>2408</v>
      </c>
      <c r="B2409" s="10" t="s">
        <v>1</v>
      </c>
      <c r="C2409" s="14">
        <v>31394</v>
      </c>
      <c r="D2409" s="23">
        <f t="shared" si="37"/>
        <v>39</v>
      </c>
      <c r="E2409" s="18">
        <v>40483</v>
      </c>
      <c r="F2409" s="9">
        <v>1363076.55</v>
      </c>
      <c r="G2409">
        <v>14</v>
      </c>
      <c r="H2409">
        <v>131792.30242791955</v>
      </c>
      <c r="I2409">
        <v>159423844.53789771</v>
      </c>
      <c r="J2409">
        <v>3531597.1849273592</v>
      </c>
    </row>
    <row r="2410" spans="1:10" x14ac:dyDescent="0.3">
      <c r="A2410" s="8">
        <v>2409</v>
      </c>
      <c r="B2410" s="10" t="s">
        <v>2</v>
      </c>
      <c r="C2410" s="14">
        <v>31374</v>
      </c>
      <c r="D2410" s="23">
        <f t="shared" si="37"/>
        <v>39</v>
      </c>
      <c r="E2410" s="18">
        <v>38100</v>
      </c>
      <c r="F2410" s="9">
        <v>1704954.7</v>
      </c>
      <c r="G2410">
        <v>20</v>
      </c>
      <c r="H2410">
        <v>82015.957794286558</v>
      </c>
      <c r="I2410">
        <v>254051508.33533219</v>
      </c>
      <c r="J2410">
        <v>6046934.6279091742</v>
      </c>
    </row>
    <row r="2411" spans="1:10" x14ac:dyDescent="0.3">
      <c r="A2411" s="8">
        <v>2410</v>
      </c>
      <c r="B2411" s="10" t="s">
        <v>2</v>
      </c>
      <c r="C2411" s="14">
        <v>31430</v>
      </c>
      <c r="D2411" s="23">
        <f t="shared" si="37"/>
        <v>38</v>
      </c>
      <c r="E2411" s="18">
        <v>43651</v>
      </c>
      <c r="F2411" s="9">
        <v>846863.95</v>
      </c>
      <c r="G2411">
        <v>5</v>
      </c>
      <c r="H2411">
        <v>77532.677246322768</v>
      </c>
      <c r="I2411">
        <v>110975874.43272267</v>
      </c>
      <c r="J2411">
        <v>1779931.7339097236</v>
      </c>
    </row>
    <row r="2412" spans="1:10" x14ac:dyDescent="0.3">
      <c r="A2412" s="8">
        <v>2411</v>
      </c>
      <c r="B2412" s="10" t="s">
        <v>2</v>
      </c>
      <c r="C2412" s="14">
        <v>31346</v>
      </c>
      <c r="D2412" s="23">
        <f t="shared" si="37"/>
        <v>39</v>
      </c>
      <c r="E2412" s="18">
        <v>43059</v>
      </c>
      <c r="F2412" s="9">
        <v>469605.2</v>
      </c>
      <c r="G2412">
        <v>7</v>
      </c>
      <c r="H2412">
        <v>82015.957794286558</v>
      </c>
      <c r="I2412">
        <v>59748107.569710702</v>
      </c>
      <c r="J2412">
        <v>1332432.7949950639</v>
      </c>
    </row>
    <row r="2413" spans="1:10" x14ac:dyDescent="0.3">
      <c r="A2413" s="8">
        <v>2412</v>
      </c>
      <c r="B2413" s="10" t="s">
        <v>2</v>
      </c>
      <c r="C2413" s="14">
        <v>31384</v>
      </c>
      <c r="D2413" s="23">
        <f t="shared" si="37"/>
        <v>39</v>
      </c>
      <c r="E2413" s="18">
        <v>39869</v>
      </c>
      <c r="F2413" s="9">
        <v>1484527.6</v>
      </c>
      <c r="G2413">
        <v>15</v>
      </c>
      <c r="H2413">
        <v>82015.957794286558</v>
      </c>
      <c r="I2413">
        <v>187173266.96614763</v>
      </c>
      <c r="J2413">
        <v>4212119.58324847</v>
      </c>
    </row>
    <row r="2414" spans="1:10" x14ac:dyDescent="0.3">
      <c r="A2414" s="8">
        <v>2413</v>
      </c>
      <c r="B2414" s="10" t="s">
        <v>1</v>
      </c>
      <c r="C2414" s="14">
        <v>31391</v>
      </c>
      <c r="D2414" s="23">
        <f t="shared" si="37"/>
        <v>39</v>
      </c>
      <c r="E2414" s="18">
        <v>43606</v>
      </c>
      <c r="F2414" s="9">
        <v>1264750.8</v>
      </c>
      <c r="G2414">
        <v>5</v>
      </c>
      <c r="H2414">
        <v>131792.30242791955</v>
      </c>
      <c r="I2414">
        <v>125735212.50924943</v>
      </c>
      <c r="J2414">
        <v>3276844.8440512205</v>
      </c>
    </row>
    <row r="2415" spans="1:10" x14ac:dyDescent="0.3">
      <c r="A2415" s="8">
        <v>2414</v>
      </c>
      <c r="B2415" s="10" t="s">
        <v>1</v>
      </c>
      <c r="C2415" s="14">
        <v>31390</v>
      </c>
      <c r="D2415" s="23">
        <f t="shared" si="37"/>
        <v>39</v>
      </c>
      <c r="E2415" s="18">
        <v>41593</v>
      </c>
      <c r="F2415" s="9">
        <v>1420347.2</v>
      </c>
      <c r="G2415">
        <v>11</v>
      </c>
      <c r="H2415">
        <v>131792.30242791955</v>
      </c>
      <c r="I2415">
        <v>141203830.05799824</v>
      </c>
      <c r="J2415">
        <v>3679979.8024105523</v>
      </c>
    </row>
    <row r="2416" spans="1:10" x14ac:dyDescent="0.3">
      <c r="A2416" s="8">
        <v>2415</v>
      </c>
      <c r="B2416" s="10" t="s">
        <v>2</v>
      </c>
      <c r="C2416" s="14">
        <v>31392</v>
      </c>
      <c r="D2416" s="23">
        <f t="shared" si="37"/>
        <v>39</v>
      </c>
      <c r="E2416" s="18">
        <v>42185</v>
      </c>
      <c r="F2416" s="9">
        <v>417449.2</v>
      </c>
      <c r="G2416">
        <v>9</v>
      </c>
      <c r="H2416">
        <v>82015.957794286558</v>
      </c>
      <c r="I2416">
        <v>52633127.572976574</v>
      </c>
      <c r="J2416">
        <v>1184448.1371255121</v>
      </c>
    </row>
    <row r="2417" spans="1:10" x14ac:dyDescent="0.3">
      <c r="A2417" s="8">
        <v>2416</v>
      </c>
      <c r="B2417" s="10" t="s">
        <v>2</v>
      </c>
      <c r="C2417" s="14">
        <v>31401</v>
      </c>
      <c r="D2417" s="23">
        <f t="shared" si="37"/>
        <v>39</v>
      </c>
      <c r="E2417" s="18">
        <v>40064</v>
      </c>
      <c r="F2417" s="9">
        <v>559797</v>
      </c>
      <c r="G2417">
        <v>15</v>
      </c>
      <c r="H2417">
        <v>82015.957794286558</v>
      </c>
      <c r="I2417">
        <v>70580724.351536781</v>
      </c>
      <c r="J2417">
        <v>1588338.2069445823</v>
      </c>
    </row>
    <row r="2418" spans="1:10" x14ac:dyDescent="0.3">
      <c r="A2418" s="8">
        <v>2417</v>
      </c>
      <c r="B2418" s="10" t="s">
        <v>1</v>
      </c>
      <c r="C2418" s="14">
        <v>31402</v>
      </c>
      <c r="D2418" s="23">
        <f t="shared" si="37"/>
        <v>39</v>
      </c>
      <c r="E2418" s="18">
        <v>44000</v>
      </c>
      <c r="F2418" s="9">
        <v>57753.55</v>
      </c>
      <c r="G2418">
        <v>4</v>
      </c>
      <c r="H2418">
        <v>131792.30242791955</v>
      </c>
      <c r="I2418">
        <v>5741569.7087628376</v>
      </c>
      <c r="J2418">
        <v>112225.32289156551</v>
      </c>
    </row>
    <row r="2419" spans="1:10" x14ac:dyDescent="0.3">
      <c r="A2419" s="8">
        <v>2418</v>
      </c>
      <c r="B2419" s="10" t="s">
        <v>2</v>
      </c>
      <c r="C2419" s="14">
        <v>31394</v>
      </c>
      <c r="D2419" s="23">
        <f t="shared" si="37"/>
        <v>39</v>
      </c>
      <c r="E2419" s="18">
        <v>39549</v>
      </c>
      <c r="F2419" s="9">
        <v>577300.5</v>
      </c>
      <c r="G2419">
        <v>16</v>
      </c>
      <c r="H2419">
        <v>82015.957794286558</v>
      </c>
      <c r="I2419">
        <v>85632486.016736537</v>
      </c>
      <c r="J2419">
        <v>1638001.7060438171</v>
      </c>
    </row>
    <row r="2420" spans="1:10" x14ac:dyDescent="0.3">
      <c r="A2420" s="8">
        <v>2419</v>
      </c>
      <c r="B2420" s="10" t="s">
        <v>2</v>
      </c>
      <c r="C2420" s="14">
        <v>31382</v>
      </c>
      <c r="D2420" s="23">
        <f t="shared" si="37"/>
        <v>39</v>
      </c>
      <c r="E2420" s="18">
        <v>44045</v>
      </c>
      <c r="F2420" s="9">
        <v>370175</v>
      </c>
      <c r="G2420">
        <v>4</v>
      </c>
      <c r="H2420">
        <v>82015.957794286558</v>
      </c>
      <c r="I2420">
        <v>35690863.912831433</v>
      </c>
      <c r="J2420">
        <v>787736.1290195965</v>
      </c>
    </row>
    <row r="2421" spans="1:10" x14ac:dyDescent="0.3">
      <c r="A2421" s="8">
        <v>2420</v>
      </c>
      <c r="B2421" s="10" t="s">
        <v>2</v>
      </c>
      <c r="C2421" s="14">
        <v>31413</v>
      </c>
      <c r="D2421" s="23">
        <f t="shared" si="37"/>
        <v>38</v>
      </c>
      <c r="E2421" s="18">
        <v>39069</v>
      </c>
      <c r="F2421" s="9">
        <v>1197383.5</v>
      </c>
      <c r="G2421">
        <v>18</v>
      </c>
      <c r="H2421">
        <v>77532.677246322768</v>
      </c>
      <c r="I2421">
        <v>184598969.97041297</v>
      </c>
      <c r="J2421">
        <v>4194418.1024391884</v>
      </c>
    </row>
    <row r="2422" spans="1:10" x14ac:dyDescent="0.3">
      <c r="A2422" s="8">
        <v>2421</v>
      </c>
      <c r="B2422" s="10" t="s">
        <v>2</v>
      </c>
      <c r="C2422" s="14">
        <v>31396</v>
      </c>
      <c r="D2422" s="23">
        <f t="shared" si="37"/>
        <v>39</v>
      </c>
      <c r="E2422" s="18">
        <v>39604</v>
      </c>
      <c r="F2422" s="9">
        <v>698749.6</v>
      </c>
      <c r="G2422">
        <v>16</v>
      </c>
      <c r="H2422">
        <v>82015.957794286558</v>
      </c>
      <c r="I2422">
        <v>103647347.18088797</v>
      </c>
      <c r="J2422">
        <v>1982594.9170275007</v>
      </c>
    </row>
    <row r="2423" spans="1:10" x14ac:dyDescent="0.3">
      <c r="A2423" s="8">
        <v>2422</v>
      </c>
      <c r="B2423" s="10" t="s">
        <v>2</v>
      </c>
      <c r="C2423" s="14">
        <v>31384</v>
      </c>
      <c r="D2423" s="23">
        <f t="shared" si="37"/>
        <v>39</v>
      </c>
      <c r="E2423" s="18">
        <v>40307</v>
      </c>
      <c r="F2423" s="9">
        <v>1838331.6</v>
      </c>
      <c r="G2423">
        <v>14</v>
      </c>
      <c r="H2423">
        <v>82015.957794286558</v>
      </c>
      <c r="I2423">
        <v>231781835.06935492</v>
      </c>
      <c r="J2423">
        <v>5215984.2180532683</v>
      </c>
    </row>
    <row r="2424" spans="1:10" x14ac:dyDescent="0.3">
      <c r="A2424" s="8">
        <v>2423</v>
      </c>
      <c r="B2424" s="10" t="s">
        <v>1</v>
      </c>
      <c r="C2424" s="14">
        <v>31359</v>
      </c>
      <c r="D2424" s="23">
        <f t="shared" si="37"/>
        <v>39</v>
      </c>
      <c r="E2424" s="18">
        <v>42221</v>
      </c>
      <c r="F2424" s="9">
        <v>1817477.8</v>
      </c>
      <c r="G2424">
        <v>9</v>
      </c>
      <c r="H2424">
        <v>131792.30242791955</v>
      </c>
      <c r="I2424">
        <v>181637020.98432711</v>
      </c>
      <c r="J2424">
        <v>4708906.1007967386</v>
      </c>
    </row>
    <row r="2425" spans="1:10" x14ac:dyDescent="0.3">
      <c r="A2425" s="8">
        <v>2424</v>
      </c>
      <c r="B2425" s="10" t="s">
        <v>2</v>
      </c>
      <c r="C2425" s="14">
        <v>31438</v>
      </c>
      <c r="D2425" s="23">
        <f t="shared" si="37"/>
        <v>38</v>
      </c>
      <c r="E2425" s="18">
        <v>43679</v>
      </c>
      <c r="F2425" s="9">
        <v>207829.25</v>
      </c>
      <c r="G2425">
        <v>5</v>
      </c>
      <c r="H2425">
        <v>77532.677246322768</v>
      </c>
      <c r="I2425">
        <v>27234637.572477762</v>
      </c>
      <c r="J2425">
        <v>436813.82034228457</v>
      </c>
    </row>
    <row r="2426" spans="1:10" x14ac:dyDescent="0.3">
      <c r="A2426" s="8">
        <v>2425</v>
      </c>
      <c r="B2426" s="10" t="s">
        <v>2</v>
      </c>
      <c r="C2426" s="14">
        <v>31435</v>
      </c>
      <c r="D2426" s="23">
        <f t="shared" si="37"/>
        <v>38</v>
      </c>
      <c r="E2426" s="18">
        <v>42854</v>
      </c>
      <c r="F2426" s="9">
        <v>1339186.3</v>
      </c>
      <c r="G2426">
        <v>7</v>
      </c>
      <c r="H2426">
        <v>77532.677246322768</v>
      </c>
      <c r="I2426">
        <v>175491435.98664516</v>
      </c>
      <c r="J2426">
        <v>3752921.1045641149</v>
      </c>
    </row>
    <row r="2427" spans="1:10" x14ac:dyDescent="0.3">
      <c r="A2427" s="8">
        <v>2426</v>
      </c>
      <c r="B2427" s="10" t="s">
        <v>1</v>
      </c>
      <c r="C2427" s="14">
        <v>31440</v>
      </c>
      <c r="D2427" s="23">
        <f t="shared" si="37"/>
        <v>38</v>
      </c>
      <c r="E2427" s="18">
        <v>43101</v>
      </c>
      <c r="F2427" s="9">
        <v>354953</v>
      </c>
      <c r="G2427">
        <v>6</v>
      </c>
      <c r="H2427">
        <v>125766.22511448391</v>
      </c>
      <c r="I2427">
        <v>36947169.788305901</v>
      </c>
      <c r="J2427">
        <v>907893.25857170636</v>
      </c>
    </row>
    <row r="2428" spans="1:10" x14ac:dyDescent="0.3">
      <c r="A2428" s="8">
        <v>2427</v>
      </c>
      <c r="B2428" s="10" t="s">
        <v>1</v>
      </c>
      <c r="C2428" s="14">
        <v>31390</v>
      </c>
      <c r="D2428" s="23">
        <f t="shared" si="37"/>
        <v>39</v>
      </c>
      <c r="E2428" s="18">
        <v>38354</v>
      </c>
      <c r="F2428" s="9">
        <v>1429878</v>
      </c>
      <c r="G2428">
        <v>19</v>
      </c>
      <c r="H2428">
        <v>131792.30242791955</v>
      </c>
      <c r="I2428">
        <v>167236864.26867232</v>
      </c>
      <c r="J2428">
        <v>4630841.4589679167</v>
      </c>
    </row>
    <row r="2429" spans="1:10" x14ac:dyDescent="0.3">
      <c r="A2429" s="8">
        <v>2428</v>
      </c>
      <c r="B2429" s="10" t="s">
        <v>2</v>
      </c>
      <c r="C2429" s="14">
        <v>31431</v>
      </c>
      <c r="D2429" s="23">
        <f t="shared" si="37"/>
        <v>38</v>
      </c>
      <c r="E2429" s="18">
        <v>44018</v>
      </c>
      <c r="F2429" s="9">
        <v>882803.55</v>
      </c>
      <c r="G2429">
        <v>4</v>
      </c>
      <c r="H2429">
        <v>77532.677246322768</v>
      </c>
      <c r="I2429">
        <v>88465397.185233966</v>
      </c>
      <c r="J2429">
        <v>1855469.2916768501</v>
      </c>
    </row>
    <row r="2430" spans="1:10" x14ac:dyDescent="0.3">
      <c r="A2430" s="8">
        <v>2429</v>
      </c>
      <c r="B2430" s="10" t="s">
        <v>2</v>
      </c>
      <c r="C2430" s="14">
        <v>31405</v>
      </c>
      <c r="D2430" s="23">
        <f t="shared" si="37"/>
        <v>39</v>
      </c>
      <c r="E2430" s="18">
        <v>42979</v>
      </c>
      <c r="F2430" s="9">
        <v>40813.65</v>
      </c>
      <c r="G2430">
        <v>7</v>
      </c>
      <c r="H2430">
        <v>82015.957794286558</v>
      </c>
      <c r="I2430">
        <v>5145895.7093912661</v>
      </c>
      <c r="J2430">
        <v>115802.47779081301</v>
      </c>
    </row>
    <row r="2431" spans="1:10" x14ac:dyDescent="0.3">
      <c r="A2431" s="8">
        <v>2430</v>
      </c>
      <c r="B2431" s="10" t="s">
        <v>2</v>
      </c>
      <c r="C2431" s="14">
        <v>31421</v>
      </c>
      <c r="D2431" s="23">
        <f t="shared" si="37"/>
        <v>38</v>
      </c>
      <c r="E2431" s="18">
        <v>40112</v>
      </c>
      <c r="F2431" s="9">
        <v>614770.18999999994</v>
      </c>
      <c r="G2431">
        <v>15</v>
      </c>
      <c r="H2431">
        <v>77532.677246322768</v>
      </c>
      <c r="I2431">
        <v>94778276.001393899</v>
      </c>
      <c r="J2431">
        <v>1722825.2861516657</v>
      </c>
    </row>
    <row r="2432" spans="1:10" x14ac:dyDescent="0.3">
      <c r="A2432" s="8">
        <v>2431</v>
      </c>
      <c r="B2432" s="10" t="s">
        <v>2</v>
      </c>
      <c r="C2432" s="14">
        <v>31454</v>
      </c>
      <c r="D2432" s="23">
        <f t="shared" si="37"/>
        <v>38</v>
      </c>
      <c r="E2432" s="18">
        <v>39652</v>
      </c>
      <c r="F2432" s="9">
        <v>577746</v>
      </c>
      <c r="G2432">
        <v>16</v>
      </c>
      <c r="H2432">
        <v>77532.677246322768</v>
      </c>
      <c r="I2432">
        <v>88685034.983044654</v>
      </c>
      <c r="J2432">
        <v>2023836.3740704888</v>
      </c>
    </row>
    <row r="2433" spans="1:10" x14ac:dyDescent="0.3">
      <c r="A2433" s="8">
        <v>2432</v>
      </c>
      <c r="B2433" s="10" t="s">
        <v>2</v>
      </c>
      <c r="C2433" s="14">
        <v>31423</v>
      </c>
      <c r="D2433" s="23">
        <f t="shared" si="37"/>
        <v>38</v>
      </c>
      <c r="E2433" s="18">
        <v>42578</v>
      </c>
      <c r="F2433" s="9">
        <v>626931.94999999995</v>
      </c>
      <c r="G2433">
        <v>8</v>
      </c>
      <c r="H2433">
        <v>77532.677246322768</v>
      </c>
      <c r="I2433">
        <v>82155252.164249003</v>
      </c>
      <c r="J2433">
        <v>1756907.2699448422</v>
      </c>
    </row>
    <row r="2434" spans="1:10" x14ac:dyDescent="0.3">
      <c r="A2434" s="8">
        <v>2433</v>
      </c>
      <c r="B2434" s="10" t="s">
        <v>1</v>
      </c>
      <c r="C2434" s="14">
        <v>31441</v>
      </c>
      <c r="D2434" s="23">
        <f t="shared" si="37"/>
        <v>38</v>
      </c>
      <c r="E2434" s="18">
        <v>39220</v>
      </c>
      <c r="F2434" s="9">
        <v>641499</v>
      </c>
      <c r="G2434">
        <v>17</v>
      </c>
      <c r="H2434">
        <v>125766.22511448391</v>
      </c>
      <c r="I2434">
        <v>78557451.009763986</v>
      </c>
      <c r="J2434">
        <v>2051020.1966193088</v>
      </c>
    </row>
    <row r="2435" spans="1:10" x14ac:dyDescent="0.3">
      <c r="A2435" s="8">
        <v>2434</v>
      </c>
      <c r="B2435" s="10" t="s">
        <v>2</v>
      </c>
      <c r="C2435" s="14">
        <v>31452</v>
      </c>
      <c r="D2435" s="23">
        <f t="shared" ref="D2435:D2498" si="38">2024-YEAR(C2435)</f>
        <v>38</v>
      </c>
      <c r="E2435" s="18">
        <v>41646</v>
      </c>
      <c r="F2435" s="9">
        <v>498707.15</v>
      </c>
      <c r="G2435">
        <v>10</v>
      </c>
      <c r="H2435">
        <v>77532.677246322768</v>
      </c>
      <c r="I2435">
        <v>65069566.708272912</v>
      </c>
      <c r="J2435">
        <v>1397571.4866796515</v>
      </c>
    </row>
    <row r="2436" spans="1:10" x14ac:dyDescent="0.3">
      <c r="A2436" s="8">
        <v>2435</v>
      </c>
      <c r="B2436" s="10" t="s">
        <v>2</v>
      </c>
      <c r="C2436" s="14">
        <v>31451</v>
      </c>
      <c r="D2436" s="23">
        <f t="shared" si="38"/>
        <v>38</v>
      </c>
      <c r="E2436" s="18">
        <v>40992</v>
      </c>
      <c r="F2436" s="9">
        <v>572624</v>
      </c>
      <c r="G2436">
        <v>12</v>
      </c>
      <c r="H2436">
        <v>77532.677246322768</v>
      </c>
      <c r="I2436">
        <v>74713979.06919533</v>
      </c>
      <c r="J2436">
        <v>1604715.262230447</v>
      </c>
    </row>
    <row r="2437" spans="1:10" x14ac:dyDescent="0.3">
      <c r="A2437" s="8">
        <v>2436</v>
      </c>
      <c r="B2437" s="10" t="s">
        <v>1</v>
      </c>
      <c r="C2437" s="14">
        <v>31450</v>
      </c>
      <c r="D2437" s="23">
        <f t="shared" si="38"/>
        <v>38</v>
      </c>
      <c r="E2437" s="18">
        <v>39941</v>
      </c>
      <c r="F2437" s="9">
        <v>655624.55000000005</v>
      </c>
      <c r="G2437">
        <v>15</v>
      </c>
      <c r="H2437">
        <v>125766.22511448391</v>
      </c>
      <c r="I2437">
        <v>79888209.593387261</v>
      </c>
      <c r="J2437">
        <v>2096182.836527331</v>
      </c>
    </row>
    <row r="2438" spans="1:10" x14ac:dyDescent="0.3">
      <c r="A2438" s="8">
        <v>2437</v>
      </c>
      <c r="B2438" s="10" t="s">
        <v>2</v>
      </c>
      <c r="C2438" s="14">
        <v>31420</v>
      </c>
      <c r="D2438" s="23">
        <f t="shared" si="38"/>
        <v>38</v>
      </c>
      <c r="E2438" s="18">
        <v>39733</v>
      </c>
      <c r="F2438" s="9">
        <v>749124.5</v>
      </c>
      <c r="G2438">
        <v>16</v>
      </c>
      <c r="H2438">
        <v>77532.677246322768</v>
      </c>
      <c r="I2438">
        <v>115491495.4812728</v>
      </c>
      <c r="J2438">
        <v>2624172.9268698841</v>
      </c>
    </row>
    <row r="2439" spans="1:10" x14ac:dyDescent="0.3">
      <c r="A2439" s="8">
        <v>2438</v>
      </c>
      <c r="B2439" s="10" t="s">
        <v>1</v>
      </c>
      <c r="C2439" s="14">
        <v>31426</v>
      </c>
      <c r="D2439" s="23">
        <f t="shared" si="38"/>
        <v>38</v>
      </c>
      <c r="E2439" s="18">
        <v>41560</v>
      </c>
      <c r="F2439" s="9">
        <v>1785703.3</v>
      </c>
      <c r="G2439">
        <v>11</v>
      </c>
      <c r="H2439">
        <v>125766.22511448391</v>
      </c>
      <c r="I2439">
        <v>185874420.04050711</v>
      </c>
      <c r="J2439">
        <v>4567444.106344359</v>
      </c>
    </row>
    <row r="2440" spans="1:10" x14ac:dyDescent="0.3">
      <c r="A2440" s="8">
        <v>2439</v>
      </c>
      <c r="B2440" s="10" t="s">
        <v>1</v>
      </c>
      <c r="C2440" s="14">
        <v>31439</v>
      </c>
      <c r="D2440" s="23">
        <f t="shared" si="38"/>
        <v>38</v>
      </c>
      <c r="E2440" s="18">
        <v>44172</v>
      </c>
      <c r="F2440" s="9">
        <v>583096.44999999995</v>
      </c>
      <c r="G2440">
        <v>4</v>
      </c>
      <c r="H2440">
        <v>125766.22511448391</v>
      </c>
      <c r="I2440">
        <v>60694693.49775441</v>
      </c>
      <c r="J2440">
        <v>1491435.0239386451</v>
      </c>
    </row>
    <row r="2441" spans="1:10" x14ac:dyDescent="0.3">
      <c r="A2441" s="8">
        <v>2440</v>
      </c>
      <c r="B2441" s="10" t="s">
        <v>2</v>
      </c>
      <c r="C2441" s="14">
        <v>31167</v>
      </c>
      <c r="D2441" s="23">
        <f t="shared" si="38"/>
        <v>39</v>
      </c>
      <c r="E2441" s="18">
        <v>39113</v>
      </c>
      <c r="F2441" s="9">
        <v>763949.5</v>
      </c>
      <c r="G2441">
        <v>17</v>
      </c>
      <c r="H2441">
        <v>82015.957794286558</v>
      </c>
      <c r="I2441">
        <v>117445002.32095182</v>
      </c>
      <c r="J2441">
        <v>2709487.0529544861</v>
      </c>
    </row>
    <row r="2442" spans="1:10" x14ac:dyDescent="0.3">
      <c r="A2442" s="8">
        <v>2441</v>
      </c>
      <c r="B2442" s="10" t="s">
        <v>1</v>
      </c>
      <c r="C2442" s="14">
        <v>31440</v>
      </c>
      <c r="D2442" s="23">
        <f t="shared" si="38"/>
        <v>38</v>
      </c>
      <c r="E2442" s="18">
        <v>39268</v>
      </c>
      <c r="F2442" s="9">
        <v>592562.69999999995</v>
      </c>
      <c r="G2442">
        <v>17</v>
      </c>
      <c r="H2442">
        <v>125766.22511448391</v>
      </c>
      <c r="I2442">
        <v>72564751.114909738</v>
      </c>
      <c r="J2442">
        <v>1894559.563558585</v>
      </c>
    </row>
    <row r="2443" spans="1:10" x14ac:dyDescent="0.3">
      <c r="A2443" s="8">
        <v>2442</v>
      </c>
      <c r="B2443" s="10" t="s">
        <v>2</v>
      </c>
      <c r="C2443" s="14">
        <v>31447</v>
      </c>
      <c r="D2443" s="23">
        <f t="shared" si="38"/>
        <v>38</v>
      </c>
      <c r="E2443" s="18">
        <v>42942</v>
      </c>
      <c r="F2443" s="9">
        <v>574387.6</v>
      </c>
      <c r="G2443">
        <v>7</v>
      </c>
      <c r="H2443">
        <v>77532.677246322768</v>
      </c>
      <c r="I2443">
        <v>74944087.436093077</v>
      </c>
      <c r="J2443">
        <v>1609657.5556664006</v>
      </c>
    </row>
    <row r="2444" spans="1:10" x14ac:dyDescent="0.3">
      <c r="A2444" s="8">
        <v>2443</v>
      </c>
      <c r="B2444" s="10" t="s">
        <v>2</v>
      </c>
      <c r="C2444" s="14">
        <v>31448</v>
      </c>
      <c r="D2444" s="23">
        <f t="shared" si="38"/>
        <v>38</v>
      </c>
      <c r="E2444" s="18">
        <v>39647</v>
      </c>
      <c r="F2444" s="9">
        <v>905323.85</v>
      </c>
      <c r="G2444">
        <v>16</v>
      </c>
      <c r="H2444">
        <v>77532.677246322768</v>
      </c>
      <c r="I2444">
        <v>138968815.54910752</v>
      </c>
      <c r="J2444">
        <v>3171337.1238286984</v>
      </c>
    </row>
    <row r="2445" spans="1:10" x14ac:dyDescent="0.3">
      <c r="A2445" s="8">
        <v>2444</v>
      </c>
      <c r="B2445" s="10" t="s">
        <v>2</v>
      </c>
      <c r="C2445" s="14">
        <v>31434</v>
      </c>
      <c r="D2445" s="23">
        <f t="shared" si="38"/>
        <v>38</v>
      </c>
      <c r="E2445" s="18">
        <v>41731</v>
      </c>
      <c r="F2445" s="9">
        <v>593847.25</v>
      </c>
      <c r="G2445">
        <v>10</v>
      </c>
      <c r="H2445">
        <v>77532.677246322768</v>
      </c>
      <c r="I2445">
        <v>77819722.811695635</v>
      </c>
      <c r="J2445">
        <v>1664191.0669280014</v>
      </c>
    </row>
    <row r="2446" spans="1:10" x14ac:dyDescent="0.3">
      <c r="A2446" s="8">
        <v>2445</v>
      </c>
      <c r="B2446" s="10" t="s">
        <v>2</v>
      </c>
      <c r="C2446" s="14">
        <v>31453</v>
      </c>
      <c r="D2446" s="23">
        <f t="shared" si="38"/>
        <v>38</v>
      </c>
      <c r="E2446" s="18">
        <v>40148</v>
      </c>
      <c r="F2446" s="9">
        <v>1224314.2</v>
      </c>
      <c r="G2446">
        <v>15</v>
      </c>
      <c r="H2446">
        <v>77532.677246322768</v>
      </c>
      <c r="I2446">
        <v>187934399.64489302</v>
      </c>
      <c r="J2446">
        <v>3431004.7823798158</v>
      </c>
    </row>
    <row r="2447" spans="1:10" x14ac:dyDescent="0.3">
      <c r="A2447" s="8">
        <v>2446</v>
      </c>
      <c r="B2447" s="10" t="s">
        <v>2</v>
      </c>
      <c r="C2447" s="14">
        <v>31451</v>
      </c>
      <c r="D2447" s="23">
        <f t="shared" si="38"/>
        <v>38</v>
      </c>
      <c r="E2447" s="18">
        <v>38872</v>
      </c>
      <c r="F2447" s="9">
        <v>1135511.7</v>
      </c>
      <c r="G2447">
        <v>18</v>
      </c>
      <c r="H2447">
        <v>77532.677246322768</v>
      </c>
      <c r="I2447">
        <v>174303058.50348866</v>
      </c>
      <c r="J2447">
        <v>3977682.0292007509</v>
      </c>
    </row>
    <row r="2448" spans="1:10" x14ac:dyDescent="0.3">
      <c r="A2448" s="8">
        <v>2447</v>
      </c>
      <c r="B2448" s="10" t="s">
        <v>2</v>
      </c>
      <c r="C2448" s="14">
        <v>31453</v>
      </c>
      <c r="D2448" s="23">
        <f t="shared" si="38"/>
        <v>38</v>
      </c>
      <c r="E2448" s="18">
        <v>41885</v>
      </c>
      <c r="F2448" s="9">
        <v>395589.45</v>
      </c>
      <c r="G2448">
        <v>10</v>
      </c>
      <c r="H2448">
        <v>77532.677246322768</v>
      </c>
      <c r="I2448">
        <v>51615129.451951899</v>
      </c>
      <c r="J2448">
        <v>1108595.5670603195</v>
      </c>
    </row>
    <row r="2449" spans="1:10" x14ac:dyDescent="0.3">
      <c r="A2449" s="8">
        <v>2448</v>
      </c>
      <c r="B2449" s="10" t="s">
        <v>2</v>
      </c>
      <c r="C2449" s="14">
        <v>31436</v>
      </c>
      <c r="D2449" s="23">
        <f t="shared" si="38"/>
        <v>38</v>
      </c>
      <c r="E2449" s="18">
        <v>39726</v>
      </c>
      <c r="F2449" s="9">
        <v>514183.98</v>
      </c>
      <c r="G2449">
        <v>16</v>
      </c>
      <c r="H2449">
        <v>77532.677246322768</v>
      </c>
      <c r="I2449">
        <v>79271038.128792822</v>
      </c>
      <c r="J2449">
        <v>1801179.4831783045</v>
      </c>
    </row>
    <row r="2450" spans="1:10" x14ac:dyDescent="0.3">
      <c r="A2450" s="8">
        <v>2449</v>
      </c>
      <c r="B2450" s="10" t="s">
        <v>1</v>
      </c>
      <c r="C2450" s="14">
        <v>31447</v>
      </c>
      <c r="D2450" s="23">
        <f t="shared" si="38"/>
        <v>38</v>
      </c>
      <c r="E2450" s="18">
        <v>39727</v>
      </c>
      <c r="F2450" s="9">
        <v>633077.30000000005</v>
      </c>
      <c r="G2450">
        <v>16</v>
      </c>
      <c r="H2450">
        <v>125766.22511448391</v>
      </c>
      <c r="I2450">
        <v>77140814.863042757</v>
      </c>
      <c r="J2450">
        <v>2024094.0801485609</v>
      </c>
    </row>
    <row r="2451" spans="1:10" x14ac:dyDescent="0.3">
      <c r="A2451" s="8">
        <v>2450</v>
      </c>
      <c r="B2451" s="10" t="s">
        <v>2</v>
      </c>
      <c r="C2451" s="14">
        <v>31458</v>
      </c>
      <c r="D2451" s="23">
        <f t="shared" si="38"/>
        <v>38</v>
      </c>
      <c r="E2451" s="18">
        <v>40063</v>
      </c>
      <c r="F2451" s="9">
        <v>684931.6</v>
      </c>
      <c r="G2451">
        <v>15</v>
      </c>
      <c r="H2451">
        <v>77532.677246322768</v>
      </c>
      <c r="I2451">
        <v>105138214.55621114</v>
      </c>
      <c r="J2451">
        <v>1919444.8575398857</v>
      </c>
    </row>
    <row r="2452" spans="1:10" x14ac:dyDescent="0.3">
      <c r="A2452" s="8">
        <v>2451</v>
      </c>
      <c r="B2452" s="10" t="s">
        <v>2</v>
      </c>
      <c r="C2452" s="14">
        <v>31466</v>
      </c>
      <c r="D2452" s="23">
        <f t="shared" si="38"/>
        <v>38</v>
      </c>
      <c r="E2452" s="18">
        <v>39595</v>
      </c>
      <c r="F2452" s="9">
        <v>529110.75</v>
      </c>
      <c r="G2452">
        <v>16</v>
      </c>
      <c r="H2452">
        <v>77532.677246322768</v>
      </c>
      <c r="I2452">
        <v>81219437.908103198</v>
      </c>
      <c r="J2452">
        <v>1853467.7553141296</v>
      </c>
    </row>
    <row r="2453" spans="1:10" x14ac:dyDescent="0.3">
      <c r="A2453" s="8">
        <v>2452</v>
      </c>
      <c r="B2453" s="10" t="s">
        <v>1</v>
      </c>
      <c r="C2453" s="14">
        <v>31476</v>
      </c>
      <c r="D2453" s="23">
        <f t="shared" si="38"/>
        <v>38</v>
      </c>
      <c r="E2453" s="18">
        <v>40221</v>
      </c>
      <c r="F2453" s="9">
        <v>836753.55</v>
      </c>
      <c r="G2453">
        <v>14</v>
      </c>
      <c r="H2453">
        <v>125766.22511448391</v>
      </c>
      <c r="I2453">
        <v>101449588.40759948</v>
      </c>
      <c r="J2453">
        <v>2675294.0076958896</v>
      </c>
    </row>
    <row r="2454" spans="1:10" x14ac:dyDescent="0.3">
      <c r="A2454" s="8">
        <v>2453</v>
      </c>
      <c r="B2454" s="10" t="s">
        <v>1</v>
      </c>
      <c r="C2454" s="14">
        <v>31452</v>
      </c>
      <c r="D2454" s="23">
        <f t="shared" si="38"/>
        <v>38</v>
      </c>
      <c r="E2454" s="18">
        <v>41619</v>
      </c>
      <c r="F2454" s="9">
        <v>1770561</v>
      </c>
      <c r="G2454">
        <v>11</v>
      </c>
      <c r="H2454">
        <v>125766.22511448391</v>
      </c>
      <c r="I2454">
        <v>183382251.36016598</v>
      </c>
      <c r="J2454">
        <v>4528713.3670936124</v>
      </c>
    </row>
    <row r="2455" spans="1:10" x14ac:dyDescent="0.3">
      <c r="A2455" s="8">
        <v>2454</v>
      </c>
      <c r="B2455" s="10" t="s">
        <v>2</v>
      </c>
      <c r="C2455" s="14">
        <v>31472</v>
      </c>
      <c r="D2455" s="23">
        <f t="shared" si="38"/>
        <v>38</v>
      </c>
      <c r="E2455" s="18">
        <v>40748</v>
      </c>
      <c r="F2455" s="9">
        <v>539751</v>
      </c>
      <c r="G2455">
        <v>13</v>
      </c>
      <c r="H2455">
        <v>77532.677246322768</v>
      </c>
      <c r="I2455">
        <v>70118879.820828676</v>
      </c>
      <c r="J2455">
        <v>1512592.3249883796</v>
      </c>
    </row>
    <row r="2456" spans="1:10" x14ac:dyDescent="0.3">
      <c r="A2456" s="8">
        <v>2455</v>
      </c>
      <c r="B2456" s="10" t="s">
        <v>1</v>
      </c>
      <c r="C2456" s="14">
        <v>31474</v>
      </c>
      <c r="D2456" s="23">
        <f t="shared" si="38"/>
        <v>38</v>
      </c>
      <c r="E2456" s="18">
        <v>40178</v>
      </c>
      <c r="F2456" s="9">
        <v>522082</v>
      </c>
      <c r="G2456">
        <v>15</v>
      </c>
      <c r="H2456">
        <v>125766.22511448391</v>
      </c>
      <c r="I2456">
        <v>63298212.496399142</v>
      </c>
      <c r="J2456">
        <v>1669216.5167699438</v>
      </c>
    </row>
    <row r="2457" spans="1:10" x14ac:dyDescent="0.3">
      <c r="A2457" s="8">
        <v>2456</v>
      </c>
      <c r="B2457" s="10" t="s">
        <v>2</v>
      </c>
      <c r="C2457" s="14">
        <v>31474</v>
      </c>
      <c r="D2457" s="23">
        <f t="shared" si="38"/>
        <v>38</v>
      </c>
      <c r="E2457" s="18">
        <v>42847</v>
      </c>
      <c r="F2457" s="9">
        <v>615415.30000000005</v>
      </c>
      <c r="G2457">
        <v>7</v>
      </c>
      <c r="H2457">
        <v>77532.677246322768</v>
      </c>
      <c r="I2457">
        <v>79948404.839637607</v>
      </c>
      <c r="J2457">
        <v>1724633.1353909886</v>
      </c>
    </row>
    <row r="2458" spans="1:10" x14ac:dyDescent="0.3">
      <c r="A2458" s="8">
        <v>2457</v>
      </c>
      <c r="B2458" s="10" t="s">
        <v>2</v>
      </c>
      <c r="C2458" s="14">
        <v>31451</v>
      </c>
      <c r="D2458" s="23">
        <f t="shared" si="38"/>
        <v>38</v>
      </c>
      <c r="E2458" s="18">
        <v>38712</v>
      </c>
      <c r="F2458" s="9">
        <v>1013078.3</v>
      </c>
      <c r="G2458">
        <v>19</v>
      </c>
      <c r="H2458">
        <v>77532.677246322768</v>
      </c>
      <c r="I2458">
        <v>155509314.60549009</v>
      </c>
      <c r="J2458">
        <v>3548799.4954902246</v>
      </c>
    </row>
    <row r="2459" spans="1:10" x14ac:dyDescent="0.3">
      <c r="A2459" s="8">
        <v>2458</v>
      </c>
      <c r="B2459" s="10" t="s">
        <v>2</v>
      </c>
      <c r="C2459" s="14">
        <v>31459</v>
      </c>
      <c r="D2459" s="23">
        <f t="shared" si="38"/>
        <v>38</v>
      </c>
      <c r="E2459" s="18">
        <v>39436</v>
      </c>
      <c r="F2459" s="9">
        <v>336280.75</v>
      </c>
      <c r="G2459">
        <v>17</v>
      </c>
      <c r="H2459">
        <v>77532.677246322768</v>
      </c>
      <c r="I2459">
        <v>51619691.140872456</v>
      </c>
      <c r="J2459">
        <v>1177986.8899995927</v>
      </c>
    </row>
    <row r="2460" spans="1:10" x14ac:dyDescent="0.3">
      <c r="A2460" s="8">
        <v>2459</v>
      </c>
      <c r="B2460" s="10" t="s">
        <v>2</v>
      </c>
      <c r="C2460" s="14">
        <v>31463</v>
      </c>
      <c r="D2460" s="23">
        <f t="shared" si="38"/>
        <v>38</v>
      </c>
      <c r="E2460" s="18">
        <v>40539</v>
      </c>
      <c r="F2460" s="9">
        <v>234748.45</v>
      </c>
      <c r="G2460">
        <v>14</v>
      </c>
      <c r="H2460">
        <v>77532.677246322768</v>
      </c>
      <c r="I2460">
        <v>30629157.666856512</v>
      </c>
      <c r="J2460">
        <v>657856.50007673621</v>
      </c>
    </row>
    <row r="2461" spans="1:10" x14ac:dyDescent="0.3">
      <c r="A2461" s="8">
        <v>2460</v>
      </c>
      <c r="B2461" s="10" t="s">
        <v>2</v>
      </c>
      <c r="C2461" s="14">
        <v>31464</v>
      </c>
      <c r="D2461" s="23">
        <f t="shared" si="38"/>
        <v>38</v>
      </c>
      <c r="E2461" s="18">
        <v>43342</v>
      </c>
      <c r="F2461" s="9">
        <v>560569.59999999998</v>
      </c>
      <c r="G2461">
        <v>6</v>
      </c>
      <c r="H2461">
        <v>77532.677246322768</v>
      </c>
      <c r="I2461">
        <v>73141163.069007263</v>
      </c>
      <c r="J2461">
        <v>1570934.1429322152</v>
      </c>
    </row>
    <row r="2462" spans="1:10" x14ac:dyDescent="0.3">
      <c r="A2462" s="8">
        <v>2461</v>
      </c>
      <c r="B2462" s="10" t="s">
        <v>1</v>
      </c>
      <c r="C2462" s="14">
        <v>31452</v>
      </c>
      <c r="D2462" s="23">
        <f t="shared" si="38"/>
        <v>38</v>
      </c>
      <c r="E2462" s="18">
        <v>41699</v>
      </c>
      <c r="F2462" s="9">
        <v>1880224.7</v>
      </c>
      <c r="G2462">
        <v>10</v>
      </c>
      <c r="H2462">
        <v>125766.22511448391</v>
      </c>
      <c r="I2462">
        <v>194740445.85246858</v>
      </c>
      <c r="J2462">
        <v>4809209.4720428018</v>
      </c>
    </row>
    <row r="2463" spans="1:10" x14ac:dyDescent="0.3">
      <c r="A2463" s="8">
        <v>2462</v>
      </c>
      <c r="B2463" s="10" t="s">
        <v>1</v>
      </c>
      <c r="C2463" s="14">
        <v>31446</v>
      </c>
      <c r="D2463" s="23">
        <f t="shared" si="38"/>
        <v>38</v>
      </c>
      <c r="E2463" s="18">
        <v>43782</v>
      </c>
      <c r="F2463" s="9">
        <v>151666.79999999999</v>
      </c>
      <c r="G2463">
        <v>5</v>
      </c>
      <c r="H2463">
        <v>125766.22511448391</v>
      </c>
      <c r="I2463">
        <v>15708580.071848422</v>
      </c>
      <c r="J2463">
        <v>387930.98035273195</v>
      </c>
    </row>
    <row r="2464" spans="1:10" x14ac:dyDescent="0.3">
      <c r="A2464" s="8">
        <v>2463</v>
      </c>
      <c r="B2464" s="10" t="s">
        <v>1</v>
      </c>
      <c r="C2464" s="14">
        <v>31453</v>
      </c>
      <c r="D2464" s="23">
        <f t="shared" si="38"/>
        <v>38</v>
      </c>
      <c r="E2464" s="18">
        <v>43713</v>
      </c>
      <c r="F2464" s="9">
        <v>258943.55</v>
      </c>
      <c r="G2464">
        <v>5</v>
      </c>
      <c r="H2464">
        <v>125766.22511448391</v>
      </c>
      <c r="I2464">
        <v>26819551.076858524</v>
      </c>
      <c r="J2464">
        <v>662321.78174469725</v>
      </c>
    </row>
    <row r="2465" spans="1:10" x14ac:dyDescent="0.3">
      <c r="A2465" s="8">
        <v>2464</v>
      </c>
      <c r="B2465" s="10" t="s">
        <v>2</v>
      </c>
      <c r="C2465" s="14">
        <v>31475</v>
      </c>
      <c r="D2465" s="23">
        <f t="shared" si="38"/>
        <v>38</v>
      </c>
      <c r="E2465" s="18">
        <v>39884</v>
      </c>
      <c r="F2465" s="9">
        <v>646851.5</v>
      </c>
      <c r="G2465">
        <v>15</v>
      </c>
      <c r="H2465">
        <v>77532.677246322768</v>
      </c>
      <c r="I2465">
        <v>98861495.917284667</v>
      </c>
      <c r="J2465">
        <v>1812729.5999585383</v>
      </c>
    </row>
    <row r="2466" spans="1:10" x14ac:dyDescent="0.3">
      <c r="A2466" s="8">
        <v>2465</v>
      </c>
      <c r="B2466" s="10" t="s">
        <v>2</v>
      </c>
      <c r="C2466" s="14">
        <v>31481</v>
      </c>
      <c r="D2466" s="23">
        <f t="shared" si="38"/>
        <v>38</v>
      </c>
      <c r="E2466" s="18">
        <v>41455</v>
      </c>
      <c r="F2466" s="9">
        <v>646633.5</v>
      </c>
      <c r="G2466">
        <v>11</v>
      </c>
      <c r="H2466">
        <v>77532.677246322768</v>
      </c>
      <c r="I2466">
        <v>84003951.21939899</v>
      </c>
      <c r="J2466">
        <v>1812118.6791323656</v>
      </c>
    </row>
    <row r="2467" spans="1:10" x14ac:dyDescent="0.3">
      <c r="A2467" s="8">
        <v>2466</v>
      </c>
      <c r="B2467" s="10" t="s">
        <v>2</v>
      </c>
      <c r="C2467" s="14">
        <v>31474</v>
      </c>
      <c r="D2467" s="23">
        <f t="shared" si="38"/>
        <v>38</v>
      </c>
      <c r="E2467" s="18">
        <v>40488</v>
      </c>
      <c r="F2467" s="9">
        <v>1395023.21</v>
      </c>
      <c r="G2467">
        <v>14</v>
      </c>
      <c r="H2467">
        <v>77532.677246322768</v>
      </c>
      <c r="I2467">
        <v>181227019.14263543</v>
      </c>
      <c r="J2467">
        <v>3909397.8531334861</v>
      </c>
    </row>
    <row r="2468" spans="1:10" x14ac:dyDescent="0.3">
      <c r="A2468" s="8">
        <v>2467</v>
      </c>
      <c r="B2468" s="10" t="s">
        <v>2</v>
      </c>
      <c r="C2468" s="14">
        <v>31471</v>
      </c>
      <c r="D2468" s="23">
        <f t="shared" si="38"/>
        <v>38</v>
      </c>
      <c r="E2468" s="18">
        <v>44105</v>
      </c>
      <c r="F2468" s="9">
        <v>222293.99</v>
      </c>
      <c r="G2468">
        <v>4</v>
      </c>
      <c r="H2468">
        <v>77532.677246322768</v>
      </c>
      <c r="I2468">
        <v>22179638.944771364</v>
      </c>
      <c r="J2468">
        <v>467215.69274310337</v>
      </c>
    </row>
    <row r="2469" spans="1:10" x14ac:dyDescent="0.3">
      <c r="A2469" s="8">
        <v>2468</v>
      </c>
      <c r="B2469" s="10" t="s">
        <v>1</v>
      </c>
      <c r="C2469" s="14">
        <v>31485</v>
      </c>
      <c r="D2469" s="23">
        <f t="shared" si="38"/>
        <v>38</v>
      </c>
      <c r="E2469" s="18">
        <v>40168</v>
      </c>
      <c r="F2469" s="9">
        <v>679591</v>
      </c>
      <c r="G2469">
        <v>15</v>
      </c>
      <c r="H2469">
        <v>125766.22511448391</v>
      </c>
      <c r="I2469">
        <v>82394902.579748765</v>
      </c>
      <c r="J2469">
        <v>2172809.1024938668</v>
      </c>
    </row>
    <row r="2470" spans="1:10" x14ac:dyDescent="0.3">
      <c r="A2470" s="8">
        <v>2469</v>
      </c>
      <c r="B2470" s="10" t="s">
        <v>1</v>
      </c>
      <c r="C2470" s="14">
        <v>31489</v>
      </c>
      <c r="D2470" s="23">
        <f t="shared" si="38"/>
        <v>38</v>
      </c>
      <c r="E2470" s="18">
        <v>41414</v>
      </c>
      <c r="F2470" s="9">
        <v>563525.80000000005</v>
      </c>
      <c r="G2470">
        <v>11</v>
      </c>
      <c r="H2470">
        <v>125766.22511448391</v>
      </c>
      <c r="I2470">
        <v>58074496.841995761</v>
      </c>
      <c r="J2470">
        <v>1441377.5199849773</v>
      </c>
    </row>
    <row r="2471" spans="1:10" x14ac:dyDescent="0.3">
      <c r="A2471" s="8">
        <v>2470</v>
      </c>
      <c r="B2471" s="10" t="s">
        <v>2</v>
      </c>
      <c r="C2471" s="14">
        <v>31489</v>
      </c>
      <c r="D2471" s="23">
        <f t="shared" si="38"/>
        <v>38</v>
      </c>
      <c r="E2471" s="18">
        <v>38705</v>
      </c>
      <c r="F2471" s="9">
        <v>753798.45</v>
      </c>
      <c r="G2471">
        <v>19</v>
      </c>
      <c r="H2471">
        <v>77532.677246322768</v>
      </c>
      <c r="I2471">
        <v>115206724.24371049</v>
      </c>
      <c r="J2471">
        <v>2640545.7101009004</v>
      </c>
    </row>
    <row r="2472" spans="1:10" x14ac:dyDescent="0.3">
      <c r="A2472" s="8">
        <v>2471</v>
      </c>
      <c r="B2472" s="10" t="s">
        <v>1</v>
      </c>
      <c r="C2472" s="14">
        <v>31490</v>
      </c>
      <c r="D2472" s="23">
        <f t="shared" si="38"/>
        <v>38</v>
      </c>
      <c r="E2472" s="18">
        <v>40416</v>
      </c>
      <c r="F2472" s="9">
        <v>497014.6</v>
      </c>
      <c r="G2472">
        <v>14</v>
      </c>
      <c r="H2472">
        <v>125766.22511448391</v>
      </c>
      <c r="I2472">
        <v>60258993.347046673</v>
      </c>
      <c r="J2472">
        <v>1589070.2598362076</v>
      </c>
    </row>
    <row r="2473" spans="1:10" x14ac:dyDescent="0.3">
      <c r="A2473" s="8">
        <v>2472</v>
      </c>
      <c r="B2473" s="10" t="s">
        <v>2</v>
      </c>
      <c r="C2473" s="14">
        <v>31493</v>
      </c>
      <c r="D2473" s="23">
        <f t="shared" si="38"/>
        <v>38</v>
      </c>
      <c r="E2473" s="18">
        <v>40250</v>
      </c>
      <c r="F2473" s="9">
        <v>85739.15</v>
      </c>
      <c r="G2473">
        <v>14</v>
      </c>
      <c r="H2473">
        <v>77532.677246322768</v>
      </c>
      <c r="I2473">
        <v>11138345.560804894</v>
      </c>
      <c r="J2473">
        <v>240274.46033639109</v>
      </c>
    </row>
    <row r="2474" spans="1:10" x14ac:dyDescent="0.3">
      <c r="A2474" s="8">
        <v>2473</v>
      </c>
      <c r="B2474" s="10" t="s">
        <v>1</v>
      </c>
      <c r="C2474" s="14">
        <v>31501</v>
      </c>
      <c r="D2474" s="23">
        <f t="shared" si="38"/>
        <v>38</v>
      </c>
      <c r="E2474" s="18">
        <v>39825</v>
      </c>
      <c r="F2474" s="9">
        <v>1573949.5</v>
      </c>
      <c r="G2474">
        <v>15</v>
      </c>
      <c r="H2474">
        <v>125766.22511448391</v>
      </c>
      <c r="I2474">
        <v>190828624.44903511</v>
      </c>
      <c r="J2474">
        <v>5032279.4158040211</v>
      </c>
    </row>
    <row r="2475" spans="1:10" x14ac:dyDescent="0.3">
      <c r="A2475" s="8">
        <v>2474</v>
      </c>
      <c r="B2475" s="10" t="s">
        <v>2</v>
      </c>
      <c r="C2475" s="14">
        <v>31499</v>
      </c>
      <c r="D2475" s="23">
        <f t="shared" si="38"/>
        <v>38</v>
      </c>
      <c r="E2475" s="18">
        <v>40855</v>
      </c>
      <c r="F2475" s="9">
        <v>575114.68000000005</v>
      </c>
      <c r="G2475">
        <v>13</v>
      </c>
      <c r="H2475">
        <v>77532.677246322768</v>
      </c>
      <c r="I2475">
        <v>74712964.181843743</v>
      </c>
      <c r="J2475">
        <v>1611695.1167411418</v>
      </c>
    </row>
    <row r="2476" spans="1:10" x14ac:dyDescent="0.3">
      <c r="A2476" s="8">
        <v>2475</v>
      </c>
      <c r="B2476" s="10" t="s">
        <v>1</v>
      </c>
      <c r="C2476" s="14">
        <v>31500</v>
      </c>
      <c r="D2476" s="23">
        <f t="shared" si="38"/>
        <v>38</v>
      </c>
      <c r="E2476" s="18">
        <v>39079</v>
      </c>
      <c r="F2476" s="9">
        <v>731803.5</v>
      </c>
      <c r="G2476">
        <v>18</v>
      </c>
      <c r="H2476">
        <v>125766.22511448391</v>
      </c>
      <c r="I2476">
        <v>88725245.169549257</v>
      </c>
      <c r="J2476">
        <v>2339744.5022621998</v>
      </c>
    </row>
    <row r="2477" spans="1:10" x14ac:dyDescent="0.3">
      <c r="A2477" s="8">
        <v>2476</v>
      </c>
      <c r="B2477" s="10" t="s">
        <v>2</v>
      </c>
      <c r="C2477" s="14">
        <v>31481</v>
      </c>
      <c r="D2477" s="23">
        <f t="shared" si="38"/>
        <v>38</v>
      </c>
      <c r="E2477" s="18">
        <v>39204</v>
      </c>
      <c r="F2477" s="9">
        <v>664456.5</v>
      </c>
      <c r="G2477">
        <v>17</v>
      </c>
      <c r="H2477">
        <v>77532.677246322768</v>
      </c>
      <c r="I2477">
        <v>101552154.64749365</v>
      </c>
      <c r="J2477">
        <v>2327582.0753195486</v>
      </c>
    </row>
    <row r="2478" spans="1:10" x14ac:dyDescent="0.3">
      <c r="A2478" s="8">
        <v>2477</v>
      </c>
      <c r="B2478" s="10" t="s">
        <v>2</v>
      </c>
      <c r="C2478" s="14">
        <v>31395</v>
      </c>
      <c r="D2478" s="23">
        <f t="shared" si="38"/>
        <v>39</v>
      </c>
      <c r="E2478" s="18">
        <v>40546</v>
      </c>
      <c r="F2478" s="9">
        <v>538797.14</v>
      </c>
      <c r="G2478">
        <v>13</v>
      </c>
      <c r="H2478">
        <v>82015.957794286558</v>
      </c>
      <c r="I2478">
        <v>67933005.035283148</v>
      </c>
      <c r="J2478">
        <v>1528754.3221104597</v>
      </c>
    </row>
    <row r="2479" spans="1:10" x14ac:dyDescent="0.3">
      <c r="A2479" s="8">
        <v>2478</v>
      </c>
      <c r="B2479" s="10" t="s">
        <v>2</v>
      </c>
      <c r="C2479" s="14">
        <v>31480</v>
      </c>
      <c r="D2479" s="23">
        <f t="shared" si="38"/>
        <v>38</v>
      </c>
      <c r="E2479" s="18">
        <v>39343</v>
      </c>
      <c r="F2479" s="9">
        <v>712567.6</v>
      </c>
      <c r="G2479">
        <v>17</v>
      </c>
      <c r="H2479">
        <v>77532.677246322768</v>
      </c>
      <c r="I2479">
        <v>108905210.66765605</v>
      </c>
      <c r="J2479">
        <v>2496114.6037603212</v>
      </c>
    </row>
    <row r="2480" spans="1:10" x14ac:dyDescent="0.3">
      <c r="A2480" s="8">
        <v>2479</v>
      </c>
      <c r="B2480" s="10" t="s">
        <v>2</v>
      </c>
      <c r="C2480" s="14">
        <v>31508</v>
      </c>
      <c r="D2480" s="23">
        <f t="shared" si="38"/>
        <v>38</v>
      </c>
      <c r="E2480" s="18">
        <v>41455</v>
      </c>
      <c r="F2480" s="9">
        <v>1631477.9</v>
      </c>
      <c r="G2480">
        <v>11</v>
      </c>
      <c r="H2480">
        <v>77532.677246322768</v>
      </c>
      <c r="I2480">
        <v>211020007.76928326</v>
      </c>
      <c r="J2480">
        <v>4572035.9016067768</v>
      </c>
    </row>
    <row r="2481" spans="1:10" x14ac:dyDescent="0.3">
      <c r="A2481" s="8">
        <v>2480</v>
      </c>
      <c r="B2481" s="10" t="s">
        <v>1</v>
      </c>
      <c r="C2481" s="14">
        <v>31463</v>
      </c>
      <c r="D2481" s="23">
        <f t="shared" si="38"/>
        <v>38</v>
      </c>
      <c r="E2481" s="18">
        <v>40994</v>
      </c>
      <c r="F2481" s="9">
        <v>533744.94999999995</v>
      </c>
      <c r="G2481">
        <v>12</v>
      </c>
      <c r="H2481">
        <v>125766.22511448391</v>
      </c>
      <c r="I2481">
        <v>55281546.686682485</v>
      </c>
      <c r="J2481">
        <v>1365204.5253926362</v>
      </c>
    </row>
    <row r="2482" spans="1:10" x14ac:dyDescent="0.3">
      <c r="A2482" s="8">
        <v>2481</v>
      </c>
      <c r="B2482" s="10" t="s">
        <v>2</v>
      </c>
      <c r="C2482" s="14">
        <v>31473</v>
      </c>
      <c r="D2482" s="23">
        <f t="shared" si="38"/>
        <v>38</v>
      </c>
      <c r="E2482" s="18">
        <v>41643</v>
      </c>
      <c r="F2482" s="9">
        <v>1477094.5</v>
      </c>
      <c r="G2482">
        <v>10</v>
      </c>
      <c r="H2482">
        <v>77532.677246322768</v>
      </c>
      <c r="I2482">
        <v>191888874.18366426</v>
      </c>
      <c r="J2482">
        <v>4139393.5425456339</v>
      </c>
    </row>
    <row r="2483" spans="1:10" x14ac:dyDescent="0.3">
      <c r="A2483" s="8">
        <v>2482</v>
      </c>
      <c r="B2483" s="10" t="s">
        <v>1</v>
      </c>
      <c r="C2483" s="14">
        <v>31476</v>
      </c>
      <c r="D2483" s="23">
        <f t="shared" si="38"/>
        <v>38</v>
      </c>
      <c r="E2483" s="18">
        <v>38308</v>
      </c>
      <c r="F2483" s="9">
        <v>658556</v>
      </c>
      <c r="G2483">
        <v>20</v>
      </c>
      <c r="H2483">
        <v>125766.22511448391</v>
      </c>
      <c r="I2483">
        <v>79844579.259155929</v>
      </c>
      <c r="J2483">
        <v>2105555.3580049635</v>
      </c>
    </row>
    <row r="2484" spans="1:10" x14ac:dyDescent="0.3">
      <c r="A2484" s="8">
        <v>2483</v>
      </c>
      <c r="B2484" s="10" t="s">
        <v>2</v>
      </c>
      <c r="C2484" s="14">
        <v>31498</v>
      </c>
      <c r="D2484" s="23">
        <f t="shared" si="38"/>
        <v>38</v>
      </c>
      <c r="E2484" s="18">
        <v>42650</v>
      </c>
      <c r="F2484" s="9">
        <v>1257094.8</v>
      </c>
      <c r="G2484">
        <v>8</v>
      </c>
      <c r="H2484">
        <v>77532.677246322768</v>
      </c>
      <c r="I2484">
        <v>163308783.50311285</v>
      </c>
      <c r="J2484">
        <v>3522868.7788680373</v>
      </c>
    </row>
    <row r="2485" spans="1:10" x14ac:dyDescent="0.3">
      <c r="A2485" s="8">
        <v>2484</v>
      </c>
      <c r="B2485" s="10" t="s">
        <v>1</v>
      </c>
      <c r="C2485" s="14">
        <v>31493</v>
      </c>
      <c r="D2485" s="23">
        <f t="shared" si="38"/>
        <v>38</v>
      </c>
      <c r="E2485" s="18">
        <v>38597</v>
      </c>
      <c r="F2485" s="9">
        <v>830158.4</v>
      </c>
      <c r="G2485">
        <v>19</v>
      </c>
      <c r="H2485">
        <v>125766.22511448391</v>
      </c>
      <c r="I2485">
        <v>100649979.90520787</v>
      </c>
      <c r="J2485">
        <v>2654207.7926749247</v>
      </c>
    </row>
    <row r="2486" spans="1:10" x14ac:dyDescent="0.3">
      <c r="A2486" s="8">
        <v>2485</v>
      </c>
      <c r="B2486" s="10" t="s">
        <v>1</v>
      </c>
      <c r="C2486" s="14">
        <v>31500</v>
      </c>
      <c r="D2486" s="23">
        <f t="shared" si="38"/>
        <v>38</v>
      </c>
      <c r="E2486" s="18">
        <v>39827</v>
      </c>
      <c r="F2486" s="9">
        <v>735436.35</v>
      </c>
      <c r="G2486">
        <v>15</v>
      </c>
      <c r="H2486">
        <v>125766.22511448391</v>
      </c>
      <c r="I2486">
        <v>89165698.798035905</v>
      </c>
      <c r="J2486">
        <v>2351359.5612432552</v>
      </c>
    </row>
    <row r="2487" spans="1:10" x14ac:dyDescent="0.3">
      <c r="A2487" s="8">
        <v>2486</v>
      </c>
      <c r="B2487" s="10" t="s">
        <v>2</v>
      </c>
      <c r="C2487" s="14">
        <v>31503</v>
      </c>
      <c r="D2487" s="23">
        <f t="shared" si="38"/>
        <v>38</v>
      </c>
      <c r="E2487" s="18">
        <v>43778</v>
      </c>
      <c r="F2487" s="9">
        <v>1674006.87</v>
      </c>
      <c r="G2487">
        <v>5</v>
      </c>
      <c r="H2487">
        <v>77532.677246322768</v>
      </c>
      <c r="I2487">
        <v>216520826.12533918</v>
      </c>
      <c r="J2487">
        <v>3518413.9680238944</v>
      </c>
    </row>
    <row r="2488" spans="1:10" x14ac:dyDescent="0.3">
      <c r="A2488" s="8">
        <v>2487</v>
      </c>
      <c r="B2488" s="10" t="s">
        <v>2</v>
      </c>
      <c r="C2488" s="14">
        <v>31475</v>
      </c>
      <c r="D2488" s="23">
        <f t="shared" si="38"/>
        <v>38</v>
      </c>
      <c r="E2488" s="18">
        <v>39106</v>
      </c>
      <c r="F2488" s="9">
        <v>618856.63</v>
      </c>
      <c r="G2488">
        <v>17</v>
      </c>
      <c r="H2488">
        <v>77532.677246322768</v>
      </c>
      <c r="I2488">
        <v>94582902.25829193</v>
      </c>
      <c r="J2488">
        <v>2167846.3513874304</v>
      </c>
    </row>
    <row r="2489" spans="1:10" x14ac:dyDescent="0.3">
      <c r="A2489" s="8">
        <v>2488</v>
      </c>
      <c r="B2489" s="10" t="s">
        <v>2</v>
      </c>
      <c r="C2489" s="14">
        <v>31492</v>
      </c>
      <c r="D2489" s="23">
        <f t="shared" si="38"/>
        <v>38</v>
      </c>
      <c r="E2489" s="18">
        <v>38749</v>
      </c>
      <c r="F2489" s="9">
        <v>585139.85</v>
      </c>
      <c r="G2489">
        <v>18</v>
      </c>
      <c r="H2489">
        <v>77532.677246322768</v>
      </c>
      <c r="I2489">
        <v>89429800.954029739</v>
      </c>
      <c r="J2489">
        <v>2049736.9299798696</v>
      </c>
    </row>
    <row r="2490" spans="1:10" x14ac:dyDescent="0.3">
      <c r="A2490" s="8">
        <v>2489</v>
      </c>
      <c r="B2490" s="10" t="s">
        <v>1</v>
      </c>
      <c r="C2490" s="14">
        <v>31519</v>
      </c>
      <c r="D2490" s="23">
        <f t="shared" si="38"/>
        <v>38</v>
      </c>
      <c r="E2490" s="18">
        <v>39502</v>
      </c>
      <c r="F2490" s="9">
        <v>693928.3</v>
      </c>
      <c r="G2490">
        <v>16</v>
      </c>
      <c r="H2490">
        <v>125766.22511448391</v>
      </c>
      <c r="I2490">
        <v>83710825.625952899</v>
      </c>
      <c r="J2490">
        <v>2218648.7559695384</v>
      </c>
    </row>
    <row r="2491" spans="1:10" x14ac:dyDescent="0.3">
      <c r="A2491" s="8">
        <v>2490</v>
      </c>
      <c r="B2491" s="10" t="s">
        <v>1</v>
      </c>
      <c r="C2491" s="14">
        <v>31512</v>
      </c>
      <c r="D2491" s="23">
        <f t="shared" si="38"/>
        <v>38</v>
      </c>
      <c r="E2491" s="18">
        <v>44136</v>
      </c>
      <c r="F2491" s="9">
        <v>123900</v>
      </c>
      <c r="G2491">
        <v>4</v>
      </c>
      <c r="H2491">
        <v>125766.22511448391</v>
      </c>
      <c r="I2491">
        <v>12704490.652416438</v>
      </c>
      <c r="J2491">
        <v>316909.49150178873</v>
      </c>
    </row>
    <row r="2492" spans="1:10" x14ac:dyDescent="0.3">
      <c r="A2492" s="8">
        <v>2491</v>
      </c>
      <c r="B2492" s="10" t="s">
        <v>2</v>
      </c>
      <c r="C2492" s="14">
        <v>31522</v>
      </c>
      <c r="D2492" s="23">
        <f t="shared" si="38"/>
        <v>38</v>
      </c>
      <c r="E2492" s="18">
        <v>43093</v>
      </c>
      <c r="F2492" s="9">
        <v>920935.75</v>
      </c>
      <c r="G2492">
        <v>7</v>
      </c>
      <c r="H2492">
        <v>77532.677246322768</v>
      </c>
      <c r="I2492">
        <v>119116458.22478537</v>
      </c>
      <c r="J2492">
        <v>2580820.3176231585</v>
      </c>
    </row>
    <row r="2493" spans="1:10" x14ac:dyDescent="0.3">
      <c r="A2493" s="8">
        <v>2492</v>
      </c>
      <c r="B2493" s="10" t="s">
        <v>1</v>
      </c>
      <c r="C2493" s="14">
        <v>31527</v>
      </c>
      <c r="D2493" s="23">
        <f t="shared" si="38"/>
        <v>38</v>
      </c>
      <c r="E2493" s="18">
        <v>39816</v>
      </c>
      <c r="F2493" s="9">
        <v>570363</v>
      </c>
      <c r="G2493">
        <v>15</v>
      </c>
      <c r="H2493">
        <v>125766.22511448391</v>
      </c>
      <c r="I2493">
        <v>68804741.983423039</v>
      </c>
      <c r="J2493">
        <v>1823582.0046553139</v>
      </c>
    </row>
    <row r="2494" spans="1:10" x14ac:dyDescent="0.3">
      <c r="A2494" s="8">
        <v>2493</v>
      </c>
      <c r="B2494" s="10" t="s">
        <v>1</v>
      </c>
      <c r="C2494" s="14">
        <v>31516</v>
      </c>
      <c r="D2494" s="23">
        <f t="shared" si="38"/>
        <v>38</v>
      </c>
      <c r="E2494" s="18">
        <v>40148</v>
      </c>
      <c r="F2494" s="9">
        <v>898331</v>
      </c>
      <c r="G2494">
        <v>15</v>
      </c>
      <c r="H2494">
        <v>125766.22511448391</v>
      </c>
      <c r="I2494">
        <v>108368587.49727872</v>
      </c>
      <c r="J2494">
        <v>2872171.3116454133</v>
      </c>
    </row>
    <row r="2495" spans="1:10" x14ac:dyDescent="0.3">
      <c r="A2495" s="8">
        <v>2494</v>
      </c>
      <c r="B2495" s="10" t="s">
        <v>1</v>
      </c>
      <c r="C2495" s="14">
        <v>31495</v>
      </c>
      <c r="D2495" s="23">
        <f t="shared" si="38"/>
        <v>38</v>
      </c>
      <c r="E2495" s="18">
        <v>39275</v>
      </c>
      <c r="F2495" s="9">
        <v>1272806.2</v>
      </c>
      <c r="G2495">
        <v>17</v>
      </c>
      <c r="H2495">
        <v>125766.22511448391</v>
      </c>
      <c r="I2495">
        <v>154317439.24198559</v>
      </c>
      <c r="J2495">
        <v>4069454.8589822827</v>
      </c>
    </row>
    <row r="2496" spans="1:10" x14ac:dyDescent="0.3">
      <c r="A2496" s="8">
        <v>2495</v>
      </c>
      <c r="B2496" s="10" t="s">
        <v>1</v>
      </c>
      <c r="C2496" s="14">
        <v>31517</v>
      </c>
      <c r="D2496" s="23">
        <f t="shared" si="38"/>
        <v>38</v>
      </c>
      <c r="E2496" s="18">
        <v>39828</v>
      </c>
      <c r="F2496" s="9">
        <v>467977.65</v>
      </c>
      <c r="G2496">
        <v>15</v>
      </c>
      <c r="H2496">
        <v>125766.22511448391</v>
      </c>
      <c r="I2496">
        <v>56453664.529884741</v>
      </c>
      <c r="J2496">
        <v>1496232.4363973169</v>
      </c>
    </row>
    <row r="2497" spans="1:10" x14ac:dyDescent="0.3">
      <c r="A2497" s="8">
        <v>2496</v>
      </c>
      <c r="B2497" s="10" t="s">
        <v>2</v>
      </c>
      <c r="C2497" s="14">
        <v>31529</v>
      </c>
      <c r="D2497" s="23">
        <f t="shared" si="38"/>
        <v>38</v>
      </c>
      <c r="E2497" s="18">
        <v>44142</v>
      </c>
      <c r="F2497" s="9">
        <v>640877.5</v>
      </c>
      <c r="G2497">
        <v>4</v>
      </c>
      <c r="H2497">
        <v>77532.677246322768</v>
      </c>
      <c r="I2497">
        <v>63388707.271056451</v>
      </c>
      <c r="J2497">
        <v>1346991.0955575907</v>
      </c>
    </row>
    <row r="2498" spans="1:10" x14ac:dyDescent="0.3">
      <c r="A2498" s="8">
        <v>2497</v>
      </c>
      <c r="B2498" s="10" t="s">
        <v>1</v>
      </c>
      <c r="C2498" s="14">
        <v>31519</v>
      </c>
      <c r="D2498" s="23">
        <f t="shared" si="38"/>
        <v>38</v>
      </c>
      <c r="E2498" s="18">
        <v>38418</v>
      </c>
      <c r="F2498" s="9">
        <v>793599.5</v>
      </c>
      <c r="G2498">
        <v>19</v>
      </c>
      <c r="H2498">
        <v>125766.22511448391</v>
      </c>
      <c r="I2498">
        <v>95734486.345842019</v>
      </c>
      <c r="J2498">
        <v>2537320.5609470718</v>
      </c>
    </row>
    <row r="2499" spans="1:10" x14ac:dyDescent="0.3">
      <c r="A2499" s="8">
        <v>2498</v>
      </c>
      <c r="B2499" s="10" t="s">
        <v>1</v>
      </c>
      <c r="C2499" s="14">
        <v>31522</v>
      </c>
      <c r="D2499" s="23">
        <f t="shared" ref="D2499:D2562" si="39">2024-YEAR(C2499)</f>
        <v>38</v>
      </c>
      <c r="E2499" s="18">
        <v>40878</v>
      </c>
      <c r="F2499" s="9">
        <v>447022.3</v>
      </c>
      <c r="G2499">
        <v>13</v>
      </c>
      <c r="H2499">
        <v>125766.22511448391</v>
      </c>
      <c r="I2499">
        <v>53925752.568691008</v>
      </c>
      <c r="J2499">
        <v>1143386.6810569817</v>
      </c>
    </row>
    <row r="2500" spans="1:10" x14ac:dyDescent="0.3">
      <c r="A2500" s="8">
        <v>2499</v>
      </c>
      <c r="B2500" s="10" t="s">
        <v>1</v>
      </c>
      <c r="C2500" s="14">
        <v>31537</v>
      </c>
      <c r="D2500" s="23">
        <f t="shared" si="39"/>
        <v>38</v>
      </c>
      <c r="E2500" s="18">
        <v>41239</v>
      </c>
      <c r="F2500" s="9">
        <v>478414.2</v>
      </c>
      <c r="G2500">
        <v>12</v>
      </c>
      <c r="H2500">
        <v>125766.22511448391</v>
      </c>
      <c r="I2500">
        <v>48808252.377527006</v>
      </c>
      <c r="J2500">
        <v>1223680.3942633981</v>
      </c>
    </row>
    <row r="2501" spans="1:10" x14ac:dyDescent="0.3">
      <c r="A2501" s="8">
        <v>2500</v>
      </c>
      <c r="B2501" s="10" t="s">
        <v>2</v>
      </c>
      <c r="C2501" s="14">
        <v>31534</v>
      </c>
      <c r="D2501" s="23">
        <f t="shared" si="39"/>
        <v>38</v>
      </c>
      <c r="E2501" s="18">
        <v>42364</v>
      </c>
      <c r="F2501" s="9">
        <v>646905</v>
      </c>
      <c r="G2501">
        <v>9</v>
      </c>
      <c r="H2501">
        <v>77532.677246322768</v>
      </c>
      <c r="I2501">
        <v>83305856.19282119</v>
      </c>
      <c r="J2501">
        <v>1812879.5277759703</v>
      </c>
    </row>
    <row r="2502" spans="1:10" x14ac:dyDescent="0.3">
      <c r="A2502" s="8">
        <v>2501</v>
      </c>
      <c r="B2502" s="10" t="s">
        <v>2</v>
      </c>
      <c r="C2502" s="14">
        <v>31472</v>
      </c>
      <c r="D2502" s="23">
        <f t="shared" si="39"/>
        <v>38</v>
      </c>
      <c r="E2502" s="18">
        <v>41112</v>
      </c>
      <c r="F2502" s="9">
        <v>2163868.6</v>
      </c>
      <c r="G2502">
        <v>12</v>
      </c>
      <c r="H2502">
        <v>77532.677246322768</v>
      </c>
      <c r="I2502">
        <v>281107477.91382474</v>
      </c>
      <c r="J2502">
        <v>6064001.8020223221</v>
      </c>
    </row>
    <row r="2503" spans="1:10" x14ac:dyDescent="0.3">
      <c r="A2503" s="8">
        <v>2502</v>
      </c>
      <c r="B2503" s="10" t="s">
        <v>2</v>
      </c>
      <c r="C2503" s="14">
        <v>31513</v>
      </c>
      <c r="D2503" s="23">
        <f t="shared" si="39"/>
        <v>38</v>
      </c>
      <c r="E2503" s="18">
        <v>40242</v>
      </c>
      <c r="F2503" s="9">
        <v>690514</v>
      </c>
      <c r="G2503">
        <v>14</v>
      </c>
      <c r="H2503">
        <v>77532.677246322768</v>
      </c>
      <c r="I2503">
        <v>89313051.463828504</v>
      </c>
      <c r="J2503">
        <v>1935088.9145124811</v>
      </c>
    </row>
    <row r="2504" spans="1:10" x14ac:dyDescent="0.3">
      <c r="A2504" s="8">
        <v>2503</v>
      </c>
      <c r="B2504" s="10" t="s">
        <v>2</v>
      </c>
      <c r="C2504" s="14">
        <v>31530</v>
      </c>
      <c r="D2504" s="23">
        <f t="shared" si="39"/>
        <v>38</v>
      </c>
      <c r="E2504" s="18">
        <v>40623</v>
      </c>
      <c r="F2504" s="9">
        <v>621372</v>
      </c>
      <c r="G2504">
        <v>13</v>
      </c>
      <c r="H2504">
        <v>77532.677246322768</v>
      </c>
      <c r="I2504">
        <v>80370027.85487628</v>
      </c>
      <c r="J2504">
        <v>1741326.1266077866</v>
      </c>
    </row>
    <row r="2505" spans="1:10" x14ac:dyDescent="0.3">
      <c r="A2505" s="8">
        <v>2504</v>
      </c>
      <c r="B2505" s="10" t="s">
        <v>2</v>
      </c>
      <c r="C2505" s="14">
        <v>31531</v>
      </c>
      <c r="D2505" s="23">
        <f t="shared" si="39"/>
        <v>38</v>
      </c>
      <c r="E2505" s="18">
        <v>39085</v>
      </c>
      <c r="F2505" s="9">
        <v>715574.16</v>
      </c>
      <c r="G2505">
        <v>17</v>
      </c>
      <c r="H2505">
        <v>77532.677246322768</v>
      </c>
      <c r="I2505">
        <v>108887534.21068917</v>
      </c>
      <c r="J2505">
        <v>2506646.5425168434</v>
      </c>
    </row>
    <row r="2506" spans="1:10" x14ac:dyDescent="0.3">
      <c r="A2506" s="8">
        <v>2505</v>
      </c>
      <c r="B2506" s="10" t="s">
        <v>2</v>
      </c>
      <c r="C2506" s="14">
        <v>31541</v>
      </c>
      <c r="D2506" s="23">
        <f t="shared" si="39"/>
        <v>38</v>
      </c>
      <c r="E2506" s="18">
        <v>39008</v>
      </c>
      <c r="F2506" s="9">
        <v>1620969.4</v>
      </c>
      <c r="G2506">
        <v>18</v>
      </c>
      <c r="H2506">
        <v>77532.677246322768</v>
      </c>
      <c r="I2506">
        <v>245578823.92834961</v>
      </c>
      <c r="J2506">
        <v>5678233.7445438234</v>
      </c>
    </row>
    <row r="2507" spans="1:10" x14ac:dyDescent="0.3">
      <c r="A2507" s="8">
        <v>2506</v>
      </c>
      <c r="B2507" s="10" t="s">
        <v>2</v>
      </c>
      <c r="C2507" s="14">
        <v>31373</v>
      </c>
      <c r="D2507" s="23">
        <f t="shared" si="39"/>
        <v>39</v>
      </c>
      <c r="E2507" s="18">
        <v>41111</v>
      </c>
      <c r="F2507" s="9">
        <v>801521</v>
      </c>
      <c r="G2507">
        <v>12</v>
      </c>
      <c r="H2507">
        <v>82015.957794286558</v>
      </c>
      <c r="I2507">
        <v>101517932.50611126</v>
      </c>
      <c r="J2507">
        <v>2274193.0163406171</v>
      </c>
    </row>
    <row r="2508" spans="1:10" x14ac:dyDescent="0.3">
      <c r="A2508" s="8">
        <v>2507</v>
      </c>
      <c r="B2508" s="10" t="s">
        <v>2</v>
      </c>
      <c r="C2508" s="14">
        <v>31439</v>
      </c>
      <c r="D2508" s="23">
        <f t="shared" si="39"/>
        <v>38</v>
      </c>
      <c r="E2508" s="18">
        <v>39511</v>
      </c>
      <c r="F2508" s="9">
        <v>745334.8</v>
      </c>
      <c r="G2508">
        <v>16</v>
      </c>
      <c r="H2508">
        <v>77532.677246322768</v>
      </c>
      <c r="I2508">
        <v>114907242.63621789</v>
      </c>
      <c r="J2508">
        <v>2610897.6593529913</v>
      </c>
    </row>
    <row r="2509" spans="1:10" x14ac:dyDescent="0.3">
      <c r="A2509" s="8">
        <v>2508</v>
      </c>
      <c r="B2509" s="10" t="s">
        <v>2</v>
      </c>
      <c r="C2509" s="14">
        <v>31545</v>
      </c>
      <c r="D2509" s="23">
        <f t="shared" si="39"/>
        <v>38</v>
      </c>
      <c r="E2509" s="18">
        <v>42476</v>
      </c>
      <c r="F2509" s="9">
        <v>430257.91999999998</v>
      </c>
      <c r="G2509">
        <v>8</v>
      </c>
      <c r="H2509">
        <v>77532.677246322768</v>
      </c>
      <c r="I2509">
        <v>55406905.819776274</v>
      </c>
      <c r="J2509">
        <v>1205750.109879304</v>
      </c>
    </row>
    <row r="2510" spans="1:10" x14ac:dyDescent="0.3">
      <c r="A2510" s="8">
        <v>2509</v>
      </c>
      <c r="B2510" s="10" t="s">
        <v>1</v>
      </c>
      <c r="C2510" s="14">
        <v>31546</v>
      </c>
      <c r="D2510" s="23">
        <f t="shared" si="39"/>
        <v>38</v>
      </c>
      <c r="E2510" s="18">
        <v>39419</v>
      </c>
      <c r="F2510" s="9">
        <v>354341.7</v>
      </c>
      <c r="G2510">
        <v>17</v>
      </c>
      <c r="H2510">
        <v>125766.22511448391</v>
      </c>
      <c r="I2510">
        <v>42529721.099125259</v>
      </c>
      <c r="J2510">
        <v>1132912.1061832057</v>
      </c>
    </row>
    <row r="2511" spans="1:10" x14ac:dyDescent="0.3">
      <c r="A2511" s="8">
        <v>2510</v>
      </c>
      <c r="B2511" s="10" t="s">
        <v>2</v>
      </c>
      <c r="C2511" s="14">
        <v>31547</v>
      </c>
      <c r="D2511" s="23">
        <f t="shared" si="39"/>
        <v>38</v>
      </c>
      <c r="E2511" s="18">
        <v>40743</v>
      </c>
      <c r="F2511" s="9">
        <v>657295.6</v>
      </c>
      <c r="G2511">
        <v>13</v>
      </c>
      <c r="H2511">
        <v>77532.677246322768</v>
      </c>
      <c r="I2511">
        <v>84643916.386137307</v>
      </c>
      <c r="J2511">
        <v>1841998.0320715145</v>
      </c>
    </row>
    <row r="2512" spans="1:10" x14ac:dyDescent="0.3">
      <c r="A2512" s="8">
        <v>2511</v>
      </c>
      <c r="B2512" s="10" t="s">
        <v>2</v>
      </c>
      <c r="C2512" s="14">
        <v>31532</v>
      </c>
      <c r="D2512" s="23">
        <f t="shared" si="39"/>
        <v>38</v>
      </c>
      <c r="E2512" s="18">
        <v>43307</v>
      </c>
      <c r="F2512" s="9">
        <v>778190.65</v>
      </c>
      <c r="G2512">
        <v>6</v>
      </c>
      <c r="H2512">
        <v>77532.677246322768</v>
      </c>
      <c r="I2512">
        <v>100653399.60105093</v>
      </c>
      <c r="J2512">
        <v>2180793.0037512081</v>
      </c>
    </row>
    <row r="2513" spans="1:10" x14ac:dyDescent="0.3">
      <c r="A2513" s="8">
        <v>2512</v>
      </c>
      <c r="B2513" s="10" t="s">
        <v>2</v>
      </c>
      <c r="C2513" s="14">
        <v>31479</v>
      </c>
      <c r="D2513" s="23">
        <f t="shared" si="39"/>
        <v>38</v>
      </c>
      <c r="E2513" s="18">
        <v>40808</v>
      </c>
      <c r="F2513" s="9">
        <v>614715.6</v>
      </c>
      <c r="G2513">
        <v>13</v>
      </c>
      <c r="H2513">
        <v>77532.677246322768</v>
      </c>
      <c r="I2513">
        <v>79857507.036371604</v>
      </c>
      <c r="J2513">
        <v>1722672.3037301027</v>
      </c>
    </row>
    <row r="2514" spans="1:10" x14ac:dyDescent="0.3">
      <c r="A2514" s="8">
        <v>2513</v>
      </c>
      <c r="B2514" s="10" t="s">
        <v>1</v>
      </c>
      <c r="C2514" s="14">
        <v>31516</v>
      </c>
      <c r="D2514" s="23">
        <f t="shared" si="39"/>
        <v>38</v>
      </c>
      <c r="E2514" s="18">
        <v>38969</v>
      </c>
      <c r="F2514" s="9">
        <v>726385.6</v>
      </c>
      <c r="G2514">
        <v>18</v>
      </c>
      <c r="H2514">
        <v>125766.22511448391</v>
      </c>
      <c r="I2514">
        <v>87626255.189193413</v>
      </c>
      <c r="J2514">
        <v>2322422.2268989277</v>
      </c>
    </row>
    <row r="2515" spans="1:10" x14ac:dyDescent="0.3">
      <c r="A2515" s="8">
        <v>2514</v>
      </c>
      <c r="B2515" s="10" t="s">
        <v>1</v>
      </c>
      <c r="C2515" s="14">
        <v>31527</v>
      </c>
      <c r="D2515" s="23">
        <f t="shared" si="39"/>
        <v>38</v>
      </c>
      <c r="E2515" s="18">
        <v>41211</v>
      </c>
      <c r="F2515" s="9">
        <v>538162</v>
      </c>
      <c r="G2515">
        <v>12</v>
      </c>
      <c r="H2515">
        <v>125766.22511448391</v>
      </c>
      <c r="I2515">
        <v>55182196.113686338</v>
      </c>
      <c r="J2515">
        <v>1376502.3871314414</v>
      </c>
    </row>
    <row r="2516" spans="1:10" x14ac:dyDescent="0.3">
      <c r="A2516" s="8">
        <v>2515</v>
      </c>
      <c r="B2516" s="10" t="s">
        <v>2</v>
      </c>
      <c r="C2516" s="14">
        <v>31546</v>
      </c>
      <c r="D2516" s="23">
        <f t="shared" si="39"/>
        <v>38</v>
      </c>
      <c r="E2516" s="18">
        <v>39861</v>
      </c>
      <c r="F2516" s="9">
        <v>1546374.4</v>
      </c>
      <c r="G2516">
        <v>15</v>
      </c>
      <c r="H2516">
        <v>77532.677246322768</v>
      </c>
      <c r="I2516">
        <v>234277591.23948136</v>
      </c>
      <c r="J2516">
        <v>4333542.7799087185</v>
      </c>
    </row>
    <row r="2517" spans="1:10" x14ac:dyDescent="0.3">
      <c r="A2517" s="8">
        <v>2516</v>
      </c>
      <c r="B2517" s="10" t="s">
        <v>2</v>
      </c>
      <c r="C2517" s="14">
        <v>31558</v>
      </c>
      <c r="D2517" s="23">
        <f t="shared" si="39"/>
        <v>38</v>
      </c>
      <c r="E2517" s="18">
        <v>42190</v>
      </c>
      <c r="F2517" s="9">
        <v>1037508.49</v>
      </c>
      <c r="G2517">
        <v>9</v>
      </c>
      <c r="H2517">
        <v>77532.677246322768</v>
      </c>
      <c r="I2517">
        <v>133606222.03688505</v>
      </c>
      <c r="J2517">
        <v>2907502.4948249897</v>
      </c>
    </row>
    <row r="2518" spans="1:10" x14ac:dyDescent="0.3">
      <c r="A2518" s="8">
        <v>2517</v>
      </c>
      <c r="B2518" s="10" t="s">
        <v>1</v>
      </c>
      <c r="C2518" s="14">
        <v>31558</v>
      </c>
      <c r="D2518" s="23">
        <f t="shared" si="39"/>
        <v>38</v>
      </c>
      <c r="E2518" s="18">
        <v>40865</v>
      </c>
      <c r="F2518" s="9">
        <v>510122</v>
      </c>
      <c r="G2518">
        <v>13</v>
      </c>
      <c r="H2518">
        <v>125766.22511448391</v>
      </c>
      <c r="I2518">
        <v>61227189.423451908</v>
      </c>
      <c r="J2518">
        <v>1304782.1115728444</v>
      </c>
    </row>
    <row r="2519" spans="1:10" x14ac:dyDescent="0.3">
      <c r="A2519" s="8">
        <v>2518</v>
      </c>
      <c r="B2519" s="10" t="s">
        <v>1</v>
      </c>
      <c r="C2519" s="14">
        <v>31550</v>
      </c>
      <c r="D2519" s="23">
        <f t="shared" si="39"/>
        <v>38</v>
      </c>
      <c r="E2519" s="18">
        <v>39881</v>
      </c>
      <c r="F2519" s="9">
        <v>499783.7</v>
      </c>
      <c r="G2519">
        <v>15</v>
      </c>
      <c r="H2519">
        <v>125766.22511448391</v>
      </c>
      <c r="I2519">
        <v>59986339.092714414</v>
      </c>
      <c r="J2519">
        <v>1597923.7109350539</v>
      </c>
    </row>
    <row r="2520" spans="1:10" x14ac:dyDescent="0.3">
      <c r="A2520" s="8">
        <v>2519</v>
      </c>
      <c r="B2520" s="10" t="s">
        <v>2</v>
      </c>
      <c r="C2520" s="14">
        <v>31544</v>
      </c>
      <c r="D2520" s="23">
        <f t="shared" si="39"/>
        <v>38</v>
      </c>
      <c r="E2520" s="18">
        <v>40324</v>
      </c>
      <c r="F2520" s="9">
        <v>816713.24</v>
      </c>
      <c r="G2520">
        <v>14</v>
      </c>
      <c r="H2520">
        <v>77532.677246322768</v>
      </c>
      <c r="I2520">
        <v>105173086.80905712</v>
      </c>
      <c r="J2520">
        <v>2288748.2904902305</v>
      </c>
    </row>
    <row r="2521" spans="1:10" x14ac:dyDescent="0.3">
      <c r="A2521" s="8">
        <v>2520</v>
      </c>
      <c r="B2521" s="10" t="s">
        <v>2</v>
      </c>
      <c r="C2521" s="14">
        <v>31547</v>
      </c>
      <c r="D2521" s="23">
        <f t="shared" si="39"/>
        <v>38</v>
      </c>
      <c r="E2521" s="18">
        <v>38396</v>
      </c>
      <c r="F2521" s="9">
        <v>1448785.5</v>
      </c>
      <c r="G2521">
        <v>19</v>
      </c>
      <c r="H2521">
        <v>77532.677246322768</v>
      </c>
      <c r="I2521">
        <v>219492754.89990509</v>
      </c>
      <c r="J2521">
        <v>5075075.8865070473</v>
      </c>
    </row>
    <row r="2522" spans="1:10" x14ac:dyDescent="0.3">
      <c r="A2522" s="8">
        <v>2521</v>
      </c>
      <c r="B2522" s="10" t="s">
        <v>1</v>
      </c>
      <c r="C2522" s="14">
        <v>31378</v>
      </c>
      <c r="D2522" s="23">
        <f t="shared" si="39"/>
        <v>39</v>
      </c>
      <c r="E2522" s="18">
        <v>40261</v>
      </c>
      <c r="F2522" s="9">
        <v>465410.07</v>
      </c>
      <c r="G2522">
        <v>14</v>
      </c>
      <c r="H2522">
        <v>131792.30242791955</v>
      </c>
      <c r="I2522">
        <v>54720758.140052274</v>
      </c>
      <c r="J2522">
        <v>1205831.6849841231</v>
      </c>
    </row>
    <row r="2523" spans="1:10" x14ac:dyDescent="0.3">
      <c r="A2523" s="8">
        <v>2522</v>
      </c>
      <c r="B2523" s="10" t="s">
        <v>1</v>
      </c>
      <c r="C2523" s="14">
        <v>31535</v>
      </c>
      <c r="D2523" s="23">
        <f t="shared" si="39"/>
        <v>38</v>
      </c>
      <c r="E2523" s="18">
        <v>41084</v>
      </c>
      <c r="F2523" s="9">
        <v>501371.1</v>
      </c>
      <c r="G2523">
        <v>12</v>
      </c>
      <c r="H2523">
        <v>125766.22511448391</v>
      </c>
      <c r="I2523">
        <v>51150336.222458109</v>
      </c>
      <c r="J2523">
        <v>1282399.1957602296</v>
      </c>
    </row>
    <row r="2524" spans="1:10" x14ac:dyDescent="0.3">
      <c r="A2524" s="8">
        <v>2523</v>
      </c>
      <c r="B2524" s="10" t="s">
        <v>2</v>
      </c>
      <c r="C2524" s="14">
        <v>31518</v>
      </c>
      <c r="D2524" s="23">
        <f t="shared" si="39"/>
        <v>38</v>
      </c>
      <c r="E2524" s="18">
        <v>43850</v>
      </c>
      <c r="F2524" s="9">
        <v>122886.74</v>
      </c>
      <c r="G2524">
        <v>4</v>
      </c>
      <c r="H2524">
        <v>77532.677246322768</v>
      </c>
      <c r="I2524">
        <v>12154634.21536007</v>
      </c>
      <c r="J2524">
        <v>258282.34653596175</v>
      </c>
    </row>
    <row r="2525" spans="1:10" x14ac:dyDescent="0.3">
      <c r="A2525" s="8">
        <v>2524</v>
      </c>
      <c r="B2525" s="10" t="s">
        <v>2</v>
      </c>
      <c r="C2525" s="14">
        <v>31566</v>
      </c>
      <c r="D2525" s="23">
        <f t="shared" si="39"/>
        <v>38</v>
      </c>
      <c r="E2525" s="18">
        <v>39983</v>
      </c>
      <c r="F2525" s="9">
        <v>570363</v>
      </c>
      <c r="G2525">
        <v>15</v>
      </c>
      <c r="H2525">
        <v>77532.677246322768</v>
      </c>
      <c r="I2525">
        <v>86030334.995108917</v>
      </c>
      <c r="J2525">
        <v>1598379.0604507397</v>
      </c>
    </row>
    <row r="2526" spans="1:10" x14ac:dyDescent="0.3">
      <c r="A2526" s="8">
        <v>2525</v>
      </c>
      <c r="B2526" s="10" t="s">
        <v>2</v>
      </c>
      <c r="C2526" s="14">
        <v>31564</v>
      </c>
      <c r="D2526" s="23">
        <f t="shared" si="39"/>
        <v>38</v>
      </c>
      <c r="E2526" s="18">
        <v>39265</v>
      </c>
      <c r="F2526" s="9">
        <v>1359344.7</v>
      </c>
      <c r="G2526">
        <v>17</v>
      </c>
      <c r="H2526">
        <v>77532.677246322768</v>
      </c>
      <c r="I2526">
        <v>205035880.50912458</v>
      </c>
      <c r="J2526">
        <v>4761765.9815211818</v>
      </c>
    </row>
    <row r="2527" spans="1:10" x14ac:dyDescent="0.3">
      <c r="A2527" s="8">
        <v>2526</v>
      </c>
      <c r="B2527" s="10" t="s">
        <v>2</v>
      </c>
      <c r="C2527" s="14">
        <v>31555</v>
      </c>
      <c r="D2527" s="23">
        <f t="shared" si="39"/>
        <v>38</v>
      </c>
      <c r="E2527" s="18">
        <v>39869</v>
      </c>
      <c r="F2527" s="9">
        <v>1486384.6</v>
      </c>
      <c r="G2527">
        <v>15</v>
      </c>
      <c r="H2527">
        <v>77532.677246322768</v>
      </c>
      <c r="I2527">
        <v>225189064.00898769</v>
      </c>
      <c r="J2527">
        <v>4165428.0176246511</v>
      </c>
    </row>
    <row r="2528" spans="1:10" x14ac:dyDescent="0.3">
      <c r="A2528" s="8">
        <v>2527</v>
      </c>
      <c r="B2528" s="10" t="s">
        <v>2</v>
      </c>
      <c r="C2528" s="14">
        <v>31558</v>
      </c>
      <c r="D2528" s="23">
        <f t="shared" si="39"/>
        <v>38</v>
      </c>
      <c r="E2528" s="18">
        <v>39314</v>
      </c>
      <c r="F2528" s="9">
        <v>850426.6</v>
      </c>
      <c r="G2528">
        <v>17</v>
      </c>
      <c r="H2528">
        <v>77532.677246322768</v>
      </c>
      <c r="I2528">
        <v>128840658.10581315</v>
      </c>
      <c r="J2528">
        <v>2979032.8043068992</v>
      </c>
    </row>
    <row r="2529" spans="1:10" x14ac:dyDescent="0.3">
      <c r="A2529" s="8">
        <v>2528</v>
      </c>
      <c r="B2529" s="10" t="s">
        <v>1</v>
      </c>
      <c r="C2529" s="14">
        <v>31569</v>
      </c>
      <c r="D2529" s="23">
        <f t="shared" si="39"/>
        <v>38</v>
      </c>
      <c r="E2529" s="18">
        <v>43327</v>
      </c>
      <c r="F2529" s="9">
        <v>430604</v>
      </c>
      <c r="G2529">
        <v>6</v>
      </c>
      <c r="H2529">
        <v>125766.22511448391</v>
      </c>
      <c r="I2529">
        <v>43707838.72757671</v>
      </c>
      <c r="J2529">
        <v>1101392.2088671203</v>
      </c>
    </row>
    <row r="2530" spans="1:10" x14ac:dyDescent="0.3">
      <c r="A2530" s="8">
        <v>2529</v>
      </c>
      <c r="B2530" s="10" t="s">
        <v>2</v>
      </c>
      <c r="C2530" s="14">
        <v>31573</v>
      </c>
      <c r="D2530" s="23">
        <f t="shared" si="39"/>
        <v>38</v>
      </c>
      <c r="E2530" s="18">
        <v>39034</v>
      </c>
      <c r="F2530" s="9">
        <v>677955.1</v>
      </c>
      <c r="G2530">
        <v>18</v>
      </c>
      <c r="H2530">
        <v>77532.677246322768</v>
      </c>
      <c r="I2530">
        <v>102258919.95911829</v>
      </c>
      <c r="J2530">
        <v>2374867.4873847603</v>
      </c>
    </row>
    <row r="2531" spans="1:10" x14ac:dyDescent="0.3">
      <c r="A2531" s="8">
        <v>2530</v>
      </c>
      <c r="B2531" s="10" t="s">
        <v>2</v>
      </c>
      <c r="C2531" s="14">
        <v>31559</v>
      </c>
      <c r="D2531" s="23">
        <f t="shared" si="39"/>
        <v>38</v>
      </c>
      <c r="E2531" s="18">
        <v>43101</v>
      </c>
      <c r="F2531" s="9">
        <v>800813.75</v>
      </c>
      <c r="G2531">
        <v>6</v>
      </c>
      <c r="H2531">
        <v>77532.677246322768</v>
      </c>
      <c r="I2531">
        <v>103125613.6445597</v>
      </c>
      <c r="J2531">
        <v>2244191.7328456328</v>
      </c>
    </row>
    <row r="2532" spans="1:10" x14ac:dyDescent="0.3">
      <c r="A2532" s="8">
        <v>2531</v>
      </c>
      <c r="B2532" s="10" t="s">
        <v>1</v>
      </c>
      <c r="C2532" s="14">
        <v>31500</v>
      </c>
      <c r="D2532" s="23">
        <f t="shared" si="39"/>
        <v>38</v>
      </c>
      <c r="E2532" s="18">
        <v>38550</v>
      </c>
      <c r="F2532" s="9">
        <v>609977</v>
      </c>
      <c r="G2532">
        <v>19</v>
      </c>
      <c r="H2532">
        <v>125766.22511448391</v>
      </c>
      <c r="I2532">
        <v>73954769.105075553</v>
      </c>
      <c r="J2532">
        <v>1950237.0954175403</v>
      </c>
    </row>
    <row r="2533" spans="1:10" x14ac:dyDescent="0.3">
      <c r="A2533" s="8">
        <v>2532</v>
      </c>
      <c r="B2533" s="10" t="s">
        <v>2</v>
      </c>
      <c r="C2533" s="14">
        <v>31544</v>
      </c>
      <c r="D2533" s="23">
        <f t="shared" si="39"/>
        <v>38</v>
      </c>
      <c r="E2533" s="18">
        <v>43352</v>
      </c>
      <c r="F2533" s="9">
        <v>1207254.6499999999</v>
      </c>
      <c r="G2533">
        <v>6</v>
      </c>
      <c r="H2533">
        <v>77532.677246322768</v>
      </c>
      <c r="I2533">
        <v>155465458.23732182</v>
      </c>
      <c r="J2533">
        <v>3383197.2852232466</v>
      </c>
    </row>
    <row r="2534" spans="1:10" x14ac:dyDescent="0.3">
      <c r="A2534" s="8">
        <v>2533</v>
      </c>
      <c r="B2534" s="10" t="s">
        <v>1</v>
      </c>
      <c r="C2534" s="14">
        <v>31532</v>
      </c>
      <c r="D2534" s="23">
        <f t="shared" si="39"/>
        <v>38</v>
      </c>
      <c r="E2534" s="18">
        <v>40007</v>
      </c>
      <c r="F2534" s="9">
        <v>1635931.1</v>
      </c>
      <c r="G2534">
        <v>15</v>
      </c>
      <c r="H2534">
        <v>125766.22511448391</v>
      </c>
      <c r="I2534">
        <v>197347684.26100117</v>
      </c>
      <c r="J2534">
        <v>5230448.8804778233</v>
      </c>
    </row>
    <row r="2535" spans="1:10" x14ac:dyDescent="0.3">
      <c r="A2535" s="8">
        <v>2534</v>
      </c>
      <c r="B2535" s="10" t="s">
        <v>2</v>
      </c>
      <c r="C2535" s="14">
        <v>31558</v>
      </c>
      <c r="D2535" s="23">
        <f t="shared" si="39"/>
        <v>38</v>
      </c>
      <c r="E2535" s="18">
        <v>41635</v>
      </c>
      <c r="F2535" s="9">
        <v>1724007.3</v>
      </c>
      <c r="G2535">
        <v>11</v>
      </c>
      <c r="H2535">
        <v>77532.677246322768</v>
      </c>
      <c r="I2535">
        <v>222010811.80262023</v>
      </c>
      <c r="J2535">
        <v>4831339.2846033424</v>
      </c>
    </row>
    <row r="2536" spans="1:10" x14ac:dyDescent="0.3">
      <c r="A2536" s="8">
        <v>2535</v>
      </c>
      <c r="B2536" s="10" t="s">
        <v>2</v>
      </c>
      <c r="C2536" s="14">
        <v>31499</v>
      </c>
      <c r="D2536" s="23">
        <f t="shared" si="39"/>
        <v>38</v>
      </c>
      <c r="E2536" s="18">
        <v>40716</v>
      </c>
      <c r="F2536" s="9">
        <v>1780138.8</v>
      </c>
      <c r="G2536">
        <v>13</v>
      </c>
      <c r="H2536">
        <v>77532.677246322768</v>
      </c>
      <c r="I2536">
        <v>231257262.29612213</v>
      </c>
      <c r="J2536">
        <v>4988641.5889808889</v>
      </c>
    </row>
    <row r="2537" spans="1:10" x14ac:dyDescent="0.3">
      <c r="A2537" s="8">
        <v>2536</v>
      </c>
      <c r="B2537" s="10" t="s">
        <v>1</v>
      </c>
      <c r="C2537" s="14">
        <v>31554</v>
      </c>
      <c r="D2537" s="23">
        <f t="shared" si="39"/>
        <v>38</v>
      </c>
      <c r="E2537" s="18">
        <v>39062</v>
      </c>
      <c r="F2537" s="9">
        <v>737843</v>
      </c>
      <c r="G2537">
        <v>18</v>
      </c>
      <c r="H2537">
        <v>125766.22511448391</v>
      </c>
      <c r="I2537">
        <v>88559311.548547283</v>
      </c>
      <c r="J2537">
        <v>2359054.1761315004</v>
      </c>
    </row>
    <row r="2538" spans="1:10" x14ac:dyDescent="0.3">
      <c r="A2538" s="8">
        <v>2537</v>
      </c>
      <c r="B2538" s="10" t="s">
        <v>2</v>
      </c>
      <c r="C2538" s="14">
        <v>31580</v>
      </c>
      <c r="D2538" s="23">
        <f t="shared" si="39"/>
        <v>38</v>
      </c>
      <c r="E2538" s="18">
        <v>39880</v>
      </c>
      <c r="F2538" s="9">
        <v>551711.65</v>
      </c>
      <c r="G2538">
        <v>15</v>
      </c>
      <c r="H2538">
        <v>77532.677246322768</v>
      </c>
      <c r="I2538">
        <v>83217070.655362129</v>
      </c>
      <c r="J2538">
        <v>1546110.7203074663</v>
      </c>
    </row>
    <row r="2539" spans="1:10" x14ac:dyDescent="0.3">
      <c r="A2539" s="8">
        <v>2538</v>
      </c>
      <c r="B2539" s="10" t="s">
        <v>2</v>
      </c>
      <c r="C2539" s="14">
        <v>31581</v>
      </c>
      <c r="D2539" s="23">
        <f t="shared" si="39"/>
        <v>38</v>
      </c>
      <c r="E2539" s="18">
        <v>41903</v>
      </c>
      <c r="F2539" s="9">
        <v>615841.6</v>
      </c>
      <c r="G2539">
        <v>10</v>
      </c>
      <c r="H2539">
        <v>77532.677246322768</v>
      </c>
      <c r="I2539">
        <v>78956559.733249336</v>
      </c>
      <c r="J2539">
        <v>1725827.7938689578</v>
      </c>
    </row>
    <row r="2540" spans="1:10" x14ac:dyDescent="0.3">
      <c r="A2540" s="8">
        <v>2539</v>
      </c>
      <c r="B2540" s="10" t="s">
        <v>2</v>
      </c>
      <c r="C2540" s="14">
        <v>31579</v>
      </c>
      <c r="D2540" s="23">
        <f t="shared" si="39"/>
        <v>38</v>
      </c>
      <c r="E2540" s="18">
        <v>39883</v>
      </c>
      <c r="F2540" s="9">
        <v>1535314.5</v>
      </c>
      <c r="G2540">
        <v>15</v>
      </c>
      <c r="H2540">
        <v>77532.677246322768</v>
      </c>
      <c r="I2540">
        <v>231578171.72195289</v>
      </c>
      <c r="J2540">
        <v>4302548.6365812598</v>
      </c>
    </row>
    <row r="2541" spans="1:10" x14ac:dyDescent="0.3">
      <c r="A2541" s="8">
        <v>2540</v>
      </c>
      <c r="B2541" s="10" t="s">
        <v>2</v>
      </c>
      <c r="C2541" s="14">
        <v>31584</v>
      </c>
      <c r="D2541" s="23">
        <f t="shared" si="39"/>
        <v>38</v>
      </c>
      <c r="E2541" s="18">
        <v>39134</v>
      </c>
      <c r="F2541" s="9">
        <v>1589295.4</v>
      </c>
      <c r="G2541">
        <v>17</v>
      </c>
      <c r="H2541">
        <v>77532.677246322768</v>
      </c>
      <c r="I2541">
        <v>239720345.93440613</v>
      </c>
      <c r="J2541">
        <v>5567280.1536711752</v>
      </c>
    </row>
    <row r="2542" spans="1:10" x14ac:dyDescent="0.3">
      <c r="A2542" s="8">
        <v>2541</v>
      </c>
      <c r="B2542" s="10" t="s">
        <v>2</v>
      </c>
      <c r="C2542" s="14">
        <v>31551</v>
      </c>
      <c r="D2542" s="23">
        <f t="shared" si="39"/>
        <v>38</v>
      </c>
      <c r="E2542" s="18">
        <v>43043</v>
      </c>
      <c r="F2542" s="9">
        <v>386646.45</v>
      </c>
      <c r="G2542">
        <v>7</v>
      </c>
      <c r="H2542">
        <v>77532.677246322768</v>
      </c>
      <c r="I2542">
        <v>49790793.951453209</v>
      </c>
      <c r="J2542">
        <v>1083533.8012416898</v>
      </c>
    </row>
    <row r="2543" spans="1:10" x14ac:dyDescent="0.3">
      <c r="A2543" s="8">
        <v>2542</v>
      </c>
      <c r="B2543" s="10" t="s">
        <v>2</v>
      </c>
      <c r="C2543" s="14">
        <v>31590</v>
      </c>
      <c r="D2543" s="23">
        <f t="shared" si="39"/>
        <v>38</v>
      </c>
      <c r="E2543" s="18">
        <v>40994</v>
      </c>
      <c r="F2543" s="9">
        <v>643477.6</v>
      </c>
      <c r="G2543">
        <v>12</v>
      </c>
      <c r="H2543">
        <v>77532.677246322768</v>
      </c>
      <c r="I2543">
        <v>82499749.223514453</v>
      </c>
      <c r="J2543">
        <v>1803274.6193373285</v>
      </c>
    </row>
    <row r="2544" spans="1:10" x14ac:dyDescent="0.3">
      <c r="A2544" s="8">
        <v>2543</v>
      </c>
      <c r="B2544" s="10" t="s">
        <v>1</v>
      </c>
      <c r="C2544" s="14">
        <v>31579</v>
      </c>
      <c r="D2544" s="23">
        <f t="shared" si="39"/>
        <v>38</v>
      </c>
      <c r="E2544" s="18">
        <v>40615</v>
      </c>
      <c r="F2544" s="9">
        <v>1996776.7</v>
      </c>
      <c r="G2544">
        <v>13</v>
      </c>
      <c r="H2544">
        <v>125766.22511448391</v>
      </c>
      <c r="I2544">
        <v>238446991.22650379</v>
      </c>
      <c r="J2544">
        <v>5107324.3635158977</v>
      </c>
    </row>
    <row r="2545" spans="1:10" x14ac:dyDescent="0.3">
      <c r="A2545" s="8">
        <v>2544</v>
      </c>
      <c r="B2545" s="10" t="s">
        <v>2</v>
      </c>
      <c r="C2545" s="14">
        <v>31585</v>
      </c>
      <c r="D2545" s="23">
        <f t="shared" si="39"/>
        <v>38</v>
      </c>
      <c r="E2545" s="18">
        <v>39887</v>
      </c>
      <c r="F2545" s="9">
        <v>684931.6</v>
      </c>
      <c r="G2545">
        <v>15</v>
      </c>
      <c r="H2545">
        <v>77532.677246322768</v>
      </c>
      <c r="I2545">
        <v>103311215.8340144</v>
      </c>
      <c r="J2545">
        <v>1919444.8575398857</v>
      </c>
    </row>
    <row r="2546" spans="1:10" x14ac:dyDescent="0.3">
      <c r="A2546" s="8">
        <v>2545</v>
      </c>
      <c r="B2546" s="10" t="s">
        <v>2</v>
      </c>
      <c r="C2546" s="14">
        <v>31589</v>
      </c>
      <c r="D2546" s="23">
        <f t="shared" si="39"/>
        <v>38</v>
      </c>
      <c r="E2546" s="18">
        <v>43437</v>
      </c>
      <c r="F2546" s="9">
        <v>18891.05</v>
      </c>
      <c r="G2546">
        <v>6</v>
      </c>
      <c r="H2546">
        <v>77532.677246322768</v>
      </c>
      <c r="I2546">
        <v>2422006.4343636418</v>
      </c>
      <c r="J2546">
        <v>52940.072813152226</v>
      </c>
    </row>
    <row r="2547" spans="1:10" x14ac:dyDescent="0.3">
      <c r="A2547" s="8">
        <v>2546</v>
      </c>
      <c r="B2547" s="10" t="s">
        <v>1</v>
      </c>
      <c r="C2547" s="14">
        <v>31581</v>
      </c>
      <c r="D2547" s="23">
        <f t="shared" si="39"/>
        <v>38</v>
      </c>
      <c r="E2547" s="18">
        <v>39365</v>
      </c>
      <c r="F2547" s="9">
        <v>1724910.5</v>
      </c>
      <c r="G2547">
        <v>17</v>
      </c>
      <c r="H2547">
        <v>125766.22511448391</v>
      </c>
      <c r="I2547">
        <v>205981830.04639626</v>
      </c>
      <c r="J2547">
        <v>5514936.5359271197</v>
      </c>
    </row>
    <row r="2548" spans="1:10" x14ac:dyDescent="0.3">
      <c r="A2548" s="8">
        <v>2547</v>
      </c>
      <c r="B2548" s="10" t="s">
        <v>1</v>
      </c>
      <c r="C2548" s="14">
        <v>31585</v>
      </c>
      <c r="D2548" s="23">
        <f t="shared" si="39"/>
        <v>38</v>
      </c>
      <c r="E2548" s="18">
        <v>44035</v>
      </c>
      <c r="F2548" s="9">
        <v>1112712.6000000001</v>
      </c>
      <c r="G2548">
        <v>4</v>
      </c>
      <c r="H2548">
        <v>125766.22511448391</v>
      </c>
      <c r="I2548">
        <v>112944289.58147758</v>
      </c>
      <c r="J2548">
        <v>2846078.9689558782</v>
      </c>
    </row>
    <row r="2549" spans="1:10" x14ac:dyDescent="0.3">
      <c r="A2549" s="8">
        <v>2548</v>
      </c>
      <c r="B2549" s="10" t="s">
        <v>2</v>
      </c>
      <c r="C2549" s="14">
        <v>31585</v>
      </c>
      <c r="D2549" s="23">
        <f t="shared" si="39"/>
        <v>38</v>
      </c>
      <c r="E2549" s="18">
        <v>42132</v>
      </c>
      <c r="F2549" s="9">
        <v>1774432.4</v>
      </c>
      <c r="G2549">
        <v>9</v>
      </c>
      <c r="H2549">
        <v>77532.677246322768</v>
      </c>
      <c r="I2549">
        <v>227498560.96634746</v>
      </c>
      <c r="J2549">
        <v>4972650.0357585447</v>
      </c>
    </row>
    <row r="2550" spans="1:10" x14ac:dyDescent="0.3">
      <c r="A2550" s="8">
        <v>2549</v>
      </c>
      <c r="B2550" s="10" t="s">
        <v>1</v>
      </c>
      <c r="C2550" s="14">
        <v>31562</v>
      </c>
      <c r="D2550" s="23">
        <f t="shared" si="39"/>
        <v>38</v>
      </c>
      <c r="E2550" s="18">
        <v>38465</v>
      </c>
      <c r="F2550" s="9">
        <v>807917.5</v>
      </c>
      <c r="G2550">
        <v>19</v>
      </c>
      <c r="H2550">
        <v>125766.22511448391</v>
      </c>
      <c r="I2550">
        <v>96969975.439251155</v>
      </c>
      <c r="J2550">
        <v>2583098.5078732483</v>
      </c>
    </row>
    <row r="2551" spans="1:10" x14ac:dyDescent="0.3">
      <c r="A2551" s="8">
        <v>2550</v>
      </c>
      <c r="B2551" s="10" t="s">
        <v>2</v>
      </c>
      <c r="C2551" s="14">
        <v>31593</v>
      </c>
      <c r="D2551" s="23">
        <f t="shared" si="39"/>
        <v>38</v>
      </c>
      <c r="E2551" s="18">
        <v>39098</v>
      </c>
      <c r="F2551" s="9">
        <v>1798836.8</v>
      </c>
      <c r="G2551">
        <v>17</v>
      </c>
      <c r="H2551">
        <v>77532.677246322768</v>
      </c>
      <c r="I2551">
        <v>271326387.76626414</v>
      </c>
      <c r="J2551">
        <v>6301300.8257202329</v>
      </c>
    </row>
    <row r="2552" spans="1:10" x14ac:dyDescent="0.3">
      <c r="A2552" s="8">
        <v>2551</v>
      </c>
      <c r="B2552" s="10" t="s">
        <v>1</v>
      </c>
      <c r="C2552" s="14">
        <v>31583</v>
      </c>
      <c r="D2552" s="23">
        <f t="shared" si="39"/>
        <v>38</v>
      </c>
      <c r="E2552" s="18">
        <v>39937</v>
      </c>
      <c r="F2552" s="9">
        <v>1803135.62</v>
      </c>
      <c r="G2552">
        <v>15</v>
      </c>
      <c r="H2552">
        <v>125766.22511448391</v>
      </c>
      <c r="I2552">
        <v>215323157.24754623</v>
      </c>
      <c r="J2552">
        <v>5765040.2788838027</v>
      </c>
    </row>
    <row r="2553" spans="1:10" x14ac:dyDescent="0.3">
      <c r="A2553" s="8">
        <v>2552</v>
      </c>
      <c r="B2553" s="10" t="s">
        <v>2</v>
      </c>
      <c r="C2553" s="14">
        <v>31593</v>
      </c>
      <c r="D2553" s="23">
        <f t="shared" si="39"/>
        <v>38</v>
      </c>
      <c r="E2553" s="18">
        <v>40483</v>
      </c>
      <c r="F2553" s="9">
        <v>1831719</v>
      </c>
      <c r="G2553">
        <v>14</v>
      </c>
      <c r="H2553">
        <v>77532.677246322768</v>
      </c>
      <c r="I2553">
        <v>234843230.20404565</v>
      </c>
      <c r="J2553">
        <v>5133189.3797980733</v>
      </c>
    </row>
    <row r="2554" spans="1:10" x14ac:dyDescent="0.3">
      <c r="A2554" s="8">
        <v>2553</v>
      </c>
      <c r="B2554" s="10" t="s">
        <v>2</v>
      </c>
      <c r="C2554" s="14">
        <v>31591</v>
      </c>
      <c r="D2554" s="23">
        <f t="shared" si="39"/>
        <v>38</v>
      </c>
      <c r="E2554" s="18">
        <v>42661</v>
      </c>
      <c r="F2554" s="9">
        <v>525183.55000000005</v>
      </c>
      <c r="G2554">
        <v>8</v>
      </c>
      <c r="H2554">
        <v>77532.677246322768</v>
      </c>
      <c r="I2554">
        <v>67333363.541038752</v>
      </c>
      <c r="J2554">
        <v>1471768.6617350427</v>
      </c>
    </row>
    <row r="2555" spans="1:10" x14ac:dyDescent="0.3">
      <c r="A2555" s="8">
        <v>2554</v>
      </c>
      <c r="B2555" s="10" t="s">
        <v>1</v>
      </c>
      <c r="C2555" s="14">
        <v>31598</v>
      </c>
      <c r="D2555" s="23">
        <f t="shared" si="39"/>
        <v>38</v>
      </c>
      <c r="E2555" s="18">
        <v>40048</v>
      </c>
      <c r="F2555" s="9">
        <v>824732.13</v>
      </c>
      <c r="G2555">
        <v>15</v>
      </c>
      <c r="H2555">
        <v>125766.22511448391</v>
      </c>
      <c r="I2555">
        <v>97984200.75379771</v>
      </c>
      <c r="J2555">
        <v>2636858.7564920005</v>
      </c>
    </row>
    <row r="2556" spans="1:10" x14ac:dyDescent="0.3">
      <c r="A2556" s="8">
        <v>2555</v>
      </c>
      <c r="B2556" s="10" t="s">
        <v>1</v>
      </c>
      <c r="C2556" s="14">
        <v>31573</v>
      </c>
      <c r="D2556" s="23">
        <f t="shared" si="39"/>
        <v>38</v>
      </c>
      <c r="E2556" s="18">
        <v>40042</v>
      </c>
      <c r="F2556" s="9">
        <v>593478</v>
      </c>
      <c r="G2556">
        <v>15</v>
      </c>
      <c r="H2556">
        <v>125766.22511448391</v>
      </c>
      <c r="I2556">
        <v>70870740.558582738</v>
      </c>
      <c r="J2556">
        <v>1897485.9886753287</v>
      </c>
    </row>
    <row r="2557" spans="1:10" x14ac:dyDescent="0.3">
      <c r="A2557" s="8">
        <v>2556</v>
      </c>
      <c r="B2557" s="10" t="s">
        <v>1</v>
      </c>
      <c r="C2557" s="14">
        <v>31582</v>
      </c>
      <c r="D2557" s="23">
        <f t="shared" si="39"/>
        <v>38</v>
      </c>
      <c r="E2557" s="18">
        <v>42832</v>
      </c>
      <c r="F2557" s="9">
        <v>504290</v>
      </c>
      <c r="G2557">
        <v>7</v>
      </c>
      <c r="H2557">
        <v>125766.22511448391</v>
      </c>
      <c r="I2557">
        <v>51187230.011634022</v>
      </c>
      <c r="J2557">
        <v>1289865.1127476757</v>
      </c>
    </row>
    <row r="2558" spans="1:10" x14ac:dyDescent="0.3">
      <c r="A2558" s="8">
        <v>2557</v>
      </c>
      <c r="B2558" s="10" t="s">
        <v>2</v>
      </c>
      <c r="C2558" s="14">
        <v>31593</v>
      </c>
      <c r="D2558" s="23">
        <f t="shared" si="39"/>
        <v>38</v>
      </c>
      <c r="E2558" s="18">
        <v>41132</v>
      </c>
      <c r="F2558" s="9">
        <v>663024</v>
      </c>
      <c r="G2558">
        <v>12</v>
      </c>
      <c r="H2558">
        <v>77532.677246322768</v>
      </c>
      <c r="I2558">
        <v>85005777.558024481</v>
      </c>
      <c r="J2558">
        <v>1858051.2378542984</v>
      </c>
    </row>
    <row r="2559" spans="1:10" x14ac:dyDescent="0.3">
      <c r="A2559" s="8">
        <v>2558</v>
      </c>
      <c r="B2559" s="10" t="s">
        <v>1</v>
      </c>
      <c r="C2559" s="14">
        <v>31594</v>
      </c>
      <c r="D2559" s="23">
        <f t="shared" si="39"/>
        <v>38</v>
      </c>
      <c r="E2559" s="18">
        <v>40464</v>
      </c>
      <c r="F2559" s="9">
        <v>580168</v>
      </c>
      <c r="G2559">
        <v>14</v>
      </c>
      <c r="H2559">
        <v>125766.22511448391</v>
      </c>
      <c r="I2559">
        <v>68928195.85303326</v>
      </c>
      <c r="J2559">
        <v>1854930.8501373057</v>
      </c>
    </row>
    <row r="2560" spans="1:10" x14ac:dyDescent="0.3">
      <c r="A2560" s="8">
        <v>2559</v>
      </c>
      <c r="B2560" s="10" t="s">
        <v>1</v>
      </c>
      <c r="C2560" s="14">
        <v>31592</v>
      </c>
      <c r="D2560" s="23">
        <f t="shared" si="39"/>
        <v>38</v>
      </c>
      <c r="E2560" s="18">
        <v>40247</v>
      </c>
      <c r="F2560" s="9">
        <v>578019.35</v>
      </c>
      <c r="G2560">
        <v>14</v>
      </c>
      <c r="H2560">
        <v>125766.22511448391</v>
      </c>
      <c r="I2560">
        <v>69024731.147052824</v>
      </c>
      <c r="J2560">
        <v>1848061.1207293626</v>
      </c>
    </row>
    <row r="2561" spans="1:10" x14ac:dyDescent="0.3">
      <c r="A2561" s="8">
        <v>2560</v>
      </c>
      <c r="B2561" s="10" t="s">
        <v>2</v>
      </c>
      <c r="C2561" s="14">
        <v>31528</v>
      </c>
      <c r="D2561" s="23">
        <f t="shared" si="39"/>
        <v>38</v>
      </c>
      <c r="E2561" s="18">
        <v>38539</v>
      </c>
      <c r="F2561" s="9">
        <v>760193.5</v>
      </c>
      <c r="G2561">
        <v>19</v>
      </c>
      <c r="H2561">
        <v>77532.677246322768</v>
      </c>
      <c r="I2561">
        <v>115677172.77269135</v>
      </c>
      <c r="J2561">
        <v>2662947.4832053441</v>
      </c>
    </row>
    <row r="2562" spans="1:10" x14ac:dyDescent="0.3">
      <c r="A2562" s="8">
        <v>2561</v>
      </c>
      <c r="B2562" s="10" t="s">
        <v>2</v>
      </c>
      <c r="C2562" s="14">
        <v>31596</v>
      </c>
      <c r="D2562" s="23">
        <f t="shared" si="39"/>
        <v>38</v>
      </c>
      <c r="E2562" s="18">
        <v>41184</v>
      </c>
      <c r="F2562" s="9">
        <v>2095154.4</v>
      </c>
      <c r="G2562">
        <v>12</v>
      </c>
      <c r="H2562">
        <v>77532.677246322768</v>
      </c>
      <c r="I2562">
        <v>267430483.8949191</v>
      </c>
      <c r="J2562">
        <v>5871437.876179263</v>
      </c>
    </row>
    <row r="2563" spans="1:10" x14ac:dyDescent="0.3">
      <c r="A2563" s="8">
        <v>2562</v>
      </c>
      <c r="B2563" s="10" t="s">
        <v>1</v>
      </c>
      <c r="C2563" s="14">
        <v>31614</v>
      </c>
      <c r="D2563" s="23">
        <f t="shared" ref="D2563:D2626" si="40">2024-YEAR(C2563)</f>
        <v>38</v>
      </c>
      <c r="E2563" s="18">
        <v>38978</v>
      </c>
      <c r="F2563" s="9">
        <v>655980</v>
      </c>
      <c r="G2563">
        <v>18</v>
      </c>
      <c r="H2563">
        <v>125766.22511448391</v>
      </c>
      <c r="I2563">
        <v>77935215.171592981</v>
      </c>
      <c r="J2563">
        <v>2097319.2921241256</v>
      </c>
    </row>
    <row r="2564" spans="1:10" x14ac:dyDescent="0.3">
      <c r="A2564" s="8">
        <v>2563</v>
      </c>
      <c r="B2564" s="10" t="s">
        <v>2</v>
      </c>
      <c r="C2564" s="14">
        <v>31603</v>
      </c>
      <c r="D2564" s="23">
        <f t="shared" si="40"/>
        <v>38</v>
      </c>
      <c r="E2564" s="18">
        <v>43822</v>
      </c>
      <c r="F2564" s="9">
        <v>42712.5</v>
      </c>
      <c r="G2564">
        <v>5</v>
      </c>
      <c r="H2564">
        <v>77532.677246322768</v>
      </c>
      <c r="I2564">
        <v>5451924.9480428407</v>
      </c>
      <c r="J2564">
        <v>89772.783673952668</v>
      </c>
    </row>
    <row r="2565" spans="1:10" x14ac:dyDescent="0.3">
      <c r="A2565" s="8">
        <v>2564</v>
      </c>
      <c r="B2565" s="10" t="s">
        <v>2</v>
      </c>
      <c r="C2565" s="14">
        <v>31619</v>
      </c>
      <c r="D2565" s="23">
        <f t="shared" si="40"/>
        <v>38</v>
      </c>
      <c r="E2565" s="18">
        <v>39972</v>
      </c>
      <c r="F2565" s="9">
        <v>684931.6</v>
      </c>
      <c r="G2565">
        <v>15</v>
      </c>
      <c r="H2565">
        <v>77532.677246322768</v>
      </c>
      <c r="I2565">
        <v>102854466.15346523</v>
      </c>
      <c r="J2565">
        <v>1919444.8575398857</v>
      </c>
    </row>
    <row r="2566" spans="1:10" x14ac:dyDescent="0.3">
      <c r="A2566" s="8">
        <v>2565</v>
      </c>
      <c r="B2566" s="10" t="s">
        <v>2</v>
      </c>
      <c r="C2566" s="14">
        <v>31623</v>
      </c>
      <c r="D2566" s="23">
        <f t="shared" si="40"/>
        <v>38</v>
      </c>
      <c r="E2566" s="18">
        <v>43009</v>
      </c>
      <c r="F2566" s="9">
        <v>1527734.9</v>
      </c>
      <c r="G2566">
        <v>7</v>
      </c>
      <c r="H2566">
        <v>77532.677246322768</v>
      </c>
      <c r="I2566">
        <v>195003711.21582058</v>
      </c>
      <c r="J2566">
        <v>4281307.6480764085</v>
      </c>
    </row>
    <row r="2567" spans="1:10" x14ac:dyDescent="0.3">
      <c r="A2567" s="8">
        <v>2566</v>
      </c>
      <c r="B2567" s="10" t="s">
        <v>2</v>
      </c>
      <c r="C2567" s="14">
        <v>31616</v>
      </c>
      <c r="D2567" s="23">
        <f t="shared" si="40"/>
        <v>38</v>
      </c>
      <c r="E2567" s="18">
        <v>42079</v>
      </c>
      <c r="F2567" s="9">
        <v>522251.72</v>
      </c>
      <c r="G2567">
        <v>9</v>
      </c>
      <c r="H2567">
        <v>77532.677246322768</v>
      </c>
      <c r="I2567">
        <v>66661449.960229084</v>
      </c>
      <c r="J2567">
        <v>1463552.5332680815</v>
      </c>
    </row>
    <row r="2568" spans="1:10" x14ac:dyDescent="0.3">
      <c r="A2568" s="8">
        <v>2567</v>
      </c>
      <c r="B2568" s="10" t="s">
        <v>2</v>
      </c>
      <c r="C2568" s="14">
        <v>31620</v>
      </c>
      <c r="D2568" s="23">
        <f t="shared" si="40"/>
        <v>38</v>
      </c>
      <c r="E2568" s="18">
        <v>42368</v>
      </c>
      <c r="F2568" s="9">
        <v>217035.4</v>
      </c>
      <c r="G2568">
        <v>9</v>
      </c>
      <c r="H2568">
        <v>77532.677246322768</v>
      </c>
      <c r="I2568">
        <v>27702913.944827788</v>
      </c>
      <c r="J2568">
        <v>608217.64163620444</v>
      </c>
    </row>
    <row r="2569" spans="1:10" x14ac:dyDescent="0.3">
      <c r="A2569" s="8">
        <v>2568</v>
      </c>
      <c r="B2569" s="10" t="s">
        <v>2</v>
      </c>
      <c r="C2569" s="14">
        <v>31618</v>
      </c>
      <c r="D2569" s="23">
        <f t="shared" si="40"/>
        <v>38</v>
      </c>
      <c r="E2569" s="18">
        <v>39286</v>
      </c>
      <c r="F2569" s="9">
        <v>1243869.25</v>
      </c>
      <c r="G2569">
        <v>17</v>
      </c>
      <c r="H2569">
        <v>77532.677246322768</v>
      </c>
      <c r="I2569">
        <v>186788735.79998529</v>
      </c>
      <c r="J2569">
        <v>4357257.0519532431</v>
      </c>
    </row>
    <row r="2570" spans="1:10" x14ac:dyDescent="0.3">
      <c r="A2570" s="8">
        <v>2569</v>
      </c>
      <c r="B2570" s="10" t="s">
        <v>1</v>
      </c>
      <c r="C2570" s="14">
        <v>31633</v>
      </c>
      <c r="D2570" s="23">
        <f t="shared" si="40"/>
        <v>38</v>
      </c>
      <c r="E2570" s="18">
        <v>40161</v>
      </c>
      <c r="F2570" s="9">
        <v>682812.6</v>
      </c>
      <c r="G2570">
        <v>15</v>
      </c>
      <c r="H2570">
        <v>125766.22511448391</v>
      </c>
      <c r="I2570">
        <v>80707531.171253204</v>
      </c>
      <c r="J2570">
        <v>2183109.3004137836</v>
      </c>
    </row>
    <row r="2571" spans="1:10" x14ac:dyDescent="0.3">
      <c r="A2571" s="8">
        <v>2570</v>
      </c>
      <c r="B2571" s="10" t="s">
        <v>1</v>
      </c>
      <c r="C2571" s="14">
        <v>31628</v>
      </c>
      <c r="D2571" s="23">
        <f t="shared" si="40"/>
        <v>38</v>
      </c>
      <c r="E2571" s="18">
        <v>42179</v>
      </c>
      <c r="F2571" s="9">
        <v>610400.99</v>
      </c>
      <c r="G2571">
        <v>9</v>
      </c>
      <c r="H2571">
        <v>125766.22511448391</v>
      </c>
      <c r="I2571">
        <v>61326289.802327193</v>
      </c>
      <c r="J2571">
        <v>1561274.1513566456</v>
      </c>
    </row>
    <row r="2572" spans="1:10" x14ac:dyDescent="0.3">
      <c r="A2572" s="8">
        <v>2571</v>
      </c>
      <c r="B2572" s="10" t="s">
        <v>1</v>
      </c>
      <c r="C2572" s="14">
        <v>31622</v>
      </c>
      <c r="D2572" s="23">
        <f t="shared" si="40"/>
        <v>38</v>
      </c>
      <c r="E2572" s="18">
        <v>38900</v>
      </c>
      <c r="F2572" s="9">
        <v>742719</v>
      </c>
      <c r="G2572">
        <v>18</v>
      </c>
      <c r="H2572">
        <v>125766.22511448391</v>
      </c>
      <c r="I2572">
        <v>88240441.899189606</v>
      </c>
      <c r="J2572">
        <v>2374643.8722630851</v>
      </c>
    </row>
    <row r="2573" spans="1:10" x14ac:dyDescent="0.3">
      <c r="A2573" s="8">
        <v>2572</v>
      </c>
      <c r="B2573" s="10" t="s">
        <v>2</v>
      </c>
      <c r="C2573" s="14">
        <v>31627</v>
      </c>
      <c r="D2573" s="23">
        <f t="shared" si="40"/>
        <v>38</v>
      </c>
      <c r="E2573" s="18">
        <v>43852</v>
      </c>
      <c r="F2573" s="9">
        <v>498802.2</v>
      </c>
      <c r="G2573">
        <v>4</v>
      </c>
      <c r="H2573">
        <v>77532.677246322768</v>
      </c>
      <c r="I2573">
        <v>48471313.140733168</v>
      </c>
      <c r="J2573">
        <v>1048378.3903234807</v>
      </c>
    </row>
    <row r="2574" spans="1:10" x14ac:dyDescent="0.3">
      <c r="A2574" s="8">
        <v>2573</v>
      </c>
      <c r="B2574" s="10" t="s">
        <v>1</v>
      </c>
      <c r="C2574" s="14">
        <v>31628</v>
      </c>
      <c r="D2574" s="23">
        <f t="shared" si="40"/>
        <v>38</v>
      </c>
      <c r="E2574" s="18">
        <v>44081</v>
      </c>
      <c r="F2574" s="9">
        <v>1350523.3</v>
      </c>
      <c r="G2574">
        <v>4</v>
      </c>
      <c r="H2574">
        <v>125766.22511448391</v>
      </c>
      <c r="I2574">
        <v>135685532.35897473</v>
      </c>
      <c r="J2574">
        <v>3454347.4759024829</v>
      </c>
    </row>
    <row r="2575" spans="1:10" x14ac:dyDescent="0.3">
      <c r="A2575" s="8">
        <v>2574</v>
      </c>
      <c r="B2575" s="10" t="s">
        <v>2</v>
      </c>
      <c r="C2575" s="14">
        <v>31631</v>
      </c>
      <c r="D2575" s="23">
        <f t="shared" si="40"/>
        <v>38</v>
      </c>
      <c r="E2575" s="18">
        <v>39673</v>
      </c>
      <c r="F2575" s="9">
        <v>717608.5</v>
      </c>
      <c r="G2575">
        <v>16</v>
      </c>
      <c r="H2575">
        <v>77532.677246322768</v>
      </c>
      <c r="I2575">
        <v>107282934.12299062</v>
      </c>
      <c r="J2575">
        <v>2513772.807846636</v>
      </c>
    </row>
    <row r="2576" spans="1:10" x14ac:dyDescent="0.3">
      <c r="A2576" s="8">
        <v>2575</v>
      </c>
      <c r="B2576" s="10" t="s">
        <v>2</v>
      </c>
      <c r="C2576" s="14">
        <v>31626</v>
      </c>
      <c r="D2576" s="23">
        <f t="shared" si="40"/>
        <v>38</v>
      </c>
      <c r="E2576" s="18">
        <v>40617</v>
      </c>
      <c r="F2576" s="9">
        <v>1804259.9</v>
      </c>
      <c r="G2576">
        <v>13</v>
      </c>
      <c r="H2576">
        <v>77532.677246322768</v>
      </c>
      <c r="I2576">
        <v>229277317.07969683</v>
      </c>
      <c r="J2576">
        <v>5056238.296963417</v>
      </c>
    </row>
    <row r="2577" spans="1:10" x14ac:dyDescent="0.3">
      <c r="A2577" s="8">
        <v>2576</v>
      </c>
      <c r="B2577" s="10" t="s">
        <v>1</v>
      </c>
      <c r="C2577" s="14">
        <v>31625</v>
      </c>
      <c r="D2577" s="23">
        <f t="shared" si="40"/>
        <v>38</v>
      </c>
      <c r="E2577" s="18">
        <v>42594</v>
      </c>
      <c r="F2577" s="9">
        <v>840684.33</v>
      </c>
      <c r="G2577">
        <v>8</v>
      </c>
      <c r="H2577">
        <v>125766.22511448391</v>
      </c>
      <c r="I2577">
        <v>84462593.767836526</v>
      </c>
      <c r="J2577">
        <v>2150289.2940582884</v>
      </c>
    </row>
    <row r="2578" spans="1:10" x14ac:dyDescent="0.3">
      <c r="A2578" s="8">
        <v>2577</v>
      </c>
      <c r="B2578" s="10" t="s">
        <v>2</v>
      </c>
      <c r="C2578" s="14">
        <v>31631</v>
      </c>
      <c r="D2578" s="23">
        <f t="shared" si="40"/>
        <v>38</v>
      </c>
      <c r="E2578" s="18">
        <v>41013</v>
      </c>
      <c r="F2578" s="9">
        <v>529821.18000000005</v>
      </c>
      <c r="G2578">
        <v>12</v>
      </c>
      <c r="H2578">
        <v>77532.677246322768</v>
      </c>
      <c r="I2578">
        <v>67327317.24647823</v>
      </c>
      <c r="J2578">
        <v>1484765.1055473485</v>
      </c>
    </row>
    <row r="2579" spans="1:10" x14ac:dyDescent="0.3">
      <c r="A2579" s="8">
        <v>2578</v>
      </c>
      <c r="B2579" s="10" t="s">
        <v>1</v>
      </c>
      <c r="C2579" s="14">
        <v>31607</v>
      </c>
      <c r="D2579" s="23">
        <f t="shared" si="40"/>
        <v>38</v>
      </c>
      <c r="E2579" s="18">
        <v>39274</v>
      </c>
      <c r="F2579" s="9">
        <v>1292840</v>
      </c>
      <c r="G2579">
        <v>17</v>
      </c>
      <c r="H2579">
        <v>125766.22511448391</v>
      </c>
      <c r="I2579">
        <v>153598834.69380516</v>
      </c>
      <c r="J2579">
        <v>4133507.536250731</v>
      </c>
    </row>
    <row r="2580" spans="1:10" x14ac:dyDescent="0.3">
      <c r="A2580" s="8">
        <v>2579</v>
      </c>
      <c r="B2580" s="10" t="s">
        <v>1</v>
      </c>
      <c r="C2580" s="14">
        <v>31632</v>
      </c>
      <c r="D2580" s="23">
        <f t="shared" si="40"/>
        <v>38</v>
      </c>
      <c r="E2580" s="18">
        <v>44102</v>
      </c>
      <c r="F2580" s="9">
        <v>337631</v>
      </c>
      <c r="G2580">
        <v>4</v>
      </c>
      <c r="H2580">
        <v>125766.22511448391</v>
      </c>
      <c r="I2580">
        <v>33921400.671793684</v>
      </c>
      <c r="J2580">
        <v>863587.31658789667</v>
      </c>
    </row>
    <row r="2581" spans="1:10" x14ac:dyDescent="0.3">
      <c r="A2581" s="8">
        <v>2580</v>
      </c>
      <c r="B2581" s="10" t="s">
        <v>1</v>
      </c>
      <c r="C2581" s="14">
        <v>31644</v>
      </c>
      <c r="D2581" s="23">
        <f t="shared" si="40"/>
        <v>38</v>
      </c>
      <c r="E2581" s="18">
        <v>43255</v>
      </c>
      <c r="F2581" s="9">
        <v>1453218.62</v>
      </c>
      <c r="G2581">
        <v>6</v>
      </c>
      <c r="H2581">
        <v>125766.22511448391</v>
      </c>
      <c r="I2581">
        <v>146003213.78289053</v>
      </c>
      <c r="J2581">
        <v>3717019.9669502103</v>
      </c>
    </row>
    <row r="2582" spans="1:10" x14ac:dyDescent="0.3">
      <c r="A2582" s="8">
        <v>2581</v>
      </c>
      <c r="B2582" s="10" t="s">
        <v>2</v>
      </c>
      <c r="C2582" s="14">
        <v>31644</v>
      </c>
      <c r="D2582" s="23">
        <f t="shared" si="40"/>
        <v>38</v>
      </c>
      <c r="E2582" s="18">
        <v>40787</v>
      </c>
      <c r="F2582" s="9">
        <v>1384297</v>
      </c>
      <c r="G2582">
        <v>13</v>
      </c>
      <c r="H2582">
        <v>77532.677246322768</v>
      </c>
      <c r="I2582">
        <v>175910301.06110156</v>
      </c>
      <c r="J2582">
        <v>3879338.839028439</v>
      </c>
    </row>
    <row r="2583" spans="1:10" x14ac:dyDescent="0.3">
      <c r="A2583" s="8">
        <v>2582</v>
      </c>
      <c r="B2583" s="10" t="s">
        <v>2</v>
      </c>
      <c r="C2583" s="14">
        <v>31636</v>
      </c>
      <c r="D2583" s="23">
        <f t="shared" si="40"/>
        <v>38</v>
      </c>
      <c r="E2583" s="18">
        <v>40361</v>
      </c>
      <c r="F2583" s="9">
        <v>1385219.09</v>
      </c>
      <c r="G2583">
        <v>14</v>
      </c>
      <c r="H2583">
        <v>77532.677246322768</v>
      </c>
      <c r="I2583">
        <v>176027476.15395054</v>
      </c>
      <c r="J2583">
        <v>3881922.8940036939</v>
      </c>
    </row>
    <row r="2584" spans="1:10" x14ac:dyDescent="0.3">
      <c r="A2584" s="8">
        <v>2583</v>
      </c>
      <c r="B2584" s="10" t="s">
        <v>2</v>
      </c>
      <c r="C2584" s="14">
        <v>31633</v>
      </c>
      <c r="D2584" s="23">
        <f t="shared" si="40"/>
        <v>38</v>
      </c>
      <c r="E2584" s="18">
        <v>41749</v>
      </c>
      <c r="F2584" s="9">
        <v>179198.6</v>
      </c>
      <c r="G2584">
        <v>10</v>
      </c>
      <c r="H2584">
        <v>77532.677246322768</v>
      </c>
      <c r="I2584">
        <v>22771760.450053651</v>
      </c>
      <c r="J2584">
        <v>502184.20532553474</v>
      </c>
    </row>
    <row r="2585" spans="1:10" x14ac:dyDescent="0.3">
      <c r="A2585" s="8">
        <v>2584</v>
      </c>
      <c r="B2585" s="10" t="s">
        <v>2</v>
      </c>
      <c r="C2585" s="14">
        <v>31637</v>
      </c>
      <c r="D2585" s="23">
        <f t="shared" si="40"/>
        <v>38</v>
      </c>
      <c r="E2585" s="18">
        <v>44068</v>
      </c>
      <c r="F2585" s="9">
        <v>1055158.5</v>
      </c>
      <c r="G2585">
        <v>4</v>
      </c>
      <c r="H2585">
        <v>77532.677246322768</v>
      </c>
      <c r="I2585">
        <v>102535470.10539709</v>
      </c>
      <c r="J2585">
        <v>2217723.5179919787</v>
      </c>
    </row>
    <row r="2586" spans="1:10" x14ac:dyDescent="0.3">
      <c r="A2586" s="8">
        <v>2585</v>
      </c>
      <c r="B2586" s="10" t="s">
        <v>2</v>
      </c>
      <c r="C2586" s="14">
        <v>31636</v>
      </c>
      <c r="D2586" s="23">
        <f t="shared" si="40"/>
        <v>38</v>
      </c>
      <c r="E2586" s="18">
        <v>42659</v>
      </c>
      <c r="F2586" s="9">
        <v>1629392.7</v>
      </c>
      <c r="G2586">
        <v>8</v>
      </c>
      <c r="H2586">
        <v>77532.677246322768</v>
      </c>
      <c r="I2586">
        <v>207055971.66197798</v>
      </c>
      <c r="J2586">
        <v>4566192.3598327627</v>
      </c>
    </row>
    <row r="2587" spans="1:10" x14ac:dyDescent="0.3">
      <c r="A2587" s="8">
        <v>2586</v>
      </c>
      <c r="B2587" s="10" t="s">
        <v>2</v>
      </c>
      <c r="C2587" s="14">
        <v>31634</v>
      </c>
      <c r="D2587" s="23">
        <f t="shared" si="40"/>
        <v>38</v>
      </c>
      <c r="E2587" s="18">
        <v>43228</v>
      </c>
      <c r="F2587" s="9">
        <v>510473.6</v>
      </c>
      <c r="G2587">
        <v>6</v>
      </c>
      <c r="H2587">
        <v>77532.677246322768</v>
      </c>
      <c r="I2587">
        <v>64868712.898853607</v>
      </c>
      <c r="J2587">
        <v>1430545.6580334043</v>
      </c>
    </row>
    <row r="2588" spans="1:10" x14ac:dyDescent="0.3">
      <c r="A2588" s="8">
        <v>2587</v>
      </c>
      <c r="B2588" s="10" t="s">
        <v>1</v>
      </c>
      <c r="C2588" s="14">
        <v>31645</v>
      </c>
      <c r="D2588" s="23">
        <f t="shared" si="40"/>
        <v>38</v>
      </c>
      <c r="E2588" s="18">
        <v>39556</v>
      </c>
      <c r="F2588" s="9">
        <v>622380.69999999995</v>
      </c>
      <c r="G2588">
        <v>16</v>
      </c>
      <c r="H2588">
        <v>125766.22511448391</v>
      </c>
      <c r="I2588">
        <v>73564561.851431027</v>
      </c>
      <c r="J2588">
        <v>1989894.5839137139</v>
      </c>
    </row>
    <row r="2589" spans="1:10" x14ac:dyDescent="0.3">
      <c r="A2589" s="8">
        <v>2588</v>
      </c>
      <c r="B2589" s="10" t="s">
        <v>2</v>
      </c>
      <c r="C2589" s="14">
        <v>31611</v>
      </c>
      <c r="D2589" s="23">
        <f t="shared" si="40"/>
        <v>38</v>
      </c>
      <c r="E2589" s="18">
        <v>41640</v>
      </c>
      <c r="F2589" s="9">
        <v>1127132.2</v>
      </c>
      <c r="G2589">
        <v>10</v>
      </c>
      <c r="H2589">
        <v>77532.677246322768</v>
      </c>
      <c r="I2589">
        <v>143869831.10149053</v>
      </c>
      <c r="J2589">
        <v>3158663.0038059535</v>
      </c>
    </row>
    <row r="2590" spans="1:10" x14ac:dyDescent="0.3">
      <c r="A2590" s="8">
        <v>2589</v>
      </c>
      <c r="B2590" s="10" t="s">
        <v>2</v>
      </c>
      <c r="C2590" s="14">
        <v>31624</v>
      </c>
      <c r="D2590" s="23">
        <f t="shared" si="40"/>
        <v>38</v>
      </c>
      <c r="E2590" s="18">
        <v>43971</v>
      </c>
      <c r="F2590" s="9">
        <v>1495212.12</v>
      </c>
      <c r="G2590">
        <v>4</v>
      </c>
      <c r="H2590">
        <v>77532.677246322768</v>
      </c>
      <c r="I2590">
        <v>145945973.07631031</v>
      </c>
      <c r="J2590">
        <v>3142624.6226615664</v>
      </c>
    </row>
    <row r="2591" spans="1:10" x14ac:dyDescent="0.3">
      <c r="A2591" s="8">
        <v>2590</v>
      </c>
      <c r="B2591" s="10" t="s">
        <v>1</v>
      </c>
      <c r="C2591" s="14">
        <v>31612</v>
      </c>
      <c r="D2591" s="23">
        <f t="shared" si="40"/>
        <v>38</v>
      </c>
      <c r="E2591" s="18">
        <v>43924</v>
      </c>
      <c r="F2591" s="9">
        <v>503467.85</v>
      </c>
      <c r="G2591">
        <v>4</v>
      </c>
      <c r="H2591">
        <v>125766.22511448391</v>
      </c>
      <c r="I2591">
        <v>50843309.153434433</v>
      </c>
      <c r="J2591">
        <v>1287762.2302744053</v>
      </c>
    </row>
    <row r="2592" spans="1:10" x14ac:dyDescent="0.3">
      <c r="A2592" s="8">
        <v>2591</v>
      </c>
      <c r="B2592" s="10" t="s">
        <v>2</v>
      </c>
      <c r="C2592" s="14">
        <v>31623</v>
      </c>
      <c r="D2592" s="23">
        <f t="shared" si="40"/>
        <v>38</v>
      </c>
      <c r="E2592" s="18">
        <v>43034</v>
      </c>
      <c r="F2592" s="9">
        <v>1210316.7</v>
      </c>
      <c r="G2592">
        <v>7</v>
      </c>
      <c r="H2592">
        <v>77532.677246322768</v>
      </c>
      <c r="I2592">
        <v>154487698.25608155</v>
      </c>
      <c r="J2592">
        <v>3391778.3408002267</v>
      </c>
    </row>
    <row r="2593" spans="1:10" x14ac:dyDescent="0.3">
      <c r="A2593" s="8">
        <v>2592</v>
      </c>
      <c r="B2593" s="10" t="s">
        <v>2</v>
      </c>
      <c r="C2593" s="14">
        <v>31308</v>
      </c>
      <c r="D2593" s="23">
        <f t="shared" si="40"/>
        <v>39</v>
      </c>
      <c r="E2593" s="18">
        <v>38699</v>
      </c>
      <c r="F2593" s="9">
        <v>528866.77</v>
      </c>
      <c r="G2593">
        <v>19</v>
      </c>
      <c r="H2593">
        <v>82015.957794286558</v>
      </c>
      <c r="I2593">
        <v>79519414.357814357</v>
      </c>
      <c r="J2593">
        <v>1875723.023646011</v>
      </c>
    </row>
    <row r="2594" spans="1:10" x14ac:dyDescent="0.3">
      <c r="A2594" s="8">
        <v>2593</v>
      </c>
      <c r="B2594" s="10" t="s">
        <v>1</v>
      </c>
      <c r="C2594" s="14">
        <v>31619</v>
      </c>
      <c r="D2594" s="23">
        <f t="shared" si="40"/>
        <v>38</v>
      </c>
      <c r="E2594" s="18">
        <v>39356</v>
      </c>
      <c r="F2594" s="9">
        <v>712567.6</v>
      </c>
      <c r="G2594">
        <v>17</v>
      </c>
      <c r="H2594">
        <v>125766.22511448391</v>
      </c>
      <c r="I2594">
        <v>84658235.358251199</v>
      </c>
      <c r="J2594">
        <v>2278242.8952446524</v>
      </c>
    </row>
    <row r="2595" spans="1:10" x14ac:dyDescent="0.3">
      <c r="A2595" s="8">
        <v>2594</v>
      </c>
      <c r="B2595" s="10" t="s">
        <v>2</v>
      </c>
      <c r="C2595" s="14">
        <v>31653</v>
      </c>
      <c r="D2595" s="23">
        <f t="shared" si="40"/>
        <v>38</v>
      </c>
      <c r="E2595" s="18">
        <v>43469</v>
      </c>
      <c r="F2595" s="9">
        <v>481546.65</v>
      </c>
      <c r="G2595">
        <v>5</v>
      </c>
      <c r="H2595">
        <v>77532.677246322768</v>
      </c>
      <c r="I2595">
        <v>61192804.850740053</v>
      </c>
      <c r="J2595">
        <v>1012110.816256754</v>
      </c>
    </row>
    <row r="2596" spans="1:10" x14ac:dyDescent="0.3">
      <c r="A2596" s="8">
        <v>2595</v>
      </c>
      <c r="B2596" s="10" t="s">
        <v>2</v>
      </c>
      <c r="C2596" s="14">
        <v>31651</v>
      </c>
      <c r="D2596" s="23">
        <f t="shared" si="40"/>
        <v>38</v>
      </c>
      <c r="E2596" s="18">
        <v>39183</v>
      </c>
      <c r="F2596" s="9">
        <v>1579380.72</v>
      </c>
      <c r="G2596">
        <v>17</v>
      </c>
      <c r="H2596">
        <v>77532.677246322768</v>
      </c>
      <c r="I2596">
        <v>236118437.47514349</v>
      </c>
      <c r="J2596">
        <v>5532549.1645838115</v>
      </c>
    </row>
    <row r="2597" spans="1:10" x14ac:dyDescent="0.3">
      <c r="A2597" s="8">
        <v>2596</v>
      </c>
      <c r="B2597" s="10" t="s">
        <v>2</v>
      </c>
      <c r="C2597" s="14">
        <v>31626</v>
      </c>
      <c r="D2597" s="23">
        <f t="shared" si="40"/>
        <v>38</v>
      </c>
      <c r="E2597" s="18">
        <v>39504</v>
      </c>
      <c r="F2597" s="9">
        <v>936435.22</v>
      </c>
      <c r="G2597">
        <v>16</v>
      </c>
      <c r="H2597">
        <v>77532.677246322768</v>
      </c>
      <c r="I2597">
        <v>139997670.06342348</v>
      </c>
      <c r="J2597">
        <v>3280319.8294695257</v>
      </c>
    </row>
    <row r="2598" spans="1:10" x14ac:dyDescent="0.3">
      <c r="A2598" s="8">
        <v>2597</v>
      </c>
      <c r="B2598" s="10" t="s">
        <v>2</v>
      </c>
      <c r="C2598" s="14">
        <v>31647</v>
      </c>
      <c r="D2598" s="23">
        <f t="shared" si="40"/>
        <v>38</v>
      </c>
      <c r="E2598" s="18">
        <v>43403</v>
      </c>
      <c r="F2598" s="9">
        <v>414616.95</v>
      </c>
      <c r="G2598">
        <v>6</v>
      </c>
      <c r="H2598">
        <v>77532.677246322768</v>
      </c>
      <c r="I2598">
        <v>52687676.488163829</v>
      </c>
      <c r="J2598">
        <v>1161918.0258676514</v>
      </c>
    </row>
    <row r="2599" spans="1:10" x14ac:dyDescent="0.3">
      <c r="A2599" s="8">
        <v>2598</v>
      </c>
      <c r="B2599" s="10" t="s">
        <v>2</v>
      </c>
      <c r="C2599" s="14">
        <v>31656</v>
      </c>
      <c r="D2599" s="23">
        <f t="shared" si="40"/>
        <v>38</v>
      </c>
      <c r="E2599" s="18">
        <v>43678</v>
      </c>
      <c r="F2599" s="9">
        <v>114066.5</v>
      </c>
      <c r="G2599">
        <v>5</v>
      </c>
      <c r="H2599">
        <v>77532.677246322768</v>
      </c>
      <c r="I2599">
        <v>14430407.204643916</v>
      </c>
      <c r="J2599">
        <v>239744.03813742867</v>
      </c>
    </row>
    <row r="2600" spans="1:10" x14ac:dyDescent="0.3">
      <c r="A2600" s="8">
        <v>2599</v>
      </c>
      <c r="B2600" s="10" t="s">
        <v>1</v>
      </c>
      <c r="C2600" s="14">
        <v>31610</v>
      </c>
      <c r="D2600" s="23">
        <f t="shared" si="40"/>
        <v>38</v>
      </c>
      <c r="E2600" s="18">
        <v>42362</v>
      </c>
      <c r="F2600" s="9">
        <v>1603463.1</v>
      </c>
      <c r="G2600">
        <v>9</v>
      </c>
      <c r="H2600">
        <v>125766.22511448391</v>
      </c>
      <c r="I2600">
        <v>161927658.55739227</v>
      </c>
      <c r="J2600">
        <v>4101312.9593452928</v>
      </c>
    </row>
    <row r="2601" spans="1:10" x14ac:dyDescent="0.3">
      <c r="A2601" s="8">
        <v>2600</v>
      </c>
      <c r="B2601" s="10" t="s">
        <v>2</v>
      </c>
      <c r="C2601" s="14">
        <v>31646</v>
      </c>
      <c r="D2601" s="23">
        <f t="shared" si="40"/>
        <v>38</v>
      </c>
      <c r="E2601" s="18">
        <v>43382</v>
      </c>
      <c r="F2601" s="9">
        <v>550933.65</v>
      </c>
      <c r="G2601">
        <v>6</v>
      </c>
      <c r="H2601">
        <v>77532.677246322768</v>
      </c>
      <c r="I2601">
        <v>70010195.959531486</v>
      </c>
      <c r="J2601">
        <v>1543930.4615791989</v>
      </c>
    </row>
    <row r="2602" spans="1:10" x14ac:dyDescent="0.3">
      <c r="A2602" s="8">
        <v>2601</v>
      </c>
      <c r="B2602" s="10" t="s">
        <v>2</v>
      </c>
      <c r="C2602" s="14">
        <v>31663</v>
      </c>
      <c r="D2602" s="23">
        <f t="shared" si="40"/>
        <v>38</v>
      </c>
      <c r="E2602" s="18">
        <v>42259</v>
      </c>
      <c r="F2602" s="9">
        <v>150505.9</v>
      </c>
      <c r="G2602">
        <v>9</v>
      </c>
      <c r="H2602">
        <v>77532.677246322768</v>
      </c>
      <c r="I2602">
        <v>19040309.150376469</v>
      </c>
      <c r="J2602">
        <v>421776.09528369294</v>
      </c>
    </row>
    <row r="2603" spans="1:10" x14ac:dyDescent="0.3">
      <c r="A2603" s="8">
        <v>2602</v>
      </c>
      <c r="B2603" s="10" t="s">
        <v>2</v>
      </c>
      <c r="C2603" s="14">
        <v>31510</v>
      </c>
      <c r="D2603" s="23">
        <f t="shared" si="40"/>
        <v>38</v>
      </c>
      <c r="E2603" s="18">
        <v>38356</v>
      </c>
      <c r="F2603" s="9">
        <v>740203.6</v>
      </c>
      <c r="G2603">
        <v>19</v>
      </c>
      <c r="H2603">
        <v>77532.677246322768</v>
      </c>
      <c r="I2603">
        <v>112635348.40033251</v>
      </c>
      <c r="J2603">
        <v>2592923.1355957855</v>
      </c>
    </row>
    <row r="2604" spans="1:10" x14ac:dyDescent="0.3">
      <c r="A2604" s="8">
        <v>2603</v>
      </c>
      <c r="B2604" s="10" t="s">
        <v>2</v>
      </c>
      <c r="C2604" s="14">
        <v>31654</v>
      </c>
      <c r="D2604" s="23">
        <f t="shared" si="40"/>
        <v>38</v>
      </c>
      <c r="E2604" s="18">
        <v>41055</v>
      </c>
      <c r="F2604" s="9">
        <v>644628.42000000004</v>
      </c>
      <c r="G2604">
        <v>12</v>
      </c>
      <c r="H2604">
        <v>77532.677246322768</v>
      </c>
      <c r="I2604">
        <v>81916510.282650515</v>
      </c>
      <c r="J2604">
        <v>1806499.6647739159</v>
      </c>
    </row>
    <row r="2605" spans="1:10" x14ac:dyDescent="0.3">
      <c r="A2605" s="8">
        <v>2604</v>
      </c>
      <c r="B2605" s="10" t="s">
        <v>2</v>
      </c>
      <c r="C2605" s="14">
        <v>31673</v>
      </c>
      <c r="D2605" s="23">
        <f t="shared" si="40"/>
        <v>38</v>
      </c>
      <c r="E2605" s="18">
        <v>41360</v>
      </c>
      <c r="F2605" s="9">
        <v>1784325.43</v>
      </c>
      <c r="G2605">
        <v>11</v>
      </c>
      <c r="H2605">
        <v>77532.677246322768</v>
      </c>
      <c r="I2605">
        <v>225732730.82369807</v>
      </c>
      <c r="J2605">
        <v>5000374.1553041879</v>
      </c>
    </row>
    <row r="2606" spans="1:10" x14ac:dyDescent="0.3">
      <c r="A2606" s="8">
        <v>2605</v>
      </c>
      <c r="B2606" s="10" t="s">
        <v>1</v>
      </c>
      <c r="C2606" s="14">
        <v>31654</v>
      </c>
      <c r="D2606" s="23">
        <f t="shared" si="40"/>
        <v>38</v>
      </c>
      <c r="E2606" s="18">
        <v>41804</v>
      </c>
      <c r="F2606" s="9">
        <v>1803248.8</v>
      </c>
      <c r="G2606">
        <v>10</v>
      </c>
      <c r="H2606">
        <v>125766.22511448391</v>
      </c>
      <c r="I2606">
        <v>181170345.89753646</v>
      </c>
      <c r="J2606">
        <v>4612321.7131494004</v>
      </c>
    </row>
    <row r="2607" spans="1:10" x14ac:dyDescent="0.3">
      <c r="A2607" s="8">
        <v>2606</v>
      </c>
      <c r="B2607" s="10" t="s">
        <v>1</v>
      </c>
      <c r="C2607" s="14">
        <v>31666</v>
      </c>
      <c r="D2607" s="23">
        <f t="shared" si="40"/>
        <v>38</v>
      </c>
      <c r="E2607" s="18">
        <v>43053</v>
      </c>
      <c r="F2607" s="9">
        <v>541851.5</v>
      </c>
      <c r="G2607">
        <v>7</v>
      </c>
      <c r="H2607">
        <v>125766.22511448391</v>
      </c>
      <c r="I2607">
        <v>54158873.356294028</v>
      </c>
      <c r="J2607">
        <v>1385939.3328045316</v>
      </c>
    </row>
    <row r="2608" spans="1:10" x14ac:dyDescent="0.3">
      <c r="A2608" s="8">
        <v>2607</v>
      </c>
      <c r="B2608" s="10" t="s">
        <v>1</v>
      </c>
      <c r="C2608" s="14">
        <v>31677</v>
      </c>
      <c r="D2608" s="23">
        <f t="shared" si="40"/>
        <v>38</v>
      </c>
      <c r="E2608" s="18">
        <v>43272</v>
      </c>
      <c r="F2608" s="9">
        <v>153037.15</v>
      </c>
      <c r="G2608">
        <v>6</v>
      </c>
      <c r="H2608">
        <v>125766.22511448391</v>
      </c>
      <c r="I2608">
        <v>15296293.589033475</v>
      </c>
      <c r="J2608">
        <v>391436.04025329265</v>
      </c>
    </row>
    <row r="2609" spans="1:10" x14ac:dyDescent="0.3">
      <c r="A2609" s="8">
        <v>2608</v>
      </c>
      <c r="B2609" s="10" t="s">
        <v>2</v>
      </c>
      <c r="C2609" s="14">
        <v>31620</v>
      </c>
      <c r="D2609" s="23">
        <f t="shared" si="40"/>
        <v>38</v>
      </c>
      <c r="E2609" s="18">
        <v>40007</v>
      </c>
      <c r="F2609" s="9">
        <v>1374190.39</v>
      </c>
      <c r="G2609">
        <v>15</v>
      </c>
      <c r="H2609">
        <v>77532.677246322768</v>
      </c>
      <c r="I2609">
        <v>206358735.61195338</v>
      </c>
      <c r="J2609">
        <v>3851016.1852164948</v>
      </c>
    </row>
    <row r="2610" spans="1:10" x14ac:dyDescent="0.3">
      <c r="A2610" s="8">
        <v>2609</v>
      </c>
      <c r="B2610" s="10" t="s">
        <v>2</v>
      </c>
      <c r="C2610" s="14">
        <v>31643</v>
      </c>
      <c r="D2610" s="23">
        <f t="shared" si="40"/>
        <v>38</v>
      </c>
      <c r="E2610" s="18">
        <v>39091</v>
      </c>
      <c r="F2610" s="9">
        <v>1704850.1</v>
      </c>
      <c r="G2610">
        <v>17</v>
      </c>
      <c r="H2610">
        <v>77532.677246322768</v>
      </c>
      <c r="I2610">
        <v>254876190.80302697</v>
      </c>
      <c r="J2610">
        <v>5972066.6949104117</v>
      </c>
    </row>
    <row r="2611" spans="1:10" x14ac:dyDescent="0.3">
      <c r="A2611" s="8">
        <v>2610</v>
      </c>
      <c r="B2611" s="10" t="s">
        <v>2</v>
      </c>
      <c r="C2611" s="14">
        <v>31321</v>
      </c>
      <c r="D2611" s="23">
        <f t="shared" si="40"/>
        <v>39</v>
      </c>
      <c r="E2611" s="18">
        <v>41084</v>
      </c>
      <c r="F2611" s="9">
        <v>2038236.3</v>
      </c>
      <c r="G2611">
        <v>12</v>
      </c>
      <c r="H2611">
        <v>82015.957794286558</v>
      </c>
      <c r="I2611">
        <v>259325837.33078155</v>
      </c>
      <c r="J2611">
        <v>5783183.1718843784</v>
      </c>
    </row>
    <row r="2612" spans="1:10" x14ac:dyDescent="0.3">
      <c r="A2612" s="8">
        <v>2611</v>
      </c>
      <c r="B2612" s="10" t="s">
        <v>2</v>
      </c>
      <c r="C2612" s="14">
        <v>31094</v>
      </c>
      <c r="D2612" s="23">
        <f t="shared" si="40"/>
        <v>39</v>
      </c>
      <c r="E2612" s="18">
        <v>40367</v>
      </c>
      <c r="F2612" s="9">
        <v>378356.5</v>
      </c>
      <c r="G2612">
        <v>14</v>
      </c>
      <c r="H2612">
        <v>82015.957794286558</v>
      </c>
      <c r="I2612">
        <v>49875590.508523509</v>
      </c>
      <c r="J2612">
        <v>1073528.5912497346</v>
      </c>
    </row>
    <row r="2613" spans="1:10" x14ac:dyDescent="0.3">
      <c r="A2613" s="8">
        <v>2612</v>
      </c>
      <c r="B2613" s="10" t="s">
        <v>1</v>
      </c>
      <c r="C2613" s="14">
        <v>31681</v>
      </c>
      <c r="D2613" s="23">
        <f t="shared" si="40"/>
        <v>38</v>
      </c>
      <c r="E2613" s="18">
        <v>42800</v>
      </c>
      <c r="F2613" s="9">
        <v>939627.38</v>
      </c>
      <c r="G2613">
        <v>7</v>
      </c>
      <c r="H2613">
        <v>125766.22511448391</v>
      </c>
      <c r="I2613">
        <v>93917171.541513443</v>
      </c>
      <c r="J2613">
        <v>2403364.287303939</v>
      </c>
    </row>
    <row r="2614" spans="1:10" x14ac:dyDescent="0.3">
      <c r="A2614" s="8">
        <v>2613</v>
      </c>
      <c r="B2614" s="10" t="s">
        <v>2</v>
      </c>
      <c r="C2614" s="14">
        <v>31448</v>
      </c>
      <c r="D2614" s="23">
        <f t="shared" si="40"/>
        <v>38</v>
      </c>
      <c r="E2614" s="18">
        <v>43546</v>
      </c>
      <c r="F2614" s="9">
        <v>666485.74</v>
      </c>
      <c r="G2614">
        <v>5</v>
      </c>
      <c r="H2614">
        <v>77532.677246322768</v>
      </c>
      <c r="I2614">
        <v>86960731.000232533</v>
      </c>
      <c r="J2614">
        <v>1400814.2852512558</v>
      </c>
    </row>
    <row r="2615" spans="1:10" x14ac:dyDescent="0.3">
      <c r="A2615" s="8">
        <v>2614</v>
      </c>
      <c r="B2615" s="10" t="s">
        <v>1</v>
      </c>
      <c r="C2615" s="14">
        <v>31459</v>
      </c>
      <c r="D2615" s="23">
        <f t="shared" si="40"/>
        <v>38</v>
      </c>
      <c r="E2615" s="18">
        <v>39133</v>
      </c>
      <c r="F2615" s="9">
        <v>632219.69999999995</v>
      </c>
      <c r="G2615">
        <v>17</v>
      </c>
      <c r="H2615">
        <v>125766.22511448391</v>
      </c>
      <c r="I2615">
        <v>77036315.834525123</v>
      </c>
      <c r="J2615">
        <v>2021352.1352341943</v>
      </c>
    </row>
    <row r="2616" spans="1:10" x14ac:dyDescent="0.3">
      <c r="A2616" s="8">
        <v>2615</v>
      </c>
      <c r="B2616" s="10" t="s">
        <v>2</v>
      </c>
      <c r="C2616" s="14">
        <v>31664</v>
      </c>
      <c r="D2616" s="23">
        <f t="shared" si="40"/>
        <v>38</v>
      </c>
      <c r="E2616" s="18">
        <v>40812</v>
      </c>
      <c r="F2616" s="9">
        <v>706767.5</v>
      </c>
      <c r="G2616">
        <v>13</v>
      </c>
      <c r="H2616">
        <v>77532.677246322768</v>
      </c>
      <c r="I2616">
        <v>89412253.588986829</v>
      </c>
      <c r="J2616">
        <v>1980637.5459262226</v>
      </c>
    </row>
    <row r="2617" spans="1:10" x14ac:dyDescent="0.3">
      <c r="A2617" s="8">
        <v>2616</v>
      </c>
      <c r="B2617" s="10" t="s">
        <v>2</v>
      </c>
      <c r="C2617" s="14">
        <v>31680</v>
      </c>
      <c r="D2617" s="23">
        <f t="shared" si="40"/>
        <v>38</v>
      </c>
      <c r="E2617" s="18">
        <v>42067</v>
      </c>
      <c r="F2617" s="9">
        <v>663766.4</v>
      </c>
      <c r="G2617">
        <v>9</v>
      </c>
      <c r="H2617">
        <v>77532.677246322768</v>
      </c>
      <c r="I2617">
        <v>83972239.358273983</v>
      </c>
      <c r="J2617">
        <v>1860131.7315302182</v>
      </c>
    </row>
    <row r="2618" spans="1:10" x14ac:dyDescent="0.3">
      <c r="A2618" s="8">
        <v>2617</v>
      </c>
      <c r="B2618" s="10" t="s">
        <v>2</v>
      </c>
      <c r="C2618" s="14">
        <v>31672</v>
      </c>
      <c r="D2618" s="23">
        <f t="shared" si="40"/>
        <v>38</v>
      </c>
      <c r="E2618" s="18">
        <v>39771</v>
      </c>
      <c r="F2618" s="9">
        <v>1836364.57</v>
      </c>
      <c r="G2618">
        <v>16</v>
      </c>
      <c r="H2618">
        <v>77532.677246322768</v>
      </c>
      <c r="I2618">
        <v>273313101.11702996</v>
      </c>
      <c r="J2618">
        <v>6432760.0932248998</v>
      </c>
    </row>
    <row r="2619" spans="1:10" x14ac:dyDescent="0.3">
      <c r="A2619" s="8">
        <v>2618</v>
      </c>
      <c r="B2619" s="10" t="s">
        <v>2</v>
      </c>
      <c r="C2619" s="14">
        <v>31674</v>
      </c>
      <c r="D2619" s="23">
        <f t="shared" si="40"/>
        <v>38</v>
      </c>
      <c r="E2619" s="18">
        <v>40182</v>
      </c>
      <c r="F2619" s="9">
        <v>1410142.6</v>
      </c>
      <c r="G2619">
        <v>14</v>
      </c>
      <c r="H2619">
        <v>77532.677246322768</v>
      </c>
      <c r="I2619">
        <v>178395338.98747927</v>
      </c>
      <c r="J2619">
        <v>3951768.2670326852</v>
      </c>
    </row>
    <row r="2620" spans="1:10" x14ac:dyDescent="0.3">
      <c r="A2620" s="8">
        <v>2619</v>
      </c>
      <c r="B2620" s="10" t="s">
        <v>2</v>
      </c>
      <c r="C2620" s="14">
        <v>31687</v>
      </c>
      <c r="D2620" s="23">
        <f t="shared" si="40"/>
        <v>38</v>
      </c>
      <c r="E2620" s="18">
        <v>39449</v>
      </c>
      <c r="F2620" s="9">
        <v>682895.6</v>
      </c>
      <c r="G2620">
        <v>16</v>
      </c>
      <c r="H2620">
        <v>77532.677246322768</v>
      </c>
      <c r="I2620">
        <v>101182549.22842661</v>
      </c>
      <c r="J2620">
        <v>2392173.9916376593</v>
      </c>
    </row>
    <row r="2621" spans="1:10" x14ac:dyDescent="0.3">
      <c r="A2621" s="8">
        <v>2620</v>
      </c>
      <c r="B2621" s="10" t="s">
        <v>2</v>
      </c>
      <c r="C2621" s="14">
        <v>31605</v>
      </c>
      <c r="D2621" s="23">
        <f t="shared" si="40"/>
        <v>38</v>
      </c>
      <c r="E2621" s="18">
        <v>39617</v>
      </c>
      <c r="F2621" s="9">
        <v>741116.25</v>
      </c>
      <c r="G2621">
        <v>16</v>
      </c>
      <c r="H2621">
        <v>77532.677246322768</v>
      </c>
      <c r="I2621">
        <v>111291574.59140162</v>
      </c>
      <c r="J2621">
        <v>2596120.1361233448</v>
      </c>
    </row>
    <row r="2622" spans="1:10" x14ac:dyDescent="0.3">
      <c r="A2622" s="8">
        <v>2621</v>
      </c>
      <c r="B2622" s="10" t="s">
        <v>1</v>
      </c>
      <c r="C2622" s="14">
        <v>30426</v>
      </c>
      <c r="D2622" s="23">
        <f t="shared" si="40"/>
        <v>41</v>
      </c>
      <c r="E2622" s="18">
        <v>39849</v>
      </c>
      <c r="F2622" s="9">
        <v>613949</v>
      </c>
      <c r="G2622">
        <v>15</v>
      </c>
      <c r="H2622">
        <v>144515.811745471</v>
      </c>
      <c r="I2622">
        <v>64964334.986701347</v>
      </c>
      <c r="J2622">
        <v>1632770.5329348238</v>
      </c>
    </row>
    <row r="2623" spans="1:10" x14ac:dyDescent="0.3">
      <c r="A2623" s="8">
        <v>2622</v>
      </c>
      <c r="B2623" s="10" t="s">
        <v>2</v>
      </c>
      <c r="C2623" s="14">
        <v>31683</v>
      </c>
      <c r="D2623" s="23">
        <f t="shared" si="40"/>
        <v>38</v>
      </c>
      <c r="E2623" s="18">
        <v>39897</v>
      </c>
      <c r="F2623" s="9">
        <v>369329.6</v>
      </c>
      <c r="G2623">
        <v>15</v>
      </c>
      <c r="H2623">
        <v>77532.677246322768</v>
      </c>
      <c r="I2623">
        <v>54968724.598249123</v>
      </c>
      <c r="J2623">
        <v>1035005.2493668899</v>
      </c>
    </row>
    <row r="2624" spans="1:10" x14ac:dyDescent="0.3">
      <c r="A2624" s="8">
        <v>2623</v>
      </c>
      <c r="B2624" s="10" t="s">
        <v>2</v>
      </c>
      <c r="C2624" s="14">
        <v>31684</v>
      </c>
      <c r="D2624" s="23">
        <f t="shared" si="40"/>
        <v>38</v>
      </c>
      <c r="E2624" s="18">
        <v>39701</v>
      </c>
      <c r="F2624" s="9">
        <v>718004</v>
      </c>
      <c r="G2624">
        <v>16</v>
      </c>
      <c r="H2624">
        <v>77532.677246322768</v>
      </c>
      <c r="I2624">
        <v>106863257.4709454</v>
      </c>
      <c r="J2624">
        <v>2515158.2389633288</v>
      </c>
    </row>
    <row r="2625" spans="1:10" x14ac:dyDescent="0.3">
      <c r="A2625" s="8">
        <v>2624</v>
      </c>
      <c r="B2625" s="10" t="s">
        <v>2</v>
      </c>
      <c r="C2625" s="14">
        <v>31696</v>
      </c>
      <c r="D2625" s="23">
        <f t="shared" si="40"/>
        <v>38</v>
      </c>
      <c r="E2625" s="18">
        <v>41640</v>
      </c>
      <c r="F2625" s="9">
        <v>604228.14</v>
      </c>
      <c r="G2625">
        <v>10</v>
      </c>
      <c r="H2625">
        <v>77532.677246322768</v>
      </c>
      <c r="I2625">
        <v>76097637.754055008</v>
      </c>
      <c r="J2625">
        <v>1693282.3600252788</v>
      </c>
    </row>
    <row r="2626" spans="1:10" x14ac:dyDescent="0.3">
      <c r="A2626" s="8">
        <v>2625</v>
      </c>
      <c r="B2626" s="10" t="s">
        <v>1</v>
      </c>
      <c r="C2626" s="14">
        <v>31699</v>
      </c>
      <c r="D2626" s="23">
        <f t="shared" si="40"/>
        <v>38</v>
      </c>
      <c r="E2626" s="18">
        <v>43688</v>
      </c>
      <c r="F2626" s="9">
        <v>598285.19999999995</v>
      </c>
      <c r="G2626">
        <v>5</v>
      </c>
      <c r="H2626">
        <v>125766.22511448391</v>
      </c>
      <c r="I2626">
        <v>59489983.071802087</v>
      </c>
      <c r="J2626">
        <v>1530284.5722763997</v>
      </c>
    </row>
    <row r="2627" spans="1:10" x14ac:dyDescent="0.3">
      <c r="A2627" s="8">
        <v>2626</v>
      </c>
      <c r="B2627" s="10" t="s">
        <v>2</v>
      </c>
      <c r="C2627" s="14">
        <v>31693</v>
      </c>
      <c r="D2627" s="23">
        <f t="shared" ref="D2627:D2690" si="41">2024-YEAR(C2627)</f>
        <v>38</v>
      </c>
      <c r="E2627" s="18">
        <v>40927</v>
      </c>
      <c r="F2627" s="9">
        <v>660828.5</v>
      </c>
      <c r="G2627">
        <v>12</v>
      </c>
      <c r="H2627">
        <v>77532.677246322768</v>
      </c>
      <c r="I2627">
        <v>83225994.424151674</v>
      </c>
      <c r="J2627">
        <v>1851898.5925613544</v>
      </c>
    </row>
    <row r="2628" spans="1:10" x14ac:dyDescent="0.3">
      <c r="A2628" s="8">
        <v>2627</v>
      </c>
      <c r="B2628" s="10" t="s">
        <v>2</v>
      </c>
      <c r="C2628" s="14">
        <v>31702</v>
      </c>
      <c r="D2628" s="23">
        <f t="shared" si="41"/>
        <v>38</v>
      </c>
      <c r="E2628" s="18">
        <v>42730</v>
      </c>
      <c r="F2628" s="9">
        <v>443028.5</v>
      </c>
      <c r="G2628">
        <v>8</v>
      </c>
      <c r="H2628">
        <v>77532.677246322768</v>
      </c>
      <c r="I2628">
        <v>55795849.408341609</v>
      </c>
      <c r="J2628">
        <v>1241538.2442109683</v>
      </c>
    </row>
    <row r="2629" spans="1:10" x14ac:dyDescent="0.3">
      <c r="A2629" s="8">
        <v>2628</v>
      </c>
      <c r="B2629" s="10" t="s">
        <v>2</v>
      </c>
      <c r="C2629" s="14">
        <v>31699</v>
      </c>
      <c r="D2629" s="23">
        <f t="shared" si="41"/>
        <v>38</v>
      </c>
      <c r="E2629" s="18">
        <v>40266</v>
      </c>
      <c r="F2629" s="9">
        <v>600174</v>
      </c>
      <c r="G2629">
        <v>14</v>
      </c>
      <c r="H2629">
        <v>77532.677246322768</v>
      </c>
      <c r="I2629">
        <v>75587051.674558222</v>
      </c>
      <c r="J2629">
        <v>1681921.0822352821</v>
      </c>
    </row>
    <row r="2630" spans="1:10" x14ac:dyDescent="0.3">
      <c r="A2630" s="8">
        <v>2629</v>
      </c>
      <c r="B2630" s="10" t="s">
        <v>2</v>
      </c>
      <c r="C2630" s="14">
        <v>31706</v>
      </c>
      <c r="D2630" s="23">
        <f t="shared" si="41"/>
        <v>38</v>
      </c>
      <c r="E2630" s="18">
        <v>40478</v>
      </c>
      <c r="F2630" s="9">
        <v>636962</v>
      </c>
      <c r="G2630">
        <v>14</v>
      </c>
      <c r="H2630">
        <v>77532.677246322768</v>
      </c>
      <c r="I2630">
        <v>80220202.155924708</v>
      </c>
      <c r="J2630">
        <v>1785015.3728464574</v>
      </c>
    </row>
    <row r="2631" spans="1:10" x14ac:dyDescent="0.3">
      <c r="A2631" s="8">
        <v>2630</v>
      </c>
      <c r="B2631" s="10" t="s">
        <v>2</v>
      </c>
      <c r="C2631" s="14">
        <v>31706</v>
      </c>
      <c r="D2631" s="23">
        <f t="shared" si="41"/>
        <v>38</v>
      </c>
      <c r="E2631" s="18">
        <v>44146</v>
      </c>
      <c r="F2631" s="9">
        <v>185087.5</v>
      </c>
      <c r="G2631">
        <v>4</v>
      </c>
      <c r="H2631">
        <v>77532.677246322768</v>
      </c>
      <c r="I2631">
        <v>17825501.148646545</v>
      </c>
      <c r="J2631">
        <v>389015.39592046157</v>
      </c>
    </row>
    <row r="2632" spans="1:10" x14ac:dyDescent="0.3">
      <c r="A2632" s="8">
        <v>2631</v>
      </c>
      <c r="B2632" s="10" t="s">
        <v>2</v>
      </c>
      <c r="C2632" s="14">
        <v>31686</v>
      </c>
      <c r="D2632" s="23">
        <f t="shared" si="41"/>
        <v>38</v>
      </c>
      <c r="E2632" s="18">
        <v>41456</v>
      </c>
      <c r="F2632" s="9">
        <v>1868057.1</v>
      </c>
      <c r="G2632">
        <v>11</v>
      </c>
      <c r="H2632">
        <v>77532.677246322768</v>
      </c>
      <c r="I2632">
        <v>235266653.58500272</v>
      </c>
      <c r="J2632">
        <v>5235022.8755482621</v>
      </c>
    </row>
    <row r="2633" spans="1:10" x14ac:dyDescent="0.3">
      <c r="A2633" s="8">
        <v>2632</v>
      </c>
      <c r="B2633" s="10" t="s">
        <v>1</v>
      </c>
      <c r="C2633" s="14">
        <v>31684</v>
      </c>
      <c r="D2633" s="23">
        <f t="shared" si="41"/>
        <v>38</v>
      </c>
      <c r="E2633" s="18">
        <v>38754</v>
      </c>
      <c r="F2633" s="9">
        <v>1882330.71</v>
      </c>
      <c r="G2633">
        <v>18</v>
      </c>
      <c r="H2633">
        <v>125766.22511448391</v>
      </c>
      <c r="I2633">
        <v>221343281.07924289</v>
      </c>
      <c r="J2633">
        <v>6018245.239551058</v>
      </c>
    </row>
    <row r="2634" spans="1:10" x14ac:dyDescent="0.3">
      <c r="A2634" s="8">
        <v>2633</v>
      </c>
      <c r="B2634" s="10" t="s">
        <v>1</v>
      </c>
      <c r="C2634" s="14">
        <v>31562</v>
      </c>
      <c r="D2634" s="23">
        <f t="shared" si="41"/>
        <v>38</v>
      </c>
      <c r="E2634" s="18">
        <v>41361</v>
      </c>
      <c r="F2634" s="9">
        <v>179823.1</v>
      </c>
      <c r="G2634">
        <v>11</v>
      </c>
      <c r="H2634">
        <v>125766.22511448391</v>
      </c>
      <c r="I2634">
        <v>18345716.427541807</v>
      </c>
      <c r="J2634">
        <v>459948.72624112427</v>
      </c>
    </row>
    <row r="2635" spans="1:10" x14ac:dyDescent="0.3">
      <c r="A2635" s="8">
        <v>2634</v>
      </c>
      <c r="B2635" s="10" t="s">
        <v>1</v>
      </c>
      <c r="C2635" s="14">
        <v>31682</v>
      </c>
      <c r="D2635" s="23">
        <f t="shared" si="41"/>
        <v>38</v>
      </c>
      <c r="E2635" s="18">
        <v>42320</v>
      </c>
      <c r="F2635" s="9">
        <v>1711059.8</v>
      </c>
      <c r="G2635">
        <v>9</v>
      </c>
      <c r="H2635">
        <v>125766.22511448391</v>
      </c>
      <c r="I2635">
        <v>171023003.55954683</v>
      </c>
      <c r="J2635">
        <v>4376522.12386725</v>
      </c>
    </row>
    <row r="2636" spans="1:10" x14ac:dyDescent="0.3">
      <c r="A2636" s="8">
        <v>2635</v>
      </c>
      <c r="B2636" s="10" t="s">
        <v>2</v>
      </c>
      <c r="C2636" s="14">
        <v>31672</v>
      </c>
      <c r="D2636" s="23">
        <f t="shared" si="41"/>
        <v>38</v>
      </c>
      <c r="E2636" s="18">
        <v>39146</v>
      </c>
      <c r="F2636" s="9">
        <v>708841.5</v>
      </c>
      <c r="G2636">
        <v>17</v>
      </c>
      <c r="H2636">
        <v>77532.677246322768</v>
      </c>
      <c r="I2636">
        <v>105499567.85838395</v>
      </c>
      <c r="J2636">
        <v>2483062.1261777435</v>
      </c>
    </row>
    <row r="2637" spans="1:10" x14ac:dyDescent="0.3">
      <c r="A2637" s="8">
        <v>2636</v>
      </c>
      <c r="B2637" s="10" t="s">
        <v>1</v>
      </c>
      <c r="C2637" s="14">
        <v>31685</v>
      </c>
      <c r="D2637" s="23">
        <f t="shared" si="41"/>
        <v>38</v>
      </c>
      <c r="E2637" s="18">
        <v>39619</v>
      </c>
      <c r="F2637" s="9">
        <v>585002.1</v>
      </c>
      <c r="G2637">
        <v>16</v>
      </c>
      <c r="H2637">
        <v>125766.22511448391</v>
      </c>
      <c r="I2637">
        <v>68790400.945138603</v>
      </c>
      <c r="J2637">
        <v>1870386.5823091054</v>
      </c>
    </row>
    <row r="2638" spans="1:10" x14ac:dyDescent="0.3">
      <c r="A2638" s="8">
        <v>2637</v>
      </c>
      <c r="B2638" s="10" t="s">
        <v>1</v>
      </c>
      <c r="C2638" s="14">
        <v>31699</v>
      </c>
      <c r="D2638" s="23">
        <f t="shared" si="41"/>
        <v>38</v>
      </c>
      <c r="E2638" s="18">
        <v>40077</v>
      </c>
      <c r="F2638" s="9">
        <v>662214.80000000005</v>
      </c>
      <c r="G2638">
        <v>15</v>
      </c>
      <c r="H2638">
        <v>125766.22511448391</v>
      </c>
      <c r="I2638">
        <v>77466786.825564712</v>
      </c>
      <c r="J2638">
        <v>2117253.3851186312</v>
      </c>
    </row>
    <row r="2639" spans="1:10" x14ac:dyDescent="0.3">
      <c r="A2639" s="8">
        <v>2638</v>
      </c>
      <c r="B2639" s="10" t="s">
        <v>1</v>
      </c>
      <c r="C2639" s="14">
        <v>31708</v>
      </c>
      <c r="D2639" s="23">
        <f t="shared" si="41"/>
        <v>38</v>
      </c>
      <c r="E2639" s="18">
        <v>38992</v>
      </c>
      <c r="F2639" s="9">
        <v>1760958.45</v>
      </c>
      <c r="G2639">
        <v>18</v>
      </c>
      <c r="H2639">
        <v>125766.22511448391</v>
      </c>
      <c r="I2639">
        <v>205999311.48447126</v>
      </c>
      <c r="J2639">
        <v>5630190.1427086154</v>
      </c>
    </row>
    <row r="2640" spans="1:10" x14ac:dyDescent="0.3">
      <c r="A2640" s="8">
        <v>2639</v>
      </c>
      <c r="B2640" s="10" t="s">
        <v>1</v>
      </c>
      <c r="C2640" s="14">
        <v>31674</v>
      </c>
      <c r="D2640" s="23">
        <f t="shared" si="41"/>
        <v>38</v>
      </c>
      <c r="E2640" s="18">
        <v>40260</v>
      </c>
      <c r="F2640" s="9">
        <v>2228353.25</v>
      </c>
      <c r="G2640">
        <v>14</v>
      </c>
      <c r="H2640">
        <v>125766.22511448391</v>
      </c>
      <c r="I2640">
        <v>262032073.92743146</v>
      </c>
      <c r="J2640">
        <v>7124559.0732834768</v>
      </c>
    </row>
    <row r="2641" spans="1:10" x14ac:dyDescent="0.3">
      <c r="A2641" s="8">
        <v>2640</v>
      </c>
      <c r="B2641" s="10" t="s">
        <v>2</v>
      </c>
      <c r="C2641" s="14">
        <v>31700</v>
      </c>
      <c r="D2641" s="23">
        <f t="shared" si="41"/>
        <v>38</v>
      </c>
      <c r="E2641" s="18">
        <v>40022</v>
      </c>
      <c r="F2641" s="9">
        <v>1611067.9</v>
      </c>
      <c r="G2641">
        <v>15</v>
      </c>
      <c r="H2641">
        <v>77532.677246322768</v>
      </c>
      <c r="I2641">
        <v>238706995.77224952</v>
      </c>
      <c r="J2641">
        <v>4514839.1398536479</v>
      </c>
    </row>
    <row r="2642" spans="1:10" x14ac:dyDescent="0.3">
      <c r="A2642" s="8">
        <v>2641</v>
      </c>
      <c r="B2642" s="10" t="s">
        <v>1</v>
      </c>
      <c r="C2642" s="14">
        <v>31679</v>
      </c>
      <c r="D2642" s="23">
        <f t="shared" si="41"/>
        <v>38</v>
      </c>
      <c r="E2642" s="18">
        <v>40030</v>
      </c>
      <c r="F2642" s="9">
        <v>593478</v>
      </c>
      <c r="G2642">
        <v>15</v>
      </c>
      <c r="H2642">
        <v>125766.22511448391</v>
      </c>
      <c r="I2642">
        <v>69787082.084182203</v>
      </c>
      <c r="J2642">
        <v>1897485.9886753287</v>
      </c>
    </row>
    <row r="2643" spans="1:10" x14ac:dyDescent="0.3">
      <c r="A2643" s="8">
        <v>2642</v>
      </c>
      <c r="B2643" s="10" t="s">
        <v>2</v>
      </c>
      <c r="C2643" s="14">
        <v>31684</v>
      </c>
      <c r="D2643" s="23">
        <f t="shared" si="41"/>
        <v>38</v>
      </c>
      <c r="E2643" s="18">
        <v>39937</v>
      </c>
      <c r="F2643" s="9">
        <v>1961886</v>
      </c>
      <c r="G2643">
        <v>15</v>
      </c>
      <c r="H2643">
        <v>77532.677246322768</v>
      </c>
      <c r="I2643">
        <v>291994931.43024719</v>
      </c>
      <c r="J2643">
        <v>5497967.9631944215</v>
      </c>
    </row>
    <row r="2644" spans="1:10" x14ac:dyDescent="0.3">
      <c r="A2644" s="8">
        <v>2643</v>
      </c>
      <c r="B2644" s="10" t="s">
        <v>2</v>
      </c>
      <c r="C2644" s="14">
        <v>31713</v>
      </c>
      <c r="D2644" s="23">
        <f t="shared" si="41"/>
        <v>38</v>
      </c>
      <c r="E2644" s="18">
        <v>43823</v>
      </c>
      <c r="F2644" s="9">
        <v>2430489.25</v>
      </c>
      <c r="G2644">
        <v>5</v>
      </c>
      <c r="H2644">
        <v>77532.677246322768</v>
      </c>
      <c r="I2644">
        <v>306100425.10040134</v>
      </c>
      <c r="J2644">
        <v>5108382.4562392142</v>
      </c>
    </row>
    <row r="2645" spans="1:10" x14ac:dyDescent="0.3">
      <c r="A2645" s="8">
        <v>2644</v>
      </c>
      <c r="B2645" s="10" t="s">
        <v>1</v>
      </c>
      <c r="C2645" s="14">
        <v>31679</v>
      </c>
      <c r="D2645" s="23">
        <f t="shared" si="41"/>
        <v>38</v>
      </c>
      <c r="E2645" s="18">
        <v>39115</v>
      </c>
      <c r="F2645" s="9">
        <v>1537960.4</v>
      </c>
      <c r="G2645">
        <v>17</v>
      </c>
      <c r="H2645">
        <v>125766.22511448391</v>
      </c>
      <c r="I2645">
        <v>180848773.96806905</v>
      </c>
      <c r="J2645">
        <v>4917213.9660400273</v>
      </c>
    </row>
    <row r="2646" spans="1:10" x14ac:dyDescent="0.3">
      <c r="A2646" s="8">
        <v>2645</v>
      </c>
      <c r="B2646" s="10" t="s">
        <v>2</v>
      </c>
      <c r="C2646" s="14">
        <v>31714</v>
      </c>
      <c r="D2646" s="23">
        <f t="shared" si="41"/>
        <v>38</v>
      </c>
      <c r="E2646" s="18">
        <v>41064</v>
      </c>
      <c r="F2646" s="9">
        <v>587394</v>
      </c>
      <c r="G2646">
        <v>12</v>
      </c>
      <c r="H2646">
        <v>77532.677246322768</v>
      </c>
      <c r="I2646">
        <v>73977514.239746228</v>
      </c>
      <c r="J2646">
        <v>1646106.5493981934</v>
      </c>
    </row>
    <row r="2647" spans="1:10" x14ac:dyDescent="0.3">
      <c r="A2647" s="8">
        <v>2646</v>
      </c>
      <c r="B2647" s="10" t="s">
        <v>2</v>
      </c>
      <c r="C2647" s="14">
        <v>31706</v>
      </c>
      <c r="D2647" s="23">
        <f t="shared" si="41"/>
        <v>38</v>
      </c>
      <c r="E2647" s="18">
        <v>41643</v>
      </c>
      <c r="F2647" s="9">
        <v>1658023.72</v>
      </c>
      <c r="G2647">
        <v>10</v>
      </c>
      <c r="H2647">
        <v>77532.677246322768</v>
      </c>
      <c r="I2647">
        <v>208814651.4198938</v>
      </c>
      <c r="J2647">
        <v>4646427.6185142454</v>
      </c>
    </row>
    <row r="2648" spans="1:10" x14ac:dyDescent="0.3">
      <c r="A2648" s="8">
        <v>2647</v>
      </c>
      <c r="B2648" s="10" t="s">
        <v>1</v>
      </c>
      <c r="C2648" s="14">
        <v>31724</v>
      </c>
      <c r="D2648" s="23">
        <f t="shared" si="41"/>
        <v>38</v>
      </c>
      <c r="E2648" s="18">
        <v>42110</v>
      </c>
      <c r="F2648" s="9">
        <v>393187.9</v>
      </c>
      <c r="G2648">
        <v>9</v>
      </c>
      <c r="H2648">
        <v>125766.22511448391</v>
      </c>
      <c r="I2648">
        <v>38892890.195500076</v>
      </c>
      <c r="J2648">
        <v>1005689.8906671198</v>
      </c>
    </row>
    <row r="2649" spans="1:10" x14ac:dyDescent="0.3">
      <c r="A2649" s="8">
        <v>2648</v>
      </c>
      <c r="B2649" s="10" t="s">
        <v>2</v>
      </c>
      <c r="C2649" s="14">
        <v>31727</v>
      </c>
      <c r="D2649" s="23">
        <f t="shared" si="41"/>
        <v>38</v>
      </c>
      <c r="E2649" s="18">
        <v>41248</v>
      </c>
      <c r="F2649" s="9">
        <v>191414.8</v>
      </c>
      <c r="G2649">
        <v>12</v>
      </c>
      <c r="H2649">
        <v>77532.677246322768</v>
      </c>
      <c r="I2649">
        <v>23998643.955007102</v>
      </c>
      <c r="J2649">
        <v>536418.75118190749</v>
      </c>
    </row>
    <row r="2650" spans="1:10" x14ac:dyDescent="0.3">
      <c r="A2650" s="8">
        <v>2649</v>
      </c>
      <c r="B2650" s="10" t="s">
        <v>2</v>
      </c>
      <c r="C2650" s="14">
        <v>31722</v>
      </c>
      <c r="D2650" s="23">
        <f t="shared" si="41"/>
        <v>38</v>
      </c>
      <c r="E2650" s="18">
        <v>39602</v>
      </c>
      <c r="F2650" s="9">
        <v>549017.55000000005</v>
      </c>
      <c r="G2650">
        <v>16</v>
      </c>
      <c r="H2650">
        <v>77532.677246322768</v>
      </c>
      <c r="I2650">
        <v>80980133.858358711</v>
      </c>
      <c r="J2650">
        <v>1923201.0047547945</v>
      </c>
    </row>
    <row r="2651" spans="1:10" x14ac:dyDescent="0.3">
      <c r="A2651" s="8">
        <v>2650</v>
      </c>
      <c r="B2651" s="10" t="s">
        <v>2</v>
      </c>
      <c r="C2651" s="14">
        <v>31720</v>
      </c>
      <c r="D2651" s="23">
        <f t="shared" si="41"/>
        <v>38</v>
      </c>
      <c r="E2651" s="18">
        <v>39383</v>
      </c>
      <c r="F2651" s="9">
        <v>731803.5</v>
      </c>
      <c r="G2651">
        <v>17</v>
      </c>
      <c r="H2651">
        <v>77532.677246322768</v>
      </c>
      <c r="I2651">
        <v>107941076.54302751</v>
      </c>
      <c r="J2651">
        <v>2563497.6996328714</v>
      </c>
    </row>
    <row r="2652" spans="1:10" x14ac:dyDescent="0.3">
      <c r="A2652" s="8">
        <v>2651</v>
      </c>
      <c r="B2652" s="10" t="s">
        <v>2</v>
      </c>
      <c r="C2652" s="14">
        <v>31706</v>
      </c>
      <c r="D2652" s="23">
        <f t="shared" si="41"/>
        <v>38</v>
      </c>
      <c r="E2652" s="18">
        <v>43008</v>
      </c>
      <c r="F2652" s="9">
        <v>290320.2</v>
      </c>
      <c r="G2652">
        <v>7</v>
      </c>
      <c r="H2652">
        <v>77532.677246322768</v>
      </c>
      <c r="I2652">
        <v>36563476.524421401</v>
      </c>
      <c r="J2652">
        <v>813590.167149466</v>
      </c>
    </row>
    <row r="2653" spans="1:10" x14ac:dyDescent="0.3">
      <c r="A2653" s="8">
        <v>2652</v>
      </c>
      <c r="B2653" s="10" t="s">
        <v>1</v>
      </c>
      <c r="C2653" s="14">
        <v>31713</v>
      </c>
      <c r="D2653" s="23">
        <f t="shared" si="41"/>
        <v>38</v>
      </c>
      <c r="E2653" s="18">
        <v>41674</v>
      </c>
      <c r="F2653" s="9">
        <v>543723.80000000005</v>
      </c>
      <c r="G2653">
        <v>10</v>
      </c>
      <c r="H2653">
        <v>125766.22511448391</v>
      </c>
      <c r="I2653">
        <v>54064716.388999574</v>
      </c>
      <c r="J2653">
        <v>1390728.2726022622</v>
      </c>
    </row>
    <row r="2654" spans="1:10" x14ac:dyDescent="0.3">
      <c r="A2654" s="8">
        <v>2653</v>
      </c>
      <c r="B2654" s="10" t="s">
        <v>1</v>
      </c>
      <c r="C2654" s="14">
        <v>31719</v>
      </c>
      <c r="D2654" s="23">
        <f t="shared" si="41"/>
        <v>38</v>
      </c>
      <c r="E2654" s="18">
        <v>40473</v>
      </c>
      <c r="F2654" s="9">
        <v>522082</v>
      </c>
      <c r="G2654">
        <v>14</v>
      </c>
      <c r="H2654">
        <v>125766.22511448391</v>
      </c>
      <c r="I2654">
        <v>60756097.108209625</v>
      </c>
      <c r="J2654">
        <v>1669216.5167699438</v>
      </c>
    </row>
    <row r="2655" spans="1:10" x14ac:dyDescent="0.3">
      <c r="A2655" s="8">
        <v>2654</v>
      </c>
      <c r="B2655" s="10" t="s">
        <v>1</v>
      </c>
      <c r="C2655" s="14">
        <v>31729</v>
      </c>
      <c r="D2655" s="23">
        <f t="shared" si="41"/>
        <v>38</v>
      </c>
      <c r="E2655" s="18">
        <v>41612</v>
      </c>
      <c r="F2655" s="9">
        <v>1256232.6000000001</v>
      </c>
      <c r="G2655">
        <v>11</v>
      </c>
      <c r="H2655">
        <v>125766.22511448391</v>
      </c>
      <c r="I2655">
        <v>124262513.09312302</v>
      </c>
      <c r="J2655">
        <v>3213172.1910732039</v>
      </c>
    </row>
    <row r="2656" spans="1:10" x14ac:dyDescent="0.3">
      <c r="A2656" s="8">
        <v>2655</v>
      </c>
      <c r="B2656" s="10" t="s">
        <v>2</v>
      </c>
      <c r="C2656" s="14">
        <v>31728</v>
      </c>
      <c r="D2656" s="23">
        <f t="shared" si="41"/>
        <v>38</v>
      </c>
      <c r="E2656" s="18">
        <v>39306</v>
      </c>
      <c r="F2656" s="9">
        <v>760196.25</v>
      </c>
      <c r="G2656">
        <v>17</v>
      </c>
      <c r="H2656">
        <v>77532.677246322768</v>
      </c>
      <c r="I2656">
        <v>112129009.50729598</v>
      </c>
      <c r="J2656">
        <v>2662957.1164179118</v>
      </c>
    </row>
    <row r="2657" spans="1:10" x14ac:dyDescent="0.3">
      <c r="A2657" s="8">
        <v>2656</v>
      </c>
      <c r="B2657" s="10" t="s">
        <v>2</v>
      </c>
      <c r="C2657" s="14">
        <v>31729</v>
      </c>
      <c r="D2657" s="23">
        <f t="shared" si="41"/>
        <v>38</v>
      </c>
      <c r="E2657" s="18">
        <v>41421</v>
      </c>
      <c r="F2657" s="9">
        <v>558849</v>
      </c>
      <c r="G2657">
        <v>11</v>
      </c>
      <c r="H2657">
        <v>77532.677246322768</v>
      </c>
      <c r="I2657">
        <v>70065732.511863098</v>
      </c>
      <c r="J2657">
        <v>1566112.3522280292</v>
      </c>
    </row>
    <row r="2658" spans="1:10" x14ac:dyDescent="0.3">
      <c r="A2658" s="8">
        <v>2657</v>
      </c>
      <c r="B2658" s="10" t="s">
        <v>2</v>
      </c>
      <c r="C2658" s="14">
        <v>31723</v>
      </c>
      <c r="D2658" s="23">
        <f t="shared" si="41"/>
        <v>38</v>
      </c>
      <c r="E2658" s="18">
        <v>42887</v>
      </c>
      <c r="F2658" s="9">
        <v>430255</v>
      </c>
      <c r="G2658">
        <v>7</v>
      </c>
      <c r="H2658">
        <v>77532.677246322768</v>
      </c>
      <c r="I2658">
        <v>53943250.756271645</v>
      </c>
      <c r="J2658">
        <v>1205741.9269031002</v>
      </c>
    </row>
    <row r="2659" spans="1:10" x14ac:dyDescent="0.3">
      <c r="A2659" s="8">
        <v>2658</v>
      </c>
      <c r="B2659" s="10" t="s">
        <v>1</v>
      </c>
      <c r="C2659" s="14">
        <v>31657</v>
      </c>
      <c r="D2659" s="23">
        <f t="shared" si="41"/>
        <v>38</v>
      </c>
      <c r="E2659" s="18">
        <v>40375</v>
      </c>
      <c r="F2659" s="9">
        <v>552416</v>
      </c>
      <c r="G2659">
        <v>14</v>
      </c>
      <c r="H2659">
        <v>125766.22511448391</v>
      </c>
      <c r="I2659">
        <v>64958601.222986519</v>
      </c>
      <c r="J2659">
        <v>1766201.3080856749</v>
      </c>
    </row>
    <row r="2660" spans="1:10" x14ac:dyDescent="0.3">
      <c r="A2660" s="8">
        <v>2659</v>
      </c>
      <c r="B2660" s="10" t="s">
        <v>2</v>
      </c>
      <c r="C2660" s="14">
        <v>31718</v>
      </c>
      <c r="D2660" s="23">
        <f t="shared" si="41"/>
        <v>38</v>
      </c>
      <c r="E2660" s="18">
        <v>42976</v>
      </c>
      <c r="F2660" s="9">
        <v>328169.25</v>
      </c>
      <c r="G2660">
        <v>7</v>
      </c>
      <c r="H2660">
        <v>77532.677246322768</v>
      </c>
      <c r="I2660">
        <v>41144242.700834632</v>
      </c>
      <c r="J2660">
        <v>919657.93272674421</v>
      </c>
    </row>
    <row r="2661" spans="1:10" x14ac:dyDescent="0.3">
      <c r="A2661" s="8">
        <v>2660</v>
      </c>
      <c r="B2661" s="10" t="s">
        <v>2</v>
      </c>
      <c r="C2661" s="14">
        <v>31697</v>
      </c>
      <c r="D2661" s="23">
        <f t="shared" si="41"/>
        <v>38</v>
      </c>
      <c r="E2661" s="18">
        <v>38864</v>
      </c>
      <c r="F2661" s="9">
        <v>778774.5</v>
      </c>
      <c r="G2661">
        <v>18</v>
      </c>
      <c r="H2661">
        <v>77532.677246322768</v>
      </c>
      <c r="I2661">
        <v>115388632.14830101</v>
      </c>
      <c r="J2661">
        <v>2728036.4732919969</v>
      </c>
    </row>
    <row r="2662" spans="1:10" x14ac:dyDescent="0.3">
      <c r="A2662" s="8">
        <v>2661</v>
      </c>
      <c r="B2662" s="10" t="s">
        <v>2</v>
      </c>
      <c r="C2662" s="14">
        <v>30607</v>
      </c>
      <c r="D2662" s="23">
        <f t="shared" si="41"/>
        <v>41</v>
      </c>
      <c r="E2662" s="18">
        <v>38894</v>
      </c>
      <c r="F2662" s="9">
        <v>1510896.25</v>
      </c>
      <c r="G2662">
        <v>18</v>
      </c>
      <c r="H2662">
        <v>91682.469696187472</v>
      </c>
      <c r="I2662">
        <v>230830238.60474554</v>
      </c>
      <c r="J2662">
        <v>4395225.9942586059</v>
      </c>
    </row>
    <row r="2663" spans="1:10" x14ac:dyDescent="0.3">
      <c r="A2663" s="8">
        <v>2662</v>
      </c>
      <c r="B2663" s="10" t="s">
        <v>2</v>
      </c>
      <c r="C2663" s="14">
        <v>31742</v>
      </c>
      <c r="D2663" s="23">
        <f t="shared" si="41"/>
        <v>38</v>
      </c>
      <c r="E2663" s="18">
        <v>42471</v>
      </c>
      <c r="F2663" s="9">
        <v>1241951.5</v>
      </c>
      <c r="G2663">
        <v>8</v>
      </c>
      <c r="H2663">
        <v>77532.677246322768</v>
      </c>
      <c r="I2663">
        <v>155709756.28784731</v>
      </c>
      <c r="J2663">
        <v>3480431.3598451987</v>
      </c>
    </row>
    <row r="2664" spans="1:10" x14ac:dyDescent="0.3">
      <c r="A2664" s="8">
        <v>2663</v>
      </c>
      <c r="B2664" s="10" t="s">
        <v>2</v>
      </c>
      <c r="C2664" s="14">
        <v>31691</v>
      </c>
      <c r="D2664" s="23">
        <f t="shared" si="41"/>
        <v>38</v>
      </c>
      <c r="E2664" s="18">
        <v>43214</v>
      </c>
      <c r="F2664" s="9">
        <v>796756.6</v>
      </c>
      <c r="G2664">
        <v>6</v>
      </c>
      <c r="H2664">
        <v>77532.677246322768</v>
      </c>
      <c r="I2664">
        <v>100345037.09964991</v>
      </c>
      <c r="J2664">
        <v>2232822.019864412</v>
      </c>
    </row>
    <row r="2665" spans="1:10" x14ac:dyDescent="0.3">
      <c r="A2665" s="8">
        <v>2664</v>
      </c>
      <c r="B2665" s="10" t="s">
        <v>2</v>
      </c>
      <c r="C2665" s="14">
        <v>31746</v>
      </c>
      <c r="D2665" s="23">
        <f t="shared" si="41"/>
        <v>38</v>
      </c>
      <c r="E2665" s="18">
        <v>42057</v>
      </c>
      <c r="F2665" s="9">
        <v>531299</v>
      </c>
      <c r="G2665">
        <v>9</v>
      </c>
      <c r="H2665">
        <v>77532.677246322768</v>
      </c>
      <c r="I2665">
        <v>66611649.332503714</v>
      </c>
      <c r="J2665">
        <v>1488906.5322231941</v>
      </c>
    </row>
    <row r="2666" spans="1:10" x14ac:dyDescent="0.3">
      <c r="A2666" s="8">
        <v>2665</v>
      </c>
      <c r="B2666" s="10" t="s">
        <v>1</v>
      </c>
      <c r="C2666" s="14">
        <v>31640</v>
      </c>
      <c r="D2666" s="23">
        <f t="shared" si="41"/>
        <v>38</v>
      </c>
      <c r="E2666" s="18">
        <v>38597</v>
      </c>
      <c r="F2666" s="9">
        <v>680281.96</v>
      </c>
      <c r="G2666">
        <v>19</v>
      </c>
      <c r="H2666">
        <v>125766.22511448391</v>
      </c>
      <c r="I2666">
        <v>80408412.926096007</v>
      </c>
      <c r="J2666">
        <v>2175018.2609104128</v>
      </c>
    </row>
    <row r="2667" spans="1:10" x14ac:dyDescent="0.3">
      <c r="A2667" s="8">
        <v>2666</v>
      </c>
      <c r="B2667" s="10" t="s">
        <v>2</v>
      </c>
      <c r="C2667" s="14">
        <v>31693</v>
      </c>
      <c r="D2667" s="23">
        <f t="shared" si="41"/>
        <v>38</v>
      </c>
      <c r="E2667" s="18">
        <v>39643</v>
      </c>
      <c r="F2667" s="9">
        <v>509863.3</v>
      </c>
      <c r="G2667">
        <v>16</v>
      </c>
      <c r="H2667">
        <v>77532.677246322768</v>
      </c>
      <c r="I2667">
        <v>75544883.364335701</v>
      </c>
      <c r="J2667">
        <v>1786044.1999487907</v>
      </c>
    </row>
    <row r="2668" spans="1:10" x14ac:dyDescent="0.3">
      <c r="A2668" s="8">
        <v>2667</v>
      </c>
      <c r="B2668" s="10" t="s">
        <v>2</v>
      </c>
      <c r="C2668" s="14">
        <v>31681</v>
      </c>
      <c r="D2668" s="23">
        <f t="shared" si="41"/>
        <v>38</v>
      </c>
      <c r="E2668" s="18">
        <v>42452</v>
      </c>
      <c r="F2668" s="9">
        <v>585136.5</v>
      </c>
      <c r="G2668">
        <v>8</v>
      </c>
      <c r="H2668">
        <v>77532.677246322768</v>
      </c>
      <c r="I2668">
        <v>74024871.152355209</v>
      </c>
      <c r="J2668">
        <v>1639780.1559803742</v>
      </c>
    </row>
    <row r="2669" spans="1:10" x14ac:dyDescent="0.3">
      <c r="A2669" s="8">
        <v>2668</v>
      </c>
      <c r="B2669" s="10" t="s">
        <v>2</v>
      </c>
      <c r="C2669" s="14">
        <v>31233</v>
      </c>
      <c r="D2669" s="23">
        <f t="shared" si="41"/>
        <v>39</v>
      </c>
      <c r="E2669" s="18">
        <v>40826</v>
      </c>
      <c r="F2669" s="9">
        <v>546613.05000000005</v>
      </c>
      <c r="G2669">
        <v>13</v>
      </c>
      <c r="H2669">
        <v>82015.957794286558</v>
      </c>
      <c r="I2669">
        <v>70486954.116783589</v>
      </c>
      <c r="J2669">
        <v>1550930.7690636234</v>
      </c>
    </row>
    <row r="2670" spans="1:10" x14ac:dyDescent="0.3">
      <c r="A2670" s="8">
        <v>2669</v>
      </c>
      <c r="B2670" s="10" t="s">
        <v>1</v>
      </c>
      <c r="C2670" s="14">
        <v>31761</v>
      </c>
      <c r="D2670" s="23">
        <f t="shared" si="41"/>
        <v>38</v>
      </c>
      <c r="E2670" s="18">
        <v>44036</v>
      </c>
      <c r="F2670" s="9">
        <v>652741.05000000005</v>
      </c>
      <c r="G2670">
        <v>4</v>
      </c>
      <c r="H2670">
        <v>125766.22511448391</v>
      </c>
      <c r="I2670">
        <v>64229361.721575417</v>
      </c>
      <c r="J2670">
        <v>1669570.897803419</v>
      </c>
    </row>
    <row r="2671" spans="1:10" x14ac:dyDescent="0.3">
      <c r="A2671" s="8">
        <v>2670</v>
      </c>
      <c r="B2671" s="10" t="s">
        <v>2</v>
      </c>
      <c r="C2671" s="14">
        <v>31717</v>
      </c>
      <c r="D2671" s="23">
        <f t="shared" si="41"/>
        <v>38</v>
      </c>
      <c r="E2671" s="18">
        <v>39680</v>
      </c>
      <c r="F2671" s="9">
        <v>555315</v>
      </c>
      <c r="G2671">
        <v>16</v>
      </c>
      <c r="H2671">
        <v>77532.677246322768</v>
      </c>
      <c r="I2671">
        <v>81909008.252203405</v>
      </c>
      <c r="J2671">
        <v>1945260.8863877093</v>
      </c>
    </row>
    <row r="2672" spans="1:10" x14ac:dyDescent="0.3">
      <c r="A2672" s="8">
        <v>2671</v>
      </c>
      <c r="B2672" s="10" t="s">
        <v>2</v>
      </c>
      <c r="C2672" s="14">
        <v>31772</v>
      </c>
      <c r="D2672" s="23">
        <f t="shared" si="41"/>
        <v>38</v>
      </c>
      <c r="E2672" s="18">
        <v>41346</v>
      </c>
      <c r="F2672" s="9">
        <v>1827702.65</v>
      </c>
      <c r="G2672">
        <v>11</v>
      </c>
      <c r="H2672">
        <v>77532.677246322768</v>
      </c>
      <c r="I2672">
        <v>228112357.85235041</v>
      </c>
      <c r="J2672">
        <v>5121934.0042925766</v>
      </c>
    </row>
    <row r="2673" spans="1:10" x14ac:dyDescent="0.3">
      <c r="A2673" s="8">
        <v>2672</v>
      </c>
      <c r="B2673" s="10" t="s">
        <v>1</v>
      </c>
      <c r="C2673" s="14">
        <v>31773</v>
      </c>
      <c r="D2673" s="23">
        <f t="shared" si="41"/>
        <v>38</v>
      </c>
      <c r="E2673" s="18">
        <v>43500</v>
      </c>
      <c r="F2673" s="9">
        <v>428966</v>
      </c>
      <c r="G2673">
        <v>5</v>
      </c>
      <c r="H2673">
        <v>125766.22511448391</v>
      </c>
      <c r="I2673">
        <v>42210019.394762009</v>
      </c>
      <c r="J2673">
        <v>1097202.5579625207</v>
      </c>
    </row>
    <row r="2674" spans="1:10" x14ac:dyDescent="0.3">
      <c r="A2674" s="8">
        <v>2673</v>
      </c>
      <c r="B2674" s="10" t="s">
        <v>1</v>
      </c>
      <c r="C2674" s="14">
        <v>31764</v>
      </c>
      <c r="D2674" s="23">
        <f t="shared" si="41"/>
        <v>38</v>
      </c>
      <c r="E2674" s="18">
        <v>41688</v>
      </c>
      <c r="F2674" s="9">
        <v>615841.6</v>
      </c>
      <c r="G2674">
        <v>10</v>
      </c>
      <c r="H2674">
        <v>125766.22511448391</v>
      </c>
      <c r="I2674">
        <v>60598476.05661349</v>
      </c>
      <c r="J2674">
        <v>1575190.0589317835</v>
      </c>
    </row>
    <row r="2675" spans="1:10" x14ac:dyDescent="0.3">
      <c r="A2675" s="8">
        <v>2674</v>
      </c>
      <c r="B2675" s="10" t="s">
        <v>2</v>
      </c>
      <c r="C2675" s="14">
        <v>31758</v>
      </c>
      <c r="D2675" s="23">
        <f t="shared" si="41"/>
        <v>38</v>
      </c>
      <c r="E2675" s="18">
        <v>39762</v>
      </c>
      <c r="F2675" s="9">
        <v>2145311</v>
      </c>
      <c r="G2675">
        <v>16</v>
      </c>
      <c r="H2675">
        <v>77532.677246322768</v>
      </c>
      <c r="I2675">
        <v>315002939.07962978</v>
      </c>
      <c r="J2675">
        <v>7514995.2323227413</v>
      </c>
    </row>
    <row r="2676" spans="1:10" x14ac:dyDescent="0.3">
      <c r="A2676" s="8">
        <v>2675</v>
      </c>
      <c r="B2676" s="10" t="s">
        <v>2</v>
      </c>
      <c r="C2676" s="14">
        <v>31382</v>
      </c>
      <c r="D2676" s="23">
        <f t="shared" si="41"/>
        <v>39</v>
      </c>
      <c r="E2676" s="18">
        <v>42696</v>
      </c>
      <c r="F2676" s="9">
        <v>630220.30000000005</v>
      </c>
      <c r="G2676">
        <v>8</v>
      </c>
      <c r="H2676">
        <v>82015.957794286558</v>
      </c>
      <c r="I2676">
        <v>79459885.056623816</v>
      </c>
      <c r="J2676">
        <v>1788153.5293723913</v>
      </c>
    </row>
    <row r="2677" spans="1:10" x14ac:dyDescent="0.3">
      <c r="A2677" s="8">
        <v>2676</v>
      </c>
      <c r="B2677" s="10" t="s">
        <v>2</v>
      </c>
      <c r="C2677" s="14">
        <v>30748</v>
      </c>
      <c r="D2677" s="23">
        <f t="shared" si="41"/>
        <v>40</v>
      </c>
      <c r="E2677" s="18">
        <v>38555</v>
      </c>
      <c r="F2677" s="9">
        <v>1492530.45</v>
      </c>
      <c r="G2677">
        <v>19</v>
      </c>
      <c r="H2677">
        <v>86731.195953788585</v>
      </c>
      <c r="I2677">
        <v>232841628.27725825</v>
      </c>
      <c r="J2677">
        <v>5359830.4438058361</v>
      </c>
    </row>
    <row r="2678" spans="1:10" x14ac:dyDescent="0.3">
      <c r="A2678" s="8">
        <v>2677</v>
      </c>
      <c r="B2678" s="10" t="s">
        <v>2</v>
      </c>
      <c r="C2678" s="14">
        <v>31735</v>
      </c>
      <c r="D2678" s="23">
        <f t="shared" si="41"/>
        <v>38</v>
      </c>
      <c r="E2678" s="18">
        <v>39076</v>
      </c>
      <c r="F2678" s="9">
        <v>577292</v>
      </c>
      <c r="G2678">
        <v>18</v>
      </c>
      <c r="H2678">
        <v>77532.677246322768</v>
      </c>
      <c r="I2678">
        <v>85150617.562880486</v>
      </c>
      <c r="J2678">
        <v>2022246.0182500628</v>
      </c>
    </row>
    <row r="2679" spans="1:10" x14ac:dyDescent="0.3">
      <c r="A2679" s="8">
        <v>2678</v>
      </c>
      <c r="B2679" s="10" t="s">
        <v>2</v>
      </c>
      <c r="C2679" s="14">
        <v>31629</v>
      </c>
      <c r="D2679" s="23">
        <f t="shared" si="41"/>
        <v>38</v>
      </c>
      <c r="E2679" s="18">
        <v>39700</v>
      </c>
      <c r="F2679" s="9">
        <v>695521.51</v>
      </c>
      <c r="G2679">
        <v>16</v>
      </c>
      <c r="H2679">
        <v>77532.677246322768</v>
      </c>
      <c r="I2679">
        <v>103980914.85601547</v>
      </c>
      <c r="J2679">
        <v>2436402.3825114002</v>
      </c>
    </row>
    <row r="2680" spans="1:10" x14ac:dyDescent="0.3">
      <c r="A2680" s="8">
        <v>2679</v>
      </c>
      <c r="B2680" s="10" t="s">
        <v>1</v>
      </c>
      <c r="C2680" s="14">
        <v>31749</v>
      </c>
      <c r="D2680" s="23">
        <f t="shared" si="41"/>
        <v>38</v>
      </c>
      <c r="E2680" s="18">
        <v>42752</v>
      </c>
      <c r="F2680" s="9">
        <v>1830626.95</v>
      </c>
      <c r="G2680">
        <v>7</v>
      </c>
      <c r="H2680">
        <v>125766.22511448391</v>
      </c>
      <c r="I2680">
        <v>180132688.98717853</v>
      </c>
      <c r="J2680">
        <v>4682349.1190796634</v>
      </c>
    </row>
    <row r="2681" spans="1:10" x14ac:dyDescent="0.3">
      <c r="A2681" s="8">
        <v>2680</v>
      </c>
      <c r="B2681" s="10" t="s">
        <v>1</v>
      </c>
      <c r="C2681" s="14">
        <v>31753</v>
      </c>
      <c r="D2681" s="23">
        <f t="shared" si="41"/>
        <v>38</v>
      </c>
      <c r="E2681" s="18">
        <v>44140</v>
      </c>
      <c r="F2681" s="9">
        <v>427125</v>
      </c>
      <c r="G2681">
        <v>4</v>
      </c>
      <c r="H2681">
        <v>125766.22511448391</v>
      </c>
      <c r="I2681">
        <v>42028866.003337614</v>
      </c>
      <c r="J2681">
        <v>1092493.6768176069</v>
      </c>
    </row>
    <row r="2682" spans="1:10" x14ac:dyDescent="0.3">
      <c r="A2682" s="8">
        <v>2681</v>
      </c>
      <c r="B2682" s="10" t="s">
        <v>2</v>
      </c>
      <c r="C2682" s="14">
        <v>31773</v>
      </c>
      <c r="D2682" s="23">
        <f t="shared" si="41"/>
        <v>38</v>
      </c>
      <c r="E2682" s="18">
        <v>40111</v>
      </c>
      <c r="F2682" s="9">
        <v>3102246.6</v>
      </c>
      <c r="G2682">
        <v>15</v>
      </c>
      <c r="H2682">
        <v>77532.677246322768</v>
      </c>
      <c r="I2682">
        <v>455512882.16477185</v>
      </c>
      <c r="J2682">
        <v>8693702.0911147837</v>
      </c>
    </row>
    <row r="2683" spans="1:10" x14ac:dyDescent="0.3">
      <c r="A2683" s="8">
        <v>2682</v>
      </c>
      <c r="B2683" s="10" t="s">
        <v>2</v>
      </c>
      <c r="C2683" s="14">
        <v>31769</v>
      </c>
      <c r="D2683" s="23">
        <f t="shared" si="41"/>
        <v>38</v>
      </c>
      <c r="E2683" s="18">
        <v>42286</v>
      </c>
      <c r="F2683" s="9">
        <v>506772</v>
      </c>
      <c r="G2683">
        <v>9</v>
      </c>
      <c r="H2683">
        <v>77532.677246322768</v>
      </c>
      <c r="I2683">
        <v>63249323.304067761</v>
      </c>
      <c r="J2683">
        <v>1420172.3345005589</v>
      </c>
    </row>
    <row r="2684" spans="1:10" x14ac:dyDescent="0.3">
      <c r="A2684" s="8">
        <v>2683</v>
      </c>
      <c r="B2684" s="10" t="s">
        <v>1</v>
      </c>
      <c r="C2684" s="14">
        <v>31770</v>
      </c>
      <c r="D2684" s="23">
        <f t="shared" si="41"/>
        <v>38</v>
      </c>
      <c r="E2684" s="18">
        <v>39876</v>
      </c>
      <c r="F2684" s="9">
        <v>15038.15</v>
      </c>
      <c r="G2684">
        <v>15</v>
      </c>
      <c r="H2684">
        <v>125766.22511448391</v>
      </c>
      <c r="I2684">
        <v>1740877.3193908422</v>
      </c>
      <c r="J2684">
        <v>48080.43250229644</v>
      </c>
    </row>
    <row r="2685" spans="1:10" x14ac:dyDescent="0.3">
      <c r="A2685" s="8">
        <v>2684</v>
      </c>
      <c r="B2685" s="10" t="s">
        <v>1</v>
      </c>
      <c r="C2685" s="14">
        <v>31783</v>
      </c>
      <c r="D2685" s="23">
        <f t="shared" si="41"/>
        <v>37</v>
      </c>
      <c r="E2685" s="18">
        <v>38931</v>
      </c>
      <c r="F2685" s="9">
        <v>769656</v>
      </c>
      <c r="G2685">
        <v>18</v>
      </c>
      <c r="H2685">
        <v>119981.0819528618</v>
      </c>
      <c r="I2685">
        <v>93283343.946061581</v>
      </c>
      <c r="J2685">
        <v>2429554.2374151563</v>
      </c>
    </row>
    <row r="2686" spans="1:10" x14ac:dyDescent="0.3">
      <c r="A2686" s="8">
        <v>2685</v>
      </c>
      <c r="B2686" s="10" t="s">
        <v>2</v>
      </c>
      <c r="C2686" s="14">
        <v>31778</v>
      </c>
      <c r="D2686" s="23">
        <f t="shared" si="41"/>
        <v>37</v>
      </c>
      <c r="E2686" s="18">
        <v>42409</v>
      </c>
      <c r="F2686" s="9">
        <v>791948.56</v>
      </c>
      <c r="G2686">
        <v>8</v>
      </c>
      <c r="H2686">
        <v>73272.059242929405</v>
      </c>
      <c r="I2686">
        <v>102722462.80382943</v>
      </c>
      <c r="J2686">
        <v>2192116.0068031014</v>
      </c>
    </row>
    <row r="2687" spans="1:10" x14ac:dyDescent="0.3">
      <c r="A2687" s="8">
        <v>2686</v>
      </c>
      <c r="B2687" s="10" t="s">
        <v>2</v>
      </c>
      <c r="C2687" s="14">
        <v>31738</v>
      </c>
      <c r="D2687" s="23">
        <f t="shared" si="41"/>
        <v>38</v>
      </c>
      <c r="E2687" s="18">
        <v>40559</v>
      </c>
      <c r="F2687" s="9">
        <v>406427</v>
      </c>
      <c r="G2687">
        <v>13</v>
      </c>
      <c r="H2687">
        <v>77532.677246322768</v>
      </c>
      <c r="I2687">
        <v>50955813.587568358</v>
      </c>
      <c r="J2687">
        <v>1138966.5991689726</v>
      </c>
    </row>
    <row r="2688" spans="1:10" x14ac:dyDescent="0.3">
      <c r="A2688" s="8">
        <v>2687</v>
      </c>
      <c r="B2688" s="10" t="s">
        <v>2</v>
      </c>
      <c r="C2688" s="14">
        <v>31752</v>
      </c>
      <c r="D2688" s="23">
        <f t="shared" si="41"/>
        <v>38</v>
      </c>
      <c r="E2688" s="18">
        <v>39182</v>
      </c>
      <c r="F2688" s="9">
        <v>678702.14</v>
      </c>
      <c r="G2688">
        <v>17</v>
      </c>
      <c r="H2688">
        <v>77532.677246322768</v>
      </c>
      <c r="I2688">
        <v>99656026.030554265</v>
      </c>
      <c r="J2688">
        <v>2377484.3583365032</v>
      </c>
    </row>
    <row r="2689" spans="1:10" x14ac:dyDescent="0.3">
      <c r="A2689" s="8">
        <v>2688</v>
      </c>
      <c r="B2689" s="10" t="s">
        <v>1</v>
      </c>
      <c r="C2689" s="14">
        <v>31773</v>
      </c>
      <c r="D2689" s="23">
        <f t="shared" si="41"/>
        <v>38</v>
      </c>
      <c r="E2689" s="18">
        <v>40190</v>
      </c>
      <c r="F2689" s="9">
        <v>540499.06999999995</v>
      </c>
      <c r="G2689">
        <v>14</v>
      </c>
      <c r="H2689">
        <v>125766.22511448391</v>
      </c>
      <c r="I2689">
        <v>62570367.506298527</v>
      </c>
      <c r="J2689">
        <v>1728100.1355013081</v>
      </c>
    </row>
    <row r="2690" spans="1:10" x14ac:dyDescent="0.3">
      <c r="A2690" s="8">
        <v>2689</v>
      </c>
      <c r="B2690" s="10" t="s">
        <v>2</v>
      </c>
      <c r="C2690" s="14">
        <v>31785</v>
      </c>
      <c r="D2690" s="23">
        <f t="shared" si="41"/>
        <v>37</v>
      </c>
      <c r="E2690" s="18">
        <v>40128</v>
      </c>
      <c r="F2690" s="9">
        <v>684931.6</v>
      </c>
      <c r="G2690">
        <v>15</v>
      </c>
      <c r="H2690">
        <v>73272.059242929405</v>
      </c>
      <c r="I2690">
        <v>104519356.51888268</v>
      </c>
      <c r="J2690">
        <v>2369865.9227394438</v>
      </c>
    </row>
    <row r="2691" spans="1:10" x14ac:dyDescent="0.3">
      <c r="A2691" s="8">
        <v>2690</v>
      </c>
      <c r="B2691" s="10" t="s">
        <v>1</v>
      </c>
      <c r="C2691" s="14">
        <v>31776</v>
      </c>
      <c r="D2691" s="23">
        <f t="shared" ref="D2691:D2754" si="42">2024-YEAR(C2691)</f>
        <v>38</v>
      </c>
      <c r="E2691" s="18">
        <v>41102</v>
      </c>
      <c r="F2691" s="9">
        <v>328355.78999999998</v>
      </c>
      <c r="G2691">
        <v>12</v>
      </c>
      <c r="H2691">
        <v>125766.22511448391</v>
      </c>
      <c r="I2691">
        <v>32310029.849177778</v>
      </c>
      <c r="J2691">
        <v>839863.32881814463</v>
      </c>
    </row>
    <row r="2692" spans="1:10" x14ac:dyDescent="0.3">
      <c r="A2692" s="8">
        <v>2691</v>
      </c>
      <c r="B2692" s="10" t="s">
        <v>1</v>
      </c>
      <c r="C2692" s="14">
        <v>31793</v>
      </c>
      <c r="D2692" s="23">
        <f t="shared" si="42"/>
        <v>37</v>
      </c>
      <c r="E2692" s="18">
        <v>43731</v>
      </c>
      <c r="F2692" s="9">
        <v>223005</v>
      </c>
      <c r="G2692">
        <v>5</v>
      </c>
      <c r="H2692">
        <v>119981.0819528618</v>
      </c>
      <c r="I2692">
        <v>22974230.434359945</v>
      </c>
      <c r="J2692">
        <v>563163.53562086634</v>
      </c>
    </row>
    <row r="2693" spans="1:10" x14ac:dyDescent="0.3">
      <c r="A2693" s="8">
        <v>2692</v>
      </c>
      <c r="B2693" s="10" t="s">
        <v>1</v>
      </c>
      <c r="C2693" s="14">
        <v>31796</v>
      </c>
      <c r="D2693" s="23">
        <f t="shared" si="42"/>
        <v>37</v>
      </c>
      <c r="E2693" s="18">
        <v>43839</v>
      </c>
      <c r="F2693" s="9">
        <v>138095.4</v>
      </c>
      <c r="G2693">
        <v>4</v>
      </c>
      <c r="H2693">
        <v>119981.0819528618</v>
      </c>
      <c r="I2693">
        <v>14226746.223291451</v>
      </c>
      <c r="J2693">
        <v>348737.89250006858</v>
      </c>
    </row>
    <row r="2694" spans="1:10" x14ac:dyDescent="0.3">
      <c r="A2694" s="8">
        <v>2693</v>
      </c>
      <c r="B2694" s="10" t="s">
        <v>2</v>
      </c>
      <c r="C2694" s="14">
        <v>31764</v>
      </c>
      <c r="D2694" s="23">
        <f t="shared" si="42"/>
        <v>38</v>
      </c>
      <c r="E2694" s="18">
        <v>42065</v>
      </c>
      <c r="F2694" s="9">
        <v>7116883.6799999997</v>
      </c>
      <c r="G2694">
        <v>9</v>
      </c>
      <c r="H2694">
        <v>77532.677246322768</v>
      </c>
      <c r="I2694">
        <v>888245753.10743928</v>
      </c>
      <c r="J2694">
        <v>19944277.328255165</v>
      </c>
    </row>
    <row r="2695" spans="1:10" x14ac:dyDescent="0.3">
      <c r="A2695" s="8">
        <v>2694</v>
      </c>
      <c r="B2695" s="10" t="s">
        <v>2</v>
      </c>
      <c r="C2695" s="14">
        <v>31757</v>
      </c>
      <c r="D2695" s="23">
        <f t="shared" si="42"/>
        <v>38</v>
      </c>
      <c r="E2695" s="18">
        <v>43189</v>
      </c>
      <c r="F2695" s="9">
        <v>489875.37</v>
      </c>
      <c r="G2695">
        <v>6</v>
      </c>
      <c r="H2695">
        <v>77532.677246322768</v>
      </c>
      <c r="I2695">
        <v>61140484.588394374</v>
      </c>
      <c r="J2695">
        <v>1372821.4025779346</v>
      </c>
    </row>
    <row r="2696" spans="1:10" x14ac:dyDescent="0.3">
      <c r="A2696" s="8">
        <v>2695</v>
      </c>
      <c r="B2696" s="10" t="s">
        <v>2</v>
      </c>
      <c r="C2696" s="14">
        <v>31733</v>
      </c>
      <c r="D2696" s="23">
        <f t="shared" si="42"/>
        <v>38</v>
      </c>
      <c r="E2696" s="18">
        <v>41279</v>
      </c>
      <c r="F2696" s="9">
        <v>516243.5</v>
      </c>
      <c r="G2696">
        <v>11</v>
      </c>
      <c r="H2696">
        <v>77532.677246322768</v>
      </c>
      <c r="I2696">
        <v>64724064.965649046</v>
      </c>
      <c r="J2696">
        <v>1446715.1629642902</v>
      </c>
    </row>
    <row r="2697" spans="1:10" x14ac:dyDescent="0.3">
      <c r="A2697" s="8">
        <v>2696</v>
      </c>
      <c r="B2697" s="10" t="s">
        <v>2</v>
      </c>
      <c r="C2697" s="14">
        <v>31754</v>
      </c>
      <c r="D2697" s="23">
        <f t="shared" si="42"/>
        <v>38</v>
      </c>
      <c r="E2697" s="18">
        <v>44019</v>
      </c>
      <c r="F2697" s="9">
        <v>383694.9</v>
      </c>
      <c r="G2697">
        <v>4</v>
      </c>
      <c r="H2697">
        <v>77532.677246322768</v>
      </c>
      <c r="I2697">
        <v>36620454.463903867</v>
      </c>
      <c r="J2697">
        <v>806446.80724609667</v>
      </c>
    </row>
    <row r="2698" spans="1:10" x14ac:dyDescent="0.3">
      <c r="A2698" s="8">
        <v>2697</v>
      </c>
      <c r="B2698" s="10" t="s">
        <v>1</v>
      </c>
      <c r="C2698" s="14">
        <v>31809</v>
      </c>
      <c r="D2698" s="23">
        <f t="shared" si="42"/>
        <v>37</v>
      </c>
      <c r="E2698" s="18">
        <v>43254</v>
      </c>
      <c r="F2698" s="9">
        <v>293582</v>
      </c>
      <c r="G2698">
        <v>6</v>
      </c>
      <c r="H2698">
        <v>119981.0819528618</v>
      </c>
      <c r="I2698">
        <v>30095195.351590078</v>
      </c>
      <c r="J2698">
        <v>741394.4849426928</v>
      </c>
    </row>
    <row r="2699" spans="1:10" x14ac:dyDescent="0.3">
      <c r="A2699" s="8">
        <v>2698</v>
      </c>
      <c r="B2699" s="10" t="s">
        <v>1</v>
      </c>
      <c r="C2699" s="14">
        <v>31809</v>
      </c>
      <c r="D2699" s="23">
        <f t="shared" si="42"/>
        <v>37</v>
      </c>
      <c r="E2699" s="18">
        <v>41692</v>
      </c>
      <c r="F2699" s="9">
        <v>1109169.25</v>
      </c>
      <c r="G2699">
        <v>10</v>
      </c>
      <c r="H2699">
        <v>119981.0819528618</v>
      </c>
      <c r="I2699">
        <v>113701334.74370584</v>
      </c>
      <c r="J2699">
        <v>2801029.9160644137</v>
      </c>
    </row>
    <row r="2700" spans="1:10" x14ac:dyDescent="0.3">
      <c r="A2700" s="8">
        <v>2699</v>
      </c>
      <c r="B2700" s="10" t="s">
        <v>2</v>
      </c>
      <c r="C2700" s="14">
        <v>31794</v>
      </c>
      <c r="D2700" s="23">
        <f t="shared" si="42"/>
        <v>37</v>
      </c>
      <c r="E2700" s="18">
        <v>40961</v>
      </c>
      <c r="F2700" s="9">
        <v>1324789</v>
      </c>
      <c r="G2700">
        <v>12</v>
      </c>
      <c r="H2700">
        <v>73272.059242929405</v>
      </c>
      <c r="I2700">
        <v>171836399.04013768</v>
      </c>
      <c r="J2700">
        <v>3667019.9545999221</v>
      </c>
    </row>
    <row r="2701" spans="1:10" x14ac:dyDescent="0.3">
      <c r="A2701" s="8">
        <v>2700</v>
      </c>
      <c r="B2701" s="10" t="s">
        <v>2</v>
      </c>
      <c r="C2701" s="14">
        <v>31692</v>
      </c>
      <c r="D2701" s="23">
        <f t="shared" si="42"/>
        <v>38</v>
      </c>
      <c r="E2701" s="18">
        <v>39637</v>
      </c>
      <c r="F2701" s="9">
        <v>700901.3</v>
      </c>
      <c r="G2701">
        <v>16</v>
      </c>
      <c r="H2701">
        <v>77532.677246322768</v>
      </c>
      <c r="I2701">
        <v>103850398.64295244</v>
      </c>
      <c r="J2701">
        <v>2455247.7136549484</v>
      </c>
    </row>
    <row r="2702" spans="1:10" x14ac:dyDescent="0.3">
      <c r="A2702" s="8">
        <v>2701</v>
      </c>
      <c r="B2702" s="10" t="s">
        <v>1</v>
      </c>
      <c r="C2702" s="14">
        <v>31798</v>
      </c>
      <c r="D2702" s="23">
        <f t="shared" si="42"/>
        <v>37</v>
      </c>
      <c r="E2702" s="18">
        <v>42737</v>
      </c>
      <c r="F2702" s="9">
        <v>223597.2</v>
      </c>
      <c r="G2702">
        <v>7</v>
      </c>
      <c r="H2702">
        <v>119981.0819528618</v>
      </c>
      <c r="I2702">
        <v>23035239.556412045</v>
      </c>
      <c r="J2702">
        <v>564659.04220499983</v>
      </c>
    </row>
    <row r="2703" spans="1:10" x14ac:dyDescent="0.3">
      <c r="A2703" s="8">
        <v>2702</v>
      </c>
      <c r="B2703" s="10" t="s">
        <v>1</v>
      </c>
      <c r="C2703" s="14">
        <v>31816</v>
      </c>
      <c r="D2703" s="23">
        <f t="shared" si="42"/>
        <v>37</v>
      </c>
      <c r="E2703" s="18">
        <v>40672</v>
      </c>
      <c r="F2703" s="9">
        <v>1828261.49</v>
      </c>
      <c r="G2703">
        <v>13</v>
      </c>
      <c r="H2703">
        <v>119981.0819528618</v>
      </c>
      <c r="I2703">
        <v>220489101.53306866</v>
      </c>
      <c r="J2703">
        <v>5771228.2501954734</v>
      </c>
    </row>
    <row r="2704" spans="1:10" x14ac:dyDescent="0.3">
      <c r="A2704" s="8">
        <v>2703</v>
      </c>
      <c r="B2704" s="10" t="s">
        <v>2</v>
      </c>
      <c r="C2704" s="14">
        <v>31811</v>
      </c>
      <c r="D2704" s="23">
        <f t="shared" si="42"/>
        <v>37</v>
      </c>
      <c r="E2704" s="18">
        <v>43507</v>
      </c>
      <c r="F2704" s="9">
        <v>532196.19999999995</v>
      </c>
      <c r="G2704">
        <v>5</v>
      </c>
      <c r="H2704">
        <v>73272.059242929405</v>
      </c>
      <c r="I2704">
        <v>68732411.525303692</v>
      </c>
      <c r="J2704">
        <v>1473120.6895303712</v>
      </c>
    </row>
    <row r="2705" spans="1:10" x14ac:dyDescent="0.3">
      <c r="A2705" s="8">
        <v>2704</v>
      </c>
      <c r="B2705" s="10" t="s">
        <v>1</v>
      </c>
      <c r="C2705" s="14">
        <v>31815</v>
      </c>
      <c r="D2705" s="23">
        <f t="shared" si="42"/>
        <v>37</v>
      </c>
      <c r="E2705" s="18">
        <v>39787</v>
      </c>
      <c r="F2705" s="9">
        <v>641766</v>
      </c>
      <c r="G2705">
        <v>16</v>
      </c>
      <c r="H2705">
        <v>119981.0819528618</v>
      </c>
      <c r="I2705">
        <v>77397248.428872868</v>
      </c>
      <c r="J2705">
        <v>2025847.0079216885</v>
      </c>
    </row>
    <row r="2706" spans="1:10" x14ac:dyDescent="0.3">
      <c r="A2706" s="8">
        <v>2705</v>
      </c>
      <c r="B2706" s="10" t="s">
        <v>1</v>
      </c>
      <c r="C2706" s="14">
        <v>31819</v>
      </c>
      <c r="D2706" s="23">
        <f t="shared" si="42"/>
        <v>37</v>
      </c>
      <c r="E2706" s="18">
        <v>42416</v>
      </c>
      <c r="F2706" s="9">
        <v>1948227.5</v>
      </c>
      <c r="G2706">
        <v>8</v>
      </c>
      <c r="H2706">
        <v>119981.0819528618</v>
      </c>
      <c r="I2706">
        <v>199713494.70280862</v>
      </c>
      <c r="J2706">
        <v>4919937.6116849463</v>
      </c>
    </row>
    <row r="2707" spans="1:10" x14ac:dyDescent="0.3">
      <c r="A2707" s="8">
        <v>2706</v>
      </c>
      <c r="B2707" s="10" t="s">
        <v>2</v>
      </c>
      <c r="C2707" s="14">
        <v>31794</v>
      </c>
      <c r="D2707" s="23">
        <f t="shared" si="42"/>
        <v>37</v>
      </c>
      <c r="E2707" s="18">
        <v>38751</v>
      </c>
      <c r="F2707" s="9">
        <v>1626345.5</v>
      </c>
      <c r="G2707">
        <v>18</v>
      </c>
      <c r="H2707">
        <v>73272.059242929405</v>
      </c>
      <c r="I2707">
        <v>248177460.54844093</v>
      </c>
      <c r="J2707">
        <v>5627161.5721199643</v>
      </c>
    </row>
    <row r="2708" spans="1:10" x14ac:dyDescent="0.3">
      <c r="A2708" s="8">
        <v>2707</v>
      </c>
      <c r="B2708" s="10" t="s">
        <v>1</v>
      </c>
      <c r="C2708" s="14">
        <v>31810</v>
      </c>
      <c r="D2708" s="23">
        <f t="shared" si="42"/>
        <v>37</v>
      </c>
      <c r="E2708" s="18">
        <v>41656</v>
      </c>
      <c r="F2708" s="9">
        <v>922879.1</v>
      </c>
      <c r="G2708">
        <v>10</v>
      </c>
      <c r="H2708">
        <v>119981.0819528618</v>
      </c>
      <c r="I2708">
        <v>94604665.13750723</v>
      </c>
      <c r="J2708">
        <v>2330583.8743822025</v>
      </c>
    </row>
    <row r="2709" spans="1:10" x14ac:dyDescent="0.3">
      <c r="A2709" s="8">
        <v>2708</v>
      </c>
      <c r="B2709" s="10" t="s">
        <v>2</v>
      </c>
      <c r="C2709" s="14">
        <v>31803</v>
      </c>
      <c r="D2709" s="23">
        <f t="shared" si="42"/>
        <v>37</v>
      </c>
      <c r="E2709" s="18">
        <v>40528</v>
      </c>
      <c r="F2709" s="9">
        <v>1274147.6000000001</v>
      </c>
      <c r="G2709">
        <v>14</v>
      </c>
      <c r="H2709">
        <v>73272.059242929405</v>
      </c>
      <c r="I2709">
        <v>194432680.95979035</v>
      </c>
      <c r="J2709">
        <v>3526844.406396491</v>
      </c>
    </row>
    <row r="2710" spans="1:10" x14ac:dyDescent="0.3">
      <c r="A2710" s="8">
        <v>2709</v>
      </c>
      <c r="B2710" s="10" t="s">
        <v>2</v>
      </c>
      <c r="C2710" s="14">
        <v>31821</v>
      </c>
      <c r="D2710" s="23">
        <f t="shared" si="42"/>
        <v>37</v>
      </c>
      <c r="E2710" s="18">
        <v>40387</v>
      </c>
      <c r="F2710" s="9">
        <v>671113.6</v>
      </c>
      <c r="G2710">
        <v>14</v>
      </c>
      <c r="H2710">
        <v>73272.059242929405</v>
      </c>
      <c r="I2710">
        <v>101968710.33526194</v>
      </c>
      <c r="J2710">
        <v>1857644.4724430763</v>
      </c>
    </row>
    <row r="2711" spans="1:10" x14ac:dyDescent="0.3">
      <c r="A2711" s="8">
        <v>2710</v>
      </c>
      <c r="B2711" s="10" t="s">
        <v>1</v>
      </c>
      <c r="C2711" s="14">
        <v>31820</v>
      </c>
      <c r="D2711" s="23">
        <f t="shared" si="42"/>
        <v>37</v>
      </c>
      <c r="E2711" s="18">
        <v>39649</v>
      </c>
      <c r="F2711" s="9">
        <v>698749.6</v>
      </c>
      <c r="G2711">
        <v>16</v>
      </c>
      <c r="H2711">
        <v>119981.0819528618</v>
      </c>
      <c r="I2711">
        <v>84269494.458689868</v>
      </c>
      <c r="J2711">
        <v>2205725.7418536921</v>
      </c>
    </row>
    <row r="2712" spans="1:10" x14ac:dyDescent="0.3">
      <c r="A2712" s="8">
        <v>2711</v>
      </c>
      <c r="B2712" s="10" t="s">
        <v>2</v>
      </c>
      <c r="C2712" s="14">
        <v>31821</v>
      </c>
      <c r="D2712" s="23">
        <f t="shared" si="42"/>
        <v>37</v>
      </c>
      <c r="E2712" s="18">
        <v>41915</v>
      </c>
      <c r="F2712" s="9">
        <v>542020.4</v>
      </c>
      <c r="G2712">
        <v>10</v>
      </c>
      <c r="H2712">
        <v>73272.059242929405</v>
      </c>
      <c r="I2712">
        <v>70001193.522068977</v>
      </c>
      <c r="J2712">
        <v>1500314.1048123376</v>
      </c>
    </row>
    <row r="2713" spans="1:10" x14ac:dyDescent="0.3">
      <c r="A2713" s="8">
        <v>2712</v>
      </c>
      <c r="B2713" s="10" t="s">
        <v>2</v>
      </c>
      <c r="C2713" s="14">
        <v>31526</v>
      </c>
      <c r="D2713" s="23">
        <f t="shared" si="42"/>
        <v>38</v>
      </c>
      <c r="E2713" s="18">
        <v>41656</v>
      </c>
      <c r="F2713" s="9">
        <v>500891.1</v>
      </c>
      <c r="G2713">
        <v>10</v>
      </c>
      <c r="H2713">
        <v>77532.677246322768</v>
      </c>
      <c r="I2713">
        <v>64786684.400422968</v>
      </c>
      <c r="J2713">
        <v>1403691.7643783651</v>
      </c>
    </row>
    <row r="2714" spans="1:10" x14ac:dyDescent="0.3">
      <c r="A2714" s="8">
        <v>2713</v>
      </c>
      <c r="B2714" s="10" t="s">
        <v>2</v>
      </c>
      <c r="C2714" s="14">
        <v>31798</v>
      </c>
      <c r="D2714" s="23">
        <f t="shared" si="42"/>
        <v>37</v>
      </c>
      <c r="E2714" s="18">
        <v>42547</v>
      </c>
      <c r="F2714" s="9">
        <v>630220.31000000006</v>
      </c>
      <c r="G2714">
        <v>8</v>
      </c>
      <c r="H2714">
        <v>73272.059242929405</v>
      </c>
      <c r="I2714">
        <v>81744933.474205494</v>
      </c>
      <c r="J2714">
        <v>1744451.7221717187</v>
      </c>
    </row>
    <row r="2715" spans="1:10" x14ac:dyDescent="0.3">
      <c r="A2715" s="8">
        <v>2714</v>
      </c>
      <c r="B2715" s="10" t="s">
        <v>2</v>
      </c>
      <c r="C2715" s="14">
        <v>31826</v>
      </c>
      <c r="D2715" s="23">
        <f t="shared" si="42"/>
        <v>37</v>
      </c>
      <c r="E2715" s="18">
        <v>40378</v>
      </c>
      <c r="F2715" s="9">
        <v>586410.1</v>
      </c>
      <c r="G2715">
        <v>14</v>
      </c>
      <c r="H2715">
        <v>73272.059242929405</v>
      </c>
      <c r="I2715">
        <v>89098897.153286681</v>
      </c>
      <c r="J2715">
        <v>1623184.9285274381</v>
      </c>
    </row>
    <row r="2716" spans="1:10" x14ac:dyDescent="0.3">
      <c r="A2716" s="8">
        <v>2715</v>
      </c>
      <c r="B2716" s="10" t="s">
        <v>1</v>
      </c>
      <c r="C2716" s="14">
        <v>31826</v>
      </c>
      <c r="D2716" s="23">
        <f t="shared" si="42"/>
        <v>37</v>
      </c>
      <c r="E2716" s="18">
        <v>43293</v>
      </c>
      <c r="F2716" s="9">
        <v>1329307.1000000001</v>
      </c>
      <c r="G2716">
        <v>6</v>
      </c>
      <c r="H2716">
        <v>119981.0819528618</v>
      </c>
      <c r="I2716">
        <v>136267744.12857634</v>
      </c>
      <c r="J2716">
        <v>3356952.9219610346</v>
      </c>
    </row>
    <row r="2717" spans="1:10" x14ac:dyDescent="0.3">
      <c r="A2717" s="8">
        <v>2716</v>
      </c>
      <c r="B2717" s="10" t="s">
        <v>2</v>
      </c>
      <c r="C2717" s="14">
        <v>31838</v>
      </c>
      <c r="D2717" s="23">
        <f t="shared" si="42"/>
        <v>37</v>
      </c>
      <c r="E2717" s="18">
        <v>40535</v>
      </c>
      <c r="F2717" s="9">
        <v>481920.45</v>
      </c>
      <c r="G2717">
        <v>14</v>
      </c>
      <c r="H2717">
        <v>73272.059242929405</v>
      </c>
      <c r="I2717">
        <v>72905357.407009125</v>
      </c>
      <c r="J2717">
        <v>1333957.2616316818</v>
      </c>
    </row>
    <row r="2718" spans="1:10" x14ac:dyDescent="0.3">
      <c r="A2718" s="8">
        <v>2717</v>
      </c>
      <c r="B2718" s="10" t="s">
        <v>1</v>
      </c>
      <c r="C2718" s="14">
        <v>31830</v>
      </c>
      <c r="D2718" s="23">
        <f t="shared" si="42"/>
        <v>37</v>
      </c>
      <c r="E2718" s="18">
        <v>39392</v>
      </c>
      <c r="F2718" s="9">
        <v>1599508.9</v>
      </c>
      <c r="G2718">
        <v>17</v>
      </c>
      <c r="H2718">
        <v>119981.0819528618</v>
      </c>
      <c r="I2718">
        <v>192901443.35706979</v>
      </c>
      <c r="J2718">
        <v>5049130.5541414022</v>
      </c>
    </row>
    <row r="2719" spans="1:10" x14ac:dyDescent="0.3">
      <c r="A2719" s="8">
        <v>2718</v>
      </c>
      <c r="B2719" s="10" t="s">
        <v>1</v>
      </c>
      <c r="C2719" s="14">
        <v>31811</v>
      </c>
      <c r="D2719" s="23">
        <f t="shared" si="42"/>
        <v>37</v>
      </c>
      <c r="E2719" s="18">
        <v>43486</v>
      </c>
      <c r="F2719" s="9">
        <v>377452.79999999999</v>
      </c>
      <c r="G2719">
        <v>5</v>
      </c>
      <c r="H2719">
        <v>119981.0819528618</v>
      </c>
      <c r="I2719">
        <v>38692820.922279514</v>
      </c>
      <c r="J2719">
        <v>953196.80445728009</v>
      </c>
    </row>
    <row r="2720" spans="1:10" x14ac:dyDescent="0.3">
      <c r="A2720" s="8">
        <v>2719</v>
      </c>
      <c r="B2720" s="10" t="s">
        <v>2</v>
      </c>
      <c r="C2720" s="14">
        <v>31792</v>
      </c>
      <c r="D2720" s="23">
        <f t="shared" si="42"/>
        <v>37</v>
      </c>
      <c r="E2720" s="18">
        <v>41626</v>
      </c>
      <c r="F2720" s="9">
        <v>1806304.85</v>
      </c>
      <c r="G2720">
        <v>11</v>
      </c>
      <c r="H2720">
        <v>73272.059242929405</v>
      </c>
      <c r="I2720">
        <v>234293099.49941909</v>
      </c>
      <c r="J2720">
        <v>4999857.2822091812</v>
      </c>
    </row>
    <row r="2721" spans="1:10" x14ac:dyDescent="0.3">
      <c r="A2721" s="8">
        <v>2720</v>
      </c>
      <c r="B2721" s="10" t="s">
        <v>2</v>
      </c>
      <c r="C2721" s="14">
        <v>31802</v>
      </c>
      <c r="D2721" s="23">
        <f t="shared" si="42"/>
        <v>37</v>
      </c>
      <c r="E2721" s="18">
        <v>43062</v>
      </c>
      <c r="F2721" s="9">
        <v>1131038.8999999999</v>
      </c>
      <c r="G2721">
        <v>7</v>
      </c>
      <c r="H2721">
        <v>73272.059242929405</v>
      </c>
      <c r="I2721">
        <v>146705363.45811918</v>
      </c>
      <c r="J2721">
        <v>3130719.0924205636</v>
      </c>
    </row>
    <row r="2722" spans="1:10" x14ac:dyDescent="0.3">
      <c r="A2722" s="8">
        <v>2721</v>
      </c>
      <c r="B2722" s="10" t="s">
        <v>2</v>
      </c>
      <c r="C2722" s="14">
        <v>31841</v>
      </c>
      <c r="D2722" s="23">
        <f t="shared" si="42"/>
        <v>37</v>
      </c>
      <c r="E2722" s="18">
        <v>39811</v>
      </c>
      <c r="F2722" s="9">
        <v>524717.85</v>
      </c>
      <c r="G2722">
        <v>16</v>
      </c>
      <c r="H2722">
        <v>73272.059242929405</v>
      </c>
      <c r="I2722">
        <v>79379786.419288516</v>
      </c>
      <c r="J2722">
        <v>1815525.7426699351</v>
      </c>
    </row>
    <row r="2723" spans="1:10" x14ac:dyDescent="0.3">
      <c r="A2723" s="8">
        <v>2722</v>
      </c>
      <c r="B2723" s="10" t="s">
        <v>1</v>
      </c>
      <c r="C2723" s="14">
        <v>31816</v>
      </c>
      <c r="D2723" s="23">
        <f t="shared" si="42"/>
        <v>37</v>
      </c>
      <c r="E2723" s="18">
        <v>42522</v>
      </c>
      <c r="F2723" s="9">
        <v>490310</v>
      </c>
      <c r="G2723">
        <v>8</v>
      </c>
      <c r="H2723">
        <v>119981.0819528618</v>
      </c>
      <c r="I2723">
        <v>50261852.677746333</v>
      </c>
      <c r="J2723">
        <v>1238199.6509058855</v>
      </c>
    </row>
    <row r="2724" spans="1:10" x14ac:dyDescent="0.3">
      <c r="A2724" s="8">
        <v>2723</v>
      </c>
      <c r="B2724" s="10" t="s">
        <v>1</v>
      </c>
      <c r="C2724" s="14">
        <v>31829</v>
      </c>
      <c r="D2724" s="23">
        <f t="shared" si="42"/>
        <v>37</v>
      </c>
      <c r="E2724" s="18">
        <v>39426</v>
      </c>
      <c r="F2724" s="9">
        <v>916427.99</v>
      </c>
      <c r="G2724">
        <v>17</v>
      </c>
      <c r="H2724">
        <v>119981.0819528618</v>
      </c>
      <c r="I2724">
        <v>110521599.47582556</v>
      </c>
      <c r="J2724">
        <v>2892865.7821031143</v>
      </c>
    </row>
    <row r="2725" spans="1:10" x14ac:dyDescent="0.3">
      <c r="A2725" s="8">
        <v>2724</v>
      </c>
      <c r="B2725" s="10" t="s">
        <v>2</v>
      </c>
      <c r="C2725" s="14">
        <v>31848</v>
      </c>
      <c r="D2725" s="23">
        <f t="shared" si="42"/>
        <v>37</v>
      </c>
      <c r="E2725" s="18">
        <v>42986</v>
      </c>
      <c r="F2725" s="9">
        <v>82055.350000000006</v>
      </c>
      <c r="G2725">
        <v>7</v>
      </c>
      <c r="H2725">
        <v>73272.059242929405</v>
      </c>
      <c r="I2725">
        <v>10551395.829065027</v>
      </c>
      <c r="J2725">
        <v>227129.45671475292</v>
      </c>
    </row>
    <row r="2726" spans="1:10" x14ac:dyDescent="0.3">
      <c r="A2726" s="8">
        <v>2725</v>
      </c>
      <c r="B2726" s="10" t="s">
        <v>1</v>
      </c>
      <c r="C2726" s="14">
        <v>31848</v>
      </c>
      <c r="D2726" s="23">
        <f t="shared" si="42"/>
        <v>37</v>
      </c>
      <c r="E2726" s="18">
        <v>41437</v>
      </c>
      <c r="F2726" s="9">
        <v>1489675.5</v>
      </c>
      <c r="G2726">
        <v>11</v>
      </c>
      <c r="H2726">
        <v>119981.0819528618</v>
      </c>
      <c r="I2726">
        <v>151946256.17943937</v>
      </c>
      <c r="J2726">
        <v>3761937.7211622247</v>
      </c>
    </row>
    <row r="2727" spans="1:10" x14ac:dyDescent="0.3">
      <c r="A2727" s="8">
        <v>2726</v>
      </c>
      <c r="B2727" s="10" t="s">
        <v>1</v>
      </c>
      <c r="C2727" s="14">
        <v>31753</v>
      </c>
      <c r="D2727" s="23">
        <f t="shared" si="42"/>
        <v>38</v>
      </c>
      <c r="E2727" s="18">
        <v>41543</v>
      </c>
      <c r="F2727" s="9">
        <v>571462.15</v>
      </c>
      <c r="G2727">
        <v>11</v>
      </c>
      <c r="H2727">
        <v>125766.22511448391</v>
      </c>
      <c r="I2727">
        <v>56231562.489503585</v>
      </c>
      <c r="J2727">
        <v>1461676.9924860285</v>
      </c>
    </row>
    <row r="2728" spans="1:10" x14ac:dyDescent="0.3">
      <c r="A2728" s="8">
        <v>2727</v>
      </c>
      <c r="B2728" s="10" t="s">
        <v>2</v>
      </c>
      <c r="C2728" s="14">
        <v>31858</v>
      </c>
      <c r="D2728" s="23">
        <f t="shared" si="42"/>
        <v>37</v>
      </c>
      <c r="E2728" s="18">
        <v>39772</v>
      </c>
      <c r="F2728" s="9">
        <v>2218081.4</v>
      </c>
      <c r="G2728">
        <v>16</v>
      </c>
      <c r="H2728">
        <v>73272.059242929405</v>
      </c>
      <c r="I2728">
        <v>335553341.27206922</v>
      </c>
      <c r="J2728">
        <v>7674570.0208928855</v>
      </c>
    </row>
    <row r="2729" spans="1:10" x14ac:dyDescent="0.3">
      <c r="A2729" s="8">
        <v>2728</v>
      </c>
      <c r="B2729" s="10" t="s">
        <v>2</v>
      </c>
      <c r="C2729" s="14">
        <v>31829</v>
      </c>
      <c r="D2729" s="23">
        <f t="shared" si="42"/>
        <v>37</v>
      </c>
      <c r="E2729" s="18">
        <v>39624</v>
      </c>
      <c r="F2729" s="9">
        <v>1624894.1</v>
      </c>
      <c r="G2729">
        <v>16</v>
      </c>
      <c r="H2729">
        <v>73272.059242929405</v>
      </c>
      <c r="I2729">
        <v>246885707.29065281</v>
      </c>
      <c r="J2729">
        <v>5622139.7226385493</v>
      </c>
    </row>
    <row r="2730" spans="1:10" x14ac:dyDescent="0.3">
      <c r="A2730" s="8">
        <v>2729</v>
      </c>
      <c r="B2730" s="10" t="s">
        <v>2</v>
      </c>
      <c r="C2730" s="14">
        <v>31841</v>
      </c>
      <c r="D2730" s="23">
        <f t="shared" si="42"/>
        <v>37</v>
      </c>
      <c r="E2730" s="18">
        <v>40260</v>
      </c>
      <c r="F2730" s="9">
        <v>1609828.1</v>
      </c>
      <c r="G2730">
        <v>14</v>
      </c>
      <c r="H2730">
        <v>73272.059242929405</v>
      </c>
      <c r="I2730">
        <v>243536237.14110172</v>
      </c>
      <c r="J2730">
        <v>4456009.0445917649</v>
      </c>
    </row>
    <row r="2731" spans="1:10" x14ac:dyDescent="0.3">
      <c r="A2731" s="8">
        <v>2730</v>
      </c>
      <c r="B2731" s="10" t="s">
        <v>2</v>
      </c>
      <c r="C2731" s="14">
        <v>31846</v>
      </c>
      <c r="D2731" s="23">
        <f t="shared" si="42"/>
        <v>37</v>
      </c>
      <c r="E2731" s="18">
        <v>39419</v>
      </c>
      <c r="F2731" s="9">
        <v>1082087.98</v>
      </c>
      <c r="G2731">
        <v>17</v>
      </c>
      <c r="H2731">
        <v>73272.059242929405</v>
      </c>
      <c r="I2731">
        <v>163699239.0086965</v>
      </c>
      <c r="J2731">
        <v>3744028.4974557473</v>
      </c>
    </row>
    <row r="2732" spans="1:10" x14ac:dyDescent="0.3">
      <c r="A2732" s="8">
        <v>2731</v>
      </c>
      <c r="B2732" s="10" t="s">
        <v>2</v>
      </c>
      <c r="C2732" s="14">
        <v>31866</v>
      </c>
      <c r="D2732" s="23">
        <f t="shared" si="42"/>
        <v>37</v>
      </c>
      <c r="E2732" s="18">
        <v>40800</v>
      </c>
      <c r="F2732" s="9">
        <v>1890356.69</v>
      </c>
      <c r="G2732">
        <v>13</v>
      </c>
      <c r="H2732">
        <v>73272.059242929405</v>
      </c>
      <c r="I2732">
        <v>243078625.51693678</v>
      </c>
      <c r="J2732">
        <v>5232513.0292759528</v>
      </c>
    </row>
    <row r="2733" spans="1:10" x14ac:dyDescent="0.3">
      <c r="A2733" s="8">
        <v>2732</v>
      </c>
      <c r="B2733" s="10" t="s">
        <v>1</v>
      </c>
      <c r="C2733" s="14">
        <v>31867</v>
      </c>
      <c r="D2733" s="23">
        <f t="shared" si="42"/>
        <v>37</v>
      </c>
      <c r="E2733" s="18">
        <v>39058</v>
      </c>
      <c r="F2733" s="9">
        <v>27062.05</v>
      </c>
      <c r="G2733">
        <v>18</v>
      </c>
      <c r="H2733">
        <v>119981.0819528618</v>
      </c>
      <c r="I2733">
        <v>3247432.2187386714</v>
      </c>
      <c r="J2733">
        <v>85426.11017212992</v>
      </c>
    </row>
    <row r="2734" spans="1:10" x14ac:dyDescent="0.3">
      <c r="A2734" s="8">
        <v>2733</v>
      </c>
      <c r="B2734" s="10" t="s">
        <v>2</v>
      </c>
      <c r="C2734" s="14">
        <v>31869</v>
      </c>
      <c r="D2734" s="23">
        <f t="shared" si="42"/>
        <v>37</v>
      </c>
      <c r="E2734" s="18">
        <v>44052</v>
      </c>
      <c r="F2734" s="9">
        <v>491132.1</v>
      </c>
      <c r="G2734">
        <v>4</v>
      </c>
      <c r="H2734">
        <v>73272.059242929405</v>
      </c>
      <c r="I2734">
        <v>62879097.761454508</v>
      </c>
      <c r="J2734">
        <v>1019591.3524972078</v>
      </c>
    </row>
    <row r="2735" spans="1:10" x14ac:dyDescent="0.3">
      <c r="A2735" s="8">
        <v>2734</v>
      </c>
      <c r="B2735" s="10" t="s">
        <v>2</v>
      </c>
      <c r="C2735" s="14">
        <v>31810</v>
      </c>
      <c r="D2735" s="23">
        <f t="shared" si="42"/>
        <v>37</v>
      </c>
      <c r="E2735" s="18">
        <v>41715</v>
      </c>
      <c r="F2735" s="9">
        <v>2578354.9500000002</v>
      </c>
      <c r="G2735">
        <v>10</v>
      </c>
      <c r="H2735">
        <v>73272.059242929405</v>
      </c>
      <c r="I2735">
        <v>332991016.24871403</v>
      </c>
      <c r="J2735">
        <v>7136894.2916128412</v>
      </c>
    </row>
    <row r="2736" spans="1:10" x14ac:dyDescent="0.3">
      <c r="A2736" s="8">
        <v>2735</v>
      </c>
      <c r="B2736" s="10" t="s">
        <v>2</v>
      </c>
      <c r="C2736" s="14">
        <v>31795</v>
      </c>
      <c r="D2736" s="23">
        <f t="shared" si="42"/>
        <v>37</v>
      </c>
      <c r="E2736" s="18">
        <v>40677</v>
      </c>
      <c r="F2736" s="9">
        <v>1851901.45</v>
      </c>
      <c r="G2736">
        <v>13</v>
      </c>
      <c r="H2736">
        <v>73272.059242929405</v>
      </c>
      <c r="I2736">
        <v>240207366.26376694</v>
      </c>
      <c r="J2736">
        <v>5126068.8087707032</v>
      </c>
    </row>
    <row r="2737" spans="1:10" x14ac:dyDescent="0.3">
      <c r="A2737" s="8">
        <v>2736</v>
      </c>
      <c r="B2737" s="10" t="s">
        <v>2</v>
      </c>
      <c r="C2737" s="14">
        <v>31814</v>
      </c>
      <c r="D2737" s="23">
        <f t="shared" si="42"/>
        <v>37</v>
      </c>
      <c r="E2737" s="18">
        <v>41024</v>
      </c>
      <c r="F2737" s="9">
        <v>533322.57999999996</v>
      </c>
      <c r="G2737">
        <v>12</v>
      </c>
      <c r="H2737">
        <v>73272.059242929405</v>
      </c>
      <c r="I2737">
        <v>68877881.962134838</v>
      </c>
      <c r="J2737">
        <v>1476238.5127735159</v>
      </c>
    </row>
    <row r="2738" spans="1:10" x14ac:dyDescent="0.3">
      <c r="A2738" s="8">
        <v>2737</v>
      </c>
      <c r="B2738" s="10" t="s">
        <v>1</v>
      </c>
      <c r="C2738" s="14">
        <v>31807</v>
      </c>
      <c r="D2738" s="23">
        <f t="shared" si="42"/>
        <v>37</v>
      </c>
      <c r="E2738" s="18">
        <v>39989</v>
      </c>
      <c r="F2738" s="9">
        <v>687083.3</v>
      </c>
      <c r="G2738">
        <v>15</v>
      </c>
      <c r="H2738">
        <v>119981.0819528618</v>
      </c>
      <c r="I2738">
        <v>83275421.478550106</v>
      </c>
      <c r="J2738">
        <v>2168899.0184864262</v>
      </c>
    </row>
    <row r="2739" spans="1:10" x14ac:dyDescent="0.3">
      <c r="A2739" s="8">
        <v>2738</v>
      </c>
      <c r="B2739" s="10" t="s">
        <v>1</v>
      </c>
      <c r="C2739" s="14">
        <v>31814</v>
      </c>
      <c r="D2739" s="23">
        <f t="shared" si="42"/>
        <v>37</v>
      </c>
      <c r="E2739" s="18">
        <v>38868</v>
      </c>
      <c r="F2739" s="9">
        <v>559340</v>
      </c>
      <c r="G2739">
        <v>18</v>
      </c>
      <c r="H2739">
        <v>119981.0819528618</v>
      </c>
      <c r="I2739">
        <v>67456638.301508278</v>
      </c>
      <c r="J2739">
        <v>1765654.8732885774</v>
      </c>
    </row>
    <row r="2740" spans="1:10" x14ac:dyDescent="0.3">
      <c r="A2740" s="8">
        <v>2739</v>
      </c>
      <c r="B2740" s="10" t="s">
        <v>1</v>
      </c>
      <c r="C2740" s="14">
        <v>31752</v>
      </c>
      <c r="D2740" s="23">
        <f t="shared" si="42"/>
        <v>38</v>
      </c>
      <c r="E2740" s="18">
        <v>39405</v>
      </c>
      <c r="F2740" s="9">
        <v>602936.30000000005</v>
      </c>
      <c r="G2740">
        <v>17</v>
      </c>
      <c r="H2740">
        <v>125766.22511448391</v>
      </c>
      <c r="I2740">
        <v>69798354.831374362</v>
      </c>
      <c r="J2740">
        <v>1927726.3543277842</v>
      </c>
    </row>
    <row r="2741" spans="1:10" x14ac:dyDescent="0.3">
      <c r="A2741" s="8">
        <v>2740</v>
      </c>
      <c r="B2741" s="10" t="s">
        <v>2</v>
      </c>
      <c r="C2741" s="14">
        <v>31729</v>
      </c>
      <c r="D2741" s="23">
        <f t="shared" si="42"/>
        <v>38</v>
      </c>
      <c r="E2741" s="18">
        <v>43589</v>
      </c>
      <c r="F2741" s="9">
        <v>1548599.2</v>
      </c>
      <c r="G2741">
        <v>5</v>
      </c>
      <c r="H2741">
        <v>77532.677246322768</v>
      </c>
      <c r="I2741">
        <v>194155733.15025204</v>
      </c>
      <c r="J2741">
        <v>3254833.1514019584</v>
      </c>
    </row>
    <row r="2742" spans="1:10" x14ac:dyDescent="0.3">
      <c r="A2742" s="8">
        <v>2741</v>
      </c>
      <c r="B2742" s="10" t="s">
        <v>1</v>
      </c>
      <c r="C2742" s="14">
        <v>31830</v>
      </c>
      <c r="D2742" s="23">
        <f t="shared" si="42"/>
        <v>37</v>
      </c>
      <c r="E2742" s="18">
        <v>39373</v>
      </c>
      <c r="F2742" s="9">
        <v>278981</v>
      </c>
      <c r="G2742">
        <v>17</v>
      </c>
      <c r="H2742">
        <v>119981.0819528618</v>
      </c>
      <c r="I2742">
        <v>33645225.46213945</v>
      </c>
      <c r="J2742">
        <v>880652.48722587444</v>
      </c>
    </row>
    <row r="2743" spans="1:10" x14ac:dyDescent="0.3">
      <c r="A2743" s="8">
        <v>2742</v>
      </c>
      <c r="B2743" s="10" t="s">
        <v>1</v>
      </c>
      <c r="C2743" s="14">
        <v>31810</v>
      </c>
      <c r="D2743" s="23">
        <f t="shared" si="42"/>
        <v>37</v>
      </c>
      <c r="E2743" s="18">
        <v>39282</v>
      </c>
      <c r="F2743" s="9">
        <v>590411</v>
      </c>
      <c r="G2743">
        <v>17</v>
      </c>
      <c r="H2743">
        <v>119981.0819528618</v>
      </c>
      <c r="I2743">
        <v>71203813.916815892</v>
      </c>
      <c r="J2743">
        <v>1863735.9377001151</v>
      </c>
    </row>
    <row r="2744" spans="1:10" x14ac:dyDescent="0.3">
      <c r="A2744" s="8">
        <v>2743</v>
      </c>
      <c r="B2744" s="10" t="s">
        <v>1</v>
      </c>
      <c r="C2744" s="14">
        <v>31875</v>
      </c>
      <c r="D2744" s="23">
        <f t="shared" si="42"/>
        <v>37</v>
      </c>
      <c r="E2744" s="18">
        <v>42195</v>
      </c>
      <c r="F2744" s="9">
        <v>599253.1</v>
      </c>
      <c r="G2744">
        <v>9</v>
      </c>
      <c r="H2744">
        <v>119981.0819528618</v>
      </c>
      <c r="I2744">
        <v>60817464.966333993</v>
      </c>
      <c r="J2744">
        <v>1513318.0624997853</v>
      </c>
    </row>
    <row r="2745" spans="1:10" x14ac:dyDescent="0.3">
      <c r="A2745" s="8">
        <v>2744</v>
      </c>
      <c r="B2745" s="10" t="s">
        <v>1</v>
      </c>
      <c r="C2745" s="14">
        <v>31878</v>
      </c>
      <c r="D2745" s="23">
        <f t="shared" si="42"/>
        <v>37</v>
      </c>
      <c r="E2745" s="18">
        <v>42397</v>
      </c>
      <c r="F2745" s="9">
        <v>1636975</v>
      </c>
      <c r="G2745">
        <v>8</v>
      </c>
      <c r="H2745">
        <v>119981.0819528618</v>
      </c>
      <c r="I2745">
        <v>166134592.73429632</v>
      </c>
      <c r="J2745">
        <v>4133919.0992263295</v>
      </c>
    </row>
    <row r="2746" spans="1:10" x14ac:dyDescent="0.3">
      <c r="A2746" s="8">
        <v>2745</v>
      </c>
      <c r="B2746" s="10" t="s">
        <v>2</v>
      </c>
      <c r="C2746" s="14">
        <v>31879</v>
      </c>
      <c r="D2746" s="23">
        <f t="shared" si="42"/>
        <v>37</v>
      </c>
      <c r="E2746" s="18">
        <v>40263</v>
      </c>
      <c r="F2746" s="9">
        <v>689218</v>
      </c>
      <c r="G2746">
        <v>14</v>
      </c>
      <c r="H2746">
        <v>73272.059242929405</v>
      </c>
      <c r="I2746">
        <v>103811547.91253577</v>
      </c>
      <c r="J2746">
        <v>1907757.5063421039</v>
      </c>
    </row>
    <row r="2747" spans="1:10" x14ac:dyDescent="0.3">
      <c r="A2747" s="8">
        <v>2746</v>
      </c>
      <c r="B2747" s="10" t="s">
        <v>2</v>
      </c>
      <c r="C2747" s="14">
        <v>31887</v>
      </c>
      <c r="D2747" s="23">
        <f t="shared" si="42"/>
        <v>37</v>
      </c>
      <c r="E2747" s="18">
        <v>39778</v>
      </c>
      <c r="F2747" s="9">
        <v>1565049.4</v>
      </c>
      <c r="G2747">
        <v>16</v>
      </c>
      <c r="H2747">
        <v>73272.059242929405</v>
      </c>
      <c r="I2747">
        <v>235731221.14278114</v>
      </c>
      <c r="J2747">
        <v>5415076.8346267175</v>
      </c>
    </row>
    <row r="2748" spans="1:10" x14ac:dyDescent="0.3">
      <c r="A2748" s="8">
        <v>2747</v>
      </c>
      <c r="B2748" s="10" t="s">
        <v>2</v>
      </c>
      <c r="C2748" s="14">
        <v>31871</v>
      </c>
      <c r="D2748" s="23">
        <f t="shared" si="42"/>
        <v>37</v>
      </c>
      <c r="E2748" s="18">
        <v>40435</v>
      </c>
      <c r="F2748" s="9">
        <v>740074</v>
      </c>
      <c r="G2748">
        <v>14</v>
      </c>
      <c r="H2748">
        <v>73272.059242929405</v>
      </c>
      <c r="I2748">
        <v>111471591.73124024</v>
      </c>
      <c r="J2748">
        <v>2048527.0679939091</v>
      </c>
    </row>
    <row r="2749" spans="1:10" x14ac:dyDescent="0.3">
      <c r="A2749" s="8">
        <v>2748</v>
      </c>
      <c r="B2749" s="10" t="s">
        <v>2</v>
      </c>
      <c r="C2749" s="14">
        <v>31858</v>
      </c>
      <c r="D2749" s="23">
        <f t="shared" si="42"/>
        <v>37</v>
      </c>
      <c r="E2749" s="18">
        <v>39423</v>
      </c>
      <c r="F2749" s="9">
        <v>774295.99</v>
      </c>
      <c r="G2749">
        <v>17</v>
      </c>
      <c r="H2749">
        <v>73272.059242929405</v>
      </c>
      <c r="I2749">
        <v>117136191.02439824</v>
      </c>
      <c r="J2749">
        <v>2679067.0496364911</v>
      </c>
    </row>
    <row r="2750" spans="1:10" x14ac:dyDescent="0.3">
      <c r="A2750" s="8">
        <v>2749</v>
      </c>
      <c r="B2750" s="10" t="s">
        <v>2</v>
      </c>
      <c r="C2750" s="14">
        <v>31848</v>
      </c>
      <c r="D2750" s="23">
        <f t="shared" si="42"/>
        <v>37</v>
      </c>
      <c r="E2750" s="18">
        <v>41530</v>
      </c>
      <c r="F2750" s="9">
        <v>378816.5</v>
      </c>
      <c r="G2750">
        <v>11</v>
      </c>
      <c r="H2750">
        <v>73272.059242929405</v>
      </c>
      <c r="I2750">
        <v>48711544.562067114</v>
      </c>
      <c r="J2750">
        <v>1048565.2165225568</v>
      </c>
    </row>
    <row r="2751" spans="1:10" x14ac:dyDescent="0.3">
      <c r="A2751" s="8">
        <v>2750</v>
      </c>
      <c r="B2751" s="10" t="s">
        <v>2</v>
      </c>
      <c r="C2751" s="14">
        <v>31863</v>
      </c>
      <c r="D2751" s="23">
        <f t="shared" si="42"/>
        <v>37</v>
      </c>
      <c r="E2751" s="18">
        <v>40544</v>
      </c>
      <c r="F2751" s="9">
        <v>588292</v>
      </c>
      <c r="G2751">
        <v>13</v>
      </c>
      <c r="H2751">
        <v>73272.059242929405</v>
      </c>
      <c r="I2751">
        <v>75647739.666850805</v>
      </c>
      <c r="J2751">
        <v>1628394.0334132435</v>
      </c>
    </row>
    <row r="2752" spans="1:10" x14ac:dyDescent="0.3">
      <c r="A2752" s="8">
        <v>2751</v>
      </c>
      <c r="B2752" s="10" t="s">
        <v>2</v>
      </c>
      <c r="C2752" s="14">
        <v>31894</v>
      </c>
      <c r="D2752" s="23">
        <f t="shared" si="42"/>
        <v>37</v>
      </c>
      <c r="E2752" s="18">
        <v>42695</v>
      </c>
      <c r="F2752" s="9">
        <v>864451.75</v>
      </c>
      <c r="G2752">
        <v>8</v>
      </c>
      <c r="H2752">
        <v>73272.059242929405</v>
      </c>
      <c r="I2752">
        <v>110674798.28402671</v>
      </c>
      <c r="J2752">
        <v>2392805.0557778059</v>
      </c>
    </row>
    <row r="2753" spans="1:10" x14ac:dyDescent="0.3">
      <c r="A2753" s="8">
        <v>2752</v>
      </c>
      <c r="B2753" s="10" t="s">
        <v>2</v>
      </c>
      <c r="C2753" s="14">
        <v>31894</v>
      </c>
      <c r="D2753" s="23">
        <f t="shared" si="42"/>
        <v>37</v>
      </c>
      <c r="E2753" s="18">
        <v>42354</v>
      </c>
      <c r="F2753" s="9">
        <v>588205.6</v>
      </c>
      <c r="G2753">
        <v>9</v>
      </c>
      <c r="H2753">
        <v>73272.059242929405</v>
      </c>
      <c r="I2753">
        <v>75307310.245522588</v>
      </c>
      <c r="J2753">
        <v>1628154.8779522022</v>
      </c>
    </row>
    <row r="2754" spans="1:10" x14ac:dyDescent="0.3">
      <c r="A2754" s="8">
        <v>2753</v>
      </c>
      <c r="B2754" s="10" t="s">
        <v>1</v>
      </c>
      <c r="C2754" s="14">
        <v>31891</v>
      </c>
      <c r="D2754" s="23">
        <f t="shared" si="42"/>
        <v>37</v>
      </c>
      <c r="E2754" s="18">
        <v>39356</v>
      </c>
      <c r="F2754" s="9">
        <v>618716</v>
      </c>
      <c r="G2754">
        <v>17</v>
      </c>
      <c r="H2754">
        <v>119981.0819528618</v>
      </c>
      <c r="I2754">
        <v>73873801.068285301</v>
      </c>
      <c r="J2754">
        <v>1953085.6376830109</v>
      </c>
    </row>
    <row r="2755" spans="1:10" x14ac:dyDescent="0.3">
      <c r="A2755" s="8">
        <v>2754</v>
      </c>
      <c r="B2755" s="10" t="s">
        <v>2</v>
      </c>
      <c r="C2755" s="14">
        <v>31894</v>
      </c>
      <c r="D2755" s="23">
        <f t="shared" ref="D2755:D2818" si="43">2024-YEAR(C2755)</f>
        <v>37</v>
      </c>
      <c r="E2755" s="18">
        <v>43288</v>
      </c>
      <c r="F2755" s="9">
        <v>418876.4</v>
      </c>
      <c r="G2755">
        <v>6</v>
      </c>
      <c r="H2755">
        <v>73272.059242929405</v>
      </c>
      <c r="I2755">
        <v>53628280.671465233</v>
      </c>
      <c r="J2755">
        <v>1159451.140755984</v>
      </c>
    </row>
    <row r="2756" spans="1:10" x14ac:dyDescent="0.3">
      <c r="A2756" s="8">
        <v>2755</v>
      </c>
      <c r="B2756" s="10" t="s">
        <v>2</v>
      </c>
      <c r="C2756" s="14">
        <v>31897</v>
      </c>
      <c r="D2756" s="23">
        <f t="shared" si="43"/>
        <v>37</v>
      </c>
      <c r="E2756" s="18">
        <v>39604</v>
      </c>
      <c r="F2756" s="9">
        <v>1565049.4</v>
      </c>
      <c r="G2756">
        <v>16</v>
      </c>
      <c r="H2756">
        <v>73272.059242929405</v>
      </c>
      <c r="I2756">
        <v>235731221.14278114</v>
      </c>
      <c r="J2756">
        <v>5415076.8346267175</v>
      </c>
    </row>
    <row r="2757" spans="1:10" x14ac:dyDescent="0.3">
      <c r="A2757" s="8">
        <v>2756</v>
      </c>
      <c r="B2757" s="10" t="s">
        <v>2</v>
      </c>
      <c r="C2757" s="14">
        <v>31901</v>
      </c>
      <c r="D2757" s="23">
        <f t="shared" si="43"/>
        <v>37</v>
      </c>
      <c r="E2757" s="18">
        <v>41631</v>
      </c>
      <c r="F2757" s="9">
        <v>1080948.6000000001</v>
      </c>
      <c r="G2757">
        <v>11</v>
      </c>
      <c r="H2757">
        <v>73272.059242929405</v>
      </c>
      <c r="I2757">
        <v>137787457.79843327</v>
      </c>
      <c r="J2757">
        <v>2992068.9906821768</v>
      </c>
    </row>
    <row r="2758" spans="1:10" x14ac:dyDescent="0.3">
      <c r="A2758" s="8">
        <v>2757</v>
      </c>
      <c r="B2758" s="10" t="s">
        <v>2</v>
      </c>
      <c r="C2758" s="14">
        <v>31898</v>
      </c>
      <c r="D2758" s="23">
        <f t="shared" si="43"/>
        <v>37</v>
      </c>
      <c r="E2758" s="18">
        <v>41907</v>
      </c>
      <c r="F2758" s="9">
        <v>385975.5</v>
      </c>
      <c r="G2758">
        <v>10</v>
      </c>
      <c r="H2758">
        <v>73272.059242929405</v>
      </c>
      <c r="I2758">
        <v>49199918.402668864</v>
      </c>
      <c r="J2758">
        <v>1068381.3501521242</v>
      </c>
    </row>
    <row r="2759" spans="1:10" x14ac:dyDescent="0.3">
      <c r="A2759" s="8">
        <v>2758</v>
      </c>
      <c r="B2759" s="10" t="s">
        <v>1</v>
      </c>
      <c r="C2759" s="14">
        <v>31823</v>
      </c>
      <c r="D2759" s="23">
        <f t="shared" si="43"/>
        <v>37</v>
      </c>
      <c r="E2759" s="18">
        <v>40421</v>
      </c>
      <c r="F2759" s="9">
        <v>749874.95</v>
      </c>
      <c r="G2759">
        <v>14</v>
      </c>
      <c r="H2759">
        <v>119981.0819528618</v>
      </c>
      <c r="I2759">
        <v>90435233.084548905</v>
      </c>
      <c r="J2759">
        <v>2367111.8815470524</v>
      </c>
    </row>
    <row r="2760" spans="1:10" x14ac:dyDescent="0.3">
      <c r="A2760" s="8">
        <v>2759</v>
      </c>
      <c r="B2760" s="10" t="s">
        <v>2</v>
      </c>
      <c r="C2760" s="14">
        <v>31857</v>
      </c>
      <c r="D2760" s="23">
        <f t="shared" si="43"/>
        <v>37</v>
      </c>
      <c r="E2760" s="18">
        <v>41952</v>
      </c>
      <c r="F2760" s="9">
        <v>1214486.3500000001</v>
      </c>
      <c r="G2760">
        <v>10</v>
      </c>
      <c r="H2760">
        <v>73272.059242929405</v>
      </c>
      <c r="I2760">
        <v>156169295.57727084</v>
      </c>
      <c r="J2760">
        <v>3361701.8861412839</v>
      </c>
    </row>
    <row r="2761" spans="1:10" x14ac:dyDescent="0.3">
      <c r="A2761" s="8">
        <v>2760</v>
      </c>
      <c r="B2761" s="10" t="s">
        <v>2</v>
      </c>
      <c r="C2761" s="14">
        <v>31851</v>
      </c>
      <c r="D2761" s="23">
        <f t="shared" si="43"/>
        <v>37</v>
      </c>
      <c r="E2761" s="18">
        <v>41415</v>
      </c>
      <c r="F2761" s="9">
        <v>1480403.35</v>
      </c>
      <c r="G2761">
        <v>11</v>
      </c>
      <c r="H2761">
        <v>73272.059242929405</v>
      </c>
      <c r="I2761">
        <v>190363233.26296094</v>
      </c>
      <c r="J2761">
        <v>4097760.9455593107</v>
      </c>
    </row>
    <row r="2762" spans="1:10" x14ac:dyDescent="0.3">
      <c r="A2762" s="8">
        <v>2761</v>
      </c>
      <c r="B2762" s="10" t="s">
        <v>2</v>
      </c>
      <c r="C2762" s="14">
        <v>31871</v>
      </c>
      <c r="D2762" s="23">
        <f t="shared" si="43"/>
        <v>37</v>
      </c>
      <c r="E2762" s="18">
        <v>41442</v>
      </c>
      <c r="F2762" s="9">
        <v>631811.30000000005</v>
      </c>
      <c r="G2762">
        <v>11</v>
      </c>
      <c r="H2762">
        <v>73272.059242929405</v>
      </c>
      <c r="I2762">
        <v>80890099.627964988</v>
      </c>
      <c r="J2762">
        <v>1748855.5872985949</v>
      </c>
    </row>
    <row r="2763" spans="1:10" x14ac:dyDescent="0.3">
      <c r="A2763" s="8">
        <v>2762</v>
      </c>
      <c r="B2763" s="10" t="s">
        <v>1</v>
      </c>
      <c r="C2763" s="14">
        <v>31904</v>
      </c>
      <c r="D2763" s="23">
        <f t="shared" si="43"/>
        <v>37</v>
      </c>
      <c r="E2763" s="18">
        <v>39300</v>
      </c>
      <c r="F2763" s="9">
        <v>559777.19999999995</v>
      </c>
      <c r="G2763">
        <v>17</v>
      </c>
      <c r="H2763">
        <v>119981.0819528618</v>
      </c>
      <c r="I2763">
        <v>66500207.19652757</v>
      </c>
      <c r="J2763">
        <v>1767034.9718164883</v>
      </c>
    </row>
    <row r="2764" spans="1:10" x14ac:dyDescent="0.3">
      <c r="A2764" s="8">
        <v>2763</v>
      </c>
      <c r="B2764" s="10" t="s">
        <v>2</v>
      </c>
      <c r="C2764" s="14">
        <v>31881</v>
      </c>
      <c r="D2764" s="23">
        <f t="shared" si="43"/>
        <v>37</v>
      </c>
      <c r="E2764" s="18">
        <v>41870</v>
      </c>
      <c r="F2764" s="9">
        <v>364044.6</v>
      </c>
      <c r="G2764">
        <v>10</v>
      </c>
      <c r="H2764">
        <v>73272.059242929405</v>
      </c>
      <c r="I2764">
        <v>46608226.163448922</v>
      </c>
      <c r="J2764">
        <v>1007676.5526920491</v>
      </c>
    </row>
    <row r="2765" spans="1:10" x14ac:dyDescent="0.3">
      <c r="A2765" s="8">
        <v>2764</v>
      </c>
      <c r="B2765" s="10" t="s">
        <v>1</v>
      </c>
      <c r="C2765" s="14">
        <v>31886</v>
      </c>
      <c r="D2765" s="23">
        <f t="shared" si="43"/>
        <v>37</v>
      </c>
      <c r="E2765" s="18">
        <v>39682</v>
      </c>
      <c r="F2765" s="9">
        <v>1654606.1</v>
      </c>
      <c r="G2765">
        <v>16</v>
      </c>
      <c r="H2765">
        <v>119981.0819528618</v>
      </c>
      <c r="I2765">
        <v>197557590.03770933</v>
      </c>
      <c r="J2765">
        <v>5223054.5354131786</v>
      </c>
    </row>
    <row r="2766" spans="1:10" x14ac:dyDescent="0.3">
      <c r="A2766" s="8">
        <v>2765</v>
      </c>
      <c r="B2766" s="10" t="s">
        <v>1</v>
      </c>
      <c r="C2766" s="14">
        <v>31873</v>
      </c>
      <c r="D2766" s="23">
        <f t="shared" si="43"/>
        <v>37</v>
      </c>
      <c r="E2766" s="18">
        <v>41702</v>
      </c>
      <c r="F2766" s="9">
        <v>501756</v>
      </c>
      <c r="G2766">
        <v>10</v>
      </c>
      <c r="H2766">
        <v>119981.0819528618</v>
      </c>
      <c r="I2766">
        <v>50922603.406887449</v>
      </c>
      <c r="J2766">
        <v>1267104.6971098559</v>
      </c>
    </row>
    <row r="2767" spans="1:10" x14ac:dyDescent="0.3">
      <c r="A2767" s="8">
        <v>2766</v>
      </c>
      <c r="B2767" s="10" t="s">
        <v>2</v>
      </c>
      <c r="C2767" s="14">
        <v>31892</v>
      </c>
      <c r="D2767" s="23">
        <f t="shared" si="43"/>
        <v>37</v>
      </c>
      <c r="E2767" s="18">
        <v>43262</v>
      </c>
      <c r="F2767" s="9">
        <v>418499.7</v>
      </c>
      <c r="G2767">
        <v>6</v>
      </c>
      <c r="H2767">
        <v>73272.059242929405</v>
      </c>
      <c r="I2767">
        <v>53580052.188483305</v>
      </c>
      <c r="J2767">
        <v>1158408.4340178559</v>
      </c>
    </row>
    <row r="2768" spans="1:10" x14ac:dyDescent="0.3">
      <c r="A2768" s="8">
        <v>2767</v>
      </c>
      <c r="B2768" s="10" t="s">
        <v>2</v>
      </c>
      <c r="C2768" s="14">
        <v>31894</v>
      </c>
      <c r="D2768" s="23">
        <f t="shared" si="43"/>
        <v>37</v>
      </c>
      <c r="E2768" s="18">
        <v>41640</v>
      </c>
      <c r="F2768" s="9">
        <v>615841.6</v>
      </c>
      <c r="G2768">
        <v>10</v>
      </c>
      <c r="H2768">
        <v>73272.059242929405</v>
      </c>
      <c r="I2768">
        <v>78845516.658289224</v>
      </c>
      <c r="J2768">
        <v>1704651.4094491601</v>
      </c>
    </row>
    <row r="2769" spans="1:10" x14ac:dyDescent="0.3">
      <c r="A2769" s="8">
        <v>2768</v>
      </c>
      <c r="B2769" s="10" t="s">
        <v>1</v>
      </c>
      <c r="C2769" s="14">
        <v>31864</v>
      </c>
      <c r="D2769" s="23">
        <f t="shared" si="43"/>
        <v>37</v>
      </c>
      <c r="E2769" s="18">
        <v>42875</v>
      </c>
      <c r="F2769" s="9">
        <v>463761</v>
      </c>
      <c r="G2769">
        <v>7</v>
      </c>
      <c r="H2769">
        <v>119981.0819528618</v>
      </c>
      <c r="I2769">
        <v>47303421.256530672</v>
      </c>
      <c r="J2769">
        <v>1171154.3886597548</v>
      </c>
    </row>
    <row r="2770" spans="1:10" x14ac:dyDescent="0.3">
      <c r="A2770" s="8">
        <v>2769</v>
      </c>
      <c r="B2770" s="10" t="s">
        <v>1</v>
      </c>
      <c r="C2770" s="14">
        <v>31853</v>
      </c>
      <c r="D2770" s="23">
        <f t="shared" si="43"/>
        <v>37</v>
      </c>
      <c r="E2770" s="18">
        <v>42895</v>
      </c>
      <c r="F2770" s="9">
        <v>1335420.3700000001</v>
      </c>
      <c r="G2770">
        <v>7</v>
      </c>
      <c r="H2770">
        <v>119981.0819528618</v>
      </c>
      <c r="I2770">
        <v>136212299.69027594</v>
      </c>
      <c r="J2770">
        <v>3372391.0096604363</v>
      </c>
    </row>
    <row r="2771" spans="1:10" x14ac:dyDescent="0.3">
      <c r="A2771" s="8">
        <v>2770</v>
      </c>
      <c r="B2771" s="10" t="s">
        <v>2</v>
      </c>
      <c r="C2771" s="14">
        <v>31906</v>
      </c>
      <c r="D2771" s="23">
        <f t="shared" si="43"/>
        <v>37</v>
      </c>
      <c r="E2771" s="18">
        <v>42922</v>
      </c>
      <c r="F2771" s="9">
        <v>33434.5</v>
      </c>
      <c r="G2771">
        <v>7</v>
      </c>
      <c r="H2771">
        <v>73272.059242929405</v>
      </c>
      <c r="I2771">
        <v>4261862.9209212307</v>
      </c>
      <c r="J2771">
        <v>92546.797016031313</v>
      </c>
    </row>
    <row r="2772" spans="1:10" x14ac:dyDescent="0.3">
      <c r="A2772" s="8">
        <v>2771</v>
      </c>
      <c r="B2772" s="10" t="s">
        <v>2</v>
      </c>
      <c r="C2772" s="14">
        <v>31828</v>
      </c>
      <c r="D2772" s="23">
        <f t="shared" si="43"/>
        <v>37</v>
      </c>
      <c r="E2772" s="18">
        <v>39938</v>
      </c>
      <c r="F2772" s="9">
        <v>1376814.92</v>
      </c>
      <c r="G2772">
        <v>15</v>
      </c>
      <c r="H2772">
        <v>73272.059242929405</v>
      </c>
      <c r="I2772">
        <v>209192663.89884943</v>
      </c>
      <c r="J2772">
        <v>4763784.8229330238</v>
      </c>
    </row>
    <row r="2773" spans="1:10" x14ac:dyDescent="0.3">
      <c r="A2773" s="8">
        <v>2772</v>
      </c>
      <c r="B2773" s="10" t="s">
        <v>1</v>
      </c>
      <c r="C2773" s="14">
        <v>31909</v>
      </c>
      <c r="D2773" s="23">
        <f t="shared" si="43"/>
        <v>37</v>
      </c>
      <c r="E2773" s="18">
        <v>43769</v>
      </c>
      <c r="F2773" s="9">
        <v>111889.2</v>
      </c>
      <c r="G2773">
        <v>5</v>
      </c>
      <c r="H2773">
        <v>119981.0819528618</v>
      </c>
      <c r="I2773">
        <v>11298346.441397859</v>
      </c>
      <c r="J2773">
        <v>282558.31694262568</v>
      </c>
    </row>
    <row r="2774" spans="1:10" x14ac:dyDescent="0.3">
      <c r="A2774" s="8">
        <v>2773</v>
      </c>
      <c r="B2774" s="10" t="s">
        <v>1</v>
      </c>
      <c r="C2774" s="14">
        <v>31819</v>
      </c>
      <c r="D2774" s="23">
        <f t="shared" si="43"/>
        <v>37</v>
      </c>
      <c r="E2774" s="18">
        <v>39609</v>
      </c>
      <c r="F2774" s="9">
        <v>1011208.22</v>
      </c>
      <c r="G2774">
        <v>16</v>
      </c>
      <c r="H2774">
        <v>119981.0819528618</v>
      </c>
      <c r="I2774">
        <v>121952134.91624416</v>
      </c>
      <c r="J2774">
        <v>3192056.2118791216</v>
      </c>
    </row>
    <row r="2775" spans="1:10" x14ac:dyDescent="0.3">
      <c r="A2775" s="8">
        <v>2774</v>
      </c>
      <c r="B2775" s="10" t="s">
        <v>2</v>
      </c>
      <c r="C2775" s="14">
        <v>31883</v>
      </c>
      <c r="D2775" s="23">
        <f t="shared" si="43"/>
        <v>37</v>
      </c>
      <c r="E2775" s="18">
        <v>40353</v>
      </c>
      <c r="F2775" s="9">
        <v>671113.6</v>
      </c>
      <c r="G2775">
        <v>14</v>
      </c>
      <c r="H2775">
        <v>73272.059242929405</v>
      </c>
      <c r="I2775">
        <v>101084622.92214416</v>
      </c>
      <c r="J2775">
        <v>1857644.4724430763</v>
      </c>
    </row>
    <row r="2776" spans="1:10" x14ac:dyDescent="0.3">
      <c r="A2776" s="8">
        <v>2775</v>
      </c>
      <c r="B2776" s="10" t="s">
        <v>1</v>
      </c>
      <c r="C2776" s="14">
        <v>31914</v>
      </c>
      <c r="D2776" s="23">
        <f t="shared" si="43"/>
        <v>37</v>
      </c>
      <c r="E2776" s="18">
        <v>43134</v>
      </c>
      <c r="F2776" s="9">
        <v>702515.7</v>
      </c>
      <c r="G2776">
        <v>6</v>
      </c>
      <c r="H2776">
        <v>119981.0819528618</v>
      </c>
      <c r="I2776">
        <v>70938622.844037905</v>
      </c>
      <c r="J2776">
        <v>1774091.2779586462</v>
      </c>
    </row>
    <row r="2777" spans="1:10" x14ac:dyDescent="0.3">
      <c r="A2777" s="8">
        <v>2776</v>
      </c>
      <c r="B2777" s="10" t="s">
        <v>2</v>
      </c>
      <c r="C2777" s="14">
        <v>31912</v>
      </c>
      <c r="D2777" s="23">
        <f t="shared" si="43"/>
        <v>37</v>
      </c>
      <c r="E2777" s="18">
        <v>39025</v>
      </c>
      <c r="F2777" s="9">
        <v>549567.65</v>
      </c>
      <c r="G2777">
        <v>18</v>
      </c>
      <c r="H2777">
        <v>73272.059242929405</v>
      </c>
      <c r="I2777">
        <v>82415116.828876764</v>
      </c>
      <c r="J2777">
        <v>1901506.1445186611</v>
      </c>
    </row>
    <row r="2778" spans="1:10" x14ac:dyDescent="0.3">
      <c r="A2778" s="8">
        <v>2777</v>
      </c>
      <c r="B2778" s="10" t="s">
        <v>2</v>
      </c>
      <c r="C2778" s="14">
        <v>31913</v>
      </c>
      <c r="D2778" s="23">
        <f t="shared" si="43"/>
        <v>37</v>
      </c>
      <c r="E2778" s="18">
        <v>41968</v>
      </c>
      <c r="F2778" s="9">
        <v>615841.6</v>
      </c>
      <c r="G2778">
        <v>10</v>
      </c>
      <c r="H2778">
        <v>73272.059242929405</v>
      </c>
      <c r="I2778">
        <v>78500724.70653981</v>
      </c>
      <c r="J2778">
        <v>1704651.4094491601</v>
      </c>
    </row>
    <row r="2779" spans="1:10" x14ac:dyDescent="0.3">
      <c r="A2779" s="8">
        <v>2778</v>
      </c>
      <c r="B2779" s="10" t="s">
        <v>2</v>
      </c>
      <c r="C2779" s="14">
        <v>31914</v>
      </c>
      <c r="D2779" s="23">
        <f t="shared" si="43"/>
        <v>37</v>
      </c>
      <c r="E2779" s="18">
        <v>43474</v>
      </c>
      <c r="F2779" s="9">
        <v>192681.08</v>
      </c>
      <c r="G2779">
        <v>5</v>
      </c>
      <c r="H2779">
        <v>73272.059242929405</v>
      </c>
      <c r="I2779">
        <v>24560868.277230326</v>
      </c>
      <c r="J2779">
        <v>533341.81158951647</v>
      </c>
    </row>
    <row r="2780" spans="1:10" x14ac:dyDescent="0.3">
      <c r="A2780" s="8">
        <v>2779</v>
      </c>
      <c r="B2780" s="10" t="s">
        <v>1</v>
      </c>
      <c r="C2780" s="14">
        <v>31915</v>
      </c>
      <c r="D2780" s="23">
        <f t="shared" si="43"/>
        <v>37</v>
      </c>
      <c r="E2780" s="18">
        <v>44102</v>
      </c>
      <c r="F2780" s="9">
        <v>475683.95</v>
      </c>
      <c r="G2780">
        <v>4</v>
      </c>
      <c r="H2780">
        <v>119981.0819528618</v>
      </c>
      <c r="I2780">
        <v>48033608.817585409</v>
      </c>
      <c r="J2780">
        <v>1201263.895966904</v>
      </c>
    </row>
    <row r="2781" spans="1:10" x14ac:dyDescent="0.3">
      <c r="A2781" s="8">
        <v>2780</v>
      </c>
      <c r="B2781" s="10" t="s">
        <v>2</v>
      </c>
      <c r="C2781" s="14">
        <v>31875</v>
      </c>
      <c r="D2781" s="23">
        <f t="shared" si="43"/>
        <v>37</v>
      </c>
      <c r="E2781" s="18">
        <v>41015</v>
      </c>
      <c r="F2781" s="9">
        <v>1218011.1499999999</v>
      </c>
      <c r="G2781">
        <v>12</v>
      </c>
      <c r="H2781">
        <v>73272.059242929405</v>
      </c>
      <c r="I2781">
        <v>155940615.92673677</v>
      </c>
      <c r="J2781">
        <v>3371458.5431908011</v>
      </c>
    </row>
    <row r="2782" spans="1:10" x14ac:dyDescent="0.3">
      <c r="A2782" s="8">
        <v>2781</v>
      </c>
      <c r="B2782" s="10" t="s">
        <v>2</v>
      </c>
      <c r="C2782" s="14">
        <v>31911</v>
      </c>
      <c r="D2782" s="23">
        <f t="shared" si="43"/>
        <v>37</v>
      </c>
      <c r="E2782" s="18">
        <v>40612</v>
      </c>
      <c r="F2782" s="9">
        <v>375597.5</v>
      </c>
      <c r="G2782">
        <v>13</v>
      </c>
      <c r="H2782">
        <v>73272.059242929405</v>
      </c>
      <c r="I2782">
        <v>47877044.921883456</v>
      </c>
      <c r="J2782">
        <v>1039655.0147969559</v>
      </c>
    </row>
    <row r="2783" spans="1:10" x14ac:dyDescent="0.3">
      <c r="A2783" s="8">
        <v>2782</v>
      </c>
      <c r="B2783" s="10" t="s">
        <v>2</v>
      </c>
      <c r="C2783" s="14">
        <v>31925</v>
      </c>
      <c r="D2783" s="23">
        <f t="shared" si="43"/>
        <v>37</v>
      </c>
      <c r="E2783" s="18">
        <v>40280</v>
      </c>
      <c r="F2783" s="9">
        <v>580168</v>
      </c>
      <c r="G2783">
        <v>14</v>
      </c>
      <c r="H2783">
        <v>73272.059242929405</v>
      </c>
      <c r="I2783">
        <v>87004054.005681977</v>
      </c>
      <c r="J2783">
        <v>1605906.7768681108</v>
      </c>
    </row>
    <row r="2784" spans="1:10" x14ac:dyDescent="0.3">
      <c r="A2784" s="8">
        <v>2783</v>
      </c>
      <c r="B2784" s="10" t="s">
        <v>2</v>
      </c>
      <c r="C2784" s="14">
        <v>31925</v>
      </c>
      <c r="D2784" s="23">
        <f t="shared" si="43"/>
        <v>37</v>
      </c>
      <c r="E2784" s="18">
        <v>40264</v>
      </c>
      <c r="F2784" s="9">
        <v>671113.6</v>
      </c>
      <c r="G2784">
        <v>14</v>
      </c>
      <c r="H2784">
        <v>73272.059242929405</v>
      </c>
      <c r="I2784">
        <v>100642579.21558526</v>
      </c>
      <c r="J2784">
        <v>1857644.4724430763</v>
      </c>
    </row>
    <row r="2785" spans="1:10" x14ac:dyDescent="0.3">
      <c r="A2785" s="8">
        <v>2784</v>
      </c>
      <c r="B2785" s="10" t="s">
        <v>2</v>
      </c>
      <c r="C2785" s="14">
        <v>31931</v>
      </c>
      <c r="D2785" s="23">
        <f t="shared" si="43"/>
        <v>37</v>
      </c>
      <c r="E2785" s="18">
        <v>42172</v>
      </c>
      <c r="F2785" s="9">
        <v>2199465.9</v>
      </c>
      <c r="G2785">
        <v>9</v>
      </c>
      <c r="H2785">
        <v>73272.059242929405</v>
      </c>
      <c r="I2785">
        <v>279132343.40917289</v>
      </c>
      <c r="J2785">
        <v>6088128.2564710882</v>
      </c>
    </row>
    <row r="2786" spans="1:10" x14ac:dyDescent="0.3">
      <c r="A2786" s="8">
        <v>2785</v>
      </c>
      <c r="B2786" s="10" t="s">
        <v>2</v>
      </c>
      <c r="C2786" s="14">
        <v>31902</v>
      </c>
      <c r="D2786" s="23">
        <f t="shared" si="43"/>
        <v>37</v>
      </c>
      <c r="E2786" s="18">
        <v>40758</v>
      </c>
      <c r="F2786" s="9">
        <v>2070731.4</v>
      </c>
      <c r="G2786">
        <v>13</v>
      </c>
      <c r="H2786">
        <v>73272.059242929405</v>
      </c>
      <c r="I2786">
        <v>263954100.49043092</v>
      </c>
      <c r="J2786">
        <v>5731790.771524094</v>
      </c>
    </row>
    <row r="2787" spans="1:10" x14ac:dyDescent="0.3">
      <c r="A2787" s="8">
        <v>2786</v>
      </c>
      <c r="B2787" s="10" t="s">
        <v>2</v>
      </c>
      <c r="C2787" s="14">
        <v>31904</v>
      </c>
      <c r="D2787" s="23">
        <f t="shared" si="43"/>
        <v>37</v>
      </c>
      <c r="E2787" s="18">
        <v>41713</v>
      </c>
      <c r="F2787" s="9">
        <v>1880224.7</v>
      </c>
      <c r="G2787">
        <v>10</v>
      </c>
      <c r="H2787">
        <v>73272.059242929405</v>
      </c>
      <c r="I2787">
        <v>239670398.29906973</v>
      </c>
      <c r="J2787">
        <v>5204467.650344057</v>
      </c>
    </row>
    <row r="2788" spans="1:10" x14ac:dyDescent="0.3">
      <c r="A2788" s="8">
        <v>2787</v>
      </c>
      <c r="B2788" s="10" t="s">
        <v>2</v>
      </c>
      <c r="C2788" s="14">
        <v>31909</v>
      </c>
      <c r="D2788" s="23">
        <f t="shared" si="43"/>
        <v>37</v>
      </c>
      <c r="E2788" s="18">
        <v>41106</v>
      </c>
      <c r="F2788" s="9">
        <v>1573103.2</v>
      </c>
      <c r="G2788">
        <v>12</v>
      </c>
      <c r="H2788">
        <v>73272.059242929405</v>
      </c>
      <c r="I2788">
        <v>200521921.93281013</v>
      </c>
      <c r="J2788">
        <v>4354354.4104344109</v>
      </c>
    </row>
    <row r="2789" spans="1:10" x14ac:dyDescent="0.3">
      <c r="A2789" s="8">
        <v>2788</v>
      </c>
      <c r="B2789" s="10" t="s">
        <v>2</v>
      </c>
      <c r="C2789" s="14">
        <v>31917</v>
      </c>
      <c r="D2789" s="23">
        <f t="shared" si="43"/>
        <v>37</v>
      </c>
      <c r="E2789" s="18">
        <v>42450</v>
      </c>
      <c r="F2789" s="9">
        <v>1318115.77</v>
      </c>
      <c r="G2789">
        <v>8</v>
      </c>
      <c r="H2789">
        <v>73272.059242929405</v>
      </c>
      <c r="I2789">
        <v>168018924.3339825</v>
      </c>
      <c r="J2789">
        <v>3648548.4337980174</v>
      </c>
    </row>
    <row r="2790" spans="1:10" x14ac:dyDescent="0.3">
      <c r="A2790" s="8">
        <v>2789</v>
      </c>
      <c r="B2790" s="10" t="s">
        <v>1</v>
      </c>
      <c r="C2790" s="14">
        <v>31918</v>
      </c>
      <c r="D2790" s="23">
        <f t="shared" si="43"/>
        <v>37</v>
      </c>
      <c r="E2790" s="18">
        <v>41300</v>
      </c>
      <c r="F2790" s="9">
        <v>486202</v>
      </c>
      <c r="G2790">
        <v>11</v>
      </c>
      <c r="H2790">
        <v>119981.0819528618</v>
      </c>
      <c r="I2790">
        <v>49095700.358037457</v>
      </c>
      <c r="J2790">
        <v>1227825.5525478642</v>
      </c>
    </row>
    <row r="2791" spans="1:10" x14ac:dyDescent="0.3">
      <c r="A2791" s="8">
        <v>2790</v>
      </c>
      <c r="B2791" s="10" t="s">
        <v>1</v>
      </c>
      <c r="C2791" s="14">
        <v>31901</v>
      </c>
      <c r="D2791" s="23">
        <f t="shared" si="43"/>
        <v>37</v>
      </c>
      <c r="E2791" s="18">
        <v>39262</v>
      </c>
      <c r="F2791" s="9">
        <v>590411</v>
      </c>
      <c r="G2791">
        <v>17</v>
      </c>
      <c r="H2791">
        <v>119981.0819528618</v>
      </c>
      <c r="I2791">
        <v>70139430.171698749</v>
      </c>
      <c r="J2791">
        <v>1863735.9377001151</v>
      </c>
    </row>
    <row r="2792" spans="1:10" x14ac:dyDescent="0.3">
      <c r="A2792" s="8">
        <v>2791</v>
      </c>
      <c r="B2792" s="10" t="s">
        <v>2</v>
      </c>
      <c r="C2792" s="14">
        <v>31917</v>
      </c>
      <c r="D2792" s="23">
        <f t="shared" si="43"/>
        <v>37</v>
      </c>
      <c r="E2792" s="18">
        <v>39952</v>
      </c>
      <c r="F2792" s="9">
        <v>524135</v>
      </c>
      <c r="G2792">
        <v>15</v>
      </c>
      <c r="H2792">
        <v>73272.059242929405</v>
      </c>
      <c r="I2792">
        <v>78601146.299465179</v>
      </c>
      <c r="J2792">
        <v>1813509.0794687218</v>
      </c>
    </row>
    <row r="2793" spans="1:10" x14ac:dyDescent="0.3">
      <c r="A2793" s="8">
        <v>2792</v>
      </c>
      <c r="B2793" s="10" t="s">
        <v>2</v>
      </c>
      <c r="C2793" s="14">
        <v>31867</v>
      </c>
      <c r="D2793" s="23">
        <f t="shared" si="43"/>
        <v>37</v>
      </c>
      <c r="E2793" s="18">
        <v>40532</v>
      </c>
      <c r="F2793" s="9">
        <v>657295.6</v>
      </c>
      <c r="G2793">
        <v>14</v>
      </c>
      <c r="H2793">
        <v>73272.059242929405</v>
      </c>
      <c r="I2793">
        <v>99436267.209773943</v>
      </c>
      <c r="J2793">
        <v>1819396.2066945971</v>
      </c>
    </row>
    <row r="2794" spans="1:10" x14ac:dyDescent="0.3">
      <c r="A2794" s="8">
        <v>2793</v>
      </c>
      <c r="B2794" s="10" t="s">
        <v>2</v>
      </c>
      <c r="C2794" s="14">
        <v>31849</v>
      </c>
      <c r="D2794" s="23">
        <f t="shared" si="43"/>
        <v>37</v>
      </c>
      <c r="E2794" s="18">
        <v>40067</v>
      </c>
      <c r="F2794" s="9">
        <v>1469671.6</v>
      </c>
      <c r="G2794">
        <v>15</v>
      </c>
      <c r="H2794">
        <v>73272.059242929405</v>
      </c>
      <c r="I2794">
        <v>222333236.26115254</v>
      </c>
      <c r="J2794">
        <v>5085069.2864191914</v>
      </c>
    </row>
    <row r="2795" spans="1:10" x14ac:dyDescent="0.3">
      <c r="A2795" s="8">
        <v>2794</v>
      </c>
      <c r="B2795" s="10" t="s">
        <v>1</v>
      </c>
      <c r="C2795" s="14">
        <v>31945</v>
      </c>
      <c r="D2795" s="23">
        <f t="shared" si="43"/>
        <v>37</v>
      </c>
      <c r="E2795" s="18">
        <v>38912</v>
      </c>
      <c r="F2795" s="9">
        <v>1547437.5</v>
      </c>
      <c r="G2795">
        <v>18</v>
      </c>
      <c r="H2795">
        <v>119981.0819528618</v>
      </c>
      <c r="I2795">
        <v>182902015.77509537</v>
      </c>
      <c r="J2795">
        <v>4884758.0415927581</v>
      </c>
    </row>
    <row r="2796" spans="1:10" x14ac:dyDescent="0.3">
      <c r="A2796" s="8">
        <v>2795</v>
      </c>
      <c r="B2796" s="10" t="s">
        <v>2</v>
      </c>
      <c r="C2796" s="14">
        <v>31953</v>
      </c>
      <c r="D2796" s="23">
        <f t="shared" si="43"/>
        <v>37</v>
      </c>
      <c r="E2796" s="18">
        <v>41580</v>
      </c>
      <c r="F2796" s="9">
        <v>744898.26</v>
      </c>
      <c r="G2796">
        <v>11</v>
      </c>
      <c r="H2796">
        <v>73272.059242929405</v>
      </c>
      <c r="I2796">
        <v>94534403.518242925</v>
      </c>
      <c r="J2796">
        <v>2061880.6342495002</v>
      </c>
    </row>
    <row r="2797" spans="1:10" x14ac:dyDescent="0.3">
      <c r="A2797" s="8">
        <v>2796</v>
      </c>
      <c r="B2797" s="10" t="s">
        <v>2</v>
      </c>
      <c r="C2797" s="14">
        <v>31925</v>
      </c>
      <c r="D2797" s="23">
        <f t="shared" si="43"/>
        <v>37</v>
      </c>
      <c r="E2797" s="18">
        <v>40050</v>
      </c>
      <c r="F2797" s="9">
        <v>684931.6</v>
      </c>
      <c r="G2797">
        <v>15</v>
      </c>
      <c r="H2797">
        <v>73272.059242929405</v>
      </c>
      <c r="I2797">
        <v>102714775.57638167</v>
      </c>
      <c r="J2797">
        <v>2369865.9227394438</v>
      </c>
    </row>
    <row r="2798" spans="1:10" x14ac:dyDescent="0.3">
      <c r="A2798" s="8">
        <v>2797</v>
      </c>
      <c r="B2798" s="10" t="s">
        <v>2</v>
      </c>
      <c r="C2798" s="14">
        <v>31937</v>
      </c>
      <c r="D2798" s="23">
        <f t="shared" si="43"/>
        <v>37</v>
      </c>
      <c r="E2798" s="18">
        <v>40438</v>
      </c>
      <c r="F2798" s="9">
        <v>671113.6</v>
      </c>
      <c r="G2798">
        <v>14</v>
      </c>
      <c r="H2798">
        <v>73272.059242929405</v>
      </c>
      <c r="I2798">
        <v>100200535.50902638</v>
      </c>
      <c r="J2798">
        <v>1857644.4724430763</v>
      </c>
    </row>
    <row r="2799" spans="1:10" x14ac:dyDescent="0.3">
      <c r="A2799" s="8">
        <v>2798</v>
      </c>
      <c r="B2799" s="10" t="s">
        <v>2</v>
      </c>
      <c r="C2799" s="14">
        <v>31956</v>
      </c>
      <c r="D2799" s="23">
        <f t="shared" si="43"/>
        <v>37</v>
      </c>
      <c r="E2799" s="18">
        <v>39299</v>
      </c>
      <c r="F2799" s="9">
        <v>942453.71</v>
      </c>
      <c r="G2799">
        <v>17</v>
      </c>
      <c r="H2799">
        <v>73272.059242929405</v>
      </c>
      <c r="I2799">
        <v>140712938.0696035</v>
      </c>
      <c r="J2799">
        <v>3260893.3959075073</v>
      </c>
    </row>
    <row r="2800" spans="1:10" x14ac:dyDescent="0.3">
      <c r="A2800" s="8">
        <v>2799</v>
      </c>
      <c r="B2800" s="10" t="s">
        <v>1</v>
      </c>
      <c r="C2800" s="14">
        <v>31943</v>
      </c>
      <c r="D2800" s="23">
        <f t="shared" si="43"/>
        <v>37</v>
      </c>
      <c r="E2800" s="18">
        <v>41812</v>
      </c>
      <c r="F2800" s="9">
        <v>1570996.4</v>
      </c>
      <c r="G2800">
        <v>10</v>
      </c>
      <c r="H2800">
        <v>119981.0819528618</v>
      </c>
      <c r="I2800">
        <v>157833610.13618034</v>
      </c>
      <c r="J2800">
        <v>3967300.6751940665</v>
      </c>
    </row>
    <row r="2801" spans="1:10" x14ac:dyDescent="0.3">
      <c r="A2801" s="8">
        <v>2800</v>
      </c>
      <c r="B2801" s="10" t="s">
        <v>2</v>
      </c>
      <c r="C2801" s="14">
        <v>31957</v>
      </c>
      <c r="D2801" s="23">
        <f t="shared" si="43"/>
        <v>37</v>
      </c>
      <c r="E2801" s="18">
        <v>42261</v>
      </c>
      <c r="F2801" s="9">
        <v>1513140</v>
      </c>
      <c r="G2801">
        <v>9</v>
      </c>
      <c r="H2801">
        <v>73272.059242929405</v>
      </c>
      <c r="I2801">
        <v>192031308.19448295</v>
      </c>
      <c r="J2801">
        <v>4188376.0916669192</v>
      </c>
    </row>
    <row r="2802" spans="1:10" x14ac:dyDescent="0.3">
      <c r="A2802" s="8">
        <v>2801</v>
      </c>
      <c r="B2802" s="10" t="s">
        <v>2</v>
      </c>
      <c r="C2802" s="14">
        <v>31792</v>
      </c>
      <c r="D2802" s="23">
        <f t="shared" si="43"/>
        <v>37</v>
      </c>
      <c r="E2802" s="18">
        <v>41232</v>
      </c>
      <c r="F2802" s="9">
        <v>643477.6</v>
      </c>
      <c r="G2802">
        <v>12</v>
      </c>
      <c r="H2802">
        <v>73272.059242929405</v>
      </c>
      <c r="I2802">
        <v>83464516.724542573</v>
      </c>
      <c r="J2802">
        <v>1781147.940946118</v>
      </c>
    </row>
    <row r="2803" spans="1:10" x14ac:dyDescent="0.3">
      <c r="A2803" s="8">
        <v>2802</v>
      </c>
      <c r="B2803" s="10" t="s">
        <v>2</v>
      </c>
      <c r="C2803" s="14">
        <v>31914</v>
      </c>
      <c r="D2803" s="23">
        <f t="shared" si="43"/>
        <v>37</v>
      </c>
      <c r="E2803" s="18">
        <v>42197</v>
      </c>
      <c r="F2803" s="9">
        <v>1333052.25</v>
      </c>
      <c r="G2803">
        <v>9</v>
      </c>
      <c r="H2803">
        <v>73272.059242929405</v>
      </c>
      <c r="I2803">
        <v>169922862.78920341</v>
      </c>
      <c r="J2803">
        <v>3689892.6555657727</v>
      </c>
    </row>
    <row r="2804" spans="1:10" x14ac:dyDescent="0.3">
      <c r="A2804" s="8">
        <v>2803</v>
      </c>
      <c r="B2804" s="10" t="s">
        <v>1</v>
      </c>
      <c r="C2804" s="14">
        <v>31961</v>
      </c>
      <c r="D2804" s="23">
        <f t="shared" si="43"/>
        <v>37</v>
      </c>
      <c r="E2804" s="18">
        <v>40912</v>
      </c>
      <c r="F2804" s="9">
        <v>823645.5</v>
      </c>
      <c r="G2804">
        <v>12</v>
      </c>
      <c r="H2804">
        <v>119981.0819528618</v>
      </c>
      <c r="I2804">
        <v>96857233.541027084</v>
      </c>
      <c r="J2804">
        <v>2079985.2553898627</v>
      </c>
    </row>
    <row r="2805" spans="1:10" x14ac:dyDescent="0.3">
      <c r="A2805" s="8">
        <v>2804</v>
      </c>
      <c r="B2805" s="10" t="s">
        <v>2</v>
      </c>
      <c r="C2805" s="14">
        <v>31939</v>
      </c>
      <c r="D2805" s="23">
        <f t="shared" si="43"/>
        <v>37</v>
      </c>
      <c r="E2805" s="18">
        <v>39604</v>
      </c>
      <c r="F2805" s="9">
        <v>698749.6</v>
      </c>
      <c r="G2805">
        <v>16</v>
      </c>
      <c r="H2805">
        <v>73272.059242929405</v>
      </c>
      <c r="I2805">
        <v>104326725.17248641</v>
      </c>
      <c r="J2805">
        <v>2417676.2549250424</v>
      </c>
    </row>
    <row r="2806" spans="1:10" x14ac:dyDescent="0.3">
      <c r="A2806" s="8">
        <v>2805</v>
      </c>
      <c r="B2806" s="10" t="s">
        <v>2</v>
      </c>
      <c r="C2806" s="14">
        <v>31947</v>
      </c>
      <c r="D2806" s="23">
        <f t="shared" si="43"/>
        <v>37</v>
      </c>
      <c r="E2806" s="18">
        <v>41529</v>
      </c>
      <c r="F2806" s="9">
        <v>539036</v>
      </c>
      <c r="G2806">
        <v>11</v>
      </c>
      <c r="H2806">
        <v>73272.059242929405</v>
      </c>
      <c r="I2806">
        <v>68408599.497681215</v>
      </c>
      <c r="J2806">
        <v>1492053.2765955362</v>
      </c>
    </row>
    <row r="2807" spans="1:10" x14ac:dyDescent="0.3">
      <c r="A2807" s="8">
        <v>2806</v>
      </c>
      <c r="B2807" s="10" t="s">
        <v>2</v>
      </c>
      <c r="C2807" s="14">
        <v>31957</v>
      </c>
      <c r="D2807" s="23">
        <f t="shared" si="43"/>
        <v>37</v>
      </c>
      <c r="E2807" s="18">
        <v>43149</v>
      </c>
      <c r="F2807" s="9">
        <v>1829903.6</v>
      </c>
      <c r="G2807">
        <v>6</v>
      </c>
      <c r="H2807">
        <v>73272.059242929405</v>
      </c>
      <c r="I2807">
        <v>232231506.78575274</v>
      </c>
      <c r="J2807">
        <v>5065178.6935083503</v>
      </c>
    </row>
    <row r="2808" spans="1:10" x14ac:dyDescent="0.3">
      <c r="A2808" s="8">
        <v>2807</v>
      </c>
      <c r="B2808" s="10" t="s">
        <v>1</v>
      </c>
      <c r="C2808" s="14">
        <v>31966</v>
      </c>
      <c r="D2808" s="23">
        <f t="shared" si="43"/>
        <v>37</v>
      </c>
      <c r="E2808" s="18">
        <v>42251</v>
      </c>
      <c r="F2808" s="9">
        <v>1032040.45</v>
      </c>
      <c r="G2808">
        <v>9</v>
      </c>
      <c r="H2808">
        <v>119981.0819528618</v>
      </c>
      <c r="I2808">
        <v>103159059.88197728</v>
      </c>
      <c r="J2808">
        <v>2606253.441518127</v>
      </c>
    </row>
    <row r="2809" spans="1:10" x14ac:dyDescent="0.3">
      <c r="A2809" s="8">
        <v>2808</v>
      </c>
      <c r="B2809" s="10" t="s">
        <v>2</v>
      </c>
      <c r="C2809" s="14">
        <v>31970</v>
      </c>
      <c r="D2809" s="23">
        <f t="shared" si="43"/>
        <v>37</v>
      </c>
      <c r="E2809" s="18">
        <v>39409</v>
      </c>
      <c r="F2809" s="9">
        <v>1710256.9</v>
      </c>
      <c r="G2809">
        <v>17</v>
      </c>
      <c r="H2809">
        <v>73272.059242929405</v>
      </c>
      <c r="I2809">
        <v>254223202.95515326</v>
      </c>
      <c r="J2809">
        <v>5917495.3330230368</v>
      </c>
    </row>
    <row r="2810" spans="1:10" x14ac:dyDescent="0.3">
      <c r="A2810" s="8">
        <v>2809</v>
      </c>
      <c r="B2810" s="10" t="s">
        <v>2</v>
      </c>
      <c r="C2810" s="14">
        <v>31965</v>
      </c>
      <c r="D2810" s="23">
        <f t="shared" si="43"/>
        <v>37</v>
      </c>
      <c r="E2810" s="18">
        <v>40590</v>
      </c>
      <c r="F2810" s="9">
        <v>1323646.6499999999</v>
      </c>
      <c r="G2810">
        <v>13</v>
      </c>
      <c r="H2810">
        <v>73272.059242929405</v>
      </c>
      <c r="I2810">
        <v>167241797.00855458</v>
      </c>
      <c r="J2810">
        <v>3663857.9263485274</v>
      </c>
    </row>
    <row r="2811" spans="1:10" x14ac:dyDescent="0.3">
      <c r="A2811" s="8">
        <v>2810</v>
      </c>
      <c r="B2811" s="10" t="s">
        <v>1</v>
      </c>
      <c r="C2811" s="14">
        <v>31955</v>
      </c>
      <c r="D2811" s="23">
        <f t="shared" si="43"/>
        <v>37</v>
      </c>
      <c r="E2811" s="18">
        <v>39337</v>
      </c>
      <c r="F2811" s="9">
        <v>1560725.6</v>
      </c>
      <c r="G2811">
        <v>17</v>
      </c>
      <c r="H2811">
        <v>119981.0819528618</v>
      </c>
      <c r="I2811">
        <v>184472625.42868149</v>
      </c>
      <c r="J2811">
        <v>4926704.2612833688</v>
      </c>
    </row>
    <row r="2812" spans="1:10" x14ac:dyDescent="0.3">
      <c r="A2812" s="8">
        <v>2811</v>
      </c>
      <c r="B2812" s="10" t="s">
        <v>2</v>
      </c>
      <c r="C2812" s="14">
        <v>31977</v>
      </c>
      <c r="D2812" s="23">
        <f t="shared" si="43"/>
        <v>37</v>
      </c>
      <c r="E2812" s="18">
        <v>40967</v>
      </c>
      <c r="F2812" s="9">
        <v>546162</v>
      </c>
      <c r="G2812">
        <v>12</v>
      </c>
      <c r="H2812">
        <v>73272.059242929405</v>
      </c>
      <c r="I2812">
        <v>69007173.73310028</v>
      </c>
      <c r="J2812">
        <v>1511778.0661254001</v>
      </c>
    </row>
    <row r="2813" spans="1:10" x14ac:dyDescent="0.3">
      <c r="A2813" s="8">
        <v>2812</v>
      </c>
      <c r="B2813" s="10" t="s">
        <v>1</v>
      </c>
      <c r="C2813" s="14">
        <v>31966</v>
      </c>
      <c r="D2813" s="23">
        <f t="shared" si="43"/>
        <v>37</v>
      </c>
      <c r="E2813" s="18">
        <v>39597</v>
      </c>
      <c r="F2813" s="9">
        <v>533314.25</v>
      </c>
      <c r="G2813">
        <v>16</v>
      </c>
      <c r="H2813">
        <v>119981.0819528618</v>
      </c>
      <c r="I2813">
        <v>62715504.258819699</v>
      </c>
      <c r="J2813">
        <v>1683500.0259354645</v>
      </c>
    </row>
    <row r="2814" spans="1:10" x14ac:dyDescent="0.3">
      <c r="A2814" s="8">
        <v>2813</v>
      </c>
      <c r="B2814" s="10" t="s">
        <v>2</v>
      </c>
      <c r="C2814" s="14">
        <v>31980</v>
      </c>
      <c r="D2814" s="23">
        <f t="shared" si="43"/>
        <v>37</v>
      </c>
      <c r="E2814" s="18">
        <v>38726</v>
      </c>
      <c r="F2814" s="9">
        <v>745998.5</v>
      </c>
      <c r="G2814">
        <v>18</v>
      </c>
      <c r="H2814">
        <v>73272.059242929405</v>
      </c>
      <c r="I2814">
        <v>110889848.22674288</v>
      </c>
      <c r="J2814">
        <v>2581157.6273670848</v>
      </c>
    </row>
    <row r="2815" spans="1:10" x14ac:dyDescent="0.3">
      <c r="A2815" s="8">
        <v>2814</v>
      </c>
      <c r="B2815" s="10" t="s">
        <v>2</v>
      </c>
      <c r="C2815" s="14">
        <v>31905</v>
      </c>
      <c r="D2815" s="23">
        <f t="shared" si="43"/>
        <v>37</v>
      </c>
      <c r="E2815" s="18">
        <v>39007</v>
      </c>
      <c r="F2815" s="9">
        <v>639427.25</v>
      </c>
      <c r="G2815">
        <v>18</v>
      </c>
      <c r="H2815">
        <v>73272.059242929405</v>
      </c>
      <c r="I2815">
        <v>95890781.621366113</v>
      </c>
      <c r="J2815">
        <v>2212420.6998859379</v>
      </c>
    </row>
    <row r="2816" spans="1:10" x14ac:dyDescent="0.3">
      <c r="A2816" s="8">
        <v>2815</v>
      </c>
      <c r="B2816" s="10" t="s">
        <v>2</v>
      </c>
      <c r="C2816" s="14">
        <v>31824</v>
      </c>
      <c r="D2816" s="23">
        <f t="shared" si="43"/>
        <v>37</v>
      </c>
      <c r="E2816" s="18">
        <v>40175</v>
      </c>
      <c r="F2816" s="9">
        <v>371349.6</v>
      </c>
      <c r="G2816">
        <v>15</v>
      </c>
      <c r="H2816">
        <v>73272.059242929405</v>
      </c>
      <c r="I2816">
        <v>56422697.730332658</v>
      </c>
      <c r="J2816">
        <v>1284871.0184534094</v>
      </c>
    </row>
    <row r="2817" spans="1:10" x14ac:dyDescent="0.3">
      <c r="A2817" s="8">
        <v>2816</v>
      </c>
      <c r="B2817" s="10" t="s">
        <v>2</v>
      </c>
      <c r="C2817" s="14">
        <v>31982</v>
      </c>
      <c r="D2817" s="23">
        <f t="shared" si="43"/>
        <v>37</v>
      </c>
      <c r="E2817" s="18">
        <v>39362</v>
      </c>
      <c r="F2817" s="9">
        <v>459462.25</v>
      </c>
      <c r="G2817">
        <v>17</v>
      </c>
      <c r="H2817">
        <v>73272.059242929405</v>
      </c>
      <c r="I2817">
        <v>68297321.19892709</v>
      </c>
      <c r="J2817">
        <v>1589741.1202230866</v>
      </c>
    </row>
    <row r="2818" spans="1:10" x14ac:dyDescent="0.3">
      <c r="A2818" s="8">
        <v>2817</v>
      </c>
      <c r="B2818" s="10" t="s">
        <v>2</v>
      </c>
      <c r="C2818" s="14">
        <v>31974</v>
      </c>
      <c r="D2818" s="23">
        <f t="shared" si="43"/>
        <v>37</v>
      </c>
      <c r="E2818" s="18">
        <v>39884</v>
      </c>
      <c r="F2818" s="9">
        <v>1436540.3</v>
      </c>
      <c r="G2818">
        <v>15</v>
      </c>
      <c r="H2818">
        <v>73272.059242929405</v>
      </c>
      <c r="I2818">
        <v>213536268.28820661</v>
      </c>
      <c r="J2818">
        <v>4970434.8632942298</v>
      </c>
    </row>
    <row r="2819" spans="1:10" x14ac:dyDescent="0.3">
      <c r="A2819" s="8">
        <v>2818</v>
      </c>
      <c r="B2819" s="10" t="s">
        <v>2</v>
      </c>
      <c r="C2819" s="14">
        <v>31976</v>
      </c>
      <c r="D2819" s="23">
        <f t="shared" ref="D2819:D2882" si="44">2024-YEAR(C2819)</f>
        <v>37</v>
      </c>
      <c r="E2819" s="18">
        <v>40254</v>
      </c>
      <c r="F2819" s="9">
        <v>555566.44999999995</v>
      </c>
      <c r="G2819">
        <v>14</v>
      </c>
      <c r="H2819">
        <v>73272.059242929405</v>
      </c>
      <c r="I2819">
        <v>82582846.105414882</v>
      </c>
      <c r="J2819">
        <v>1537809.6121391708</v>
      </c>
    </row>
    <row r="2820" spans="1:10" x14ac:dyDescent="0.3">
      <c r="A2820" s="8">
        <v>2819</v>
      </c>
      <c r="B2820" s="10" t="s">
        <v>2</v>
      </c>
      <c r="C2820" s="14">
        <v>31945</v>
      </c>
      <c r="D2820" s="23">
        <f t="shared" si="44"/>
        <v>37</v>
      </c>
      <c r="E2820" s="18">
        <v>39724</v>
      </c>
      <c r="F2820" s="9">
        <v>520667.85</v>
      </c>
      <c r="G2820">
        <v>16</v>
      </c>
      <c r="H2820">
        <v>73272.059242929405</v>
      </c>
      <c r="I2820">
        <v>77738250.859963849</v>
      </c>
      <c r="J2820">
        <v>1801512.7273745472</v>
      </c>
    </row>
    <row r="2821" spans="1:10" x14ac:dyDescent="0.3">
      <c r="A2821" s="8">
        <v>2820</v>
      </c>
      <c r="B2821" s="10" t="s">
        <v>2</v>
      </c>
      <c r="C2821" s="14">
        <v>31977</v>
      </c>
      <c r="D2821" s="23">
        <f t="shared" si="44"/>
        <v>37</v>
      </c>
      <c r="E2821" s="18">
        <v>39922</v>
      </c>
      <c r="F2821" s="9">
        <v>663480</v>
      </c>
      <c r="G2821">
        <v>15</v>
      </c>
      <c r="H2821">
        <v>73272.059242929405</v>
      </c>
      <c r="I2821">
        <v>98623786.108791679</v>
      </c>
      <c r="J2821">
        <v>2295643.3057244928</v>
      </c>
    </row>
    <row r="2822" spans="1:10" x14ac:dyDescent="0.3">
      <c r="A2822" s="8">
        <v>2821</v>
      </c>
      <c r="B2822" s="10" t="s">
        <v>1</v>
      </c>
      <c r="C2822" s="14">
        <v>31967</v>
      </c>
      <c r="D2822" s="23">
        <f t="shared" si="44"/>
        <v>37</v>
      </c>
      <c r="E2822" s="18">
        <v>39096</v>
      </c>
      <c r="F2822" s="9">
        <v>731803.5</v>
      </c>
      <c r="G2822">
        <v>17</v>
      </c>
      <c r="H2822">
        <v>119981.0819528618</v>
      </c>
      <c r="I2822">
        <v>86057002.078735307</v>
      </c>
      <c r="J2822">
        <v>2310066.1781110549</v>
      </c>
    </row>
    <row r="2823" spans="1:10" x14ac:dyDescent="0.3">
      <c r="A2823" s="8">
        <v>2822</v>
      </c>
      <c r="B2823" s="10" t="s">
        <v>1</v>
      </c>
      <c r="C2823" s="14">
        <v>31978</v>
      </c>
      <c r="D2823" s="23">
        <f t="shared" si="44"/>
        <v>37</v>
      </c>
      <c r="E2823" s="18">
        <v>39603</v>
      </c>
      <c r="F2823" s="9">
        <v>583148</v>
      </c>
      <c r="G2823">
        <v>16</v>
      </c>
      <c r="H2823">
        <v>119981.0819528618</v>
      </c>
      <c r="I2823">
        <v>68575742.871153668</v>
      </c>
      <c r="J2823">
        <v>1840809.0035550604</v>
      </c>
    </row>
    <row r="2824" spans="1:10" x14ac:dyDescent="0.3">
      <c r="A2824" s="8">
        <v>2823</v>
      </c>
      <c r="B2824" s="10" t="s">
        <v>2</v>
      </c>
      <c r="C2824" s="14">
        <v>31985</v>
      </c>
      <c r="D2824" s="23">
        <f t="shared" si="44"/>
        <v>37</v>
      </c>
      <c r="E2824" s="18">
        <v>42186</v>
      </c>
      <c r="F2824" s="9">
        <v>484527</v>
      </c>
      <c r="G2824">
        <v>9</v>
      </c>
      <c r="H2824">
        <v>73272.059242929405</v>
      </c>
      <c r="I2824">
        <v>61219636.055562079</v>
      </c>
      <c r="J2824">
        <v>1341172.1999068807</v>
      </c>
    </row>
    <row r="2825" spans="1:10" x14ac:dyDescent="0.3">
      <c r="A2825" s="8">
        <v>2824</v>
      </c>
      <c r="B2825" s="10" t="s">
        <v>2</v>
      </c>
      <c r="C2825" s="14">
        <v>31976</v>
      </c>
      <c r="D2825" s="23">
        <f t="shared" si="44"/>
        <v>37</v>
      </c>
      <c r="E2825" s="18">
        <v>39662</v>
      </c>
      <c r="F2825" s="9">
        <v>103433.60000000001</v>
      </c>
      <c r="G2825">
        <v>16</v>
      </c>
      <c r="H2825">
        <v>73272.059242929405</v>
      </c>
      <c r="I2825">
        <v>15375012.423678651</v>
      </c>
      <c r="J2825">
        <v>357880.64663137542</v>
      </c>
    </row>
    <row r="2826" spans="1:10" x14ac:dyDescent="0.3">
      <c r="A2826" s="8">
        <v>2825</v>
      </c>
      <c r="B2826" s="10" t="s">
        <v>2</v>
      </c>
      <c r="C2826" s="14">
        <v>31998</v>
      </c>
      <c r="D2826" s="23">
        <f t="shared" si="44"/>
        <v>37</v>
      </c>
      <c r="E2826" s="18">
        <v>39449</v>
      </c>
      <c r="F2826" s="9">
        <v>580668.43000000005</v>
      </c>
      <c r="G2826">
        <v>16</v>
      </c>
      <c r="H2826">
        <v>73272.059242929405</v>
      </c>
      <c r="I2826">
        <v>85931690.236984834</v>
      </c>
      <c r="J2826">
        <v>2009114.9607750822</v>
      </c>
    </row>
    <row r="2827" spans="1:10" x14ac:dyDescent="0.3">
      <c r="A2827" s="8">
        <v>2826</v>
      </c>
      <c r="B2827" s="10" t="s">
        <v>2</v>
      </c>
      <c r="C2827" s="14">
        <v>32001</v>
      </c>
      <c r="D2827" s="23">
        <f t="shared" si="44"/>
        <v>37</v>
      </c>
      <c r="E2827" s="18">
        <v>41883</v>
      </c>
      <c r="F2827" s="9">
        <v>632438.69999999995</v>
      </c>
      <c r="G2827">
        <v>10</v>
      </c>
      <c r="H2827">
        <v>73272.059242929405</v>
      </c>
      <c r="I2827">
        <v>79554088.196148634</v>
      </c>
      <c r="J2827">
        <v>1750592.2323941654</v>
      </c>
    </row>
    <row r="2828" spans="1:10" x14ac:dyDescent="0.3">
      <c r="A2828" s="8">
        <v>2827</v>
      </c>
      <c r="B2828" s="10" t="s">
        <v>2</v>
      </c>
      <c r="C2828" s="14">
        <v>32002</v>
      </c>
      <c r="D2828" s="23">
        <f t="shared" si="44"/>
        <v>37</v>
      </c>
      <c r="E2828" s="18">
        <v>39618</v>
      </c>
      <c r="F2828" s="9">
        <v>707392.7</v>
      </c>
      <c r="G2828">
        <v>16</v>
      </c>
      <c r="H2828">
        <v>73272.059242929405</v>
      </c>
      <c r="I2828">
        <v>104685302.71622364</v>
      </c>
      <c r="J2828">
        <v>2447581.4135669116</v>
      </c>
    </row>
    <row r="2829" spans="1:10" x14ac:dyDescent="0.3">
      <c r="A2829" s="8">
        <v>2828</v>
      </c>
      <c r="B2829" s="10" t="s">
        <v>2</v>
      </c>
      <c r="C2829" s="14">
        <v>32005</v>
      </c>
      <c r="D2829" s="23">
        <f t="shared" si="44"/>
        <v>37</v>
      </c>
      <c r="E2829" s="18">
        <v>44129</v>
      </c>
      <c r="F2829" s="9">
        <v>32748.2</v>
      </c>
      <c r="G2829">
        <v>4</v>
      </c>
      <c r="H2829">
        <v>73272.059242929405</v>
      </c>
      <c r="I2829">
        <v>4119376.6147851408</v>
      </c>
      <c r="J2829">
        <v>67985.337406879058</v>
      </c>
    </row>
    <row r="2830" spans="1:10" x14ac:dyDescent="0.3">
      <c r="A2830" s="8">
        <v>2829</v>
      </c>
      <c r="B2830" s="10" t="s">
        <v>1</v>
      </c>
      <c r="C2830" s="14">
        <v>31993</v>
      </c>
      <c r="D2830" s="23">
        <f t="shared" si="44"/>
        <v>37</v>
      </c>
      <c r="E2830" s="18">
        <v>43580</v>
      </c>
      <c r="F2830" s="9">
        <v>992277.8</v>
      </c>
      <c r="G2830">
        <v>5</v>
      </c>
      <c r="H2830">
        <v>119981.0819528618</v>
      </c>
      <c r="I2830">
        <v>98677683.575689346</v>
      </c>
      <c r="J2830">
        <v>2505839.2151121944</v>
      </c>
    </row>
    <row r="2831" spans="1:10" x14ac:dyDescent="0.3">
      <c r="A2831" s="8">
        <v>2830</v>
      </c>
      <c r="B2831" s="10" t="s">
        <v>2</v>
      </c>
      <c r="C2831" s="14">
        <v>31981</v>
      </c>
      <c r="D2831" s="23">
        <f t="shared" si="44"/>
        <v>37</v>
      </c>
      <c r="E2831" s="18">
        <v>40884</v>
      </c>
      <c r="F2831" s="9">
        <v>2438672.1</v>
      </c>
      <c r="G2831">
        <v>13</v>
      </c>
      <c r="H2831">
        <v>73272.059242929405</v>
      </c>
      <c r="I2831">
        <v>308124456.26529205</v>
      </c>
      <c r="J2831">
        <v>6750251.7407874754</v>
      </c>
    </row>
    <row r="2832" spans="1:10" x14ac:dyDescent="0.3">
      <c r="A2832" s="8">
        <v>2831</v>
      </c>
      <c r="B2832" s="10" t="s">
        <v>1</v>
      </c>
      <c r="C2832" s="14">
        <v>32006</v>
      </c>
      <c r="D2832" s="23">
        <f t="shared" si="44"/>
        <v>37</v>
      </c>
      <c r="E2832" s="18">
        <v>42732</v>
      </c>
      <c r="F2832" s="9">
        <v>216675.85</v>
      </c>
      <c r="G2832">
        <v>8</v>
      </c>
      <c r="H2832">
        <v>119981.0819528618</v>
      </c>
      <c r="I2832">
        <v>21547464.797452409</v>
      </c>
      <c r="J2832">
        <v>547180.27743618528</v>
      </c>
    </row>
    <row r="2833" spans="1:10" x14ac:dyDescent="0.3">
      <c r="A2833" s="8">
        <v>2832</v>
      </c>
      <c r="B2833" s="10" t="s">
        <v>1</v>
      </c>
      <c r="C2833" s="14">
        <v>31986</v>
      </c>
      <c r="D2833" s="23">
        <f t="shared" si="44"/>
        <v>37</v>
      </c>
      <c r="E2833" s="18">
        <v>39574</v>
      </c>
      <c r="F2833" s="9">
        <v>546147.19999999995</v>
      </c>
      <c r="G2833">
        <v>16</v>
      </c>
      <c r="H2833">
        <v>119981.0819528618</v>
      </c>
      <c r="I2833">
        <v>64224605.000789791</v>
      </c>
      <c r="J2833">
        <v>1724009.4847729669</v>
      </c>
    </row>
    <row r="2834" spans="1:10" x14ac:dyDescent="0.3">
      <c r="A2834" s="8">
        <v>2833</v>
      </c>
      <c r="B2834" s="10" t="s">
        <v>2</v>
      </c>
      <c r="C2834" s="14">
        <v>31988</v>
      </c>
      <c r="D2834" s="23">
        <f t="shared" si="44"/>
        <v>37</v>
      </c>
      <c r="E2834" s="18">
        <v>41515</v>
      </c>
      <c r="F2834" s="9">
        <v>460841.4</v>
      </c>
      <c r="G2834">
        <v>11</v>
      </c>
      <c r="H2834">
        <v>73272.059242929405</v>
      </c>
      <c r="I2834">
        <v>58226977.624230824</v>
      </c>
      <c r="J2834">
        <v>1275610.3875453109</v>
      </c>
    </row>
    <row r="2835" spans="1:10" x14ac:dyDescent="0.3">
      <c r="A2835" s="8">
        <v>2834</v>
      </c>
      <c r="B2835" s="10" t="s">
        <v>1</v>
      </c>
      <c r="C2835" s="14">
        <v>31997</v>
      </c>
      <c r="D2835" s="23">
        <f t="shared" si="44"/>
        <v>37</v>
      </c>
      <c r="E2835" s="18">
        <v>42513</v>
      </c>
      <c r="F2835" s="9">
        <v>509750</v>
      </c>
      <c r="G2835">
        <v>8</v>
      </c>
      <c r="H2835">
        <v>119981.0819528618</v>
      </c>
      <c r="I2835">
        <v>50692406.10110157</v>
      </c>
      <c r="J2835">
        <v>1287292.2682573781</v>
      </c>
    </row>
    <row r="2836" spans="1:10" x14ac:dyDescent="0.3">
      <c r="A2836" s="8">
        <v>2835</v>
      </c>
      <c r="B2836" s="10" t="s">
        <v>2</v>
      </c>
      <c r="C2836" s="14">
        <v>32014</v>
      </c>
      <c r="D2836" s="23">
        <f t="shared" si="44"/>
        <v>37</v>
      </c>
      <c r="E2836" s="18">
        <v>39426</v>
      </c>
      <c r="F2836" s="9">
        <v>707270.1</v>
      </c>
      <c r="G2836">
        <v>17</v>
      </c>
      <c r="H2836">
        <v>73272.059242929405</v>
      </c>
      <c r="I2836">
        <v>104667159.44429989</v>
      </c>
      <c r="J2836">
        <v>2447157.2171038957</v>
      </c>
    </row>
    <row r="2837" spans="1:10" x14ac:dyDescent="0.3">
      <c r="A2837" s="8">
        <v>2836</v>
      </c>
      <c r="B2837" s="10" t="s">
        <v>2</v>
      </c>
      <c r="C2837" s="14">
        <v>31983</v>
      </c>
      <c r="D2837" s="23">
        <f t="shared" si="44"/>
        <v>37</v>
      </c>
      <c r="E2837" s="18">
        <v>39793</v>
      </c>
      <c r="F2837" s="9">
        <v>590611</v>
      </c>
      <c r="G2837">
        <v>16</v>
      </c>
      <c r="H2837">
        <v>73272.059242929405</v>
      </c>
      <c r="I2837">
        <v>87792085.575299188</v>
      </c>
      <c r="J2837">
        <v>2043516.2905245807</v>
      </c>
    </row>
    <row r="2838" spans="1:10" x14ac:dyDescent="0.3">
      <c r="A2838" s="8">
        <v>2837</v>
      </c>
      <c r="B2838" s="10" t="s">
        <v>2</v>
      </c>
      <c r="C2838" s="14">
        <v>31993</v>
      </c>
      <c r="D2838" s="23">
        <f t="shared" si="44"/>
        <v>37</v>
      </c>
      <c r="E2838" s="18">
        <v>43822</v>
      </c>
      <c r="F2838" s="9">
        <v>504509.44</v>
      </c>
      <c r="G2838">
        <v>5</v>
      </c>
      <c r="H2838">
        <v>73272.059242929405</v>
      </c>
      <c r="I2838">
        <v>63461942.612856507</v>
      </c>
      <c r="J2838">
        <v>1396483.6542000517</v>
      </c>
    </row>
    <row r="2839" spans="1:10" x14ac:dyDescent="0.3">
      <c r="A2839" s="8">
        <v>2838</v>
      </c>
      <c r="B2839" s="10" t="s">
        <v>1</v>
      </c>
      <c r="C2839" s="14">
        <v>31992</v>
      </c>
      <c r="D2839" s="23">
        <f t="shared" si="44"/>
        <v>37</v>
      </c>
      <c r="E2839" s="18">
        <v>41132</v>
      </c>
      <c r="F2839" s="9">
        <v>572624</v>
      </c>
      <c r="G2839">
        <v>12</v>
      </c>
      <c r="H2839">
        <v>119981.0819528618</v>
      </c>
      <c r="I2839">
        <v>66994059.028329208</v>
      </c>
      <c r="J2839">
        <v>1446070.5204877155</v>
      </c>
    </row>
    <row r="2840" spans="1:10" x14ac:dyDescent="0.3">
      <c r="A2840" s="8">
        <v>2839</v>
      </c>
      <c r="B2840" s="10" t="s">
        <v>1</v>
      </c>
      <c r="C2840" s="14">
        <v>32015</v>
      </c>
      <c r="D2840" s="23">
        <f t="shared" si="44"/>
        <v>37</v>
      </c>
      <c r="E2840" s="18">
        <v>40476</v>
      </c>
      <c r="F2840" s="9">
        <v>557578</v>
      </c>
      <c r="G2840">
        <v>14</v>
      </c>
      <c r="H2840">
        <v>119981.0819528618</v>
      </c>
      <c r="I2840">
        <v>65233754.514127456</v>
      </c>
      <c r="J2840">
        <v>1760092.8110603541</v>
      </c>
    </row>
    <row r="2841" spans="1:10" x14ac:dyDescent="0.3">
      <c r="A2841" s="8">
        <v>2840</v>
      </c>
      <c r="B2841" s="10" t="s">
        <v>2</v>
      </c>
      <c r="C2841" s="14">
        <v>31989</v>
      </c>
      <c r="D2841" s="23">
        <f t="shared" si="44"/>
        <v>37</v>
      </c>
      <c r="E2841" s="18">
        <v>40980</v>
      </c>
      <c r="F2841" s="9">
        <v>1458496.65</v>
      </c>
      <c r="G2841">
        <v>12</v>
      </c>
      <c r="H2841">
        <v>73272.059242929405</v>
      </c>
      <c r="I2841">
        <v>184279996.98934528</v>
      </c>
      <c r="J2841">
        <v>4037123.1337723504</v>
      </c>
    </row>
    <row r="2842" spans="1:10" x14ac:dyDescent="0.3">
      <c r="A2842" s="8">
        <v>2841</v>
      </c>
      <c r="B2842" s="10" t="s">
        <v>2</v>
      </c>
      <c r="C2842" s="14">
        <v>31999</v>
      </c>
      <c r="D2842" s="23">
        <f t="shared" si="44"/>
        <v>37</v>
      </c>
      <c r="E2842" s="18">
        <v>44038</v>
      </c>
      <c r="F2842" s="9">
        <v>1055158.5</v>
      </c>
      <c r="G2842">
        <v>4</v>
      </c>
      <c r="H2842">
        <v>73272.059242929405</v>
      </c>
      <c r="I2842">
        <v>132727760.60338482</v>
      </c>
      <c r="J2842">
        <v>2190511.4369716924</v>
      </c>
    </row>
    <row r="2843" spans="1:10" x14ac:dyDescent="0.3">
      <c r="A2843" s="8">
        <v>2842</v>
      </c>
      <c r="B2843" s="10" t="s">
        <v>1</v>
      </c>
      <c r="C2843" s="14">
        <v>32010</v>
      </c>
      <c r="D2843" s="23">
        <f t="shared" si="44"/>
        <v>37</v>
      </c>
      <c r="E2843" s="18">
        <v>43353</v>
      </c>
      <c r="F2843" s="9">
        <v>351518.4</v>
      </c>
      <c r="G2843">
        <v>6</v>
      </c>
      <c r="H2843">
        <v>119981.0819528618</v>
      </c>
      <c r="I2843">
        <v>34956966.130082317</v>
      </c>
      <c r="J2843">
        <v>887703.61642021465</v>
      </c>
    </row>
    <row r="2844" spans="1:10" x14ac:dyDescent="0.3">
      <c r="A2844" s="8">
        <v>2843</v>
      </c>
      <c r="B2844" s="10" t="s">
        <v>1</v>
      </c>
      <c r="C2844" s="14">
        <v>31607</v>
      </c>
      <c r="D2844" s="23">
        <f t="shared" si="44"/>
        <v>38</v>
      </c>
      <c r="E2844" s="18">
        <v>39467</v>
      </c>
      <c r="F2844" s="9">
        <v>546002</v>
      </c>
      <c r="G2844">
        <v>16</v>
      </c>
      <c r="H2844">
        <v>125766.22511448391</v>
      </c>
      <c r="I2844">
        <v>64869025.510107197</v>
      </c>
      <c r="J2844">
        <v>1745694.2713777204</v>
      </c>
    </row>
    <row r="2845" spans="1:10" x14ac:dyDescent="0.3">
      <c r="A2845" s="8">
        <v>2844</v>
      </c>
      <c r="B2845" s="10" t="s">
        <v>2</v>
      </c>
      <c r="C2845" s="14">
        <v>29395</v>
      </c>
      <c r="D2845" s="23">
        <f t="shared" si="44"/>
        <v>44</v>
      </c>
      <c r="E2845" s="18">
        <v>37508</v>
      </c>
      <c r="F2845" s="9">
        <v>737226.5</v>
      </c>
      <c r="G2845">
        <v>22</v>
      </c>
      <c r="H2845">
        <v>107966.8637612872</v>
      </c>
      <c r="I2845">
        <v>118305449.48528528</v>
      </c>
      <c r="J2845">
        <v>2784464.5467184274</v>
      </c>
    </row>
    <row r="2846" spans="1:10" x14ac:dyDescent="0.3">
      <c r="A2846" s="8">
        <v>2845</v>
      </c>
      <c r="B2846" s="10" t="s">
        <v>1</v>
      </c>
      <c r="C2846" s="14">
        <v>32007</v>
      </c>
      <c r="D2846" s="23">
        <f t="shared" si="44"/>
        <v>37</v>
      </c>
      <c r="E2846" s="18">
        <v>40043</v>
      </c>
      <c r="F2846" s="9">
        <v>572282.35</v>
      </c>
      <c r="G2846">
        <v>15</v>
      </c>
      <c r="H2846">
        <v>119981.0819528618</v>
      </c>
      <c r="I2846">
        <v>66954087.737801671</v>
      </c>
      <c r="J2846">
        <v>1806509.6724256075</v>
      </c>
    </row>
    <row r="2847" spans="1:10" x14ac:dyDescent="0.3">
      <c r="A2847" s="8">
        <v>2846</v>
      </c>
      <c r="B2847" s="10" t="s">
        <v>1</v>
      </c>
      <c r="C2847" s="14">
        <v>31988</v>
      </c>
      <c r="D2847" s="23">
        <f t="shared" si="44"/>
        <v>37</v>
      </c>
      <c r="E2847" s="18">
        <v>40707</v>
      </c>
      <c r="F2847" s="9">
        <v>539751</v>
      </c>
      <c r="G2847">
        <v>13</v>
      </c>
      <c r="H2847">
        <v>119981.0819528618</v>
      </c>
      <c r="I2847">
        <v>63472438.884207927</v>
      </c>
      <c r="J2847">
        <v>1703818.7569499463</v>
      </c>
    </row>
    <row r="2848" spans="1:10" x14ac:dyDescent="0.3">
      <c r="A2848" s="8">
        <v>2847</v>
      </c>
      <c r="B2848" s="10" t="s">
        <v>1</v>
      </c>
      <c r="C2848" s="14">
        <v>31993</v>
      </c>
      <c r="D2848" s="23">
        <f t="shared" si="44"/>
        <v>37</v>
      </c>
      <c r="E2848" s="18">
        <v>41847</v>
      </c>
      <c r="F2848" s="9">
        <v>567180.4</v>
      </c>
      <c r="G2848">
        <v>10</v>
      </c>
      <c r="H2848">
        <v>119981.0819528618</v>
      </c>
      <c r="I2848">
        <v>56403607.983100019</v>
      </c>
      <c r="J2848">
        <v>1432323.5774931379</v>
      </c>
    </row>
    <row r="2849" spans="1:10" x14ac:dyDescent="0.3">
      <c r="A2849" s="8">
        <v>2848</v>
      </c>
      <c r="B2849" s="10" t="s">
        <v>2</v>
      </c>
      <c r="C2849" s="14">
        <v>31994</v>
      </c>
      <c r="D2849" s="23">
        <f t="shared" si="44"/>
        <v>37</v>
      </c>
      <c r="E2849" s="18">
        <v>39333</v>
      </c>
      <c r="F2849" s="9">
        <v>1044441.54</v>
      </c>
      <c r="G2849">
        <v>17</v>
      </c>
      <c r="H2849">
        <v>73272.059242929405</v>
      </c>
      <c r="I2849">
        <v>154564330.08751553</v>
      </c>
      <c r="J2849">
        <v>3613771.672878731</v>
      </c>
    </row>
    <row r="2850" spans="1:10" x14ac:dyDescent="0.3">
      <c r="A2850" s="8">
        <v>2849</v>
      </c>
      <c r="B2850" s="10" t="s">
        <v>1</v>
      </c>
      <c r="C2850" s="14">
        <v>31995</v>
      </c>
      <c r="D2850" s="23">
        <f t="shared" si="44"/>
        <v>37</v>
      </c>
      <c r="E2850" s="18">
        <v>41352</v>
      </c>
      <c r="F2850" s="9">
        <v>569537.52</v>
      </c>
      <c r="G2850">
        <v>11</v>
      </c>
      <c r="H2850">
        <v>119981.0819528618</v>
      </c>
      <c r="I2850">
        <v>56638013.248953916</v>
      </c>
      <c r="J2850">
        <v>1438276.1078538143</v>
      </c>
    </row>
    <row r="2851" spans="1:10" x14ac:dyDescent="0.3">
      <c r="A2851" s="8">
        <v>2850</v>
      </c>
      <c r="B2851" s="10" t="s">
        <v>2</v>
      </c>
      <c r="C2851" s="14">
        <v>32003</v>
      </c>
      <c r="D2851" s="23">
        <f t="shared" si="44"/>
        <v>37</v>
      </c>
      <c r="E2851" s="18">
        <v>39870</v>
      </c>
      <c r="F2851" s="9">
        <v>1610651.2</v>
      </c>
      <c r="G2851">
        <v>15</v>
      </c>
      <c r="H2851">
        <v>73272.059242929405</v>
      </c>
      <c r="I2851">
        <v>238356302.57740709</v>
      </c>
      <c r="J2851">
        <v>5572859.2348482572</v>
      </c>
    </row>
    <row r="2852" spans="1:10" x14ac:dyDescent="0.3">
      <c r="A2852" s="8">
        <v>2851</v>
      </c>
      <c r="B2852" s="10" t="s">
        <v>2</v>
      </c>
      <c r="C2852" s="14">
        <v>32017</v>
      </c>
      <c r="D2852" s="23">
        <f t="shared" si="44"/>
        <v>37</v>
      </c>
      <c r="E2852" s="18">
        <v>39554</v>
      </c>
      <c r="F2852" s="9">
        <v>1392655.95</v>
      </c>
      <c r="G2852">
        <v>16</v>
      </c>
      <c r="H2852">
        <v>73272.059242929405</v>
      </c>
      <c r="I2852">
        <v>206095722.65207154</v>
      </c>
      <c r="J2852">
        <v>4818594.8465588782</v>
      </c>
    </row>
    <row r="2853" spans="1:10" x14ac:dyDescent="0.3">
      <c r="A2853" s="8">
        <v>2852</v>
      </c>
      <c r="B2853" s="10" t="s">
        <v>2</v>
      </c>
      <c r="C2853" s="14">
        <v>31998</v>
      </c>
      <c r="D2853" s="23">
        <f t="shared" si="44"/>
        <v>37</v>
      </c>
      <c r="E2853" s="18">
        <v>43369</v>
      </c>
      <c r="F2853" s="9">
        <v>446892</v>
      </c>
      <c r="G2853">
        <v>6</v>
      </c>
      <c r="H2853">
        <v>73272.059242929405</v>
      </c>
      <c r="I2853">
        <v>56214279.078989416</v>
      </c>
      <c r="J2853">
        <v>1236998.4061998315</v>
      </c>
    </row>
    <row r="2854" spans="1:10" x14ac:dyDescent="0.3">
      <c r="A2854" s="8">
        <v>2853</v>
      </c>
      <c r="B2854" s="10" t="s">
        <v>1</v>
      </c>
      <c r="C2854" s="14">
        <v>31986</v>
      </c>
      <c r="D2854" s="23">
        <f t="shared" si="44"/>
        <v>37</v>
      </c>
      <c r="E2854" s="18">
        <v>39704</v>
      </c>
      <c r="F2854" s="9">
        <v>557112.19999999995</v>
      </c>
      <c r="G2854">
        <v>16</v>
      </c>
      <c r="H2854">
        <v>119981.0819528618</v>
      </c>
      <c r="I2854">
        <v>65514042.708853938</v>
      </c>
      <c r="J2854">
        <v>1758622.431613188</v>
      </c>
    </row>
    <row r="2855" spans="1:10" x14ac:dyDescent="0.3">
      <c r="A2855" s="8">
        <v>2854</v>
      </c>
      <c r="B2855" s="10" t="s">
        <v>1</v>
      </c>
      <c r="C2855" s="14">
        <v>32004</v>
      </c>
      <c r="D2855" s="23">
        <f t="shared" si="44"/>
        <v>37</v>
      </c>
      <c r="E2855" s="18">
        <v>39440</v>
      </c>
      <c r="F2855" s="9">
        <v>588552</v>
      </c>
      <c r="G2855">
        <v>17</v>
      </c>
      <c r="H2855">
        <v>119981.0819528618</v>
      </c>
      <c r="I2855">
        <v>68857553.00029549</v>
      </c>
      <c r="J2855">
        <v>1857867.6779485443</v>
      </c>
    </row>
    <row r="2856" spans="1:10" x14ac:dyDescent="0.3">
      <c r="A2856" s="8">
        <v>2855</v>
      </c>
      <c r="B2856" s="10" t="s">
        <v>1</v>
      </c>
      <c r="C2856" s="14">
        <v>32007</v>
      </c>
      <c r="D2856" s="23">
        <f t="shared" si="44"/>
        <v>37</v>
      </c>
      <c r="E2856" s="18">
        <v>39606</v>
      </c>
      <c r="F2856" s="9">
        <v>588911.62</v>
      </c>
      <c r="G2856">
        <v>16</v>
      </c>
      <c r="H2856">
        <v>119981.0819528618</v>
      </c>
      <c r="I2856">
        <v>68899626.688278839</v>
      </c>
      <c r="J2856">
        <v>1859002.8815912879</v>
      </c>
    </row>
    <row r="2857" spans="1:10" x14ac:dyDescent="0.3">
      <c r="A2857" s="8">
        <v>2856</v>
      </c>
      <c r="B2857" s="10" t="s">
        <v>2</v>
      </c>
      <c r="C2857" s="14">
        <v>32029</v>
      </c>
      <c r="D2857" s="23">
        <f t="shared" si="44"/>
        <v>37</v>
      </c>
      <c r="E2857" s="18">
        <v>44034</v>
      </c>
      <c r="F2857" s="9">
        <v>429650</v>
      </c>
      <c r="G2857">
        <v>4</v>
      </c>
      <c r="H2857">
        <v>73272.059242929405</v>
      </c>
      <c r="I2857">
        <v>53804869.501976267</v>
      </c>
      <c r="J2857">
        <v>891954.37357978709</v>
      </c>
    </row>
    <row r="2858" spans="1:10" x14ac:dyDescent="0.3">
      <c r="A2858" s="8">
        <v>2857</v>
      </c>
      <c r="B2858" s="10" t="s">
        <v>2</v>
      </c>
      <c r="C2858" s="14">
        <v>32018</v>
      </c>
      <c r="D2858" s="23">
        <f t="shared" si="44"/>
        <v>37</v>
      </c>
      <c r="E2858" s="18">
        <v>41599</v>
      </c>
      <c r="F2858" s="9">
        <v>725888.39</v>
      </c>
      <c r="G2858">
        <v>11</v>
      </c>
      <c r="H2858">
        <v>73272.059242929405</v>
      </c>
      <c r="I2858">
        <v>91309069.161359608</v>
      </c>
      <c r="J2858">
        <v>2009261.2566547659</v>
      </c>
    </row>
    <row r="2859" spans="1:10" x14ac:dyDescent="0.3">
      <c r="A2859" s="8">
        <v>2858</v>
      </c>
      <c r="B2859" s="10" t="s">
        <v>2</v>
      </c>
      <c r="C2859" s="14">
        <v>32051</v>
      </c>
      <c r="D2859" s="23">
        <f t="shared" si="44"/>
        <v>37</v>
      </c>
      <c r="E2859" s="18">
        <v>40183</v>
      </c>
      <c r="F2859" s="9">
        <v>790913.12</v>
      </c>
      <c r="G2859">
        <v>14</v>
      </c>
      <c r="H2859">
        <v>73272.059242929405</v>
      </c>
      <c r="I2859">
        <v>116003379.30358052</v>
      </c>
      <c r="J2859">
        <v>2189249.9057547152</v>
      </c>
    </row>
    <row r="2860" spans="1:10" x14ac:dyDescent="0.3">
      <c r="A2860" s="8">
        <v>2859</v>
      </c>
      <c r="B2860" s="10" t="s">
        <v>1</v>
      </c>
      <c r="C2860" s="14">
        <v>32016</v>
      </c>
      <c r="D2860" s="23">
        <f t="shared" si="44"/>
        <v>37</v>
      </c>
      <c r="E2860" s="18">
        <v>39449</v>
      </c>
      <c r="F2860" s="9">
        <v>749124.45</v>
      </c>
      <c r="G2860">
        <v>16</v>
      </c>
      <c r="H2860">
        <v>119981.0819528618</v>
      </c>
      <c r="I2860">
        <v>87643702.713935599</v>
      </c>
      <c r="J2860">
        <v>2364742.7965854853</v>
      </c>
    </row>
    <row r="2861" spans="1:10" x14ac:dyDescent="0.3">
      <c r="A2861" s="8">
        <v>2860</v>
      </c>
      <c r="B2861" s="10" t="s">
        <v>1</v>
      </c>
      <c r="C2861" s="14">
        <v>32035</v>
      </c>
      <c r="D2861" s="23">
        <f t="shared" si="44"/>
        <v>37</v>
      </c>
      <c r="E2861" s="18">
        <v>44026</v>
      </c>
      <c r="F2861" s="9">
        <v>429650</v>
      </c>
      <c r="G2861">
        <v>4</v>
      </c>
      <c r="H2861">
        <v>119981.0819528618</v>
      </c>
      <c r="I2861">
        <v>42507351.276277535</v>
      </c>
      <c r="J2861">
        <v>1085012.5023183571</v>
      </c>
    </row>
    <row r="2862" spans="1:10" x14ac:dyDescent="0.3">
      <c r="A2862" s="8">
        <v>2861</v>
      </c>
      <c r="B2862" s="10" t="s">
        <v>2</v>
      </c>
      <c r="C2862" s="14">
        <v>32043</v>
      </c>
      <c r="D2862" s="23">
        <f t="shared" si="44"/>
        <v>37</v>
      </c>
      <c r="E2862" s="18">
        <v>39855</v>
      </c>
      <c r="F2862" s="9">
        <v>2750404.2</v>
      </c>
      <c r="G2862">
        <v>15</v>
      </c>
      <c r="H2862">
        <v>73272.059242929405</v>
      </c>
      <c r="I2862">
        <v>405213926.68091655</v>
      </c>
      <c r="J2862">
        <v>9516408.9192839731</v>
      </c>
    </row>
    <row r="2863" spans="1:10" x14ac:dyDescent="0.3">
      <c r="A2863" s="8">
        <v>2862</v>
      </c>
      <c r="B2863" s="10" t="s">
        <v>1</v>
      </c>
      <c r="C2863" s="14">
        <v>32030</v>
      </c>
      <c r="D2863" s="23">
        <f t="shared" si="44"/>
        <v>37</v>
      </c>
      <c r="E2863" s="18">
        <v>40063</v>
      </c>
      <c r="F2863" s="9">
        <v>544899.5</v>
      </c>
      <c r="G2863">
        <v>15</v>
      </c>
      <c r="H2863">
        <v>119981.0819528618</v>
      </c>
      <c r="I2863">
        <v>63422989.866630144</v>
      </c>
      <c r="J2863">
        <v>1720070.9007535828</v>
      </c>
    </row>
    <row r="2864" spans="1:10" x14ac:dyDescent="0.3">
      <c r="A2864" s="8">
        <v>2863</v>
      </c>
      <c r="B2864" s="10" t="s">
        <v>2</v>
      </c>
      <c r="C2864" s="14">
        <v>32030</v>
      </c>
      <c r="D2864" s="23">
        <f t="shared" si="44"/>
        <v>37</v>
      </c>
      <c r="E2864" s="18">
        <v>44093</v>
      </c>
      <c r="F2864" s="9">
        <v>122757.15</v>
      </c>
      <c r="G2864">
        <v>4</v>
      </c>
      <c r="H2864">
        <v>73272.059242929405</v>
      </c>
      <c r="I2864">
        <v>15372820.75220418</v>
      </c>
      <c r="J2864">
        <v>254844.12156566966</v>
      </c>
    </row>
    <row r="2865" spans="1:10" x14ac:dyDescent="0.3">
      <c r="A2865" s="8">
        <v>2864</v>
      </c>
      <c r="B2865" s="10" t="s">
        <v>1</v>
      </c>
      <c r="C2865" s="14">
        <v>31968</v>
      </c>
      <c r="D2865" s="23">
        <f t="shared" si="44"/>
        <v>37</v>
      </c>
      <c r="E2865" s="18">
        <v>40846</v>
      </c>
      <c r="F2865" s="9">
        <v>704649.5</v>
      </c>
      <c r="G2865">
        <v>13</v>
      </c>
      <c r="H2865">
        <v>119981.0819528618</v>
      </c>
      <c r="I2865">
        <v>82863806.317241967</v>
      </c>
      <c r="J2865">
        <v>2224349.811626845</v>
      </c>
    </row>
    <row r="2866" spans="1:10" x14ac:dyDescent="0.3">
      <c r="A2866" s="8">
        <v>2865</v>
      </c>
      <c r="B2866" s="10" t="s">
        <v>1</v>
      </c>
      <c r="C2866" s="14">
        <v>32039</v>
      </c>
      <c r="D2866" s="23">
        <f t="shared" si="44"/>
        <v>37</v>
      </c>
      <c r="E2866" s="18">
        <v>38901</v>
      </c>
      <c r="F2866" s="9">
        <v>778774.5</v>
      </c>
      <c r="G2866">
        <v>18</v>
      </c>
      <c r="H2866">
        <v>119981.0819528618</v>
      </c>
      <c r="I2866">
        <v>90644618.359697402</v>
      </c>
      <c r="J2866">
        <v>2458338.3829475367</v>
      </c>
    </row>
    <row r="2867" spans="1:10" x14ac:dyDescent="0.3">
      <c r="A2867" s="8">
        <v>2866</v>
      </c>
      <c r="B2867" s="10" t="s">
        <v>2</v>
      </c>
      <c r="C2867" s="14">
        <v>32042</v>
      </c>
      <c r="D2867" s="23">
        <f t="shared" si="44"/>
        <v>37</v>
      </c>
      <c r="E2867" s="18">
        <v>39948</v>
      </c>
      <c r="F2867" s="9">
        <v>684931.6</v>
      </c>
      <c r="G2867">
        <v>15</v>
      </c>
      <c r="H2867">
        <v>73272.059242929405</v>
      </c>
      <c r="I2867">
        <v>100910194.63388067</v>
      </c>
      <c r="J2867">
        <v>2369865.9227394438</v>
      </c>
    </row>
    <row r="2868" spans="1:10" x14ac:dyDescent="0.3">
      <c r="A2868" s="8">
        <v>2867</v>
      </c>
      <c r="B2868" s="10" t="s">
        <v>2</v>
      </c>
      <c r="C2868" s="14">
        <v>32064</v>
      </c>
      <c r="D2868" s="23">
        <f t="shared" si="44"/>
        <v>37</v>
      </c>
      <c r="E2868" s="18">
        <v>44002</v>
      </c>
      <c r="F2868" s="9">
        <v>1333179.8500000001</v>
      </c>
      <c r="G2868">
        <v>4</v>
      </c>
      <c r="H2868">
        <v>73272.059242929405</v>
      </c>
      <c r="I2868">
        <v>166207083.08205146</v>
      </c>
      <c r="J2868">
        <v>2767684.3895634692</v>
      </c>
    </row>
    <row r="2869" spans="1:10" x14ac:dyDescent="0.3">
      <c r="A2869" s="8">
        <v>2868</v>
      </c>
      <c r="B2869" s="10" t="s">
        <v>2</v>
      </c>
      <c r="C2869" s="14">
        <v>32059</v>
      </c>
      <c r="D2869" s="23">
        <f t="shared" si="44"/>
        <v>37</v>
      </c>
      <c r="E2869" s="18">
        <v>43457</v>
      </c>
      <c r="F2869" s="9">
        <v>395099.7</v>
      </c>
      <c r="G2869">
        <v>6</v>
      </c>
      <c r="H2869">
        <v>73272.059242929405</v>
      </c>
      <c r="I2869">
        <v>49256946.587959312</v>
      </c>
      <c r="J2869">
        <v>1093637.1633191723</v>
      </c>
    </row>
    <row r="2870" spans="1:10" x14ac:dyDescent="0.3">
      <c r="A2870" s="8">
        <v>2869</v>
      </c>
      <c r="B2870" s="10" t="s">
        <v>2</v>
      </c>
      <c r="C2870" s="14">
        <v>32052</v>
      </c>
      <c r="D2870" s="23">
        <f t="shared" si="44"/>
        <v>37</v>
      </c>
      <c r="E2870" s="18">
        <v>40585</v>
      </c>
      <c r="F2870" s="9">
        <v>261072.15</v>
      </c>
      <c r="G2870">
        <v>13</v>
      </c>
      <c r="H2870">
        <v>73272.059242929405</v>
      </c>
      <c r="I2870">
        <v>32547777.050080527</v>
      </c>
      <c r="J2870">
        <v>722648.49998022639</v>
      </c>
    </row>
    <row r="2871" spans="1:10" x14ac:dyDescent="0.3">
      <c r="A2871" s="8">
        <v>2870</v>
      </c>
      <c r="B2871" s="10" t="s">
        <v>1</v>
      </c>
      <c r="C2871" s="14">
        <v>32060</v>
      </c>
      <c r="D2871" s="23">
        <f t="shared" si="44"/>
        <v>37</v>
      </c>
      <c r="E2871" s="18">
        <v>44132</v>
      </c>
      <c r="F2871" s="9">
        <v>227426.5</v>
      </c>
      <c r="G2871">
        <v>4</v>
      </c>
      <c r="H2871">
        <v>119981.0819528618</v>
      </c>
      <c r="I2871">
        <v>22384236.00902256</v>
      </c>
      <c r="J2871">
        <v>574329.32819389238</v>
      </c>
    </row>
    <row r="2872" spans="1:10" x14ac:dyDescent="0.3">
      <c r="A2872" s="8">
        <v>2871</v>
      </c>
      <c r="B2872" s="10" t="s">
        <v>1</v>
      </c>
      <c r="C2872" s="14">
        <v>32063</v>
      </c>
      <c r="D2872" s="23">
        <f t="shared" si="44"/>
        <v>37</v>
      </c>
      <c r="E2872" s="18">
        <v>41268</v>
      </c>
      <c r="F2872" s="9">
        <v>559450</v>
      </c>
      <c r="G2872">
        <v>12</v>
      </c>
      <c r="H2872">
        <v>119981.0819528618</v>
      </c>
      <c r="I2872">
        <v>64780390.38209071</v>
      </c>
      <c r="J2872">
        <v>1412801.6860747235</v>
      </c>
    </row>
    <row r="2873" spans="1:10" x14ac:dyDescent="0.3">
      <c r="A2873" s="8">
        <v>2872</v>
      </c>
      <c r="B2873" s="10" t="s">
        <v>2</v>
      </c>
      <c r="C2873" s="14">
        <v>32064</v>
      </c>
      <c r="D2873" s="23">
        <f t="shared" si="44"/>
        <v>37</v>
      </c>
      <c r="E2873" s="18">
        <v>40012</v>
      </c>
      <c r="F2873" s="9">
        <v>1476171.1</v>
      </c>
      <c r="G2873">
        <v>15</v>
      </c>
      <c r="H2873">
        <v>73272.059242929405</v>
      </c>
      <c r="I2873">
        <v>216510298.91915777</v>
      </c>
      <c r="J2873">
        <v>5107557.5809654575</v>
      </c>
    </row>
    <row r="2874" spans="1:10" x14ac:dyDescent="0.3">
      <c r="A2874" s="8">
        <v>2873</v>
      </c>
      <c r="B2874" s="10" t="s">
        <v>2</v>
      </c>
      <c r="C2874" s="14">
        <v>32064</v>
      </c>
      <c r="D2874" s="23">
        <f t="shared" si="44"/>
        <v>37</v>
      </c>
      <c r="E2874" s="18">
        <v>40483</v>
      </c>
      <c r="F2874" s="9">
        <v>601129.69999999995</v>
      </c>
      <c r="G2874">
        <v>14</v>
      </c>
      <c r="H2874">
        <v>73272.059242929405</v>
      </c>
      <c r="I2874">
        <v>88167808.620683372</v>
      </c>
      <c r="J2874">
        <v>1663928.8257999311</v>
      </c>
    </row>
    <row r="2875" spans="1:10" x14ac:dyDescent="0.3">
      <c r="A2875" s="8">
        <v>2874</v>
      </c>
      <c r="B2875" s="10" t="s">
        <v>1</v>
      </c>
      <c r="C2875" s="14">
        <v>32070</v>
      </c>
      <c r="D2875" s="23">
        <f t="shared" si="44"/>
        <v>37</v>
      </c>
      <c r="E2875" s="18">
        <v>43458</v>
      </c>
      <c r="F2875" s="9">
        <v>1311954</v>
      </c>
      <c r="G2875">
        <v>6</v>
      </c>
      <c r="H2875">
        <v>119981.0819528618</v>
      </c>
      <c r="I2875">
        <v>129127819.18105927</v>
      </c>
      <c r="J2875">
        <v>3313130.4374876702</v>
      </c>
    </row>
    <row r="2876" spans="1:10" x14ac:dyDescent="0.3">
      <c r="A2876" s="8">
        <v>2875</v>
      </c>
      <c r="B2876" s="10" t="s">
        <v>2</v>
      </c>
      <c r="C2876" s="14">
        <v>32048</v>
      </c>
      <c r="D2876" s="23">
        <f t="shared" si="44"/>
        <v>37</v>
      </c>
      <c r="E2876" s="18">
        <v>42084</v>
      </c>
      <c r="F2876" s="9">
        <v>1267535.5</v>
      </c>
      <c r="G2876">
        <v>9</v>
      </c>
      <c r="H2876">
        <v>73272.059242929405</v>
      </c>
      <c r="I2876">
        <v>158732880.63917658</v>
      </c>
      <c r="J2876">
        <v>3508542.0936192782</v>
      </c>
    </row>
    <row r="2877" spans="1:10" x14ac:dyDescent="0.3">
      <c r="A2877" s="8">
        <v>2876</v>
      </c>
      <c r="B2877" s="10" t="s">
        <v>1</v>
      </c>
      <c r="C2877" s="14">
        <v>32033</v>
      </c>
      <c r="D2877" s="23">
        <f t="shared" si="44"/>
        <v>37</v>
      </c>
      <c r="E2877" s="18">
        <v>40263</v>
      </c>
      <c r="F2877" s="9">
        <v>508162.6</v>
      </c>
      <c r="G2877">
        <v>14</v>
      </c>
      <c r="H2877">
        <v>119981.0819528618</v>
      </c>
      <c r="I2877">
        <v>59147037.995814696</v>
      </c>
      <c r="J2877">
        <v>1604104.4286355241</v>
      </c>
    </row>
    <row r="2878" spans="1:10" x14ac:dyDescent="0.3">
      <c r="A2878" s="8">
        <v>2877</v>
      </c>
      <c r="B2878" s="10" t="s">
        <v>2</v>
      </c>
      <c r="C2878" s="14">
        <v>32070</v>
      </c>
      <c r="D2878" s="23">
        <f t="shared" si="44"/>
        <v>37</v>
      </c>
      <c r="E2878" s="18">
        <v>40091</v>
      </c>
      <c r="F2878" s="9">
        <v>467977.65</v>
      </c>
      <c r="G2878">
        <v>15</v>
      </c>
      <c r="H2878">
        <v>73272.059242929405</v>
      </c>
      <c r="I2878">
        <v>68638371.858780473</v>
      </c>
      <c r="J2878">
        <v>1619204.436382679</v>
      </c>
    </row>
    <row r="2879" spans="1:10" x14ac:dyDescent="0.3">
      <c r="A2879" s="8">
        <v>2878</v>
      </c>
      <c r="B2879" s="10" t="s">
        <v>2</v>
      </c>
      <c r="C2879" s="14">
        <v>32072</v>
      </c>
      <c r="D2879" s="23">
        <f t="shared" si="44"/>
        <v>37</v>
      </c>
      <c r="E2879" s="18">
        <v>40638</v>
      </c>
      <c r="F2879" s="9">
        <v>1385896.6</v>
      </c>
      <c r="G2879">
        <v>13</v>
      </c>
      <c r="H2879">
        <v>73272.059242929405</v>
      </c>
      <c r="I2879">
        <v>172779262.55736053</v>
      </c>
      <c r="J2879">
        <v>3836165.9760250025</v>
      </c>
    </row>
    <row r="2880" spans="1:10" x14ac:dyDescent="0.3">
      <c r="A2880" s="8">
        <v>2879</v>
      </c>
      <c r="B2880" s="10" t="s">
        <v>2</v>
      </c>
      <c r="C2880" s="14">
        <v>32071</v>
      </c>
      <c r="D2880" s="23">
        <f t="shared" si="44"/>
        <v>37</v>
      </c>
      <c r="E2880" s="18">
        <v>41654</v>
      </c>
      <c r="F2880" s="9">
        <v>714357.86</v>
      </c>
      <c r="G2880">
        <v>10</v>
      </c>
      <c r="H2880">
        <v>73272.059242929405</v>
      </c>
      <c r="I2880">
        <v>89058753.916312486</v>
      </c>
      <c r="J2880">
        <v>1977344.7147774461</v>
      </c>
    </row>
    <row r="2881" spans="1:10" x14ac:dyDescent="0.3">
      <c r="A2881" s="8">
        <v>2880</v>
      </c>
      <c r="B2881" s="10" t="s">
        <v>2</v>
      </c>
      <c r="C2881" s="14">
        <v>32072</v>
      </c>
      <c r="D2881" s="23">
        <f t="shared" si="44"/>
        <v>37</v>
      </c>
      <c r="E2881" s="18">
        <v>39222</v>
      </c>
      <c r="F2881" s="9">
        <v>1191812.5</v>
      </c>
      <c r="G2881">
        <v>17</v>
      </c>
      <c r="H2881">
        <v>73272.059242929405</v>
      </c>
      <c r="I2881">
        <v>174803368.41074085</v>
      </c>
      <c r="J2881">
        <v>4123675.7510456573</v>
      </c>
    </row>
    <row r="2882" spans="1:10" x14ac:dyDescent="0.3">
      <c r="A2882" s="8">
        <v>2881</v>
      </c>
      <c r="B2882" s="10" t="s">
        <v>2</v>
      </c>
      <c r="C2882" s="14">
        <v>32041</v>
      </c>
      <c r="D2882" s="23">
        <f t="shared" si="44"/>
        <v>37</v>
      </c>
      <c r="E2882" s="18">
        <v>42377</v>
      </c>
      <c r="F2882" s="9">
        <v>482534</v>
      </c>
      <c r="G2882">
        <v>8</v>
      </c>
      <c r="H2882">
        <v>73272.059242929405</v>
      </c>
      <c r="I2882">
        <v>60427508.2049729</v>
      </c>
      <c r="J2882">
        <v>1335655.5698854076</v>
      </c>
    </row>
    <row r="2883" spans="1:10" x14ac:dyDescent="0.3">
      <c r="A2883" s="8">
        <v>2882</v>
      </c>
      <c r="B2883" s="10" t="s">
        <v>1</v>
      </c>
      <c r="C2883" s="14">
        <v>32041</v>
      </c>
      <c r="D2883" s="23">
        <f t="shared" ref="D2883:D2946" si="45">2024-YEAR(C2883)</f>
        <v>37</v>
      </c>
      <c r="E2883" s="18">
        <v>39289</v>
      </c>
      <c r="F2883" s="9">
        <v>636221.05000000005</v>
      </c>
      <c r="G2883">
        <v>17</v>
      </c>
      <c r="H2883">
        <v>119981.0819528618</v>
      </c>
      <c r="I2883">
        <v>74052263.228515998</v>
      </c>
      <c r="J2883">
        <v>2008343.4001167011</v>
      </c>
    </row>
    <row r="2884" spans="1:10" x14ac:dyDescent="0.3">
      <c r="A2884" s="8">
        <v>2883</v>
      </c>
      <c r="B2884" s="10" t="s">
        <v>1</v>
      </c>
      <c r="C2884" s="14">
        <v>32039</v>
      </c>
      <c r="D2884" s="23">
        <f t="shared" si="45"/>
        <v>37</v>
      </c>
      <c r="E2884" s="18">
        <v>39433</v>
      </c>
      <c r="F2884" s="9">
        <v>1126926.6000000001</v>
      </c>
      <c r="G2884">
        <v>17</v>
      </c>
      <c r="H2884">
        <v>119981.0819528618</v>
      </c>
      <c r="I2884">
        <v>131167406.70937659</v>
      </c>
      <c r="J2884">
        <v>3557341.5867424593</v>
      </c>
    </row>
    <row r="2885" spans="1:10" x14ac:dyDescent="0.3">
      <c r="A2885" s="8">
        <v>2884</v>
      </c>
      <c r="B2885" s="10" t="s">
        <v>2</v>
      </c>
      <c r="C2885" s="14">
        <v>32033</v>
      </c>
      <c r="D2885" s="23">
        <f t="shared" si="45"/>
        <v>37</v>
      </c>
      <c r="E2885" s="18">
        <v>40968</v>
      </c>
      <c r="F2885" s="9">
        <v>1802533.75</v>
      </c>
      <c r="G2885">
        <v>12</v>
      </c>
      <c r="H2885">
        <v>73272.059242929405</v>
      </c>
      <c r="I2885">
        <v>225730462.45003581</v>
      </c>
      <c r="J2885">
        <v>4989418.8660155153</v>
      </c>
    </row>
    <row r="2886" spans="1:10" x14ac:dyDescent="0.3">
      <c r="A2886" s="8">
        <v>2885</v>
      </c>
      <c r="B2886" s="10" t="s">
        <v>2</v>
      </c>
      <c r="C2886" s="14">
        <v>32040</v>
      </c>
      <c r="D2886" s="23">
        <f t="shared" si="45"/>
        <v>37</v>
      </c>
      <c r="E2886" s="18">
        <v>39366</v>
      </c>
      <c r="F2886" s="9">
        <v>532695.35</v>
      </c>
      <c r="G2886">
        <v>17</v>
      </c>
      <c r="H2886">
        <v>73272.059242929405</v>
      </c>
      <c r="I2886">
        <v>78481400.84216173</v>
      </c>
      <c r="J2886">
        <v>1843127.9227980739</v>
      </c>
    </row>
    <row r="2887" spans="1:10" x14ac:dyDescent="0.3">
      <c r="A2887" s="8">
        <v>2886</v>
      </c>
      <c r="B2887" s="10" t="s">
        <v>2</v>
      </c>
      <c r="C2887" s="14">
        <v>32044</v>
      </c>
      <c r="D2887" s="23">
        <f t="shared" si="45"/>
        <v>37</v>
      </c>
      <c r="E2887" s="18">
        <v>42568</v>
      </c>
      <c r="F2887" s="9">
        <v>548280.04</v>
      </c>
      <c r="G2887">
        <v>8</v>
      </c>
      <c r="H2887">
        <v>73272.059242929405</v>
      </c>
      <c r="I2887">
        <v>68660854.190011248</v>
      </c>
      <c r="J2887">
        <v>1517640.8072446585</v>
      </c>
    </row>
    <row r="2888" spans="1:10" x14ac:dyDescent="0.3">
      <c r="A2888" s="8">
        <v>2887</v>
      </c>
      <c r="B2888" s="10" t="s">
        <v>2</v>
      </c>
      <c r="C2888" s="14">
        <v>32086</v>
      </c>
      <c r="D2888" s="23">
        <f t="shared" si="45"/>
        <v>37</v>
      </c>
      <c r="E2888" s="18">
        <v>43403</v>
      </c>
      <c r="F2888" s="9">
        <v>59788.55</v>
      </c>
      <c r="G2888">
        <v>6</v>
      </c>
      <c r="H2888">
        <v>73272.059242929405</v>
      </c>
      <c r="I2888">
        <v>7420344.5156556191</v>
      </c>
      <c r="J2888">
        <v>165494.88703981932</v>
      </c>
    </row>
    <row r="2889" spans="1:10" x14ac:dyDescent="0.3">
      <c r="A2889" s="8">
        <v>2888</v>
      </c>
      <c r="B2889" s="10" t="s">
        <v>2</v>
      </c>
      <c r="C2889" s="14">
        <v>32089</v>
      </c>
      <c r="D2889" s="23">
        <f t="shared" si="45"/>
        <v>37</v>
      </c>
      <c r="E2889" s="18">
        <v>40686</v>
      </c>
      <c r="F2889" s="9">
        <v>818422.09</v>
      </c>
      <c r="G2889">
        <v>13</v>
      </c>
      <c r="H2889">
        <v>73272.059242929405</v>
      </c>
      <c r="I2889">
        <v>101574195.51106204</v>
      </c>
      <c r="J2889">
        <v>2265394.8178278757</v>
      </c>
    </row>
    <row r="2890" spans="1:10" x14ac:dyDescent="0.3">
      <c r="A2890" s="8">
        <v>2889</v>
      </c>
      <c r="B2890" s="10" t="s">
        <v>2</v>
      </c>
      <c r="C2890" s="14">
        <v>32081</v>
      </c>
      <c r="D2890" s="23">
        <f t="shared" si="45"/>
        <v>37</v>
      </c>
      <c r="E2890" s="18">
        <v>39472</v>
      </c>
      <c r="F2890" s="9">
        <v>659076.5</v>
      </c>
      <c r="G2890">
        <v>16</v>
      </c>
      <c r="H2890">
        <v>73272.059242929405</v>
      </c>
      <c r="I2890">
        <v>96666876.912569478</v>
      </c>
      <c r="J2890">
        <v>2280407.1790940631</v>
      </c>
    </row>
    <row r="2891" spans="1:10" x14ac:dyDescent="0.3">
      <c r="A2891" s="8">
        <v>2890</v>
      </c>
      <c r="B2891" s="10" t="s">
        <v>2</v>
      </c>
      <c r="C2891" s="14">
        <v>32026</v>
      </c>
      <c r="D2891" s="23">
        <f t="shared" si="45"/>
        <v>37</v>
      </c>
      <c r="E2891" s="18">
        <v>41996</v>
      </c>
      <c r="F2891" s="9">
        <v>1423185.4</v>
      </c>
      <c r="G2891">
        <v>10</v>
      </c>
      <c r="H2891">
        <v>73272.059242929405</v>
      </c>
      <c r="I2891">
        <v>178224845.16261584</v>
      </c>
      <c r="J2891">
        <v>3939381.487086074</v>
      </c>
    </row>
    <row r="2892" spans="1:10" x14ac:dyDescent="0.3">
      <c r="A2892" s="8">
        <v>2891</v>
      </c>
      <c r="B2892" s="10" t="s">
        <v>2</v>
      </c>
      <c r="C2892" s="14">
        <v>32058</v>
      </c>
      <c r="D2892" s="23">
        <f t="shared" si="45"/>
        <v>37</v>
      </c>
      <c r="E2892" s="18">
        <v>41089</v>
      </c>
      <c r="F2892" s="9">
        <v>643477.6</v>
      </c>
      <c r="G2892">
        <v>12</v>
      </c>
      <c r="H2892">
        <v>73272.059242929405</v>
      </c>
      <c r="I2892">
        <v>80222135.764082417</v>
      </c>
      <c r="J2892">
        <v>1781147.940946118</v>
      </c>
    </row>
    <row r="2893" spans="1:10" x14ac:dyDescent="0.3">
      <c r="A2893" s="8">
        <v>2892</v>
      </c>
      <c r="B2893" s="10" t="s">
        <v>1</v>
      </c>
      <c r="C2893" s="14">
        <v>32062</v>
      </c>
      <c r="D2893" s="23">
        <f t="shared" si="45"/>
        <v>37</v>
      </c>
      <c r="E2893" s="18">
        <v>39533</v>
      </c>
      <c r="F2893" s="9">
        <v>619568.85</v>
      </c>
      <c r="G2893">
        <v>16</v>
      </c>
      <c r="H2893">
        <v>119981.0819528618</v>
      </c>
      <c r="I2893">
        <v>71741732.007477</v>
      </c>
      <c r="J2893">
        <v>1955777.8083818422</v>
      </c>
    </row>
    <row r="2894" spans="1:10" x14ac:dyDescent="0.3">
      <c r="A2894" s="8">
        <v>2893</v>
      </c>
      <c r="B2894" s="10" t="s">
        <v>2</v>
      </c>
      <c r="C2894" s="14">
        <v>32088</v>
      </c>
      <c r="D2894" s="23">
        <f t="shared" si="45"/>
        <v>37</v>
      </c>
      <c r="E2894" s="18">
        <v>39104</v>
      </c>
      <c r="F2894" s="9">
        <v>708841.5</v>
      </c>
      <c r="G2894">
        <v>17</v>
      </c>
      <c r="H2894">
        <v>73272.059242929405</v>
      </c>
      <c r="I2894">
        <v>103499025.0099353</v>
      </c>
      <c r="J2894">
        <v>2452594.267038506</v>
      </c>
    </row>
    <row r="2895" spans="1:10" x14ac:dyDescent="0.3">
      <c r="A2895" s="8">
        <v>2894</v>
      </c>
      <c r="B2895" s="10" t="s">
        <v>2</v>
      </c>
      <c r="C2895" s="14">
        <v>32059</v>
      </c>
      <c r="D2895" s="23">
        <f t="shared" si="45"/>
        <v>37</v>
      </c>
      <c r="E2895" s="18">
        <v>40052</v>
      </c>
      <c r="F2895" s="9">
        <v>1415373.15</v>
      </c>
      <c r="G2895">
        <v>15</v>
      </c>
      <c r="H2895">
        <v>73272.059242929405</v>
      </c>
      <c r="I2895">
        <v>207593051.90885395</v>
      </c>
      <c r="J2895">
        <v>4897196.4443535432</v>
      </c>
    </row>
    <row r="2896" spans="1:10" x14ac:dyDescent="0.3">
      <c r="A2896" s="8">
        <v>2895</v>
      </c>
      <c r="B2896" s="10" t="s">
        <v>2</v>
      </c>
      <c r="C2896" s="14">
        <v>32098</v>
      </c>
      <c r="D2896" s="23">
        <f t="shared" si="45"/>
        <v>37</v>
      </c>
      <c r="E2896" s="18">
        <v>40070</v>
      </c>
      <c r="F2896" s="9">
        <v>1275175.28</v>
      </c>
      <c r="G2896">
        <v>15</v>
      </c>
      <c r="H2896">
        <v>73272.059242929405</v>
      </c>
      <c r="I2896">
        <v>186190281.17960262</v>
      </c>
      <c r="J2896">
        <v>4412111.2846767902</v>
      </c>
    </row>
    <row r="2897" spans="1:10" x14ac:dyDescent="0.3">
      <c r="A2897" s="8">
        <v>2896</v>
      </c>
      <c r="B2897" s="10" t="s">
        <v>2</v>
      </c>
      <c r="C2897" s="14">
        <v>31950</v>
      </c>
      <c r="D2897" s="23">
        <f t="shared" si="45"/>
        <v>37</v>
      </c>
      <c r="E2897" s="18">
        <v>43450</v>
      </c>
      <c r="F2897" s="9">
        <v>448575.75</v>
      </c>
      <c r="G2897">
        <v>6</v>
      </c>
      <c r="H2897">
        <v>73272.059242929405</v>
      </c>
      <c r="I2897">
        <v>56928366.24292618</v>
      </c>
      <c r="J2897">
        <v>1241659.0312869644</v>
      </c>
    </row>
    <row r="2898" spans="1:10" x14ac:dyDescent="0.3">
      <c r="A2898" s="8">
        <v>2897</v>
      </c>
      <c r="B2898" s="10" t="s">
        <v>2</v>
      </c>
      <c r="C2898" s="14">
        <v>31964</v>
      </c>
      <c r="D2898" s="23">
        <f t="shared" si="45"/>
        <v>37</v>
      </c>
      <c r="E2898" s="18">
        <v>39124</v>
      </c>
      <c r="F2898" s="9">
        <v>593970.86</v>
      </c>
      <c r="G2898">
        <v>17</v>
      </c>
      <c r="H2898">
        <v>73272.059242929405</v>
      </c>
      <c r="I2898">
        <v>88291516.023836449</v>
      </c>
      <c r="J2898">
        <v>2055141.418813559</v>
      </c>
    </row>
    <row r="2899" spans="1:10" x14ac:dyDescent="0.3">
      <c r="A2899" s="8">
        <v>2898</v>
      </c>
      <c r="B2899" s="10" t="s">
        <v>2</v>
      </c>
      <c r="C2899" s="14">
        <v>32101</v>
      </c>
      <c r="D2899" s="23">
        <f t="shared" si="45"/>
        <v>37</v>
      </c>
      <c r="E2899" s="18">
        <v>42427</v>
      </c>
      <c r="F2899" s="9">
        <v>536008</v>
      </c>
      <c r="G2899">
        <v>8</v>
      </c>
      <c r="H2899">
        <v>73272.059242929405</v>
      </c>
      <c r="I2899">
        <v>66523841.49051176</v>
      </c>
      <c r="J2899">
        <v>1483671.7634470058</v>
      </c>
    </row>
    <row r="2900" spans="1:10" x14ac:dyDescent="0.3">
      <c r="A2900" s="8">
        <v>2899</v>
      </c>
      <c r="B2900" s="10" t="s">
        <v>2</v>
      </c>
      <c r="C2900" s="14">
        <v>32092</v>
      </c>
      <c r="D2900" s="23">
        <f t="shared" si="45"/>
        <v>37</v>
      </c>
      <c r="E2900" s="18">
        <v>39755</v>
      </c>
      <c r="F2900" s="9">
        <v>1297722.8</v>
      </c>
      <c r="G2900">
        <v>16</v>
      </c>
      <c r="H2900">
        <v>73272.059242929405</v>
      </c>
      <c r="I2900">
        <v>189482478.85199067</v>
      </c>
      <c r="J2900">
        <v>4490125.7890306348</v>
      </c>
    </row>
    <row r="2901" spans="1:10" x14ac:dyDescent="0.3">
      <c r="A2901" s="8">
        <v>2900</v>
      </c>
      <c r="B2901" s="10" t="s">
        <v>2</v>
      </c>
      <c r="C2901" s="14">
        <v>32078</v>
      </c>
      <c r="D2901" s="23">
        <f t="shared" si="45"/>
        <v>37</v>
      </c>
      <c r="E2901" s="18">
        <v>40119</v>
      </c>
      <c r="F2901" s="9">
        <v>662129.65</v>
      </c>
      <c r="G2901">
        <v>15</v>
      </c>
      <c r="H2901">
        <v>73272.059242929405</v>
      </c>
      <c r="I2901">
        <v>97114683.009806469</v>
      </c>
      <c r="J2901">
        <v>2290971.0896247085</v>
      </c>
    </row>
    <row r="2902" spans="1:10" x14ac:dyDescent="0.3">
      <c r="A2902" s="8">
        <v>2901</v>
      </c>
      <c r="B2902" s="10" t="s">
        <v>2</v>
      </c>
      <c r="C2902" s="14">
        <v>32099</v>
      </c>
      <c r="D2902" s="23">
        <f t="shared" si="45"/>
        <v>37</v>
      </c>
      <c r="E2902" s="18">
        <v>39597</v>
      </c>
      <c r="F2902" s="9">
        <v>673794.25</v>
      </c>
      <c r="G2902">
        <v>16</v>
      </c>
      <c r="H2902">
        <v>73272.059242929405</v>
      </c>
      <c r="I2902">
        <v>98381722.757909358</v>
      </c>
      <c r="J2902">
        <v>2331330.6496776924</v>
      </c>
    </row>
    <row r="2903" spans="1:10" x14ac:dyDescent="0.3">
      <c r="A2903" s="8">
        <v>2902</v>
      </c>
      <c r="B2903" s="10" t="s">
        <v>2</v>
      </c>
      <c r="C2903" s="14">
        <v>32076</v>
      </c>
      <c r="D2903" s="23">
        <f t="shared" si="45"/>
        <v>37</v>
      </c>
      <c r="E2903" s="18">
        <v>41092</v>
      </c>
      <c r="F2903" s="9">
        <v>643477.6</v>
      </c>
      <c r="G2903">
        <v>12</v>
      </c>
      <c r="H2903">
        <v>73272.059242929405</v>
      </c>
      <c r="I2903">
        <v>80222135.764082417</v>
      </c>
      <c r="J2903">
        <v>1781147.940946118</v>
      </c>
    </row>
    <row r="2904" spans="1:10" x14ac:dyDescent="0.3">
      <c r="A2904" s="8">
        <v>2903</v>
      </c>
      <c r="B2904" s="10" t="s">
        <v>2</v>
      </c>
      <c r="C2904" s="14">
        <v>32042</v>
      </c>
      <c r="D2904" s="23">
        <f t="shared" si="45"/>
        <v>37</v>
      </c>
      <c r="E2904" s="18">
        <v>39470</v>
      </c>
      <c r="F2904" s="9">
        <v>698749.6</v>
      </c>
      <c r="G2904">
        <v>16</v>
      </c>
      <c r="H2904">
        <v>73272.059242929405</v>
      </c>
      <c r="I2904">
        <v>102945984.87841158</v>
      </c>
      <c r="J2904">
        <v>2417676.2549250424</v>
      </c>
    </row>
    <row r="2905" spans="1:10" x14ac:dyDescent="0.3">
      <c r="A2905" s="8">
        <v>2904</v>
      </c>
      <c r="B2905" s="10" t="s">
        <v>2</v>
      </c>
      <c r="C2905" s="14">
        <v>32093</v>
      </c>
      <c r="D2905" s="23">
        <f t="shared" si="45"/>
        <v>37</v>
      </c>
      <c r="E2905" s="18">
        <v>39249</v>
      </c>
      <c r="F2905" s="9">
        <v>590411</v>
      </c>
      <c r="G2905">
        <v>17</v>
      </c>
      <c r="H2905">
        <v>73272.059242929405</v>
      </c>
      <c r="I2905">
        <v>86206807.664535567</v>
      </c>
      <c r="J2905">
        <v>2042824.2897692525</v>
      </c>
    </row>
    <row r="2906" spans="1:10" x14ac:dyDescent="0.3">
      <c r="A2906" s="8">
        <v>2905</v>
      </c>
      <c r="B2906" s="10" t="s">
        <v>1</v>
      </c>
      <c r="C2906" s="14">
        <v>32106</v>
      </c>
      <c r="D2906" s="23">
        <f t="shared" si="45"/>
        <v>37</v>
      </c>
      <c r="E2906" s="18">
        <v>41122</v>
      </c>
      <c r="F2906" s="9">
        <v>1897400.5</v>
      </c>
      <c r="G2906">
        <v>12</v>
      </c>
      <c r="H2906">
        <v>119981.0819528618</v>
      </c>
      <c r="I2906">
        <v>218565482.98920935</v>
      </c>
      <c r="J2906">
        <v>4791582.1352382209</v>
      </c>
    </row>
    <row r="2907" spans="1:10" x14ac:dyDescent="0.3">
      <c r="A2907" s="8">
        <v>2906</v>
      </c>
      <c r="B2907" s="10" t="s">
        <v>1</v>
      </c>
      <c r="C2907" s="14">
        <v>32093</v>
      </c>
      <c r="D2907" s="23">
        <f t="shared" si="45"/>
        <v>37</v>
      </c>
      <c r="E2907" s="18">
        <v>39241</v>
      </c>
      <c r="F2907" s="9">
        <v>1678852.1</v>
      </c>
      <c r="G2907">
        <v>17</v>
      </c>
      <c r="H2907">
        <v>119981.0819528618</v>
      </c>
      <c r="I2907">
        <v>193390441.34538186</v>
      </c>
      <c r="J2907">
        <v>5299591.2895479714</v>
      </c>
    </row>
    <row r="2908" spans="1:10" x14ac:dyDescent="0.3">
      <c r="A2908" s="8">
        <v>2907</v>
      </c>
      <c r="B2908" s="10" t="s">
        <v>2</v>
      </c>
      <c r="C2908" s="14">
        <v>32119</v>
      </c>
      <c r="D2908" s="23">
        <f t="shared" si="45"/>
        <v>37</v>
      </c>
      <c r="E2908" s="18">
        <v>41341</v>
      </c>
      <c r="F2908" s="9">
        <v>477676.65</v>
      </c>
      <c r="G2908">
        <v>11</v>
      </c>
      <c r="H2908">
        <v>73272.059242929405</v>
      </c>
      <c r="I2908">
        <v>59016912.383284561</v>
      </c>
      <c r="J2908">
        <v>1322210.4104098412</v>
      </c>
    </row>
    <row r="2909" spans="1:10" x14ac:dyDescent="0.3">
      <c r="A2909" s="8">
        <v>2908</v>
      </c>
      <c r="B2909" s="10" t="s">
        <v>2</v>
      </c>
      <c r="C2909" s="14">
        <v>32121</v>
      </c>
      <c r="D2909" s="23">
        <f t="shared" si="45"/>
        <v>37</v>
      </c>
      <c r="E2909" s="18">
        <v>42960</v>
      </c>
      <c r="F2909" s="9">
        <v>1133033.8700000001</v>
      </c>
      <c r="G2909">
        <v>7</v>
      </c>
      <c r="H2909">
        <v>73272.059242929405</v>
      </c>
      <c r="I2909">
        <v>139986245.157857</v>
      </c>
      <c r="J2909">
        <v>3136241.175407989</v>
      </c>
    </row>
    <row r="2910" spans="1:10" x14ac:dyDescent="0.3">
      <c r="A2910" s="8">
        <v>2909</v>
      </c>
      <c r="B2910" s="10" t="s">
        <v>1</v>
      </c>
      <c r="C2910" s="14">
        <v>32121</v>
      </c>
      <c r="D2910" s="23">
        <f t="shared" si="45"/>
        <v>37</v>
      </c>
      <c r="E2910" s="18">
        <v>39536</v>
      </c>
      <c r="F2910" s="9">
        <v>751288.21</v>
      </c>
      <c r="G2910">
        <v>16</v>
      </c>
      <c r="H2910">
        <v>119981.0819528618</v>
      </c>
      <c r="I2910">
        <v>86090970.596184462</v>
      </c>
      <c r="J2910">
        <v>2371573.0847619553</v>
      </c>
    </row>
    <row r="2911" spans="1:10" x14ac:dyDescent="0.3">
      <c r="A2911" s="8">
        <v>2910</v>
      </c>
      <c r="B2911" s="10" t="s">
        <v>1</v>
      </c>
      <c r="C2911" s="14">
        <v>32065</v>
      </c>
      <c r="D2911" s="23">
        <f t="shared" si="45"/>
        <v>37</v>
      </c>
      <c r="E2911" s="18">
        <v>38937</v>
      </c>
      <c r="F2911" s="9">
        <v>603076</v>
      </c>
      <c r="G2911">
        <v>18</v>
      </c>
      <c r="H2911">
        <v>119981.0819528618</v>
      </c>
      <c r="I2911">
        <v>69831975.529662579</v>
      </c>
      <c r="J2911">
        <v>1903715.2328876569</v>
      </c>
    </row>
    <row r="2912" spans="1:10" x14ac:dyDescent="0.3">
      <c r="A2912" s="8">
        <v>2911</v>
      </c>
      <c r="B2912" s="10" t="s">
        <v>1</v>
      </c>
      <c r="C2912" s="14">
        <v>32121</v>
      </c>
      <c r="D2912" s="23">
        <f t="shared" si="45"/>
        <v>37</v>
      </c>
      <c r="E2912" s="18">
        <v>38910</v>
      </c>
      <c r="F2912" s="9">
        <v>757705.6</v>
      </c>
      <c r="G2912">
        <v>18</v>
      </c>
      <c r="H2912">
        <v>119981.0819528618</v>
      </c>
      <c r="I2912">
        <v>86826346.616253078</v>
      </c>
      <c r="J2912">
        <v>2391830.7025387879</v>
      </c>
    </row>
    <row r="2913" spans="1:10" x14ac:dyDescent="0.3">
      <c r="A2913" s="8">
        <v>2912</v>
      </c>
      <c r="B2913" s="10" t="s">
        <v>2</v>
      </c>
      <c r="C2913" s="14">
        <v>31953</v>
      </c>
      <c r="D2913" s="23">
        <f t="shared" si="45"/>
        <v>37</v>
      </c>
      <c r="E2913" s="18">
        <v>42156</v>
      </c>
      <c r="F2913" s="9">
        <v>1447630.95</v>
      </c>
      <c r="G2913">
        <v>9</v>
      </c>
      <c r="H2913">
        <v>73272.059242929405</v>
      </c>
      <c r="I2913">
        <v>183717610.47313669</v>
      </c>
      <c r="J2913">
        <v>4007046.8433436882</v>
      </c>
    </row>
    <row r="2914" spans="1:10" x14ac:dyDescent="0.3">
      <c r="A2914" s="8">
        <v>2913</v>
      </c>
      <c r="B2914" s="10" t="s">
        <v>2</v>
      </c>
      <c r="C2914" s="14">
        <v>30569</v>
      </c>
      <c r="D2914" s="23">
        <f t="shared" si="45"/>
        <v>41</v>
      </c>
      <c r="E2914" s="18">
        <v>39976</v>
      </c>
      <c r="F2914" s="9">
        <v>611103.25</v>
      </c>
      <c r="G2914">
        <v>15</v>
      </c>
      <c r="H2914">
        <v>91682.469696187472</v>
      </c>
      <c r="I2914">
        <v>79717726.933785588</v>
      </c>
      <c r="J2914">
        <v>1777711.0040321532</v>
      </c>
    </row>
    <row r="2915" spans="1:10" x14ac:dyDescent="0.3">
      <c r="A2915" s="8">
        <v>2914</v>
      </c>
      <c r="B2915" s="10" t="s">
        <v>1</v>
      </c>
      <c r="C2915" s="14">
        <v>32109</v>
      </c>
      <c r="D2915" s="23">
        <f t="shared" si="45"/>
        <v>37</v>
      </c>
      <c r="E2915" s="18">
        <v>39516</v>
      </c>
      <c r="F2915" s="9">
        <v>1164559.5</v>
      </c>
      <c r="G2915">
        <v>16</v>
      </c>
      <c r="H2915">
        <v>119981.0819528618</v>
      </c>
      <c r="I2915">
        <v>134148014.39504839</v>
      </c>
      <c r="J2915">
        <v>3676136.4401071072</v>
      </c>
    </row>
    <row r="2916" spans="1:10" x14ac:dyDescent="0.3">
      <c r="A2916" s="8">
        <v>2915</v>
      </c>
      <c r="B2916" s="10" t="s">
        <v>1</v>
      </c>
      <c r="C2916" s="14">
        <v>32094</v>
      </c>
      <c r="D2916" s="23">
        <f t="shared" si="45"/>
        <v>37</v>
      </c>
      <c r="E2916" s="18">
        <v>40358</v>
      </c>
      <c r="F2916" s="9">
        <v>689218.5</v>
      </c>
      <c r="G2916">
        <v>14</v>
      </c>
      <c r="H2916">
        <v>119981.0819528618</v>
      </c>
      <c r="I2916">
        <v>79392502.70968008</v>
      </c>
      <c r="J2916">
        <v>2175639.1520106615</v>
      </c>
    </row>
    <row r="2917" spans="1:10" x14ac:dyDescent="0.3">
      <c r="A2917" s="8">
        <v>2916</v>
      </c>
      <c r="B2917" s="10" t="s">
        <v>2</v>
      </c>
      <c r="C2917" s="14">
        <v>32131</v>
      </c>
      <c r="D2917" s="23">
        <f t="shared" si="45"/>
        <v>37</v>
      </c>
      <c r="E2917" s="18">
        <v>40227</v>
      </c>
      <c r="F2917" s="9">
        <v>428695.7</v>
      </c>
      <c r="G2917">
        <v>14</v>
      </c>
      <c r="H2917">
        <v>73272.059242929405</v>
      </c>
      <c r="I2917">
        <v>62312141.034146488</v>
      </c>
      <c r="J2917">
        <v>1186630.9928231451</v>
      </c>
    </row>
    <row r="2918" spans="1:10" x14ac:dyDescent="0.3">
      <c r="A2918" s="8">
        <v>2917</v>
      </c>
      <c r="B2918" s="10" t="s">
        <v>2</v>
      </c>
      <c r="C2918" s="14">
        <v>32087</v>
      </c>
      <c r="D2918" s="23">
        <f t="shared" si="45"/>
        <v>37</v>
      </c>
      <c r="E2918" s="18">
        <v>39392</v>
      </c>
      <c r="F2918" s="9">
        <v>631734.5</v>
      </c>
      <c r="G2918">
        <v>17</v>
      </c>
      <c r="H2918">
        <v>73272.059242929405</v>
      </c>
      <c r="I2918">
        <v>92240514.720341563</v>
      </c>
      <c r="J2918">
        <v>2185803.7558331974</v>
      </c>
    </row>
    <row r="2919" spans="1:10" x14ac:dyDescent="0.3">
      <c r="A2919" s="8">
        <v>2918</v>
      </c>
      <c r="B2919" s="10" t="s">
        <v>1</v>
      </c>
      <c r="C2919" s="14">
        <v>32135</v>
      </c>
      <c r="D2919" s="23">
        <f t="shared" si="45"/>
        <v>37</v>
      </c>
      <c r="E2919" s="18">
        <v>42332</v>
      </c>
      <c r="F2919" s="9">
        <v>537413.19999999995</v>
      </c>
      <c r="G2919">
        <v>9</v>
      </c>
      <c r="H2919">
        <v>119981.0819528618</v>
      </c>
      <c r="I2919">
        <v>52345371.424531192</v>
      </c>
      <c r="J2919">
        <v>1357151.264775784</v>
      </c>
    </row>
    <row r="2920" spans="1:10" x14ac:dyDescent="0.3">
      <c r="A2920" s="8">
        <v>2919</v>
      </c>
      <c r="B2920" s="10" t="s">
        <v>2</v>
      </c>
      <c r="C2920" s="14">
        <v>32146</v>
      </c>
      <c r="D2920" s="23">
        <f t="shared" si="45"/>
        <v>36</v>
      </c>
      <c r="E2920" s="18">
        <v>39786</v>
      </c>
      <c r="F2920" s="9">
        <v>1600667.4</v>
      </c>
      <c r="G2920">
        <v>16</v>
      </c>
      <c r="H2920">
        <v>69219.619242394867</v>
      </c>
      <c r="I2920">
        <v>241777183.9070082</v>
      </c>
      <c r="J2920">
        <v>5470633.1657789126</v>
      </c>
    </row>
    <row r="2921" spans="1:10" x14ac:dyDescent="0.3">
      <c r="A2921" s="8">
        <v>2920</v>
      </c>
      <c r="B2921" s="10" t="s">
        <v>1</v>
      </c>
      <c r="C2921" s="14">
        <v>32150</v>
      </c>
      <c r="D2921" s="23">
        <f t="shared" si="45"/>
        <v>36</v>
      </c>
      <c r="E2921" s="18">
        <v>40150</v>
      </c>
      <c r="F2921" s="9">
        <v>684931.6</v>
      </c>
      <c r="G2921">
        <v>15</v>
      </c>
      <c r="H2921">
        <v>114447.24961932945</v>
      </c>
      <c r="I2921">
        <v>82167654.767434388</v>
      </c>
      <c r="J2921">
        <v>2134845.5251914202</v>
      </c>
    </row>
    <row r="2922" spans="1:10" x14ac:dyDescent="0.3">
      <c r="A2922" s="8">
        <v>2921</v>
      </c>
      <c r="B2922" s="10" t="s">
        <v>1</v>
      </c>
      <c r="C2922" s="14">
        <v>32064</v>
      </c>
      <c r="D2922" s="23">
        <f t="shared" si="45"/>
        <v>37</v>
      </c>
      <c r="E2922" s="18">
        <v>41955</v>
      </c>
      <c r="F2922" s="9">
        <v>501756</v>
      </c>
      <c r="G2922">
        <v>10</v>
      </c>
      <c r="H2922">
        <v>119981.0819528618</v>
      </c>
      <c r="I2922">
        <v>49384854.988064803</v>
      </c>
      <c r="J2922">
        <v>1267104.6971098559</v>
      </c>
    </row>
    <row r="2923" spans="1:10" x14ac:dyDescent="0.3">
      <c r="A2923" s="8">
        <v>2922</v>
      </c>
      <c r="B2923" s="10" t="s">
        <v>2</v>
      </c>
      <c r="C2923" s="14">
        <v>32141</v>
      </c>
      <c r="D2923" s="23">
        <f t="shared" si="45"/>
        <v>37</v>
      </c>
      <c r="E2923" s="18">
        <v>42936</v>
      </c>
      <c r="F2923" s="9">
        <v>749900.9</v>
      </c>
      <c r="G2923">
        <v>7</v>
      </c>
      <c r="H2923">
        <v>73272.059242929405</v>
      </c>
      <c r="I2923">
        <v>92650196.972044244</v>
      </c>
      <c r="J2923">
        <v>2075727.9568840328</v>
      </c>
    </row>
    <row r="2924" spans="1:10" x14ac:dyDescent="0.3">
      <c r="A2924" s="8">
        <v>2923</v>
      </c>
      <c r="B2924" s="10" t="s">
        <v>2</v>
      </c>
      <c r="C2924" s="14">
        <v>31668</v>
      </c>
      <c r="D2924" s="23">
        <f t="shared" si="45"/>
        <v>38</v>
      </c>
      <c r="E2924" s="18">
        <v>40942</v>
      </c>
      <c r="F2924" s="9">
        <v>169420.5</v>
      </c>
      <c r="G2924">
        <v>12</v>
      </c>
      <c r="H2924">
        <v>77532.677246322768</v>
      </c>
      <c r="I2924">
        <v>21433171.034566451</v>
      </c>
      <c r="J2924">
        <v>474782.16436040652</v>
      </c>
    </row>
    <row r="2925" spans="1:10" x14ac:dyDescent="0.3">
      <c r="A2925" s="8">
        <v>2924</v>
      </c>
      <c r="B2925" s="10" t="s">
        <v>1</v>
      </c>
      <c r="C2925" s="14">
        <v>32111</v>
      </c>
      <c r="D2925" s="23">
        <f t="shared" si="45"/>
        <v>37</v>
      </c>
      <c r="E2925" s="18">
        <v>43826</v>
      </c>
      <c r="F2925" s="9">
        <v>3409869.85</v>
      </c>
      <c r="G2925">
        <v>5</v>
      </c>
      <c r="H2925">
        <v>119981.0819528618</v>
      </c>
      <c r="I2925">
        <v>333871458.92037731</v>
      </c>
      <c r="J2925">
        <v>8611082.0866482519</v>
      </c>
    </row>
    <row r="2926" spans="1:10" x14ac:dyDescent="0.3">
      <c r="A2926" s="8">
        <v>2925</v>
      </c>
      <c r="B2926" s="10" t="s">
        <v>2</v>
      </c>
      <c r="C2926" s="14">
        <v>32100</v>
      </c>
      <c r="D2926" s="23">
        <f t="shared" si="45"/>
        <v>37</v>
      </c>
      <c r="E2926" s="18">
        <v>42140</v>
      </c>
      <c r="F2926" s="9">
        <v>1878834.9</v>
      </c>
      <c r="G2926">
        <v>9</v>
      </c>
      <c r="H2926">
        <v>73272.059242929405</v>
      </c>
      <c r="I2926">
        <v>233181808.99248061</v>
      </c>
      <c r="J2926">
        <v>5200620.679745038</v>
      </c>
    </row>
    <row r="2927" spans="1:10" x14ac:dyDescent="0.3">
      <c r="A2927" s="8">
        <v>2926</v>
      </c>
      <c r="B2927" s="10" t="s">
        <v>1</v>
      </c>
      <c r="C2927" s="14">
        <v>32112</v>
      </c>
      <c r="D2927" s="23">
        <f t="shared" si="45"/>
        <v>37</v>
      </c>
      <c r="E2927" s="18">
        <v>41533</v>
      </c>
      <c r="F2927" s="9">
        <v>1818419.5</v>
      </c>
      <c r="G2927">
        <v>11</v>
      </c>
      <c r="H2927">
        <v>119981.0819528618</v>
      </c>
      <c r="I2927">
        <v>177118545.15875369</v>
      </c>
      <c r="J2927">
        <v>4592128.2252053898</v>
      </c>
    </row>
    <row r="2928" spans="1:10" x14ac:dyDescent="0.3">
      <c r="A2928" s="8">
        <v>2927</v>
      </c>
      <c r="B2928" s="10" t="s">
        <v>2</v>
      </c>
      <c r="C2928" s="14">
        <v>32112</v>
      </c>
      <c r="D2928" s="23">
        <f t="shared" si="45"/>
        <v>37</v>
      </c>
      <c r="E2928" s="18">
        <v>41450</v>
      </c>
      <c r="F2928" s="9">
        <v>675059.5</v>
      </c>
      <c r="G2928">
        <v>11</v>
      </c>
      <c r="H2928">
        <v>73272.059242929405</v>
      </c>
      <c r="I2928">
        <v>83403547.91259715</v>
      </c>
      <c r="J2928">
        <v>1868566.7355648684</v>
      </c>
    </row>
    <row r="2929" spans="1:10" x14ac:dyDescent="0.3">
      <c r="A2929" s="8">
        <v>2928</v>
      </c>
      <c r="B2929" s="10" t="s">
        <v>2</v>
      </c>
      <c r="C2929" s="14">
        <v>32128</v>
      </c>
      <c r="D2929" s="23">
        <f t="shared" si="45"/>
        <v>37</v>
      </c>
      <c r="E2929" s="18">
        <v>43914</v>
      </c>
      <c r="F2929" s="9">
        <v>1750167.73</v>
      </c>
      <c r="G2929">
        <v>4</v>
      </c>
      <c r="H2929">
        <v>73272.059242929405</v>
      </c>
      <c r="I2929">
        <v>216233084.82309535</v>
      </c>
      <c r="J2929">
        <v>3633352.1733311019</v>
      </c>
    </row>
    <row r="2930" spans="1:10" x14ac:dyDescent="0.3">
      <c r="A2930" s="8">
        <v>2929</v>
      </c>
      <c r="B2930" s="10" t="s">
        <v>2</v>
      </c>
      <c r="C2930" s="14">
        <v>32159</v>
      </c>
      <c r="D2930" s="23">
        <f t="shared" si="45"/>
        <v>36</v>
      </c>
      <c r="E2930" s="18">
        <v>40657</v>
      </c>
      <c r="F2930" s="9">
        <v>1336445.5</v>
      </c>
      <c r="G2930">
        <v>13</v>
      </c>
      <c r="H2930">
        <v>69219.619242394867</v>
      </c>
      <c r="I2930">
        <v>201867064.59767559</v>
      </c>
      <c r="J2930">
        <v>3654077.3312711846</v>
      </c>
    </row>
    <row r="2931" spans="1:10" x14ac:dyDescent="0.3">
      <c r="A2931" s="8">
        <v>2930</v>
      </c>
      <c r="B2931" s="10" t="s">
        <v>2</v>
      </c>
      <c r="C2931" s="14">
        <v>32160</v>
      </c>
      <c r="D2931" s="23">
        <f t="shared" si="45"/>
        <v>36</v>
      </c>
      <c r="E2931" s="18">
        <v>42766</v>
      </c>
      <c r="F2931" s="9">
        <v>463257.8</v>
      </c>
      <c r="G2931">
        <v>7</v>
      </c>
      <c r="H2931">
        <v>69219.619242394867</v>
      </c>
      <c r="I2931">
        <v>59477934.866988979</v>
      </c>
      <c r="J2931">
        <v>1266628.4001214865</v>
      </c>
    </row>
    <row r="2932" spans="1:10" x14ac:dyDescent="0.3">
      <c r="A2932" s="8">
        <v>2931</v>
      </c>
      <c r="B2932" s="10" t="s">
        <v>2</v>
      </c>
      <c r="C2932" s="14">
        <v>32156</v>
      </c>
      <c r="D2932" s="23">
        <f t="shared" si="45"/>
        <v>36</v>
      </c>
      <c r="E2932" s="18">
        <v>43447</v>
      </c>
      <c r="F2932" s="9">
        <v>553044.30000000005</v>
      </c>
      <c r="G2932">
        <v>6</v>
      </c>
      <c r="H2932">
        <v>69219.619242394867</v>
      </c>
      <c r="I2932">
        <v>71005675.142349511</v>
      </c>
      <c r="J2932">
        <v>1512120.5015982622</v>
      </c>
    </row>
    <row r="2933" spans="1:10" x14ac:dyDescent="0.3">
      <c r="A2933" s="8">
        <v>2932</v>
      </c>
      <c r="B2933" s="10" t="s">
        <v>2</v>
      </c>
      <c r="C2933" s="14">
        <v>32135</v>
      </c>
      <c r="D2933" s="23">
        <f t="shared" si="45"/>
        <v>37</v>
      </c>
      <c r="E2933" s="18">
        <v>39790</v>
      </c>
      <c r="F2933" s="9">
        <v>1554231.6</v>
      </c>
      <c r="G2933">
        <v>16</v>
      </c>
      <c r="H2933">
        <v>73272.059242929405</v>
      </c>
      <c r="I2933">
        <v>225911989.92415181</v>
      </c>
      <c r="J2933">
        <v>5377647.2057717927</v>
      </c>
    </row>
    <row r="2934" spans="1:10" x14ac:dyDescent="0.3">
      <c r="A2934" s="8">
        <v>2933</v>
      </c>
      <c r="B2934" s="10" t="s">
        <v>2</v>
      </c>
      <c r="C2934" s="14">
        <v>32165</v>
      </c>
      <c r="D2934" s="23">
        <f t="shared" si="45"/>
        <v>36</v>
      </c>
      <c r="E2934" s="18">
        <v>41472</v>
      </c>
      <c r="F2934" s="9">
        <v>600445.4</v>
      </c>
      <c r="G2934">
        <v>11</v>
      </c>
      <c r="H2934">
        <v>69219.619242394867</v>
      </c>
      <c r="I2934">
        <v>77091529.581116915</v>
      </c>
      <c r="J2934">
        <v>1641723.4558431744</v>
      </c>
    </row>
    <row r="2935" spans="1:10" x14ac:dyDescent="0.3">
      <c r="A2935" s="8">
        <v>2934</v>
      </c>
      <c r="B2935" s="10" t="s">
        <v>2</v>
      </c>
      <c r="C2935" s="14">
        <v>32170</v>
      </c>
      <c r="D2935" s="23">
        <f t="shared" si="45"/>
        <v>36</v>
      </c>
      <c r="E2935" s="18">
        <v>43085</v>
      </c>
      <c r="F2935" s="9">
        <v>2458569.13</v>
      </c>
      <c r="G2935">
        <v>7</v>
      </c>
      <c r="H2935">
        <v>69219.619242394867</v>
      </c>
      <c r="I2935">
        <v>315657101.8990503</v>
      </c>
      <c r="J2935">
        <v>6722160.9300911399</v>
      </c>
    </row>
    <row r="2936" spans="1:10" x14ac:dyDescent="0.3">
      <c r="A2936" s="8">
        <v>2935</v>
      </c>
      <c r="B2936" s="10" t="s">
        <v>2</v>
      </c>
      <c r="C2936" s="14">
        <v>32059</v>
      </c>
      <c r="D2936" s="23">
        <f t="shared" si="45"/>
        <v>37</v>
      </c>
      <c r="E2936" s="18">
        <v>40061</v>
      </c>
      <c r="F2936" s="9">
        <v>559797</v>
      </c>
      <c r="G2936">
        <v>15</v>
      </c>
      <c r="H2936">
        <v>73272.059242929405</v>
      </c>
      <c r="I2936">
        <v>82105533.568600371</v>
      </c>
      <c r="J2936">
        <v>1936899.7341512239</v>
      </c>
    </row>
    <row r="2937" spans="1:10" x14ac:dyDescent="0.3">
      <c r="A2937" s="8">
        <v>2936</v>
      </c>
      <c r="B2937" s="10" t="s">
        <v>1</v>
      </c>
      <c r="C2937" s="14">
        <v>32094</v>
      </c>
      <c r="D2937" s="23">
        <f t="shared" si="45"/>
        <v>37</v>
      </c>
      <c r="E2937" s="18">
        <v>39516</v>
      </c>
      <c r="F2937" s="9">
        <v>545808.98</v>
      </c>
      <c r="G2937">
        <v>16</v>
      </c>
      <c r="H2937">
        <v>119981.0819528618</v>
      </c>
      <c r="I2937">
        <v>62872863.864823319</v>
      </c>
      <c r="J2937">
        <v>1722941.8339858903</v>
      </c>
    </row>
    <row r="2938" spans="1:10" x14ac:dyDescent="0.3">
      <c r="A2938" s="8">
        <v>2937</v>
      </c>
      <c r="B2938" s="10" t="s">
        <v>1</v>
      </c>
      <c r="C2938" s="14">
        <v>32092</v>
      </c>
      <c r="D2938" s="23">
        <f t="shared" si="45"/>
        <v>37</v>
      </c>
      <c r="E2938" s="18">
        <v>41371</v>
      </c>
      <c r="F2938" s="9">
        <v>268845.2</v>
      </c>
      <c r="G2938">
        <v>11</v>
      </c>
      <c r="H2938">
        <v>119981.0819528618</v>
      </c>
      <c r="I2938">
        <v>26323508.842350882</v>
      </c>
      <c r="J2938">
        <v>678925.64456715749</v>
      </c>
    </row>
    <row r="2939" spans="1:10" x14ac:dyDescent="0.3">
      <c r="A2939" s="8">
        <v>2938</v>
      </c>
      <c r="B2939" s="10" t="s">
        <v>1</v>
      </c>
      <c r="C2939" s="14">
        <v>32070</v>
      </c>
      <c r="D2939" s="23">
        <f t="shared" si="45"/>
        <v>37</v>
      </c>
      <c r="E2939" s="18">
        <v>40385</v>
      </c>
      <c r="F2939" s="9">
        <v>580168</v>
      </c>
      <c r="G2939">
        <v>14</v>
      </c>
      <c r="H2939">
        <v>119981.0819528618</v>
      </c>
      <c r="I2939">
        <v>67179389.627664313</v>
      </c>
      <c r="J2939">
        <v>1831402.110569756</v>
      </c>
    </row>
    <row r="2940" spans="1:10" x14ac:dyDescent="0.3">
      <c r="A2940" s="8">
        <v>2939</v>
      </c>
      <c r="B2940" s="10" t="s">
        <v>2</v>
      </c>
      <c r="C2940" s="14">
        <v>32053</v>
      </c>
      <c r="D2940" s="23">
        <f t="shared" si="45"/>
        <v>37</v>
      </c>
      <c r="E2940" s="18">
        <v>39105</v>
      </c>
      <c r="F2940" s="9">
        <v>1454697</v>
      </c>
      <c r="G2940">
        <v>17</v>
      </c>
      <c r="H2940">
        <v>73272.059242929405</v>
      </c>
      <c r="I2940">
        <v>213360688.54538739</v>
      </c>
      <c r="J2940">
        <v>5033257.113865532</v>
      </c>
    </row>
    <row r="2941" spans="1:10" x14ac:dyDescent="0.3">
      <c r="A2941" s="8">
        <v>2940</v>
      </c>
      <c r="B2941" s="10" t="s">
        <v>2</v>
      </c>
      <c r="C2941" s="14">
        <v>31943</v>
      </c>
      <c r="D2941" s="23">
        <f t="shared" si="45"/>
        <v>37</v>
      </c>
      <c r="E2941" s="18">
        <v>38972</v>
      </c>
      <c r="F2941" s="9">
        <v>745998.5</v>
      </c>
      <c r="G2941">
        <v>18</v>
      </c>
      <c r="H2941">
        <v>73272.059242929405</v>
      </c>
      <c r="I2941">
        <v>111381216.51674232</v>
      </c>
      <c r="J2941">
        <v>2581157.6273670848</v>
      </c>
    </row>
    <row r="2942" spans="1:10" x14ac:dyDescent="0.3">
      <c r="A2942" s="8">
        <v>2941</v>
      </c>
      <c r="B2942" s="10" t="s">
        <v>1</v>
      </c>
      <c r="C2942" s="14">
        <v>32173</v>
      </c>
      <c r="D2942" s="23">
        <f t="shared" si="45"/>
        <v>36</v>
      </c>
      <c r="E2942" s="18">
        <v>41509</v>
      </c>
      <c r="F2942" s="9">
        <v>502890</v>
      </c>
      <c r="G2942">
        <v>11</v>
      </c>
      <c r="H2942">
        <v>114447.24961932945</v>
      </c>
      <c r="I2942">
        <v>60329077.97799819</v>
      </c>
      <c r="J2942">
        <v>1253955.8299409905</v>
      </c>
    </row>
    <row r="2943" spans="1:10" x14ac:dyDescent="0.3">
      <c r="A2943" s="8">
        <v>2942</v>
      </c>
      <c r="B2943" s="10" t="s">
        <v>2</v>
      </c>
      <c r="C2943" s="14">
        <v>32171</v>
      </c>
      <c r="D2943" s="23">
        <f t="shared" si="45"/>
        <v>36</v>
      </c>
      <c r="E2943" s="18">
        <v>40529</v>
      </c>
      <c r="F2943" s="9">
        <v>635895.6</v>
      </c>
      <c r="G2943">
        <v>14</v>
      </c>
      <c r="H2943">
        <v>69219.619242394867</v>
      </c>
      <c r="I2943">
        <v>96050589.53962411</v>
      </c>
      <c r="J2943">
        <v>2173313.181322292</v>
      </c>
    </row>
    <row r="2944" spans="1:10" x14ac:dyDescent="0.3">
      <c r="A2944" s="8">
        <v>2943</v>
      </c>
      <c r="B2944" s="10" t="s">
        <v>2</v>
      </c>
      <c r="C2944" s="14">
        <v>32175</v>
      </c>
      <c r="D2944" s="23">
        <f t="shared" si="45"/>
        <v>36</v>
      </c>
      <c r="E2944" s="18">
        <v>42642</v>
      </c>
      <c r="F2944" s="9">
        <v>167775.55</v>
      </c>
      <c r="G2944">
        <v>8</v>
      </c>
      <c r="H2944">
        <v>69219.619242394867</v>
      </c>
      <c r="I2944">
        <v>21448014.404242352</v>
      </c>
      <c r="J2944">
        <v>458727.89724426111</v>
      </c>
    </row>
    <row r="2945" spans="1:10" x14ac:dyDescent="0.3">
      <c r="A2945" s="8">
        <v>2944</v>
      </c>
      <c r="B2945" s="10" t="s">
        <v>2</v>
      </c>
      <c r="C2945" s="14">
        <v>32150</v>
      </c>
      <c r="D2945" s="23">
        <f t="shared" si="45"/>
        <v>36</v>
      </c>
      <c r="E2945" s="18">
        <v>42575</v>
      </c>
      <c r="F2945" s="9">
        <v>1944763.1</v>
      </c>
      <c r="G2945">
        <v>8</v>
      </c>
      <c r="H2945">
        <v>69219.619242394867</v>
      </c>
      <c r="I2945">
        <v>249689250.76603907</v>
      </c>
      <c r="J2945">
        <v>5317324.7681276016</v>
      </c>
    </row>
    <row r="2946" spans="1:10" x14ac:dyDescent="0.3">
      <c r="A2946" s="8">
        <v>2945</v>
      </c>
      <c r="B2946" s="10" t="s">
        <v>2</v>
      </c>
      <c r="C2946" s="14">
        <v>32151</v>
      </c>
      <c r="D2946" s="23">
        <f t="shared" si="45"/>
        <v>36</v>
      </c>
      <c r="E2946" s="18">
        <v>43112</v>
      </c>
      <c r="F2946" s="9">
        <v>1592987.9</v>
      </c>
      <c r="G2946">
        <v>6</v>
      </c>
      <c r="H2946">
        <v>69219.619242394867</v>
      </c>
      <c r="I2946">
        <v>204524630.90767503</v>
      </c>
      <c r="J2946">
        <v>4355509.4273423702</v>
      </c>
    </row>
    <row r="2947" spans="1:10" x14ac:dyDescent="0.3">
      <c r="A2947" s="8">
        <v>2946</v>
      </c>
      <c r="B2947" s="10" t="s">
        <v>2</v>
      </c>
      <c r="C2947" s="14">
        <v>32161</v>
      </c>
      <c r="D2947" s="23">
        <f t="shared" ref="D2947:D3001" si="46">2024-YEAR(C2947)</f>
        <v>36</v>
      </c>
      <c r="E2947" s="18">
        <v>40146</v>
      </c>
      <c r="F2947" s="9">
        <v>1572132.95</v>
      </c>
      <c r="G2947">
        <v>15</v>
      </c>
      <c r="H2947">
        <v>69219.619242394867</v>
      </c>
      <c r="I2947">
        <v>237467119.88912714</v>
      </c>
      <c r="J2947">
        <v>5373110.4021259136</v>
      </c>
    </row>
    <row r="2948" spans="1:10" x14ac:dyDescent="0.3">
      <c r="A2948" s="8">
        <v>2947</v>
      </c>
      <c r="B2948" s="10" t="s">
        <v>1</v>
      </c>
      <c r="C2948" s="14">
        <v>32171</v>
      </c>
      <c r="D2948" s="23">
        <f t="shared" si="46"/>
        <v>36</v>
      </c>
      <c r="E2948" s="18">
        <v>44124</v>
      </c>
      <c r="F2948" s="9">
        <v>451650</v>
      </c>
      <c r="G2948">
        <v>4</v>
      </c>
      <c r="H2948">
        <v>114447.24961932945</v>
      </c>
      <c r="I2948">
        <v>46054771.139709376</v>
      </c>
      <c r="J2948">
        <v>1126188.9291750651</v>
      </c>
    </row>
    <row r="2949" spans="1:10" x14ac:dyDescent="0.3">
      <c r="A2949" s="8">
        <v>2948</v>
      </c>
      <c r="B2949" s="10" t="s">
        <v>1</v>
      </c>
      <c r="C2949" s="14">
        <v>32131</v>
      </c>
      <c r="D2949" s="23">
        <f t="shared" si="46"/>
        <v>37</v>
      </c>
      <c r="E2949" s="18">
        <v>40253</v>
      </c>
      <c r="F2949" s="9">
        <v>693779</v>
      </c>
      <c r="G2949">
        <v>14</v>
      </c>
      <c r="H2949">
        <v>119981.0819528618</v>
      </c>
      <c r="I2949">
        <v>79500924.803878203</v>
      </c>
      <c r="J2949">
        <v>2190035.1706212251</v>
      </c>
    </row>
    <row r="2950" spans="1:10" x14ac:dyDescent="0.3">
      <c r="A2950" s="8">
        <v>2949</v>
      </c>
      <c r="B2950" s="10" t="s">
        <v>2</v>
      </c>
      <c r="C2950" s="14">
        <v>32138</v>
      </c>
      <c r="D2950" s="23">
        <f t="shared" si="46"/>
        <v>37</v>
      </c>
      <c r="E2950" s="18">
        <v>43074</v>
      </c>
      <c r="F2950" s="9">
        <v>627599.9</v>
      </c>
      <c r="G2950">
        <v>7</v>
      </c>
      <c r="H2950">
        <v>73272.059242929405</v>
      </c>
      <c r="I2950">
        <v>77539918.080689415</v>
      </c>
      <c r="J2950">
        <v>1737198.419374645</v>
      </c>
    </row>
    <row r="2951" spans="1:10" x14ac:dyDescent="0.3">
      <c r="A2951" s="8">
        <v>2950</v>
      </c>
      <c r="B2951" s="10" t="s">
        <v>2</v>
      </c>
      <c r="C2951" s="14">
        <v>32160</v>
      </c>
      <c r="D2951" s="23">
        <f t="shared" si="46"/>
        <v>36</v>
      </c>
      <c r="E2951" s="18">
        <v>39708</v>
      </c>
      <c r="F2951" s="9">
        <v>535088.94999999995</v>
      </c>
      <c r="G2951">
        <v>16</v>
      </c>
      <c r="H2951">
        <v>69219.619242394867</v>
      </c>
      <c r="I2951">
        <v>80823973.469290331</v>
      </c>
      <c r="J2951">
        <v>1828784.2661828524</v>
      </c>
    </row>
    <row r="2952" spans="1:10" x14ac:dyDescent="0.3">
      <c r="A2952" s="8">
        <v>2951</v>
      </c>
      <c r="B2952" s="10" t="s">
        <v>2</v>
      </c>
      <c r="C2952" s="14">
        <v>32149</v>
      </c>
      <c r="D2952" s="23">
        <f t="shared" si="46"/>
        <v>36</v>
      </c>
      <c r="E2952" s="18">
        <v>41884</v>
      </c>
      <c r="F2952" s="9">
        <v>709454.45</v>
      </c>
      <c r="G2952">
        <v>10</v>
      </c>
      <c r="H2952">
        <v>69219.619242394867</v>
      </c>
      <c r="I2952">
        <v>91087264.085344091</v>
      </c>
      <c r="J2952">
        <v>1939773.3939127824</v>
      </c>
    </row>
    <row r="2953" spans="1:10" x14ac:dyDescent="0.3">
      <c r="A2953" s="8">
        <v>2952</v>
      </c>
      <c r="B2953" s="10" t="s">
        <v>1</v>
      </c>
      <c r="C2953" s="14">
        <v>32154</v>
      </c>
      <c r="D2953" s="23">
        <f t="shared" si="46"/>
        <v>36</v>
      </c>
      <c r="E2953" s="18">
        <v>40076</v>
      </c>
      <c r="F2953" s="9">
        <v>627353.75</v>
      </c>
      <c r="G2953">
        <v>15</v>
      </c>
      <c r="H2953">
        <v>114447.24961932945</v>
      </c>
      <c r="I2953">
        <v>75260341.831294268</v>
      </c>
      <c r="J2953">
        <v>1955382.6190813172</v>
      </c>
    </row>
    <row r="2954" spans="1:10" x14ac:dyDescent="0.3">
      <c r="A2954" s="8">
        <v>2953</v>
      </c>
      <c r="B2954" s="10" t="s">
        <v>2</v>
      </c>
      <c r="C2954" s="14">
        <v>32178</v>
      </c>
      <c r="D2954" s="23">
        <f t="shared" si="46"/>
        <v>36</v>
      </c>
      <c r="E2954" s="18">
        <v>40510</v>
      </c>
      <c r="F2954" s="9">
        <v>975481.75</v>
      </c>
      <c r="G2954">
        <v>14</v>
      </c>
      <c r="H2954">
        <v>69219.619242394867</v>
      </c>
      <c r="I2954">
        <v>146709637.65070474</v>
      </c>
      <c r="J2954">
        <v>3333923.5959713138</v>
      </c>
    </row>
    <row r="2955" spans="1:10" x14ac:dyDescent="0.3">
      <c r="A2955" s="8">
        <v>2954</v>
      </c>
      <c r="B2955" s="10" t="s">
        <v>1</v>
      </c>
      <c r="C2955" s="14">
        <v>32179</v>
      </c>
      <c r="D2955" s="23">
        <f t="shared" si="46"/>
        <v>36</v>
      </c>
      <c r="E2955" s="18">
        <v>43169</v>
      </c>
      <c r="F2955" s="9">
        <v>684479.34</v>
      </c>
      <c r="G2955">
        <v>6</v>
      </c>
      <c r="H2955">
        <v>114447.24961932945</v>
      </c>
      <c r="I2955">
        <v>69451173.416387394</v>
      </c>
      <c r="J2955">
        <v>1706748.7101894279</v>
      </c>
    </row>
    <row r="2956" spans="1:10" x14ac:dyDescent="0.3">
      <c r="A2956" s="8">
        <v>2955</v>
      </c>
      <c r="B2956" s="10" t="s">
        <v>2</v>
      </c>
      <c r="C2956" s="14">
        <v>32182</v>
      </c>
      <c r="D2956" s="23">
        <f t="shared" si="46"/>
        <v>36</v>
      </c>
      <c r="E2956" s="18">
        <v>40578</v>
      </c>
      <c r="F2956" s="9">
        <v>657295.6</v>
      </c>
      <c r="G2956">
        <v>13</v>
      </c>
      <c r="H2956">
        <v>69219.619242394867</v>
      </c>
      <c r="I2956">
        <v>98855359.729080051</v>
      </c>
      <c r="J2956">
        <v>1797161.9133771574</v>
      </c>
    </row>
    <row r="2957" spans="1:10" x14ac:dyDescent="0.3">
      <c r="A2957" s="8">
        <v>2956</v>
      </c>
      <c r="B2957" s="10" t="s">
        <v>1</v>
      </c>
      <c r="C2957" s="14">
        <v>32184</v>
      </c>
      <c r="D2957" s="23">
        <f t="shared" si="46"/>
        <v>36</v>
      </c>
      <c r="E2957" s="18">
        <v>40696</v>
      </c>
      <c r="F2957" s="9">
        <v>500665</v>
      </c>
      <c r="G2957">
        <v>13</v>
      </c>
      <c r="H2957">
        <v>114447.24961932945</v>
      </c>
      <c r="I2957">
        <v>59765086.191198736</v>
      </c>
      <c r="J2957">
        <v>1560509.7426808204</v>
      </c>
    </row>
    <row r="2958" spans="1:10" x14ac:dyDescent="0.3">
      <c r="A2958" s="8">
        <v>2957</v>
      </c>
      <c r="B2958" s="10" t="s">
        <v>1</v>
      </c>
      <c r="C2958" s="14">
        <v>32169</v>
      </c>
      <c r="D2958" s="23">
        <f t="shared" si="46"/>
        <v>36</v>
      </c>
      <c r="E2958" s="18">
        <v>41723</v>
      </c>
      <c r="F2958" s="9">
        <v>580926.5</v>
      </c>
      <c r="G2958">
        <v>10</v>
      </c>
      <c r="H2958">
        <v>114447.24961932945</v>
      </c>
      <c r="I2958">
        <v>59237101.752446294</v>
      </c>
      <c r="J2958">
        <v>1448539.7829390422</v>
      </c>
    </row>
    <row r="2959" spans="1:10" x14ac:dyDescent="0.3">
      <c r="A2959" s="8">
        <v>2958</v>
      </c>
      <c r="B2959" s="10" t="s">
        <v>2</v>
      </c>
      <c r="C2959" s="14">
        <v>32196</v>
      </c>
      <c r="D2959" s="23">
        <f t="shared" si="46"/>
        <v>36</v>
      </c>
      <c r="E2959" s="18">
        <v>40547</v>
      </c>
      <c r="F2959" s="9">
        <v>610345.9</v>
      </c>
      <c r="G2959">
        <v>13</v>
      </c>
      <c r="H2959">
        <v>69219.619242394867</v>
      </c>
      <c r="I2959">
        <v>91794260.457044184</v>
      </c>
      <c r="J2959">
        <v>1668793.1662191309</v>
      </c>
    </row>
    <row r="2960" spans="1:10" x14ac:dyDescent="0.3">
      <c r="A2960" s="8">
        <v>2959</v>
      </c>
      <c r="B2960" s="10" t="s">
        <v>2</v>
      </c>
      <c r="C2960" s="14">
        <v>32195</v>
      </c>
      <c r="D2960" s="23">
        <f t="shared" si="46"/>
        <v>36</v>
      </c>
      <c r="E2960" s="18">
        <v>39758</v>
      </c>
      <c r="F2960" s="9">
        <v>1535903.6</v>
      </c>
      <c r="G2960">
        <v>16</v>
      </c>
      <c r="H2960">
        <v>69219.619242394867</v>
      </c>
      <c r="I2960">
        <v>230995465.1867274</v>
      </c>
      <c r="J2960">
        <v>5249288.6239822404</v>
      </c>
    </row>
    <row r="2961" spans="1:10" x14ac:dyDescent="0.3">
      <c r="A2961" s="8">
        <v>2960</v>
      </c>
      <c r="B2961" s="10" t="s">
        <v>2</v>
      </c>
      <c r="C2961" s="14">
        <v>32122</v>
      </c>
      <c r="D2961" s="23">
        <f t="shared" si="46"/>
        <v>37</v>
      </c>
      <c r="E2961" s="18">
        <v>44140</v>
      </c>
      <c r="F2961" s="9">
        <v>14576.8</v>
      </c>
      <c r="G2961">
        <v>4</v>
      </c>
      <c r="H2961">
        <v>73272.059242929405</v>
      </c>
      <c r="I2961">
        <v>1800962.4888063131</v>
      </c>
      <c r="J2961">
        <v>30261.469830787475</v>
      </c>
    </row>
    <row r="2962" spans="1:10" x14ac:dyDescent="0.3">
      <c r="A2962" s="8">
        <v>2961</v>
      </c>
      <c r="B2962" s="10" t="s">
        <v>2</v>
      </c>
      <c r="C2962" s="14">
        <v>32189</v>
      </c>
      <c r="D2962" s="23">
        <f t="shared" si="46"/>
        <v>36</v>
      </c>
      <c r="E2962" s="18">
        <v>42609</v>
      </c>
      <c r="F2962" s="9">
        <v>2121741.6</v>
      </c>
      <c r="G2962">
        <v>8</v>
      </c>
      <c r="H2962">
        <v>69219.619242394867</v>
      </c>
      <c r="I2962">
        <v>271238237.03084409</v>
      </c>
      <c r="J2962">
        <v>5801215.1512164576</v>
      </c>
    </row>
    <row r="2963" spans="1:10" x14ac:dyDescent="0.3">
      <c r="A2963" s="8">
        <v>2962</v>
      </c>
      <c r="B2963" s="10" t="s">
        <v>2</v>
      </c>
      <c r="C2963" s="14">
        <v>32171</v>
      </c>
      <c r="D2963" s="23">
        <f t="shared" si="46"/>
        <v>36</v>
      </c>
      <c r="E2963" s="18">
        <v>39987</v>
      </c>
      <c r="F2963" s="9">
        <v>973344</v>
      </c>
      <c r="G2963">
        <v>15</v>
      </c>
      <c r="H2963">
        <v>69219.619242394867</v>
      </c>
      <c r="I2963">
        <v>147021405.75411409</v>
      </c>
      <c r="J2963">
        <v>3326617.3648016509</v>
      </c>
    </row>
    <row r="2964" spans="1:10" x14ac:dyDescent="0.3">
      <c r="A2964" s="8">
        <v>2963</v>
      </c>
      <c r="B2964" s="10" t="s">
        <v>1</v>
      </c>
      <c r="C2964" s="14">
        <v>32204</v>
      </c>
      <c r="D2964" s="23">
        <f t="shared" si="46"/>
        <v>36</v>
      </c>
      <c r="E2964" s="18">
        <v>41740</v>
      </c>
      <c r="F2964" s="9">
        <v>351909.4</v>
      </c>
      <c r="G2964">
        <v>10</v>
      </c>
      <c r="H2964">
        <v>114447.24961932945</v>
      </c>
      <c r="I2964">
        <v>35529247.60803245</v>
      </c>
      <c r="J2964">
        <v>877485.81944567617</v>
      </c>
    </row>
    <row r="2965" spans="1:10" x14ac:dyDescent="0.3">
      <c r="A2965" s="8">
        <v>2964</v>
      </c>
      <c r="B2965" s="10" t="s">
        <v>2</v>
      </c>
      <c r="C2965" s="14">
        <v>32205</v>
      </c>
      <c r="D2965" s="23">
        <f t="shared" si="46"/>
        <v>36</v>
      </c>
      <c r="E2965" s="18">
        <v>42158</v>
      </c>
      <c r="F2965" s="9">
        <v>469894</v>
      </c>
      <c r="G2965">
        <v>9</v>
      </c>
      <c r="H2965">
        <v>69219.619242394867</v>
      </c>
      <c r="I2965">
        <v>59810230.24086836</v>
      </c>
      <c r="J2965">
        <v>1284772.9394878743</v>
      </c>
    </row>
    <row r="2966" spans="1:10" x14ac:dyDescent="0.3">
      <c r="A2966" s="8">
        <v>2965</v>
      </c>
      <c r="B2966" s="10" t="s">
        <v>1</v>
      </c>
      <c r="C2966" s="14">
        <v>32205</v>
      </c>
      <c r="D2966" s="23">
        <f t="shared" si="46"/>
        <v>36</v>
      </c>
      <c r="E2966" s="18">
        <v>40436</v>
      </c>
      <c r="F2966" s="9">
        <v>607747.30000000005</v>
      </c>
      <c r="G2966">
        <v>14</v>
      </c>
      <c r="H2966">
        <v>114447.24961932945</v>
      </c>
      <c r="I2966">
        <v>72187043.54624553</v>
      </c>
      <c r="J2966">
        <v>1894271.7840032023</v>
      </c>
    </row>
    <row r="2967" spans="1:10" x14ac:dyDescent="0.3">
      <c r="A2967" s="8">
        <v>2966</v>
      </c>
      <c r="B2967" s="10" t="s">
        <v>2</v>
      </c>
      <c r="C2967" s="14">
        <v>32201</v>
      </c>
      <c r="D2967" s="23">
        <f t="shared" si="46"/>
        <v>36</v>
      </c>
      <c r="E2967" s="18">
        <v>40314</v>
      </c>
      <c r="F2967" s="9">
        <v>1201596.55</v>
      </c>
      <c r="G2967">
        <v>14</v>
      </c>
      <c r="H2967">
        <v>69219.619242394867</v>
      </c>
      <c r="I2967">
        <v>180716650.46817827</v>
      </c>
      <c r="J2967">
        <v>4106720.6955770571</v>
      </c>
    </row>
    <row r="2968" spans="1:10" x14ac:dyDescent="0.3">
      <c r="A2968" s="8">
        <v>2967</v>
      </c>
      <c r="B2968" s="10" t="s">
        <v>2</v>
      </c>
      <c r="C2968" s="14">
        <v>32202</v>
      </c>
      <c r="D2968" s="23">
        <f t="shared" si="46"/>
        <v>36</v>
      </c>
      <c r="E2968" s="18">
        <v>40189</v>
      </c>
      <c r="F2968" s="9">
        <v>1854848</v>
      </c>
      <c r="G2968">
        <v>14</v>
      </c>
      <c r="H2968">
        <v>69219.619242394867</v>
      </c>
      <c r="I2968">
        <v>278963781.71824771</v>
      </c>
      <c r="J2968">
        <v>6339351.3145071147</v>
      </c>
    </row>
    <row r="2969" spans="1:10" x14ac:dyDescent="0.3">
      <c r="A2969" s="8">
        <v>2968</v>
      </c>
      <c r="B2969" s="10" t="s">
        <v>2</v>
      </c>
      <c r="C2969" s="14">
        <v>32207</v>
      </c>
      <c r="D2969" s="23">
        <f t="shared" si="46"/>
        <v>36</v>
      </c>
      <c r="E2969" s="18">
        <v>42307</v>
      </c>
      <c r="F2969" s="9">
        <v>516725</v>
      </c>
      <c r="G2969">
        <v>9</v>
      </c>
      <c r="H2969">
        <v>69219.619242394867</v>
      </c>
      <c r="I2969">
        <v>65771091.397661373</v>
      </c>
      <c r="J2969">
        <v>1412817.1399440551</v>
      </c>
    </row>
    <row r="2970" spans="1:10" x14ac:dyDescent="0.3">
      <c r="A2970" s="8">
        <v>2969</v>
      </c>
      <c r="B2970" s="10" t="s">
        <v>2</v>
      </c>
      <c r="C2970" s="14">
        <v>32177</v>
      </c>
      <c r="D2970" s="23">
        <f t="shared" si="46"/>
        <v>36</v>
      </c>
      <c r="E2970" s="18">
        <v>44068</v>
      </c>
      <c r="F2970" s="9">
        <v>652279.80000000005</v>
      </c>
      <c r="G2970">
        <v>4</v>
      </c>
      <c r="H2970">
        <v>69219.619242394867</v>
      </c>
      <c r="I2970">
        <v>83385848.212068617</v>
      </c>
      <c r="J2970">
        <v>1783447.8329465</v>
      </c>
    </row>
    <row r="2971" spans="1:10" x14ac:dyDescent="0.3">
      <c r="A2971" s="8">
        <v>2970</v>
      </c>
      <c r="B2971" s="10" t="s">
        <v>1</v>
      </c>
      <c r="C2971" s="14">
        <v>32208</v>
      </c>
      <c r="D2971" s="23">
        <f t="shared" si="46"/>
        <v>36</v>
      </c>
      <c r="E2971" s="18">
        <v>39682</v>
      </c>
      <c r="F2971" s="9">
        <v>206558.9</v>
      </c>
      <c r="G2971">
        <v>16</v>
      </c>
      <c r="H2971">
        <v>114447.24961932945</v>
      </c>
      <c r="I2971">
        <v>24534664.833829097</v>
      </c>
      <c r="J2971">
        <v>643818.07373679674</v>
      </c>
    </row>
    <row r="2972" spans="1:10" x14ac:dyDescent="0.3">
      <c r="A2972" s="8">
        <v>2971</v>
      </c>
      <c r="B2972" s="10" t="s">
        <v>2</v>
      </c>
      <c r="C2972" s="14">
        <v>32186</v>
      </c>
      <c r="D2972" s="23">
        <f t="shared" si="46"/>
        <v>36</v>
      </c>
      <c r="E2972" s="18">
        <v>43480</v>
      </c>
      <c r="F2972" s="9">
        <v>156820.20000000001</v>
      </c>
      <c r="G2972">
        <v>5</v>
      </c>
      <c r="H2972">
        <v>69219.619242394867</v>
      </c>
      <c r="I2972">
        <v>20047509.356853057</v>
      </c>
      <c r="J2972">
        <v>428774.04122009716</v>
      </c>
    </row>
    <row r="2973" spans="1:10" x14ac:dyDescent="0.3">
      <c r="A2973" s="8">
        <v>2972</v>
      </c>
      <c r="B2973" s="10" t="s">
        <v>1</v>
      </c>
      <c r="C2973" s="14">
        <v>32196</v>
      </c>
      <c r="D2973" s="23">
        <f t="shared" si="46"/>
        <v>36</v>
      </c>
      <c r="E2973" s="18">
        <v>40206</v>
      </c>
      <c r="F2973" s="9">
        <v>600174</v>
      </c>
      <c r="G2973">
        <v>14</v>
      </c>
      <c r="H2973">
        <v>114447.24961932945</v>
      </c>
      <c r="I2973">
        <v>71643615.670591146</v>
      </c>
      <c r="J2973">
        <v>1870666.7618142245</v>
      </c>
    </row>
    <row r="2974" spans="1:10" x14ac:dyDescent="0.3">
      <c r="A2974" s="8">
        <v>2973</v>
      </c>
      <c r="B2974" s="10" t="s">
        <v>1</v>
      </c>
      <c r="C2974" s="14">
        <v>32197</v>
      </c>
      <c r="D2974" s="23">
        <f t="shared" si="46"/>
        <v>36</v>
      </c>
      <c r="E2974" s="18">
        <v>41773</v>
      </c>
      <c r="F2974" s="9">
        <v>517232.3</v>
      </c>
      <c r="G2974">
        <v>10</v>
      </c>
      <c r="H2974">
        <v>114447.24961932945</v>
      </c>
      <c r="I2974">
        <v>52481335.906876199</v>
      </c>
      <c r="J2974">
        <v>1289718.3440092017</v>
      </c>
    </row>
    <row r="2975" spans="1:10" x14ac:dyDescent="0.3">
      <c r="A2975" s="8">
        <v>2974</v>
      </c>
      <c r="B2975" s="10" t="s">
        <v>1</v>
      </c>
      <c r="C2975" s="14">
        <v>32219</v>
      </c>
      <c r="D2975" s="23">
        <f t="shared" si="46"/>
        <v>36</v>
      </c>
      <c r="E2975" s="18">
        <v>40967</v>
      </c>
      <c r="F2975" s="9">
        <v>689440.3</v>
      </c>
      <c r="G2975">
        <v>12</v>
      </c>
      <c r="H2975">
        <v>114447.24961932945</v>
      </c>
      <c r="I2975">
        <v>81890379.370894134</v>
      </c>
      <c r="J2975">
        <v>2148898.5751885744</v>
      </c>
    </row>
    <row r="2976" spans="1:10" x14ac:dyDescent="0.3">
      <c r="A2976" s="8">
        <v>2975</v>
      </c>
      <c r="B2976" s="10" t="s">
        <v>1</v>
      </c>
      <c r="C2976" s="14">
        <v>32218</v>
      </c>
      <c r="D2976" s="23">
        <f t="shared" si="46"/>
        <v>36</v>
      </c>
      <c r="E2976" s="18">
        <v>40779</v>
      </c>
      <c r="F2976" s="9">
        <v>1754399.5</v>
      </c>
      <c r="G2976">
        <v>13</v>
      </c>
      <c r="H2976">
        <v>114447.24961932945</v>
      </c>
      <c r="I2976">
        <v>208384164.11559772</v>
      </c>
      <c r="J2976">
        <v>5468242.2623997275</v>
      </c>
    </row>
    <row r="2977" spans="1:10" x14ac:dyDescent="0.3">
      <c r="A2977" s="8">
        <v>2976</v>
      </c>
      <c r="B2977" s="10" t="s">
        <v>1</v>
      </c>
      <c r="C2977" s="14">
        <v>32024</v>
      </c>
      <c r="D2977" s="23">
        <f t="shared" si="46"/>
        <v>37</v>
      </c>
      <c r="E2977" s="18">
        <v>41676</v>
      </c>
      <c r="F2977" s="9">
        <v>615841.6</v>
      </c>
      <c r="G2977">
        <v>10</v>
      </c>
      <c r="H2977">
        <v>119981.0819528618</v>
      </c>
      <c r="I2977">
        <v>60928186.248678654</v>
      </c>
      <c r="J2977">
        <v>1555209.6717042727</v>
      </c>
    </row>
    <row r="2978" spans="1:10" x14ac:dyDescent="0.3">
      <c r="A2978" s="8">
        <v>2977</v>
      </c>
      <c r="B2978" s="10" t="s">
        <v>1</v>
      </c>
      <c r="C2978" s="14">
        <v>31944</v>
      </c>
      <c r="D2978" s="23">
        <f t="shared" si="46"/>
        <v>37</v>
      </c>
      <c r="E2978" s="18">
        <v>42176</v>
      </c>
      <c r="F2978" s="9">
        <v>565603.72</v>
      </c>
      <c r="G2978">
        <v>9</v>
      </c>
      <c r="H2978">
        <v>119981.0819528618</v>
      </c>
      <c r="I2978">
        <v>56824622.280517764</v>
      </c>
      <c r="J2978">
        <v>1428341.9237932537</v>
      </c>
    </row>
    <row r="2979" spans="1:10" x14ac:dyDescent="0.3">
      <c r="A2979" s="8">
        <v>2978</v>
      </c>
      <c r="B2979" s="10" t="s">
        <v>2</v>
      </c>
      <c r="C2979" s="14">
        <v>30985</v>
      </c>
      <c r="D2979" s="23">
        <f t="shared" si="46"/>
        <v>40</v>
      </c>
      <c r="E2979" s="18">
        <v>39547</v>
      </c>
      <c r="F2979" s="9">
        <v>499667.95</v>
      </c>
      <c r="G2979">
        <v>16</v>
      </c>
      <c r="H2979">
        <v>86731.195953788585</v>
      </c>
      <c r="I2979">
        <v>64225481.90783225</v>
      </c>
      <c r="J2979">
        <v>1435487.2238373712</v>
      </c>
    </row>
    <row r="2980" spans="1:10" x14ac:dyDescent="0.3">
      <c r="A2980" s="8">
        <v>2979</v>
      </c>
      <c r="B2980" s="10" t="s">
        <v>1</v>
      </c>
      <c r="C2980" s="14">
        <v>30834</v>
      </c>
      <c r="D2980" s="23">
        <f t="shared" si="46"/>
        <v>40</v>
      </c>
      <c r="E2980" s="18">
        <v>39062</v>
      </c>
      <c r="F2980" s="9">
        <v>631367</v>
      </c>
      <c r="G2980">
        <v>18</v>
      </c>
      <c r="H2980">
        <v>138046.26644397853</v>
      </c>
      <c r="I2980">
        <v>76979730.848897859</v>
      </c>
      <c r="J2980">
        <v>2071493.0159321334</v>
      </c>
    </row>
    <row r="2981" spans="1:10" x14ac:dyDescent="0.3">
      <c r="A2981" s="8">
        <v>2980</v>
      </c>
      <c r="B2981" s="10" t="s">
        <v>1</v>
      </c>
      <c r="C2981" s="14">
        <v>32169</v>
      </c>
      <c r="D2981" s="23">
        <f t="shared" si="46"/>
        <v>36</v>
      </c>
      <c r="E2981" s="18">
        <v>39471</v>
      </c>
      <c r="F2981" s="9">
        <v>516731.8</v>
      </c>
      <c r="G2981">
        <v>16</v>
      </c>
      <c r="H2981">
        <v>114447.24961932945</v>
      </c>
      <c r="I2981">
        <v>61989606.188055769</v>
      </c>
      <c r="J2981">
        <v>1610587.9345530386</v>
      </c>
    </row>
    <row r="2982" spans="1:10" x14ac:dyDescent="0.3">
      <c r="A2982" s="8">
        <v>2981</v>
      </c>
      <c r="B2982" s="10" t="s">
        <v>2</v>
      </c>
      <c r="C2982" s="14">
        <v>31070</v>
      </c>
      <c r="D2982" s="23">
        <f t="shared" si="46"/>
        <v>39</v>
      </c>
      <c r="E2982" s="18">
        <v>41001</v>
      </c>
      <c r="F2982" s="9">
        <v>642268.19999999995</v>
      </c>
      <c r="G2982">
        <v>12</v>
      </c>
      <c r="H2982">
        <v>82015.957794286558</v>
      </c>
      <c r="I2982">
        <v>85033470.692096263</v>
      </c>
      <c r="J2982">
        <v>1822337.5994610977</v>
      </c>
    </row>
    <row r="2983" spans="1:10" x14ac:dyDescent="0.3">
      <c r="A2983" s="8">
        <v>2982</v>
      </c>
      <c r="B2983" s="10" t="s">
        <v>2</v>
      </c>
      <c r="C2983" s="14">
        <v>29917</v>
      </c>
      <c r="D2983" s="23">
        <f t="shared" si="46"/>
        <v>43</v>
      </c>
      <c r="E2983" s="18">
        <v>43735</v>
      </c>
      <c r="F2983" s="9">
        <v>428966</v>
      </c>
      <c r="G2983">
        <v>5</v>
      </c>
      <c r="H2983">
        <v>102305.53966086874</v>
      </c>
      <c r="I2983">
        <v>43289078.314349569</v>
      </c>
      <c r="J2983">
        <v>959799.25997911638</v>
      </c>
    </row>
    <row r="2984" spans="1:10" x14ac:dyDescent="0.3">
      <c r="A2984" s="8">
        <v>2983</v>
      </c>
      <c r="B2984" s="10" t="s">
        <v>2</v>
      </c>
      <c r="C2984" s="14">
        <v>32221</v>
      </c>
      <c r="D2984" s="23">
        <f t="shared" si="46"/>
        <v>36</v>
      </c>
      <c r="E2984" s="18">
        <v>40527</v>
      </c>
      <c r="F2984" s="9">
        <v>1509196.13</v>
      </c>
      <c r="G2984">
        <v>14</v>
      </c>
      <c r="H2984">
        <v>69219.619242394867</v>
      </c>
      <c r="I2984">
        <v>225996821.84624726</v>
      </c>
      <c r="J2984">
        <v>5158009.9666196629</v>
      </c>
    </row>
    <row r="2985" spans="1:10" x14ac:dyDescent="0.3">
      <c r="A2985" s="8">
        <v>2984</v>
      </c>
      <c r="B2985" s="10" t="s">
        <v>2</v>
      </c>
      <c r="C2985" s="14">
        <v>32221</v>
      </c>
      <c r="D2985" s="23">
        <f t="shared" si="46"/>
        <v>36</v>
      </c>
      <c r="E2985" s="18">
        <v>44048</v>
      </c>
      <c r="F2985" s="9">
        <v>652279</v>
      </c>
      <c r="G2985">
        <v>4</v>
      </c>
      <c r="H2985">
        <v>69219.619242394867</v>
      </c>
      <c r="I2985">
        <v>83025016.644782379</v>
      </c>
      <c r="J2985">
        <v>1783445.6456056284</v>
      </c>
    </row>
    <row r="2986" spans="1:10" x14ac:dyDescent="0.3">
      <c r="A2986" s="8">
        <v>2985</v>
      </c>
      <c r="B2986" s="10" t="s">
        <v>2</v>
      </c>
      <c r="C2986" s="14">
        <v>32234</v>
      </c>
      <c r="D2986" s="23">
        <f t="shared" si="46"/>
        <v>36</v>
      </c>
      <c r="E2986" s="18">
        <v>40821</v>
      </c>
      <c r="F2986" s="9">
        <v>556405.30000000005</v>
      </c>
      <c r="G2986">
        <v>13</v>
      </c>
      <c r="H2986">
        <v>69219.619242394867</v>
      </c>
      <c r="I2986">
        <v>82957730.377356127</v>
      </c>
      <c r="J2986">
        <v>1521310.0674357037</v>
      </c>
    </row>
    <row r="2987" spans="1:10" x14ac:dyDescent="0.3">
      <c r="A2987" s="8">
        <v>2986</v>
      </c>
      <c r="B2987" s="10" t="s">
        <v>1</v>
      </c>
      <c r="C2987" s="14">
        <v>32235</v>
      </c>
      <c r="D2987" s="23">
        <f t="shared" si="46"/>
        <v>36</v>
      </c>
      <c r="E2987" s="18">
        <v>42908</v>
      </c>
      <c r="F2987" s="9">
        <v>422706.2</v>
      </c>
      <c r="G2987">
        <v>7</v>
      </c>
      <c r="H2987">
        <v>114447.24961932945</v>
      </c>
      <c r="I2987">
        <v>42463796.753087178</v>
      </c>
      <c r="J2987">
        <v>1054017.5860371103</v>
      </c>
    </row>
    <row r="2988" spans="1:10" x14ac:dyDescent="0.3">
      <c r="A2988" s="8">
        <v>2987</v>
      </c>
      <c r="B2988" s="10" t="s">
        <v>1</v>
      </c>
      <c r="C2988" s="14">
        <v>32237</v>
      </c>
      <c r="D2988" s="23">
        <f t="shared" si="46"/>
        <v>36</v>
      </c>
      <c r="E2988" s="18">
        <v>42973</v>
      </c>
      <c r="F2988" s="9">
        <v>582121.1</v>
      </c>
      <c r="G2988">
        <v>7</v>
      </c>
      <c r="H2988">
        <v>114447.24961932945</v>
      </c>
      <c r="I2988">
        <v>58478139.369811788</v>
      </c>
      <c r="J2988">
        <v>1451518.5171243462</v>
      </c>
    </row>
    <row r="2989" spans="1:10" x14ac:dyDescent="0.3">
      <c r="A2989" s="8">
        <v>2988</v>
      </c>
      <c r="B2989" s="10" t="s">
        <v>1</v>
      </c>
      <c r="C2989" s="14">
        <v>32238</v>
      </c>
      <c r="D2989" s="23">
        <f t="shared" si="46"/>
        <v>36</v>
      </c>
      <c r="E2989" s="18">
        <v>42889</v>
      </c>
      <c r="F2989" s="9">
        <v>735369.95</v>
      </c>
      <c r="G2989">
        <v>7</v>
      </c>
      <c r="H2989">
        <v>114447.24961932945</v>
      </c>
      <c r="I2989">
        <v>73873059.101399168</v>
      </c>
      <c r="J2989">
        <v>1833644.4072578789</v>
      </c>
    </row>
    <row r="2990" spans="1:10" x14ac:dyDescent="0.3">
      <c r="A2990" s="8">
        <v>2989</v>
      </c>
      <c r="B2990" s="10" t="s">
        <v>1</v>
      </c>
      <c r="C2990" s="14">
        <v>32242</v>
      </c>
      <c r="D2990" s="23">
        <f t="shared" si="46"/>
        <v>36</v>
      </c>
      <c r="E2990" s="18">
        <v>42107</v>
      </c>
      <c r="F2990" s="9">
        <v>406906.15</v>
      </c>
      <c r="G2990">
        <v>9</v>
      </c>
      <c r="H2990">
        <v>114447.24961932945</v>
      </c>
      <c r="I2990">
        <v>40876571.129501276</v>
      </c>
      <c r="J2990">
        <v>1014620.1734600873</v>
      </c>
    </row>
    <row r="2991" spans="1:10" x14ac:dyDescent="0.3">
      <c r="A2991" s="8">
        <v>2990</v>
      </c>
      <c r="B2991" s="10" t="s">
        <v>2</v>
      </c>
      <c r="C2991" s="14">
        <v>32227</v>
      </c>
      <c r="D2991" s="23">
        <f t="shared" si="46"/>
        <v>36</v>
      </c>
      <c r="E2991" s="18">
        <v>40728</v>
      </c>
      <c r="F2991" s="9">
        <v>544793</v>
      </c>
      <c r="G2991">
        <v>13</v>
      </c>
      <c r="H2991">
        <v>69219.619242394867</v>
      </c>
      <c r="I2991">
        <v>81580839.041829914</v>
      </c>
      <c r="J2991">
        <v>1489559.994429419</v>
      </c>
    </row>
    <row r="2992" spans="1:10" x14ac:dyDescent="0.3">
      <c r="A2992" s="8">
        <v>2991</v>
      </c>
      <c r="B2992" s="10" t="s">
        <v>1</v>
      </c>
      <c r="C2992" s="14">
        <v>32250</v>
      </c>
      <c r="D2992" s="23">
        <f t="shared" si="46"/>
        <v>36</v>
      </c>
      <c r="E2992" s="18">
        <v>41645</v>
      </c>
      <c r="F2992" s="9">
        <v>658247.69999999995</v>
      </c>
      <c r="G2992">
        <v>10</v>
      </c>
      <c r="H2992">
        <v>114447.24961932945</v>
      </c>
      <c r="I2992">
        <v>66125589.229557276</v>
      </c>
      <c r="J2992">
        <v>1641340.1359347932</v>
      </c>
    </row>
    <row r="2993" spans="1:11" x14ac:dyDescent="0.3">
      <c r="A2993" s="8">
        <v>2992</v>
      </c>
      <c r="B2993" s="10" t="s">
        <v>1</v>
      </c>
      <c r="C2993" s="14">
        <v>32251</v>
      </c>
      <c r="D2993" s="23">
        <f t="shared" si="46"/>
        <v>36</v>
      </c>
      <c r="E2993" s="18">
        <v>39702</v>
      </c>
      <c r="F2993" s="9">
        <v>568496.4</v>
      </c>
      <c r="G2993">
        <v>16</v>
      </c>
      <c r="H2993">
        <v>114447.24961932945</v>
      </c>
      <c r="I2993">
        <v>67187579.860326141</v>
      </c>
      <c r="J2993">
        <v>1771931.6726333429</v>
      </c>
    </row>
    <row r="2994" spans="1:11" x14ac:dyDescent="0.3">
      <c r="A2994" s="8">
        <v>2993</v>
      </c>
      <c r="B2994" s="10" t="s">
        <v>2</v>
      </c>
      <c r="C2994" s="14">
        <v>32160</v>
      </c>
      <c r="D2994" s="23">
        <f t="shared" si="46"/>
        <v>36</v>
      </c>
      <c r="E2994" s="18">
        <v>39171</v>
      </c>
      <c r="F2994" s="9">
        <v>783363.32</v>
      </c>
      <c r="G2994">
        <v>17</v>
      </c>
      <c r="H2994">
        <v>69219.619242394867</v>
      </c>
      <c r="I2994">
        <v>118325254.50674173</v>
      </c>
      <c r="J2994">
        <v>2677316.573853306</v>
      </c>
    </row>
    <row r="2995" spans="1:11" x14ac:dyDescent="0.3">
      <c r="A2995" s="8">
        <v>2994</v>
      </c>
      <c r="B2995" s="10" t="s">
        <v>2</v>
      </c>
      <c r="C2995" s="14">
        <v>32231</v>
      </c>
      <c r="D2995" s="23">
        <f t="shared" si="46"/>
        <v>36</v>
      </c>
      <c r="E2995" s="18">
        <v>41355</v>
      </c>
      <c r="F2995" s="9">
        <v>168749.9</v>
      </c>
      <c r="G2995">
        <v>11</v>
      </c>
      <c r="H2995">
        <v>69219.619242394867</v>
      </c>
      <c r="I2995">
        <v>21479249.303297129</v>
      </c>
      <c r="J2995">
        <v>461391.9417172487</v>
      </c>
    </row>
    <row r="2996" spans="1:11" x14ac:dyDescent="0.3">
      <c r="A2996" s="8">
        <v>2995</v>
      </c>
      <c r="B2996" s="10" t="s">
        <v>1</v>
      </c>
      <c r="C2996" s="14">
        <v>32214</v>
      </c>
      <c r="D2996" s="23">
        <f t="shared" si="46"/>
        <v>36</v>
      </c>
      <c r="E2996" s="18">
        <v>42865</v>
      </c>
      <c r="F2996" s="9">
        <v>108962.8</v>
      </c>
      <c r="G2996">
        <v>7</v>
      </c>
      <c r="H2996">
        <v>114447.24961932945</v>
      </c>
      <c r="I2996">
        <v>11001031.234927276</v>
      </c>
      <c r="J2996">
        <v>271698.65836802119</v>
      </c>
    </row>
    <row r="2997" spans="1:11" x14ac:dyDescent="0.3">
      <c r="A2997" s="8">
        <v>2996</v>
      </c>
      <c r="B2997" s="10" t="s">
        <v>1</v>
      </c>
      <c r="C2997" s="14">
        <v>32254</v>
      </c>
      <c r="D2997" s="23">
        <f t="shared" si="46"/>
        <v>36</v>
      </c>
      <c r="E2997" s="18">
        <v>39324</v>
      </c>
      <c r="F2997" s="9">
        <v>641754.59</v>
      </c>
      <c r="G2997">
        <v>17</v>
      </c>
      <c r="H2997">
        <v>114447.24961932945</v>
      </c>
      <c r="I2997">
        <v>75845577.502963692</v>
      </c>
      <c r="J2997">
        <v>2000268.2234730513</v>
      </c>
    </row>
    <row r="2998" spans="1:11" x14ac:dyDescent="0.3">
      <c r="A2998" s="8">
        <v>2997</v>
      </c>
      <c r="B2998" s="10" t="s">
        <v>2</v>
      </c>
      <c r="C2998" s="14">
        <v>32248</v>
      </c>
      <c r="D2998" s="23">
        <f t="shared" si="46"/>
        <v>36</v>
      </c>
      <c r="E2998" s="18">
        <v>39821</v>
      </c>
      <c r="F2998" s="9">
        <v>684931.6</v>
      </c>
      <c r="G2998">
        <v>15</v>
      </c>
      <c r="H2998">
        <v>69219.619242394867</v>
      </c>
      <c r="I2998">
        <v>102120470.45513609</v>
      </c>
      <c r="J2998">
        <v>2340904.5047397204</v>
      </c>
    </row>
    <row r="2999" spans="1:11" x14ac:dyDescent="0.3">
      <c r="A2999" s="8">
        <v>2998</v>
      </c>
      <c r="B2999" s="10" t="s">
        <v>2</v>
      </c>
      <c r="C2999" s="14">
        <v>32263</v>
      </c>
      <c r="D2999" s="23">
        <f t="shared" si="46"/>
        <v>36</v>
      </c>
      <c r="E2999" s="18">
        <v>42904</v>
      </c>
      <c r="F2999" s="9">
        <v>574387.6</v>
      </c>
      <c r="G2999">
        <v>7</v>
      </c>
      <c r="H2999">
        <v>69219.619242394867</v>
      </c>
      <c r="I2999">
        <v>72792994.432228014</v>
      </c>
      <c r="J2999">
        <v>1570476.8421333008</v>
      </c>
    </row>
    <row r="3000" spans="1:11" x14ac:dyDescent="0.3">
      <c r="A3000" s="5">
        <v>2999</v>
      </c>
      <c r="B3000" s="7" t="s">
        <v>2</v>
      </c>
      <c r="C3000" s="13">
        <v>32271</v>
      </c>
      <c r="D3000" s="23">
        <f t="shared" si="46"/>
        <v>36</v>
      </c>
      <c r="E3000" s="17">
        <v>41022</v>
      </c>
      <c r="F3000" s="6">
        <v>2186615.37</v>
      </c>
      <c r="G3000">
        <v>12</v>
      </c>
      <c r="H3000">
        <v>69219.619242394867</v>
      </c>
      <c r="I3000">
        <v>275903754.43396646</v>
      </c>
      <c r="J3000">
        <v>5978591.4619983779</v>
      </c>
    </row>
    <row r="3001" spans="1:11" x14ac:dyDescent="0.3">
      <c r="A3001" s="5">
        <v>3000</v>
      </c>
      <c r="B3001" s="7" t="s">
        <v>2</v>
      </c>
      <c r="C3001" s="13">
        <v>32239</v>
      </c>
      <c r="D3001" s="23">
        <f t="shared" si="46"/>
        <v>36</v>
      </c>
      <c r="E3001" s="17">
        <v>40177</v>
      </c>
      <c r="F3001" s="6">
        <v>1620943.74</v>
      </c>
      <c r="G3001">
        <v>15</v>
      </c>
      <c r="H3001">
        <v>69219.619242394867</v>
      </c>
      <c r="I3001">
        <v>241676011.60481977</v>
      </c>
      <c r="J3001">
        <v>5539932.0207968932</v>
      </c>
    </row>
    <row r="3002" spans="1:11" x14ac:dyDescent="0.3">
      <c r="H3002">
        <f>SUM(H2:H3001)</f>
        <v>386632911.10895944</v>
      </c>
      <c r="I3002">
        <f t="shared" ref="I3002:J3002" si="47">SUM(I2:I3001)</f>
        <v>380155541951.82941</v>
      </c>
      <c r="J3002">
        <f t="shared" si="47"/>
        <v>8916900951.2947235</v>
      </c>
      <c r="K3002">
        <f>SUM(H3002:J3002)</f>
        <v>389459075814.23309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D5D8-0866-4437-B078-3546F3F0B681}">
  <sheetPr codeName="Hoja16"/>
  <dimension ref="A1:F6"/>
  <sheetViews>
    <sheetView tabSelected="1" workbookViewId="0">
      <selection activeCell="B1" sqref="B1"/>
    </sheetView>
  </sheetViews>
  <sheetFormatPr baseColWidth="10" defaultRowHeight="14.4" x14ac:dyDescent="0.3"/>
  <cols>
    <col min="1" max="1" width="22" style="32" customWidth="1"/>
    <col min="2" max="2" width="16.33203125" bestFit="1" customWidth="1"/>
    <col min="3" max="6" width="15.21875" bestFit="1" customWidth="1"/>
    <col min="7" max="7" width="11.77734375" bestFit="1" customWidth="1"/>
  </cols>
  <sheetData>
    <row r="1" spans="1:6" ht="28.8" x14ac:dyDescent="0.3">
      <c r="A1" s="47" t="s">
        <v>33</v>
      </c>
      <c r="B1" s="32">
        <v>0.04</v>
      </c>
      <c r="C1" s="32">
        <v>0.05</v>
      </c>
      <c r="D1" s="32">
        <v>0.06</v>
      </c>
      <c r="E1" s="32">
        <v>7.0000000000000007E-2</v>
      </c>
      <c r="F1" s="32">
        <v>0.08</v>
      </c>
    </row>
    <row r="2" spans="1:6" x14ac:dyDescent="0.3">
      <c r="A2" s="32">
        <v>0</v>
      </c>
      <c r="B2" s="32">
        <v>543680058024.64917</v>
      </c>
      <c r="C2" s="32">
        <v>390099432170.5647</v>
      </c>
      <c r="D2" s="32">
        <v>282694597284.43549</v>
      </c>
      <c r="E2" s="32">
        <v>206926802337.51462</v>
      </c>
      <c r="F2" s="32">
        <v>153011711292.60278</v>
      </c>
    </row>
    <row r="3" spans="1:6" x14ac:dyDescent="0.3">
      <c r="A3" s="32">
        <v>0.01</v>
      </c>
      <c r="B3" s="32">
        <v>654025379522.25269</v>
      </c>
      <c r="C3" s="32">
        <v>467549857945.11871</v>
      </c>
      <c r="D3" s="32">
        <v>337464879877.35699</v>
      </c>
      <c r="E3" s="32">
        <v>245939472630.83154</v>
      </c>
      <c r="F3" s="32">
        <v>180993612589.4816</v>
      </c>
    </row>
    <row r="4" spans="1:6" x14ac:dyDescent="0.3">
      <c r="A4" s="32">
        <v>0.02</v>
      </c>
      <c r="B4" s="32">
        <v>787790727453.7998</v>
      </c>
      <c r="C4" s="32">
        <v>561254384285.05322</v>
      </c>
      <c r="D4" s="40">
        <v>403594842988.3869</v>
      </c>
      <c r="E4" s="32">
        <v>292944648080.27283</v>
      </c>
      <c r="F4" s="32">
        <v>214635087799.4227</v>
      </c>
    </row>
    <row r="5" spans="1:6" x14ac:dyDescent="0.3">
      <c r="A5" s="32">
        <v>0.03</v>
      </c>
      <c r="B5" s="32">
        <v>949934867422.39185</v>
      </c>
      <c r="C5" s="32">
        <v>674623546622.32178</v>
      </c>
      <c r="D5" s="32">
        <v>483445443679.85425</v>
      </c>
      <c r="E5" s="32">
        <v>349586881858.86597</v>
      </c>
      <c r="F5" s="32">
        <v>255088433950.67313</v>
      </c>
    </row>
    <row r="6" spans="1:6" x14ac:dyDescent="0.3">
      <c r="A6" s="32">
        <v>0.04</v>
      </c>
      <c r="B6" s="32">
        <v>1146451878170.959</v>
      </c>
      <c r="C6" s="32">
        <v>811774955988.33447</v>
      </c>
      <c r="D6" s="32">
        <v>579863489274.59119</v>
      </c>
      <c r="E6" s="32">
        <v>417846503490.47552</v>
      </c>
      <c r="F6" s="32">
        <v>303739273371.75177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A689F-978B-470A-A96A-928FE5012BA9}">
  <sheetPr codeName="Hoja17"/>
  <dimension ref="A2:B5"/>
  <sheetViews>
    <sheetView workbookViewId="0">
      <selection activeCell="B6" sqref="B6"/>
    </sheetView>
  </sheetViews>
  <sheetFormatPr baseColWidth="10" defaultRowHeight="14.4" x14ac:dyDescent="0.3"/>
  <cols>
    <col min="1" max="1" width="20.33203125" bestFit="1" customWidth="1"/>
    <col min="2" max="2" width="15.21875" bestFit="1" customWidth="1"/>
  </cols>
  <sheetData>
    <row r="2" spans="1:2" x14ac:dyDescent="0.3">
      <c r="A2" s="36" t="s">
        <v>35</v>
      </c>
      <c r="B2" s="41">
        <f>Análisis_sensibilidad!D4</f>
        <v>403594842988.3869</v>
      </c>
    </row>
    <row r="3" spans="1:2" x14ac:dyDescent="0.3">
      <c r="A3" s="36" t="s">
        <v>36</v>
      </c>
      <c r="B3" s="35">
        <f>B2*0.85</f>
        <v>343055616540.12885</v>
      </c>
    </row>
    <row r="4" spans="1:2" x14ac:dyDescent="0.3">
      <c r="A4" s="36" t="s">
        <v>34</v>
      </c>
      <c r="B4" s="35">
        <v>0</v>
      </c>
    </row>
    <row r="5" spans="1:2" x14ac:dyDescent="0.3">
      <c r="A5" s="36" t="s">
        <v>37</v>
      </c>
      <c r="B5" s="42">
        <f>Análisis_sensibilidad!D2</f>
        <v>282694597284.43549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9F7A-733E-435D-9258-AFC1DDBBCD63}">
  <sheetPr codeName="Hoja18"/>
  <dimension ref="A1:C8"/>
  <sheetViews>
    <sheetView workbookViewId="0">
      <selection activeCell="B5" sqref="B5"/>
    </sheetView>
  </sheetViews>
  <sheetFormatPr baseColWidth="10" defaultRowHeight="14.4" x14ac:dyDescent="0.3"/>
  <cols>
    <col min="1" max="1" width="20.33203125" bestFit="1" customWidth="1"/>
    <col min="2" max="2" width="32.21875" bestFit="1" customWidth="1"/>
    <col min="3" max="3" width="33.44140625" bestFit="1" customWidth="1"/>
  </cols>
  <sheetData>
    <row r="1" spans="1:3" x14ac:dyDescent="0.3">
      <c r="A1" t="s">
        <v>38</v>
      </c>
      <c r="B1" t="s">
        <v>39</v>
      </c>
      <c r="C1" t="s">
        <v>31</v>
      </c>
    </row>
    <row r="2" spans="1:3" x14ac:dyDescent="0.3">
      <c r="A2" s="37" t="s">
        <v>40</v>
      </c>
      <c r="B2" s="38">
        <v>0</v>
      </c>
      <c r="C2">
        <v>1</v>
      </c>
    </row>
    <row r="3" spans="1:3" x14ac:dyDescent="0.3">
      <c r="A3" s="39" t="s">
        <v>41</v>
      </c>
      <c r="B3" s="38">
        <v>0.45</v>
      </c>
      <c r="C3">
        <v>2</v>
      </c>
    </row>
    <row r="4" spans="1:3" x14ac:dyDescent="0.3">
      <c r="A4" t="s">
        <v>42</v>
      </c>
      <c r="B4" s="38">
        <v>0.75</v>
      </c>
      <c r="C4">
        <v>3</v>
      </c>
    </row>
    <row r="5" spans="1:3" x14ac:dyDescent="0.3">
      <c r="B5" s="38"/>
    </row>
    <row r="6" spans="1:3" x14ac:dyDescent="0.3">
      <c r="A6" t="s">
        <v>35</v>
      </c>
      <c r="B6" s="32">
        <f>Análisis_sensibilidad!D4</f>
        <v>403594842988.3869</v>
      </c>
    </row>
    <row r="7" spans="1:3" x14ac:dyDescent="0.3">
      <c r="A7" t="s">
        <v>36</v>
      </c>
      <c r="B7" s="32">
        <f>B6*0.85</f>
        <v>343055616540.12885</v>
      </c>
    </row>
    <row r="8" spans="1:3" x14ac:dyDescent="0.3">
      <c r="A8" t="s">
        <v>37</v>
      </c>
      <c r="B8" s="32">
        <v>327336883092.93274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BBB9B-F0EB-4F19-BEBF-3E6B5A873DA0}">
  <sheetPr codeName="Hoja15"/>
  <dimension ref="A1:G501"/>
  <sheetViews>
    <sheetView workbookViewId="0">
      <selection activeCell="F2" sqref="F2"/>
    </sheetView>
  </sheetViews>
  <sheetFormatPr baseColWidth="10" defaultRowHeight="14.4" x14ac:dyDescent="0.3"/>
  <sheetData>
    <row r="1" spans="1:7" x14ac:dyDescent="0.3">
      <c r="A1" s="4" t="s">
        <v>0</v>
      </c>
      <c r="B1" s="3" t="s">
        <v>5</v>
      </c>
      <c r="C1" s="11" t="s">
        <v>6</v>
      </c>
      <c r="D1" s="23" t="s">
        <v>12</v>
      </c>
      <c r="E1" s="2" t="s">
        <v>7</v>
      </c>
      <c r="F1" t="s">
        <v>29</v>
      </c>
      <c r="G1" t="s">
        <v>30</v>
      </c>
    </row>
    <row r="2" spans="1:7" x14ac:dyDescent="0.3">
      <c r="A2" s="5">
        <v>1</v>
      </c>
      <c r="B2" s="6" t="s">
        <v>2</v>
      </c>
      <c r="C2" s="17">
        <v>19768</v>
      </c>
      <c r="D2" s="23">
        <f>2024-YEAR(C2)</f>
        <v>70</v>
      </c>
      <c r="E2" s="7">
        <v>139691.9</v>
      </c>
      <c r="F2">
        <v>355098.77706693904</v>
      </c>
      <c r="G2">
        <v>22476079.308443692</v>
      </c>
    </row>
    <row r="3" spans="1:7" x14ac:dyDescent="0.3">
      <c r="A3" s="5">
        <v>2</v>
      </c>
      <c r="B3" s="6" t="s">
        <v>2</v>
      </c>
      <c r="C3" s="17">
        <v>19861</v>
      </c>
      <c r="D3" s="23">
        <f t="shared" ref="D3:D66" si="0">2024-YEAR(C3)</f>
        <v>70</v>
      </c>
      <c r="E3" s="7">
        <v>134408.04999999999</v>
      </c>
      <c r="F3">
        <v>355098.77706693904</v>
      </c>
      <c r="G3">
        <v>21625920.983917218</v>
      </c>
    </row>
    <row r="4" spans="1:7" x14ac:dyDescent="0.3">
      <c r="A4" s="5">
        <v>3</v>
      </c>
      <c r="B4" s="6" t="s">
        <v>2</v>
      </c>
      <c r="C4" s="17">
        <v>19634</v>
      </c>
      <c r="D4" s="23">
        <f t="shared" si="0"/>
        <v>71</v>
      </c>
      <c r="E4" s="7">
        <v>324120</v>
      </c>
      <c r="F4">
        <v>371633.40454996709</v>
      </c>
      <c r="G4">
        <v>50268856.882883117</v>
      </c>
    </row>
    <row r="5" spans="1:7" x14ac:dyDescent="0.3">
      <c r="A5" s="5">
        <v>4</v>
      </c>
      <c r="B5" s="6" t="s">
        <v>1</v>
      </c>
      <c r="C5" s="17">
        <v>19744</v>
      </c>
      <c r="D5" s="23">
        <f t="shared" si="0"/>
        <v>70</v>
      </c>
      <c r="E5" s="7">
        <v>324120</v>
      </c>
      <c r="F5">
        <v>408522.72607366595</v>
      </c>
      <c r="G5">
        <v>46499006.018165439</v>
      </c>
    </row>
    <row r="6" spans="1:7" x14ac:dyDescent="0.3">
      <c r="A6" s="5"/>
      <c r="B6" s="6"/>
      <c r="C6" s="17"/>
      <c r="D6" s="23"/>
      <c r="E6" s="7"/>
      <c r="F6">
        <v>424882.68574269302</v>
      </c>
      <c r="G6">
        <v>4035927.8872162388</v>
      </c>
    </row>
    <row r="7" spans="1:7" x14ac:dyDescent="0.3">
      <c r="A7" s="5">
        <v>6</v>
      </c>
      <c r="B7" s="6" t="s">
        <v>1</v>
      </c>
      <c r="C7" s="17">
        <v>19476</v>
      </c>
      <c r="D7" s="23">
        <f t="shared" si="0"/>
        <v>71</v>
      </c>
      <c r="E7" s="7">
        <v>164681.25</v>
      </c>
      <c r="F7">
        <v>424882.68574269302</v>
      </c>
      <c r="G7">
        <v>22727181.468441915</v>
      </c>
    </row>
    <row r="8" spans="1:7" x14ac:dyDescent="0.3">
      <c r="A8" s="5">
        <v>7</v>
      </c>
      <c r="B8" s="6" t="s">
        <v>1</v>
      </c>
      <c r="C8" s="17">
        <v>19777</v>
      </c>
      <c r="D8" s="23">
        <f t="shared" si="0"/>
        <v>70</v>
      </c>
      <c r="E8" s="7">
        <v>150512.75</v>
      </c>
      <c r="F8">
        <v>408522.72607366595</v>
      </c>
      <c r="G8">
        <v>21592907.775085263</v>
      </c>
    </row>
    <row r="9" spans="1:7" x14ac:dyDescent="0.3">
      <c r="A9" s="5">
        <v>8</v>
      </c>
      <c r="B9" s="6" t="s">
        <v>1</v>
      </c>
      <c r="C9" s="17">
        <v>19696</v>
      </c>
      <c r="D9" s="23">
        <f t="shared" si="0"/>
        <v>71</v>
      </c>
      <c r="E9" s="7">
        <v>324120</v>
      </c>
      <c r="F9">
        <v>424882.68574269302</v>
      </c>
      <c r="G9">
        <v>44730860.723679163</v>
      </c>
    </row>
    <row r="10" spans="1:7" x14ac:dyDescent="0.3">
      <c r="A10" s="5">
        <v>9</v>
      </c>
      <c r="B10" s="6" t="s">
        <v>2</v>
      </c>
      <c r="C10" s="17">
        <v>19799</v>
      </c>
      <c r="D10" s="23">
        <f t="shared" si="0"/>
        <v>70</v>
      </c>
      <c r="E10" s="7">
        <v>251739.85</v>
      </c>
      <c r="F10">
        <v>355098.77706693904</v>
      </c>
      <c r="G10">
        <v>40504315.809976965</v>
      </c>
    </row>
    <row r="11" spans="1:7" x14ac:dyDescent="0.3">
      <c r="A11" s="5">
        <v>10</v>
      </c>
      <c r="B11" s="6" t="s">
        <v>2</v>
      </c>
      <c r="C11" s="17">
        <v>19761</v>
      </c>
      <c r="D11" s="23">
        <f t="shared" si="0"/>
        <v>70</v>
      </c>
      <c r="E11" s="7">
        <v>324120</v>
      </c>
      <c r="F11">
        <v>355098.77706693904</v>
      </c>
      <c r="G11">
        <v>52150101.941864692</v>
      </c>
    </row>
    <row r="12" spans="1:7" x14ac:dyDescent="0.3">
      <c r="A12" s="5">
        <v>11</v>
      </c>
      <c r="B12" s="6" t="s">
        <v>2</v>
      </c>
      <c r="C12" s="17">
        <v>19839</v>
      </c>
      <c r="D12" s="23">
        <f t="shared" si="0"/>
        <v>70</v>
      </c>
      <c r="E12" s="7">
        <v>126457.45</v>
      </c>
      <c r="F12">
        <v>355098.77706693904</v>
      </c>
      <c r="G12">
        <v>20346689.216365114</v>
      </c>
    </row>
    <row r="13" spans="1:7" x14ac:dyDescent="0.3">
      <c r="A13" s="5">
        <v>12</v>
      </c>
      <c r="B13" s="6" t="s">
        <v>2</v>
      </c>
      <c r="C13" s="17">
        <v>19676</v>
      </c>
      <c r="D13" s="23">
        <f t="shared" si="0"/>
        <v>71</v>
      </c>
      <c r="E13" s="7">
        <v>178343.55</v>
      </c>
      <c r="F13">
        <v>371633.40454996709</v>
      </c>
      <c r="G13">
        <v>27659898.774945412</v>
      </c>
    </row>
    <row r="14" spans="1:7" x14ac:dyDescent="0.3">
      <c r="A14" s="5">
        <v>13</v>
      </c>
      <c r="B14" s="6" t="s">
        <v>2</v>
      </c>
      <c r="C14" s="17">
        <v>19732</v>
      </c>
      <c r="D14" s="23">
        <f t="shared" si="0"/>
        <v>70</v>
      </c>
      <c r="E14" s="7">
        <v>153258.79999999999</v>
      </c>
      <c r="F14">
        <v>355098.77706693904</v>
      </c>
      <c r="G14">
        <v>24658959.778748147</v>
      </c>
    </row>
    <row r="15" spans="1:7" x14ac:dyDescent="0.3">
      <c r="A15" s="5">
        <v>14</v>
      </c>
      <c r="B15" s="6" t="s">
        <v>1</v>
      </c>
      <c r="C15" s="17">
        <v>19741</v>
      </c>
      <c r="D15" s="23">
        <f t="shared" si="0"/>
        <v>70</v>
      </c>
      <c r="E15" s="7">
        <v>324120</v>
      </c>
      <c r="F15">
        <v>408522.72607366595</v>
      </c>
      <c r="G15">
        <v>46499006.018165439</v>
      </c>
    </row>
    <row r="16" spans="1:7" x14ac:dyDescent="0.3">
      <c r="A16" s="5">
        <v>15</v>
      </c>
      <c r="B16" s="6" t="s">
        <v>2</v>
      </c>
      <c r="C16" s="17">
        <v>19718</v>
      </c>
      <c r="D16" s="23">
        <f t="shared" si="0"/>
        <v>71</v>
      </c>
      <c r="E16" s="7">
        <v>88327.75</v>
      </c>
      <c r="F16">
        <v>371633.40454996709</v>
      </c>
      <c r="G16">
        <v>13699046.722007524</v>
      </c>
    </row>
    <row r="17" spans="1:7" x14ac:dyDescent="0.3">
      <c r="A17" s="5">
        <v>16</v>
      </c>
      <c r="B17" s="6" t="s">
        <v>1</v>
      </c>
      <c r="C17" s="17">
        <v>19750</v>
      </c>
      <c r="D17" s="23">
        <f t="shared" si="0"/>
        <v>70</v>
      </c>
      <c r="E17" s="7">
        <v>131806.79999999999</v>
      </c>
      <c r="F17">
        <v>408522.72607366595</v>
      </c>
      <c r="G17">
        <v>18909308.856087651</v>
      </c>
    </row>
    <row r="18" spans="1:7" x14ac:dyDescent="0.3">
      <c r="A18" s="5">
        <v>17</v>
      </c>
      <c r="B18" s="6" t="s">
        <v>2</v>
      </c>
      <c r="C18" s="17">
        <v>19613</v>
      </c>
      <c r="D18" s="23">
        <f t="shared" si="0"/>
        <v>71</v>
      </c>
      <c r="E18" s="7">
        <v>203624.6</v>
      </c>
      <c r="F18">
        <v>371633.40454996709</v>
      </c>
      <c r="G18">
        <v>31580821.532871544</v>
      </c>
    </row>
    <row r="19" spans="1:7" x14ac:dyDescent="0.3">
      <c r="A19" s="5">
        <v>18</v>
      </c>
      <c r="B19" s="6" t="s">
        <v>1</v>
      </c>
      <c r="C19" s="17">
        <v>19730</v>
      </c>
      <c r="D19" s="23">
        <f t="shared" si="0"/>
        <v>70</v>
      </c>
      <c r="E19" s="7">
        <v>174754.25</v>
      </c>
      <c r="F19">
        <v>408522.72607366595</v>
      </c>
      <c r="G19">
        <v>25070649.520085122</v>
      </c>
    </row>
    <row r="20" spans="1:7" x14ac:dyDescent="0.3">
      <c r="A20" s="5">
        <v>19</v>
      </c>
      <c r="B20" s="6" t="s">
        <v>2</v>
      </c>
      <c r="C20" s="17">
        <v>19656</v>
      </c>
      <c r="D20" s="23">
        <f t="shared" si="0"/>
        <v>71</v>
      </c>
      <c r="E20" s="7">
        <v>164772.29999999999</v>
      </c>
      <c r="F20">
        <v>371633.40454996709</v>
      </c>
      <c r="G20">
        <v>25555088.136997048</v>
      </c>
    </row>
    <row r="21" spans="1:7" x14ac:dyDescent="0.3">
      <c r="A21" s="5">
        <v>20</v>
      </c>
      <c r="B21" s="6" t="s">
        <v>1</v>
      </c>
      <c r="C21" s="17">
        <v>19708</v>
      </c>
      <c r="D21" s="23">
        <f t="shared" si="0"/>
        <v>71</v>
      </c>
      <c r="E21" s="7">
        <v>318787</v>
      </c>
      <c r="F21">
        <v>424882.68574269302</v>
      </c>
      <c r="G21">
        <v>43994868.86807204</v>
      </c>
    </row>
    <row r="22" spans="1:7" x14ac:dyDescent="0.3">
      <c r="A22" s="5">
        <v>21</v>
      </c>
      <c r="B22" s="6" t="s">
        <v>1</v>
      </c>
      <c r="C22" s="17">
        <v>19804</v>
      </c>
      <c r="D22" s="23">
        <f t="shared" si="0"/>
        <v>70</v>
      </c>
      <c r="E22" s="7">
        <v>140407.9</v>
      </c>
      <c r="F22">
        <v>408522.72607366595</v>
      </c>
      <c r="G22">
        <v>20143242.586381517</v>
      </c>
    </row>
    <row r="23" spans="1:7" x14ac:dyDescent="0.3">
      <c r="A23" s="5">
        <v>22</v>
      </c>
      <c r="B23" s="6" t="s">
        <v>2</v>
      </c>
      <c r="C23" s="17">
        <v>19726</v>
      </c>
      <c r="D23" s="23">
        <f t="shared" si="0"/>
        <v>70</v>
      </c>
      <c r="E23" s="7">
        <v>197317.15</v>
      </c>
      <c r="F23">
        <v>355098.77706693904</v>
      </c>
      <c r="G23">
        <v>31747838.724479217</v>
      </c>
    </row>
    <row r="24" spans="1:7" x14ac:dyDescent="0.3">
      <c r="A24" s="5">
        <v>23</v>
      </c>
      <c r="B24" s="6" t="s">
        <v>2</v>
      </c>
      <c r="C24" s="17">
        <v>19826</v>
      </c>
      <c r="D24" s="23">
        <f t="shared" si="0"/>
        <v>70</v>
      </c>
      <c r="E24" s="7">
        <v>324120</v>
      </c>
      <c r="F24">
        <v>355098.77706693904</v>
      </c>
      <c r="G24">
        <v>52150101.941864692</v>
      </c>
    </row>
    <row r="25" spans="1:7" x14ac:dyDescent="0.3">
      <c r="A25" s="5">
        <v>24</v>
      </c>
      <c r="B25" s="6" t="s">
        <v>1</v>
      </c>
      <c r="C25" s="17">
        <v>19742</v>
      </c>
      <c r="D25" s="23">
        <f t="shared" si="0"/>
        <v>70</v>
      </c>
      <c r="E25" s="7">
        <v>143938.04999999999</v>
      </c>
      <c r="F25">
        <v>408522.72607366595</v>
      </c>
      <c r="G25">
        <v>20649686.082910646</v>
      </c>
    </row>
    <row r="26" spans="1:7" x14ac:dyDescent="0.3">
      <c r="A26" s="5">
        <v>25</v>
      </c>
      <c r="B26" s="6" t="s">
        <v>1</v>
      </c>
      <c r="C26" s="17">
        <v>19661</v>
      </c>
      <c r="D26" s="23">
        <f t="shared" si="0"/>
        <v>71</v>
      </c>
      <c r="E26" s="7">
        <v>112228.45</v>
      </c>
      <c r="F26">
        <v>424882.68574269302</v>
      </c>
      <c r="G26">
        <v>15488322.739060815</v>
      </c>
    </row>
    <row r="27" spans="1:7" x14ac:dyDescent="0.3">
      <c r="A27" s="5">
        <v>26</v>
      </c>
      <c r="B27" s="6" t="s">
        <v>1</v>
      </c>
      <c r="C27" s="17">
        <v>19669</v>
      </c>
      <c r="D27" s="23">
        <f t="shared" si="0"/>
        <v>71</v>
      </c>
      <c r="E27" s="7">
        <v>162193.20000000001</v>
      </c>
      <c r="F27">
        <v>424882.68574269302</v>
      </c>
      <c r="G27">
        <v>22383812.907342464</v>
      </c>
    </row>
    <row r="28" spans="1:7" x14ac:dyDescent="0.3">
      <c r="A28" s="5">
        <v>27</v>
      </c>
      <c r="B28" s="6" t="s">
        <v>2</v>
      </c>
      <c r="C28" s="17">
        <v>19658</v>
      </c>
      <c r="D28" s="23">
        <f t="shared" si="0"/>
        <v>71</v>
      </c>
      <c r="E28" s="7">
        <v>165420.6</v>
      </c>
      <c r="F28">
        <v>371633.40454996709</v>
      </c>
      <c r="G28">
        <v>25655635.156363863</v>
      </c>
    </row>
    <row r="29" spans="1:7" x14ac:dyDescent="0.3">
      <c r="A29" s="5">
        <v>28</v>
      </c>
      <c r="B29" s="6" t="s">
        <v>2</v>
      </c>
      <c r="C29" s="17">
        <v>19817</v>
      </c>
      <c r="D29" s="23">
        <f t="shared" si="0"/>
        <v>70</v>
      </c>
      <c r="E29" s="7">
        <v>72760.45</v>
      </c>
      <c r="F29">
        <v>355098.77706693904</v>
      </c>
      <c r="G29">
        <v>11706975.456114858</v>
      </c>
    </row>
    <row r="30" spans="1:7" x14ac:dyDescent="0.3">
      <c r="A30" s="5">
        <v>29</v>
      </c>
      <c r="B30" s="6" t="s">
        <v>1</v>
      </c>
      <c r="C30" s="17">
        <v>19166</v>
      </c>
      <c r="D30" s="23">
        <f t="shared" si="0"/>
        <v>72</v>
      </c>
      <c r="E30" s="7">
        <v>84354.05</v>
      </c>
      <c r="F30">
        <v>441395.62454569811</v>
      </c>
      <c r="G30">
        <v>11184509.857820334</v>
      </c>
    </row>
    <row r="31" spans="1:7" x14ac:dyDescent="0.3">
      <c r="A31" s="5">
        <v>30</v>
      </c>
      <c r="B31" s="6" t="s">
        <v>2</v>
      </c>
      <c r="C31" s="17">
        <v>19671</v>
      </c>
      <c r="D31" s="23">
        <f t="shared" si="0"/>
        <v>71</v>
      </c>
      <c r="E31" s="7">
        <v>164196.54999999999</v>
      </c>
      <c r="F31">
        <v>371633.40454996709</v>
      </c>
      <c r="G31">
        <v>25465793.140235603</v>
      </c>
    </row>
    <row r="32" spans="1:7" x14ac:dyDescent="0.3">
      <c r="A32" s="5">
        <v>31</v>
      </c>
      <c r="B32" s="6" t="s">
        <v>1</v>
      </c>
      <c r="C32" s="17">
        <v>19895</v>
      </c>
      <c r="D32" s="23">
        <f t="shared" si="0"/>
        <v>70</v>
      </c>
      <c r="E32" s="7">
        <v>77960.800000000003</v>
      </c>
      <c r="F32">
        <v>408522.72607366595</v>
      </c>
      <c r="G32">
        <v>11184436.962794624</v>
      </c>
    </row>
    <row r="33" spans="1:7" x14ac:dyDescent="0.3">
      <c r="A33" s="5">
        <v>32</v>
      </c>
      <c r="B33" s="6" t="s">
        <v>2</v>
      </c>
      <c r="C33" s="17">
        <v>19711</v>
      </c>
      <c r="D33" s="23">
        <f t="shared" si="0"/>
        <v>71</v>
      </c>
      <c r="E33" s="7">
        <v>324120</v>
      </c>
      <c r="F33">
        <v>371633.40454996709</v>
      </c>
      <c r="G33">
        <v>50268856.882883117</v>
      </c>
    </row>
    <row r="34" spans="1:7" x14ac:dyDescent="0.3">
      <c r="A34" s="5">
        <v>33</v>
      </c>
      <c r="B34" s="6" t="s">
        <v>2</v>
      </c>
      <c r="C34" s="17">
        <v>19917</v>
      </c>
      <c r="D34" s="23">
        <f t="shared" si="0"/>
        <v>70</v>
      </c>
      <c r="E34" s="7">
        <v>151965.04999999999</v>
      </c>
      <c r="F34">
        <v>355098.77706693904</v>
      </c>
      <c r="G34">
        <v>24450798.621191423</v>
      </c>
    </row>
    <row r="35" spans="1:7" x14ac:dyDescent="0.3">
      <c r="A35" s="5">
        <v>34</v>
      </c>
      <c r="B35" s="6" t="s">
        <v>2</v>
      </c>
      <c r="C35" s="17">
        <v>19923</v>
      </c>
      <c r="D35" s="23">
        <f t="shared" si="0"/>
        <v>70</v>
      </c>
      <c r="E35" s="7">
        <v>136227.4</v>
      </c>
      <c r="F35">
        <v>355098.77706693904</v>
      </c>
      <c r="G35">
        <v>21918649.874352649</v>
      </c>
    </row>
    <row r="36" spans="1:7" x14ac:dyDescent="0.3">
      <c r="A36" s="5">
        <v>35</v>
      </c>
      <c r="B36" s="6" t="s">
        <v>1</v>
      </c>
      <c r="C36" s="17">
        <v>19922</v>
      </c>
      <c r="D36" s="23">
        <f t="shared" si="0"/>
        <v>70</v>
      </c>
      <c r="E36" s="7">
        <v>324120</v>
      </c>
      <c r="F36">
        <v>408522.72607366595</v>
      </c>
      <c r="G36">
        <v>46499006.018165439</v>
      </c>
    </row>
    <row r="37" spans="1:7" x14ac:dyDescent="0.3">
      <c r="A37" s="5">
        <v>36</v>
      </c>
      <c r="B37" s="6" t="s">
        <v>2</v>
      </c>
      <c r="C37" s="17">
        <v>19809</v>
      </c>
      <c r="D37" s="23">
        <f t="shared" si="0"/>
        <v>70</v>
      </c>
      <c r="E37" s="7">
        <v>122776.6</v>
      </c>
      <c r="F37">
        <v>355098.77706693904</v>
      </c>
      <c r="G37">
        <v>19754449.605317622</v>
      </c>
    </row>
    <row r="38" spans="1:7" x14ac:dyDescent="0.3">
      <c r="A38" s="5">
        <v>37</v>
      </c>
      <c r="B38" s="6" t="s">
        <v>1</v>
      </c>
      <c r="C38" s="17">
        <v>19925</v>
      </c>
      <c r="D38" s="23">
        <f t="shared" si="0"/>
        <v>70</v>
      </c>
      <c r="E38" s="7">
        <v>201244.2</v>
      </c>
      <c r="F38">
        <v>408522.72607366595</v>
      </c>
      <c r="G38">
        <v>28870959.110579088</v>
      </c>
    </row>
    <row r="39" spans="1:7" x14ac:dyDescent="0.3">
      <c r="A39" s="5">
        <v>38</v>
      </c>
      <c r="B39" s="6" t="s">
        <v>2</v>
      </c>
      <c r="C39" s="17">
        <v>19813</v>
      </c>
      <c r="D39" s="23">
        <f t="shared" si="0"/>
        <v>70</v>
      </c>
      <c r="E39" s="7">
        <v>100586.45</v>
      </c>
      <c r="F39">
        <v>355098.77706693904</v>
      </c>
      <c r="G39">
        <v>16184109.655282844</v>
      </c>
    </row>
    <row r="40" spans="1:7" x14ac:dyDescent="0.3">
      <c r="A40" s="5">
        <v>39</v>
      </c>
      <c r="B40" s="6" t="s">
        <v>1</v>
      </c>
      <c r="C40" s="17">
        <v>19899</v>
      </c>
      <c r="D40" s="23">
        <f t="shared" si="0"/>
        <v>70</v>
      </c>
      <c r="E40" s="7">
        <v>318787</v>
      </c>
      <c r="F40">
        <v>408522.72607366595</v>
      </c>
      <c r="G40">
        <v>45733921.484366596</v>
      </c>
    </row>
    <row r="41" spans="1:7" x14ac:dyDescent="0.3">
      <c r="A41" s="5">
        <v>40</v>
      </c>
      <c r="B41" s="6" t="s">
        <v>1</v>
      </c>
      <c r="C41" s="17">
        <v>19887</v>
      </c>
      <c r="D41" s="23">
        <f t="shared" si="0"/>
        <v>70</v>
      </c>
      <c r="E41" s="7">
        <v>324120</v>
      </c>
      <c r="F41">
        <v>408522.72607366595</v>
      </c>
      <c r="G41">
        <v>46499006.018165439</v>
      </c>
    </row>
    <row r="42" spans="1:7" x14ac:dyDescent="0.3">
      <c r="A42" s="5">
        <v>41</v>
      </c>
      <c r="B42" s="6" t="s">
        <v>1</v>
      </c>
      <c r="C42" s="17">
        <v>19888</v>
      </c>
      <c r="D42" s="23">
        <f t="shared" si="0"/>
        <v>70</v>
      </c>
      <c r="E42" s="7">
        <v>100880.35</v>
      </c>
      <c r="F42">
        <v>408522.72607366595</v>
      </c>
      <c r="G42">
        <v>14472528.698521033</v>
      </c>
    </row>
    <row r="43" spans="1:7" x14ac:dyDescent="0.3">
      <c r="A43" s="5">
        <v>42</v>
      </c>
      <c r="B43" s="6" t="s">
        <v>2</v>
      </c>
      <c r="C43" s="17">
        <v>18985</v>
      </c>
      <c r="D43" s="23">
        <f t="shared" si="0"/>
        <v>73</v>
      </c>
      <c r="E43" s="7">
        <v>324120</v>
      </c>
      <c r="F43">
        <v>405549.71586595487</v>
      </c>
      <c r="G43">
        <v>46513035.223526053</v>
      </c>
    </row>
    <row r="44" spans="1:7" x14ac:dyDescent="0.3">
      <c r="A44" s="5">
        <v>43</v>
      </c>
      <c r="B44" s="6" t="s">
        <v>1</v>
      </c>
      <c r="C44" s="17">
        <v>19862</v>
      </c>
      <c r="D44" s="23">
        <f t="shared" si="0"/>
        <v>70</v>
      </c>
      <c r="E44" s="7">
        <v>324120</v>
      </c>
      <c r="F44">
        <v>408522.72607366595</v>
      </c>
      <c r="G44">
        <v>46499006.018165439</v>
      </c>
    </row>
    <row r="45" spans="1:7" x14ac:dyDescent="0.3">
      <c r="A45" s="5">
        <v>44</v>
      </c>
      <c r="B45" s="6" t="s">
        <v>2</v>
      </c>
      <c r="C45" s="17">
        <v>19911</v>
      </c>
      <c r="D45" s="23">
        <f t="shared" si="0"/>
        <v>70</v>
      </c>
      <c r="E45" s="7">
        <v>291410.3</v>
      </c>
      <c r="F45">
        <v>355098.77706693904</v>
      </c>
      <c r="G45">
        <v>46887192.558032133</v>
      </c>
    </row>
    <row r="46" spans="1:7" x14ac:dyDescent="0.3">
      <c r="A46" s="5">
        <v>45</v>
      </c>
      <c r="B46" s="6" t="s">
        <v>1</v>
      </c>
      <c r="C46" s="17">
        <v>19920</v>
      </c>
      <c r="D46" s="23">
        <f t="shared" si="0"/>
        <v>70</v>
      </c>
      <c r="E46" s="7">
        <v>238538.1</v>
      </c>
      <c r="F46">
        <v>408522.72607366595</v>
      </c>
      <c r="G46">
        <v>34221228.395229392</v>
      </c>
    </row>
    <row r="47" spans="1:7" x14ac:dyDescent="0.3">
      <c r="A47" s="5">
        <v>46</v>
      </c>
      <c r="B47" s="6" t="s">
        <v>1</v>
      </c>
      <c r="C47" s="17">
        <v>19921</v>
      </c>
      <c r="D47" s="23">
        <f t="shared" si="0"/>
        <v>70</v>
      </c>
      <c r="E47" s="7">
        <v>108514.35</v>
      </c>
      <c r="F47">
        <v>408522.72607366595</v>
      </c>
      <c r="G47">
        <v>15567720.022545081</v>
      </c>
    </row>
    <row r="48" spans="1:7" x14ac:dyDescent="0.3">
      <c r="A48" s="5">
        <v>47</v>
      </c>
      <c r="B48" s="6" t="s">
        <v>1</v>
      </c>
      <c r="C48" s="17">
        <v>19936</v>
      </c>
      <c r="D48" s="23">
        <f t="shared" si="0"/>
        <v>70</v>
      </c>
      <c r="E48" s="7">
        <v>324120</v>
      </c>
      <c r="F48">
        <v>408522.72607366595</v>
      </c>
      <c r="G48">
        <v>46499006.018165439</v>
      </c>
    </row>
    <row r="49" spans="1:7" x14ac:dyDescent="0.3">
      <c r="A49" s="5">
        <v>48</v>
      </c>
      <c r="B49" s="6" t="s">
        <v>1</v>
      </c>
      <c r="C49" s="17">
        <v>19937</v>
      </c>
      <c r="D49" s="23">
        <f t="shared" si="0"/>
        <v>70</v>
      </c>
      <c r="E49" s="7">
        <v>29567</v>
      </c>
      <c r="F49">
        <v>408522.72607366595</v>
      </c>
      <c r="G49">
        <v>4241750.3114250815</v>
      </c>
    </row>
    <row r="50" spans="1:7" x14ac:dyDescent="0.3">
      <c r="A50" s="5">
        <v>49</v>
      </c>
      <c r="B50" s="6" t="s">
        <v>1</v>
      </c>
      <c r="C50" s="17">
        <v>19931</v>
      </c>
      <c r="D50" s="23">
        <f t="shared" si="0"/>
        <v>70</v>
      </c>
      <c r="E50" s="7">
        <v>282185.05</v>
      </c>
      <c r="F50">
        <v>408522.72607366595</v>
      </c>
      <c r="G50">
        <v>40482920.949606061</v>
      </c>
    </row>
    <row r="51" spans="1:7" x14ac:dyDescent="0.3">
      <c r="A51" s="5">
        <v>50</v>
      </c>
      <c r="B51" s="6" t="s">
        <v>1</v>
      </c>
      <c r="C51" s="17">
        <v>19701</v>
      </c>
      <c r="D51" s="23">
        <f t="shared" si="0"/>
        <v>71</v>
      </c>
      <c r="E51" s="7">
        <v>324120</v>
      </c>
      <c r="F51">
        <v>424882.68574269302</v>
      </c>
      <c r="G51">
        <v>44730860.723679163</v>
      </c>
    </row>
    <row r="52" spans="1:7" x14ac:dyDescent="0.3">
      <c r="A52" s="5">
        <v>51</v>
      </c>
      <c r="B52" s="6" t="s">
        <v>1</v>
      </c>
      <c r="C52" s="17">
        <v>19746</v>
      </c>
      <c r="D52" s="23">
        <f t="shared" si="0"/>
        <v>70</v>
      </c>
      <c r="E52" s="7">
        <v>82471.600000000006</v>
      </c>
      <c r="F52">
        <v>408522.72607366595</v>
      </c>
      <c r="G52">
        <v>11831566.779981898</v>
      </c>
    </row>
    <row r="53" spans="1:7" x14ac:dyDescent="0.3">
      <c r="A53" s="5">
        <v>52</v>
      </c>
      <c r="B53" s="6" t="s">
        <v>1</v>
      </c>
      <c r="C53" s="17">
        <v>19707</v>
      </c>
      <c r="D53" s="23">
        <f t="shared" si="0"/>
        <v>71</v>
      </c>
      <c r="E53" s="7">
        <v>64942.7</v>
      </c>
      <c r="F53">
        <v>424882.68574269302</v>
      </c>
      <c r="G53">
        <v>8962553.5873123519</v>
      </c>
    </row>
    <row r="54" spans="1:7" x14ac:dyDescent="0.3">
      <c r="A54" s="5">
        <v>53</v>
      </c>
      <c r="B54" s="6" t="s">
        <v>2</v>
      </c>
      <c r="C54" s="17">
        <v>19794</v>
      </c>
      <c r="D54" s="23">
        <f t="shared" si="0"/>
        <v>70</v>
      </c>
      <c r="E54" s="7">
        <v>108688.1</v>
      </c>
      <c r="F54">
        <v>355098.77706693904</v>
      </c>
      <c r="G54">
        <v>17487644.992186792</v>
      </c>
    </row>
    <row r="55" spans="1:7" x14ac:dyDescent="0.3">
      <c r="A55" s="5">
        <v>54</v>
      </c>
      <c r="B55" s="6" t="s">
        <v>2</v>
      </c>
      <c r="C55" s="17">
        <v>19754</v>
      </c>
      <c r="D55" s="23">
        <f t="shared" si="0"/>
        <v>70</v>
      </c>
      <c r="E55" s="7">
        <v>139921.70000000001</v>
      </c>
      <c r="F55">
        <v>355098.77706693904</v>
      </c>
      <c r="G55">
        <v>22513053.556951147</v>
      </c>
    </row>
    <row r="56" spans="1:7" x14ac:dyDescent="0.3">
      <c r="A56" s="5">
        <v>55</v>
      </c>
      <c r="B56" s="6" t="s">
        <v>2</v>
      </c>
      <c r="C56" s="17">
        <v>19869</v>
      </c>
      <c r="D56" s="23">
        <f t="shared" si="0"/>
        <v>70</v>
      </c>
      <c r="E56" s="7">
        <v>133295.70000000001</v>
      </c>
      <c r="F56">
        <v>355098.77706693904</v>
      </c>
      <c r="G56">
        <v>21446946.635234531</v>
      </c>
    </row>
    <row r="57" spans="1:7" x14ac:dyDescent="0.3">
      <c r="A57" s="5">
        <v>56</v>
      </c>
      <c r="B57" s="6" t="s">
        <v>2</v>
      </c>
      <c r="C57" s="17">
        <v>19884</v>
      </c>
      <c r="D57" s="23">
        <f t="shared" si="0"/>
        <v>70</v>
      </c>
      <c r="E57" s="7">
        <v>324120</v>
      </c>
      <c r="F57">
        <v>355098.77706693904</v>
      </c>
      <c r="G57">
        <v>52150101.941864692</v>
      </c>
    </row>
    <row r="58" spans="1:7" x14ac:dyDescent="0.3">
      <c r="A58" s="5">
        <v>57</v>
      </c>
      <c r="B58" s="6" t="s">
        <v>2</v>
      </c>
      <c r="C58" s="17">
        <v>19925</v>
      </c>
      <c r="D58" s="23">
        <f t="shared" si="0"/>
        <v>70</v>
      </c>
      <c r="E58" s="7">
        <v>322912</v>
      </c>
      <c r="F58">
        <v>355098.77706693904</v>
      </c>
      <c r="G58">
        <v>51955737.746055193</v>
      </c>
    </row>
    <row r="59" spans="1:7" x14ac:dyDescent="0.3">
      <c r="A59" s="5">
        <v>58</v>
      </c>
      <c r="B59" s="6" t="s">
        <v>1</v>
      </c>
      <c r="C59" s="17">
        <v>19970</v>
      </c>
      <c r="D59" s="23">
        <f t="shared" si="0"/>
        <v>70</v>
      </c>
      <c r="E59" s="7">
        <v>282389.2</v>
      </c>
      <c r="F59">
        <v>408522.72607366595</v>
      </c>
      <c r="G59">
        <v>40512208.781515881</v>
      </c>
    </row>
    <row r="60" spans="1:7" x14ac:dyDescent="0.3">
      <c r="A60" s="5">
        <v>59</v>
      </c>
      <c r="B60" s="6" t="s">
        <v>1</v>
      </c>
      <c r="C60" s="17">
        <v>19963</v>
      </c>
      <c r="D60" s="23">
        <f t="shared" si="0"/>
        <v>70</v>
      </c>
      <c r="E60" s="7">
        <v>32427</v>
      </c>
      <c r="F60">
        <v>408522.72607366595</v>
      </c>
      <c r="G60">
        <v>4652052.5365637746</v>
      </c>
    </row>
    <row r="61" spans="1:7" x14ac:dyDescent="0.3">
      <c r="A61" s="5">
        <v>60</v>
      </c>
      <c r="B61" s="6" t="s">
        <v>2</v>
      </c>
      <c r="C61" s="17">
        <v>19942</v>
      </c>
      <c r="D61" s="23">
        <f t="shared" si="0"/>
        <v>70</v>
      </c>
      <c r="E61" s="7">
        <v>78422.75</v>
      </c>
      <c r="F61">
        <v>355098.77706693904</v>
      </c>
      <c r="G61">
        <v>12618025.444469238</v>
      </c>
    </row>
    <row r="62" spans="1:7" x14ac:dyDescent="0.3">
      <c r="A62" s="5">
        <v>61</v>
      </c>
      <c r="B62" s="6" t="s">
        <v>2</v>
      </c>
      <c r="C62" s="17">
        <v>19932</v>
      </c>
      <c r="D62" s="23">
        <f t="shared" si="0"/>
        <v>70</v>
      </c>
      <c r="E62" s="7">
        <v>162643.20000000001</v>
      </c>
      <c r="F62">
        <v>355098.77706693904</v>
      </c>
      <c r="G62">
        <v>26168886.400564872</v>
      </c>
    </row>
    <row r="63" spans="1:7" x14ac:dyDescent="0.3">
      <c r="A63" s="5">
        <v>62</v>
      </c>
      <c r="B63" s="6" t="s">
        <v>1</v>
      </c>
      <c r="C63" s="17">
        <v>19896</v>
      </c>
      <c r="D63" s="23">
        <f t="shared" si="0"/>
        <v>70</v>
      </c>
      <c r="E63" s="7">
        <v>105752.1</v>
      </c>
      <c r="F63">
        <v>408522.72607366595</v>
      </c>
      <c r="G63">
        <v>15171441.238842512</v>
      </c>
    </row>
    <row r="64" spans="1:7" x14ac:dyDescent="0.3">
      <c r="A64" s="5">
        <v>63</v>
      </c>
      <c r="B64" s="6" t="s">
        <v>1</v>
      </c>
      <c r="C64" s="17">
        <v>19683</v>
      </c>
      <c r="D64" s="23">
        <f t="shared" si="0"/>
        <v>71</v>
      </c>
      <c r="E64" s="7">
        <v>144402.35</v>
      </c>
      <c r="F64">
        <v>424882.68574269302</v>
      </c>
      <c r="G64">
        <v>19928549.321306832</v>
      </c>
    </row>
    <row r="65" spans="1:7" x14ac:dyDescent="0.3">
      <c r="A65" s="5">
        <v>64</v>
      </c>
      <c r="B65" s="6" t="s">
        <v>2</v>
      </c>
      <c r="C65" s="17">
        <v>19691</v>
      </c>
      <c r="D65" s="23">
        <f t="shared" si="0"/>
        <v>71</v>
      </c>
      <c r="E65" s="7">
        <v>311859.75</v>
      </c>
      <c r="F65">
        <v>371633.40454996709</v>
      </c>
      <c r="G65">
        <v>48367373.627920859</v>
      </c>
    </row>
    <row r="66" spans="1:7" x14ac:dyDescent="0.3">
      <c r="A66" s="5">
        <v>65</v>
      </c>
      <c r="B66" s="6" t="s">
        <v>2</v>
      </c>
      <c r="C66" s="17">
        <v>19630</v>
      </c>
      <c r="D66" s="23">
        <f t="shared" si="0"/>
        <v>71</v>
      </c>
      <c r="E66" s="7">
        <v>55597.9</v>
      </c>
      <c r="F66">
        <v>371633.40454996709</v>
      </c>
      <c r="G66">
        <v>8622864.6121462639</v>
      </c>
    </row>
    <row r="67" spans="1:7" x14ac:dyDescent="0.3">
      <c r="A67" s="5">
        <v>66</v>
      </c>
      <c r="B67" s="6" t="s">
        <v>1</v>
      </c>
      <c r="C67" s="17">
        <v>19586</v>
      </c>
      <c r="D67" s="23">
        <f t="shared" ref="D67:D130" si="1">2024-YEAR(C67)</f>
        <v>71</v>
      </c>
      <c r="E67" s="7">
        <v>172424</v>
      </c>
      <c r="F67">
        <v>424882.68574269302</v>
      </c>
      <c r="G67">
        <v>23795735.929346099</v>
      </c>
    </row>
    <row r="68" spans="1:7" x14ac:dyDescent="0.3">
      <c r="A68" s="5">
        <v>67</v>
      </c>
      <c r="B68" s="6" t="s">
        <v>1</v>
      </c>
      <c r="C68" s="17">
        <v>19920</v>
      </c>
      <c r="D68" s="23">
        <f t="shared" si="1"/>
        <v>70</v>
      </c>
      <c r="E68" s="7">
        <v>104609.4</v>
      </c>
      <c r="F68">
        <v>408522.72607366595</v>
      </c>
      <c r="G68">
        <v>15007506.849798458</v>
      </c>
    </row>
    <row r="69" spans="1:7" x14ac:dyDescent="0.3">
      <c r="A69" s="5">
        <v>68</v>
      </c>
      <c r="B69" s="6" t="s">
        <v>1</v>
      </c>
      <c r="C69" s="17">
        <v>19975</v>
      </c>
      <c r="D69" s="23">
        <f t="shared" si="1"/>
        <v>70</v>
      </c>
      <c r="E69" s="7">
        <v>175985.75</v>
      </c>
      <c r="F69">
        <v>408522.72607366595</v>
      </c>
      <c r="G69">
        <v>25247323.362832785</v>
      </c>
    </row>
    <row r="70" spans="1:7" x14ac:dyDescent="0.3">
      <c r="A70" s="5">
        <v>69</v>
      </c>
      <c r="B70" s="6" t="s">
        <v>2</v>
      </c>
      <c r="C70" s="17">
        <v>20004</v>
      </c>
      <c r="D70" s="23">
        <f t="shared" si="1"/>
        <v>70</v>
      </c>
      <c r="E70" s="7">
        <v>81568.55</v>
      </c>
      <c r="F70">
        <v>355098.77706693904</v>
      </c>
      <c r="G70">
        <v>13124176.841139358</v>
      </c>
    </row>
    <row r="71" spans="1:7" x14ac:dyDescent="0.3">
      <c r="A71" s="5">
        <v>70</v>
      </c>
      <c r="B71" s="6" t="s">
        <v>2</v>
      </c>
      <c r="C71" s="17">
        <v>19937</v>
      </c>
      <c r="D71" s="23">
        <f t="shared" si="1"/>
        <v>70</v>
      </c>
      <c r="E71" s="7">
        <v>34376.1</v>
      </c>
      <c r="F71">
        <v>355098.77706693904</v>
      </c>
      <c r="G71">
        <v>5531028.9996412881</v>
      </c>
    </row>
    <row r="72" spans="1:7" x14ac:dyDescent="0.3">
      <c r="A72" s="5">
        <v>71</v>
      </c>
      <c r="B72" s="6" t="s">
        <v>1</v>
      </c>
      <c r="C72" s="17">
        <v>20015</v>
      </c>
      <c r="D72" s="23">
        <f t="shared" si="1"/>
        <v>70</v>
      </c>
      <c r="E72" s="7">
        <v>315967.2</v>
      </c>
      <c r="F72">
        <v>408522.72607366595</v>
      </c>
      <c r="G72">
        <v>45329386.444350526</v>
      </c>
    </row>
    <row r="73" spans="1:7" x14ac:dyDescent="0.3">
      <c r="A73" s="5">
        <v>72</v>
      </c>
      <c r="B73" s="6" t="s">
        <v>1</v>
      </c>
      <c r="C73" s="17">
        <v>19988</v>
      </c>
      <c r="D73" s="23">
        <f t="shared" si="1"/>
        <v>70</v>
      </c>
      <c r="E73" s="7">
        <v>89487.15</v>
      </c>
      <c r="F73">
        <v>408522.72607366595</v>
      </c>
      <c r="G73">
        <v>12838033.834377617</v>
      </c>
    </row>
    <row r="74" spans="1:7" x14ac:dyDescent="0.3">
      <c r="A74" s="5">
        <v>73</v>
      </c>
      <c r="B74" s="6" t="s">
        <v>1</v>
      </c>
      <c r="C74" s="17">
        <v>20005</v>
      </c>
      <c r="D74" s="23">
        <f t="shared" si="1"/>
        <v>70</v>
      </c>
      <c r="E74" s="7">
        <v>115173.25</v>
      </c>
      <c r="F74">
        <v>408522.72607366595</v>
      </c>
      <c r="G74">
        <v>16523021.241767477</v>
      </c>
    </row>
    <row r="75" spans="1:7" x14ac:dyDescent="0.3">
      <c r="A75" s="5">
        <v>74</v>
      </c>
      <c r="B75" s="6" t="s">
        <v>1</v>
      </c>
      <c r="C75" s="17">
        <v>19967</v>
      </c>
      <c r="D75" s="23">
        <f t="shared" si="1"/>
        <v>70</v>
      </c>
      <c r="E75" s="7">
        <v>150016.29999999999</v>
      </c>
      <c r="F75">
        <v>408522.72607366595</v>
      </c>
      <c r="G75">
        <v>21521685.908067729</v>
      </c>
    </row>
    <row r="76" spans="1:7" x14ac:dyDescent="0.3">
      <c r="A76" s="5">
        <v>75</v>
      </c>
      <c r="B76" s="6" t="s">
        <v>1</v>
      </c>
      <c r="C76" s="17">
        <v>20023</v>
      </c>
      <c r="D76" s="23">
        <f t="shared" si="1"/>
        <v>70</v>
      </c>
      <c r="E76" s="7">
        <v>108198.1</v>
      </c>
      <c r="F76">
        <v>408522.72607366595</v>
      </c>
      <c r="G76">
        <v>15522350.064957632</v>
      </c>
    </row>
    <row r="77" spans="1:7" x14ac:dyDescent="0.3">
      <c r="A77" s="5">
        <v>76</v>
      </c>
      <c r="B77" s="6" t="s">
        <v>2</v>
      </c>
      <c r="C77" s="17">
        <v>19895</v>
      </c>
      <c r="D77" s="23">
        <f t="shared" si="1"/>
        <v>70</v>
      </c>
      <c r="E77" s="7">
        <v>136617.4</v>
      </c>
      <c r="F77">
        <v>355098.77706693904</v>
      </c>
      <c r="G77">
        <v>21981399.904456701</v>
      </c>
    </row>
    <row r="78" spans="1:7" x14ac:dyDescent="0.3">
      <c r="A78" s="5">
        <v>77</v>
      </c>
      <c r="B78" s="6" t="s">
        <v>2</v>
      </c>
      <c r="C78" s="17">
        <v>20022</v>
      </c>
      <c r="D78" s="23">
        <f t="shared" si="1"/>
        <v>70</v>
      </c>
      <c r="E78" s="7">
        <v>175954.25</v>
      </c>
      <c r="F78">
        <v>355098.77706693904</v>
      </c>
      <c r="G78">
        <v>28310601.242145963</v>
      </c>
    </row>
    <row r="79" spans="1:7" x14ac:dyDescent="0.3">
      <c r="A79" s="5">
        <v>78</v>
      </c>
      <c r="B79" s="6" t="s">
        <v>1</v>
      </c>
      <c r="C79" s="17">
        <v>19862</v>
      </c>
      <c r="D79" s="23">
        <f t="shared" si="1"/>
        <v>70</v>
      </c>
      <c r="E79" s="7">
        <v>322912</v>
      </c>
      <c r="F79">
        <v>408522.72607366595</v>
      </c>
      <c r="G79">
        <v>46325703.539855123</v>
      </c>
    </row>
    <row r="80" spans="1:7" x14ac:dyDescent="0.3">
      <c r="A80" s="5">
        <v>79</v>
      </c>
      <c r="B80" s="6" t="s">
        <v>1</v>
      </c>
      <c r="C80" s="17">
        <v>19751</v>
      </c>
      <c r="D80" s="23">
        <f t="shared" si="1"/>
        <v>70</v>
      </c>
      <c r="E80" s="7">
        <v>324120</v>
      </c>
      <c r="F80">
        <v>408522.72607366595</v>
      </c>
      <c r="G80">
        <v>46499006.018165439</v>
      </c>
    </row>
    <row r="81" spans="1:7" x14ac:dyDescent="0.3">
      <c r="A81" s="5">
        <v>80</v>
      </c>
      <c r="B81" s="6" t="s">
        <v>1</v>
      </c>
      <c r="C81" s="17">
        <v>19876</v>
      </c>
      <c r="D81" s="23">
        <f t="shared" si="1"/>
        <v>70</v>
      </c>
      <c r="E81" s="7">
        <v>145171.45000000001</v>
      </c>
      <c r="F81">
        <v>408522.72607366595</v>
      </c>
      <c r="G81">
        <v>20826632.504059613</v>
      </c>
    </row>
    <row r="82" spans="1:7" x14ac:dyDescent="0.3">
      <c r="A82" s="5">
        <v>81</v>
      </c>
      <c r="B82" s="6" t="s">
        <v>2</v>
      </c>
      <c r="C82" s="17">
        <v>19988</v>
      </c>
      <c r="D82" s="23">
        <f t="shared" si="1"/>
        <v>70</v>
      </c>
      <c r="E82" s="7">
        <v>324120</v>
      </c>
      <c r="F82">
        <v>355098.77706693904</v>
      </c>
      <c r="G82">
        <v>52150101.941864692</v>
      </c>
    </row>
    <row r="83" spans="1:7" x14ac:dyDescent="0.3">
      <c r="A83" s="5">
        <v>82</v>
      </c>
      <c r="B83" s="6" t="s">
        <v>2</v>
      </c>
      <c r="C83" s="17">
        <v>19651</v>
      </c>
      <c r="D83" s="23">
        <f t="shared" si="1"/>
        <v>71</v>
      </c>
      <c r="E83" s="7">
        <v>324120</v>
      </c>
      <c r="F83">
        <v>371633.40454996709</v>
      </c>
      <c r="G83">
        <v>50268856.882883117</v>
      </c>
    </row>
    <row r="84" spans="1:7" x14ac:dyDescent="0.3">
      <c r="A84" s="5">
        <v>83</v>
      </c>
      <c r="B84" s="6" t="s">
        <v>1</v>
      </c>
      <c r="C84" s="17">
        <v>18986</v>
      </c>
      <c r="D84" s="23">
        <f t="shared" si="1"/>
        <v>73</v>
      </c>
      <c r="E84" s="7">
        <v>324120</v>
      </c>
      <c r="F84">
        <v>457951.00915238191</v>
      </c>
      <c r="G84">
        <v>41241133.926599018</v>
      </c>
    </row>
    <row r="85" spans="1:7" x14ac:dyDescent="0.3">
      <c r="A85" s="5">
        <v>84</v>
      </c>
      <c r="B85" s="6" t="s">
        <v>2</v>
      </c>
      <c r="C85" s="17">
        <v>19971</v>
      </c>
      <c r="D85" s="23">
        <f t="shared" si="1"/>
        <v>70</v>
      </c>
      <c r="E85" s="7">
        <v>169080.25</v>
      </c>
      <c r="F85">
        <v>355098.77706693904</v>
      </c>
      <c r="G85">
        <v>27204591.737183664</v>
      </c>
    </row>
    <row r="86" spans="1:7" x14ac:dyDescent="0.3">
      <c r="A86" s="5">
        <v>85</v>
      </c>
      <c r="B86" s="6" t="s">
        <v>2</v>
      </c>
      <c r="C86" s="17">
        <v>19970</v>
      </c>
      <c r="D86" s="23">
        <f t="shared" si="1"/>
        <v>70</v>
      </c>
      <c r="E86" s="7">
        <v>181469.35</v>
      </c>
      <c r="F86">
        <v>355098.77706693904</v>
      </c>
      <c r="G86">
        <v>29197967.116573874</v>
      </c>
    </row>
    <row r="87" spans="1:7" x14ac:dyDescent="0.3">
      <c r="A87" s="5">
        <v>86</v>
      </c>
      <c r="B87" s="6" t="s">
        <v>1</v>
      </c>
      <c r="C87" s="17">
        <v>19930</v>
      </c>
      <c r="D87" s="23">
        <f t="shared" si="1"/>
        <v>70</v>
      </c>
      <c r="E87" s="7">
        <v>324120</v>
      </c>
      <c r="F87">
        <v>408522.72607366595</v>
      </c>
      <c r="G87">
        <v>46499006.018165439</v>
      </c>
    </row>
    <row r="88" spans="1:7" x14ac:dyDescent="0.3">
      <c r="A88" s="5">
        <v>87</v>
      </c>
      <c r="B88" s="6" t="s">
        <v>2</v>
      </c>
      <c r="C88" s="17">
        <v>20036</v>
      </c>
      <c r="D88" s="23">
        <f t="shared" si="1"/>
        <v>70</v>
      </c>
      <c r="E88" s="7">
        <v>223320.5</v>
      </c>
      <c r="F88">
        <v>355098.77706693904</v>
      </c>
      <c r="G88">
        <v>35931713.071418591</v>
      </c>
    </row>
    <row r="89" spans="1:7" x14ac:dyDescent="0.3">
      <c r="A89" s="5">
        <v>88</v>
      </c>
      <c r="B89" s="6" t="s">
        <v>1</v>
      </c>
      <c r="C89" s="17">
        <v>19901</v>
      </c>
      <c r="D89" s="23">
        <f t="shared" si="1"/>
        <v>70</v>
      </c>
      <c r="E89" s="7">
        <v>72576.100000000006</v>
      </c>
      <c r="F89">
        <v>408522.72607366595</v>
      </c>
      <c r="G89">
        <v>10411935.427233672</v>
      </c>
    </row>
    <row r="90" spans="1:7" x14ac:dyDescent="0.3">
      <c r="A90" s="5">
        <v>89</v>
      </c>
      <c r="B90" s="6" t="s">
        <v>2</v>
      </c>
      <c r="C90" s="17">
        <v>19835</v>
      </c>
      <c r="D90" s="23">
        <f t="shared" si="1"/>
        <v>70</v>
      </c>
      <c r="E90" s="7">
        <v>149187.04999999999</v>
      </c>
      <c r="F90">
        <v>355098.77706693904</v>
      </c>
      <c r="G90">
        <v>24003825.329834826</v>
      </c>
    </row>
    <row r="91" spans="1:7" x14ac:dyDescent="0.3">
      <c r="A91" s="5">
        <v>90</v>
      </c>
      <c r="B91" s="6" t="s">
        <v>1</v>
      </c>
      <c r="C91" s="17">
        <v>19975</v>
      </c>
      <c r="D91" s="23">
        <f t="shared" si="1"/>
        <v>70</v>
      </c>
      <c r="E91" s="7">
        <v>324120</v>
      </c>
      <c r="F91">
        <v>408522.72607366595</v>
      </c>
      <c r="G91">
        <v>46499006.018165439</v>
      </c>
    </row>
    <row r="92" spans="1:7" x14ac:dyDescent="0.3">
      <c r="A92" s="5">
        <v>91</v>
      </c>
      <c r="B92" s="6" t="s">
        <v>2</v>
      </c>
      <c r="C92" s="17">
        <v>20024</v>
      </c>
      <c r="D92" s="23">
        <f t="shared" si="1"/>
        <v>70</v>
      </c>
      <c r="E92" s="7">
        <v>116643.75</v>
      </c>
      <c r="F92">
        <v>355098.77706693904</v>
      </c>
      <c r="G92">
        <v>18767689.292179998</v>
      </c>
    </row>
    <row r="93" spans="1:7" x14ac:dyDescent="0.3">
      <c r="A93" s="5">
        <v>92</v>
      </c>
      <c r="B93" s="6" t="s">
        <v>2</v>
      </c>
      <c r="C93" s="17">
        <v>15552</v>
      </c>
      <c r="D93" s="23">
        <f t="shared" si="1"/>
        <v>82</v>
      </c>
      <c r="E93" s="7">
        <v>323864.84999999998</v>
      </c>
      <c r="F93">
        <v>570933.84170772193</v>
      </c>
      <c r="G93">
        <v>29922778.850650102</v>
      </c>
    </row>
    <row r="94" spans="1:7" x14ac:dyDescent="0.3">
      <c r="A94" s="5">
        <v>93</v>
      </c>
      <c r="B94" s="6" t="s">
        <v>2</v>
      </c>
      <c r="C94" s="17">
        <v>20053</v>
      </c>
      <c r="D94" s="23">
        <f t="shared" si="1"/>
        <v>70</v>
      </c>
      <c r="E94" s="7">
        <v>320412.79999999999</v>
      </c>
      <c r="F94">
        <v>355098.77706693904</v>
      </c>
      <c r="G94">
        <v>51553622.681347348</v>
      </c>
    </row>
    <row r="95" spans="1:7" x14ac:dyDescent="0.3">
      <c r="A95" s="5">
        <v>94</v>
      </c>
      <c r="B95" s="6" t="s">
        <v>2</v>
      </c>
      <c r="C95" s="17">
        <v>20068</v>
      </c>
      <c r="D95" s="23">
        <f t="shared" si="1"/>
        <v>70</v>
      </c>
      <c r="E95" s="7">
        <v>324120</v>
      </c>
      <c r="F95">
        <v>355098.77706693904</v>
      </c>
      <c r="G95">
        <v>52150101.941864692</v>
      </c>
    </row>
    <row r="96" spans="1:7" x14ac:dyDescent="0.3">
      <c r="A96" s="5">
        <v>95</v>
      </c>
      <c r="B96" s="6" t="s">
        <v>1</v>
      </c>
      <c r="C96" s="17">
        <v>20078</v>
      </c>
      <c r="D96" s="23">
        <f t="shared" si="1"/>
        <v>70</v>
      </c>
      <c r="E96" s="7">
        <v>297379.55</v>
      </c>
      <c r="F96">
        <v>408522.72607366595</v>
      </c>
      <c r="G96">
        <v>42662759.117392719</v>
      </c>
    </row>
    <row r="97" spans="1:7" x14ac:dyDescent="0.3">
      <c r="A97" s="5">
        <v>96</v>
      </c>
      <c r="B97" s="6" t="s">
        <v>2</v>
      </c>
      <c r="C97" s="17">
        <v>19822</v>
      </c>
      <c r="D97" s="23">
        <f t="shared" si="1"/>
        <v>70</v>
      </c>
      <c r="E97" s="7">
        <v>315367.84999999998</v>
      </c>
      <c r="F97">
        <v>355098.77706693904</v>
      </c>
      <c r="G97">
        <v>50741902.772697449</v>
      </c>
    </row>
    <row r="98" spans="1:7" x14ac:dyDescent="0.3">
      <c r="A98" s="5">
        <v>97</v>
      </c>
      <c r="B98" s="6" t="s">
        <v>1</v>
      </c>
      <c r="C98" s="17">
        <v>19672</v>
      </c>
      <c r="D98" s="23">
        <f t="shared" si="1"/>
        <v>71</v>
      </c>
      <c r="E98" s="7">
        <v>183896.25</v>
      </c>
      <c r="F98">
        <v>424882.68574269302</v>
      </c>
      <c r="G98">
        <v>25378987.863621145</v>
      </c>
    </row>
    <row r="99" spans="1:7" x14ac:dyDescent="0.3">
      <c r="A99" s="5">
        <v>98</v>
      </c>
      <c r="B99" s="6" t="s">
        <v>2</v>
      </c>
      <c r="C99" s="17">
        <v>20017</v>
      </c>
      <c r="D99" s="23">
        <f t="shared" si="1"/>
        <v>70</v>
      </c>
      <c r="E99" s="7">
        <v>102442.2</v>
      </c>
      <c r="F99">
        <v>355098.77706693904</v>
      </c>
      <c r="G99">
        <v>16482695.215194659</v>
      </c>
    </row>
    <row r="100" spans="1:7" x14ac:dyDescent="0.3">
      <c r="A100" s="5">
        <v>99</v>
      </c>
      <c r="B100" s="6" t="s">
        <v>2</v>
      </c>
      <c r="C100" s="17">
        <v>20083</v>
      </c>
      <c r="D100" s="23">
        <f t="shared" si="1"/>
        <v>70</v>
      </c>
      <c r="E100" s="7">
        <v>54662.7</v>
      </c>
      <c r="F100">
        <v>355098.77706693904</v>
      </c>
      <c r="G100">
        <v>8795092.488638673</v>
      </c>
    </row>
    <row r="101" spans="1:7" x14ac:dyDescent="0.3">
      <c r="A101" s="5">
        <v>100</v>
      </c>
      <c r="B101" s="6" t="s">
        <v>2</v>
      </c>
      <c r="C101" s="17">
        <v>20053</v>
      </c>
      <c r="D101" s="23">
        <f t="shared" si="1"/>
        <v>70</v>
      </c>
      <c r="E101" s="7">
        <v>322620.05</v>
      </c>
      <c r="F101">
        <v>355098.77706693904</v>
      </c>
      <c r="G101">
        <v>51908763.717109352</v>
      </c>
    </row>
    <row r="102" spans="1:7" x14ac:dyDescent="0.3">
      <c r="A102" s="5">
        <v>101</v>
      </c>
      <c r="B102" s="6" t="s">
        <v>1</v>
      </c>
      <c r="C102" s="17">
        <v>19947</v>
      </c>
      <c r="D102" s="23">
        <f t="shared" si="1"/>
        <v>70</v>
      </c>
      <c r="E102" s="7">
        <v>158226.75</v>
      </c>
      <c r="F102">
        <v>408522.72607366595</v>
      </c>
      <c r="G102">
        <v>22699576.084427875</v>
      </c>
    </row>
    <row r="103" spans="1:7" x14ac:dyDescent="0.3">
      <c r="A103" s="5">
        <v>102</v>
      </c>
      <c r="B103" s="6" t="s">
        <v>2</v>
      </c>
      <c r="C103" s="17">
        <v>20046</v>
      </c>
      <c r="D103" s="23">
        <f t="shared" si="1"/>
        <v>70</v>
      </c>
      <c r="E103" s="7">
        <v>207620.85</v>
      </c>
      <c r="F103">
        <v>355098.77706693904</v>
      </c>
      <c r="G103">
        <v>33405678.430077128</v>
      </c>
    </row>
    <row r="104" spans="1:7" x14ac:dyDescent="0.3">
      <c r="A104" s="5">
        <v>103</v>
      </c>
      <c r="B104" s="6" t="s">
        <v>2</v>
      </c>
      <c r="C104" s="17">
        <v>20033</v>
      </c>
      <c r="D104" s="23">
        <f t="shared" si="1"/>
        <v>70</v>
      </c>
      <c r="E104" s="7">
        <v>324120</v>
      </c>
      <c r="F104">
        <v>355098.77706693904</v>
      </c>
      <c r="G104">
        <v>52150101.941864692</v>
      </c>
    </row>
    <row r="105" spans="1:7" x14ac:dyDescent="0.3">
      <c r="A105" s="5">
        <v>104</v>
      </c>
      <c r="B105" s="6" t="s">
        <v>1</v>
      </c>
      <c r="C105" s="17">
        <v>20090</v>
      </c>
      <c r="D105" s="23">
        <f t="shared" si="1"/>
        <v>69</v>
      </c>
      <c r="E105" s="7">
        <v>140473.35</v>
      </c>
      <c r="F105">
        <v>392446.18324620166</v>
      </c>
      <c r="G105">
        <v>20919254.283861198</v>
      </c>
    </row>
    <row r="106" spans="1:7" x14ac:dyDescent="0.3">
      <c r="A106" s="5">
        <v>105</v>
      </c>
      <c r="B106" s="6" t="s">
        <v>2</v>
      </c>
      <c r="C106" s="17">
        <v>20082</v>
      </c>
      <c r="D106" s="23">
        <f t="shared" si="1"/>
        <v>70</v>
      </c>
      <c r="E106" s="7">
        <v>324120</v>
      </c>
      <c r="F106">
        <v>355098.77706693904</v>
      </c>
      <c r="G106">
        <v>52150101.941864692</v>
      </c>
    </row>
    <row r="107" spans="1:7" x14ac:dyDescent="0.3">
      <c r="A107" s="5">
        <v>106</v>
      </c>
      <c r="B107" s="6" t="s">
        <v>1</v>
      </c>
      <c r="C107" s="17">
        <v>20107</v>
      </c>
      <c r="D107" s="23">
        <f t="shared" si="1"/>
        <v>69</v>
      </c>
      <c r="E107" s="7">
        <v>150465.65</v>
      </c>
      <c r="F107">
        <v>392446.18324620166</v>
      </c>
      <c r="G107">
        <v>22407304.968070183</v>
      </c>
    </row>
    <row r="108" spans="1:7" x14ac:dyDescent="0.3">
      <c r="A108" s="5">
        <v>107</v>
      </c>
      <c r="B108" s="6" t="s">
        <v>2</v>
      </c>
      <c r="C108" s="17">
        <v>20048</v>
      </c>
      <c r="D108" s="23">
        <f t="shared" si="1"/>
        <v>70</v>
      </c>
      <c r="E108" s="7">
        <v>70742.100000000006</v>
      </c>
      <c r="F108">
        <v>355098.77706693904</v>
      </c>
      <c r="G108">
        <v>11382227.960575055</v>
      </c>
    </row>
    <row r="109" spans="1:7" x14ac:dyDescent="0.3">
      <c r="A109" s="5">
        <v>108</v>
      </c>
      <c r="B109" s="6" t="s">
        <v>2</v>
      </c>
      <c r="C109" s="17">
        <v>20105</v>
      </c>
      <c r="D109" s="23">
        <f t="shared" si="1"/>
        <v>69</v>
      </c>
      <c r="E109" s="7">
        <v>65459.7</v>
      </c>
      <c r="F109">
        <v>338937.94354280701</v>
      </c>
      <c r="G109">
        <v>10910871.750904325</v>
      </c>
    </row>
    <row r="110" spans="1:7" x14ac:dyDescent="0.3">
      <c r="A110" s="5">
        <v>109</v>
      </c>
      <c r="B110" s="6" t="s">
        <v>2</v>
      </c>
      <c r="C110" s="17">
        <v>20096</v>
      </c>
      <c r="D110" s="23">
        <f t="shared" si="1"/>
        <v>69</v>
      </c>
      <c r="E110" s="7">
        <v>157792.75</v>
      </c>
      <c r="F110">
        <v>338937.94354280701</v>
      </c>
      <c r="G110">
        <v>26301013.577399656</v>
      </c>
    </row>
    <row r="111" spans="1:7" x14ac:dyDescent="0.3">
      <c r="A111" s="5">
        <v>110</v>
      </c>
      <c r="B111" s="6" t="s">
        <v>2</v>
      </c>
      <c r="C111" s="17">
        <v>20111</v>
      </c>
      <c r="D111" s="23">
        <f t="shared" si="1"/>
        <v>69</v>
      </c>
      <c r="E111" s="7">
        <v>324120</v>
      </c>
      <c r="F111">
        <v>338937.94354280701</v>
      </c>
      <c r="G111">
        <v>54024563.997438245</v>
      </c>
    </row>
    <row r="112" spans="1:7" x14ac:dyDescent="0.3">
      <c r="A112" s="5">
        <v>111</v>
      </c>
      <c r="B112" s="6" t="s">
        <v>2</v>
      </c>
      <c r="C112" s="17">
        <v>20112</v>
      </c>
      <c r="D112" s="23">
        <f t="shared" si="1"/>
        <v>69</v>
      </c>
      <c r="E112" s="7">
        <v>267911.59999999998</v>
      </c>
      <c r="F112">
        <v>338937.94354280701</v>
      </c>
      <c r="G112">
        <v>44655705.849241264</v>
      </c>
    </row>
    <row r="113" spans="1:7" x14ac:dyDescent="0.3">
      <c r="A113" s="5">
        <v>112</v>
      </c>
      <c r="B113" s="6" t="s">
        <v>1</v>
      </c>
      <c r="C113" s="17">
        <v>20139</v>
      </c>
      <c r="D113" s="23">
        <f t="shared" si="1"/>
        <v>69</v>
      </c>
      <c r="E113" s="7">
        <v>162719.95000000001</v>
      </c>
      <c r="F113">
        <v>392446.18324620166</v>
      </c>
      <c r="G113">
        <v>24232212.096509282</v>
      </c>
    </row>
    <row r="114" spans="1:7" x14ac:dyDescent="0.3">
      <c r="A114" s="5">
        <v>113</v>
      </c>
      <c r="B114" s="6" t="s">
        <v>1</v>
      </c>
      <c r="C114" s="17">
        <v>20169</v>
      </c>
      <c r="D114" s="23">
        <f t="shared" si="1"/>
        <v>69</v>
      </c>
      <c r="E114" s="7">
        <v>62433.95</v>
      </c>
      <c r="F114">
        <v>392446.18324620166</v>
      </c>
      <c r="G114">
        <v>9297647.3900271859</v>
      </c>
    </row>
    <row r="115" spans="1:7" x14ac:dyDescent="0.3">
      <c r="A115" s="5">
        <v>114</v>
      </c>
      <c r="B115" s="6" t="s">
        <v>1</v>
      </c>
      <c r="C115" s="17">
        <v>20167</v>
      </c>
      <c r="D115" s="23">
        <f t="shared" si="1"/>
        <v>69</v>
      </c>
      <c r="E115" s="7">
        <v>110915</v>
      </c>
      <c r="F115">
        <v>392446.18324620166</v>
      </c>
      <c r="G115">
        <v>16517432.586995792</v>
      </c>
    </row>
    <row r="116" spans="1:7" x14ac:dyDescent="0.3">
      <c r="A116" s="5">
        <v>115</v>
      </c>
      <c r="B116" s="6" t="s">
        <v>1</v>
      </c>
      <c r="C116" s="17">
        <v>20152</v>
      </c>
      <c r="D116" s="23">
        <f t="shared" si="1"/>
        <v>69</v>
      </c>
      <c r="E116" s="7">
        <v>156404.25</v>
      </c>
      <c r="F116">
        <v>392446.18324620166</v>
      </c>
      <c r="G116">
        <v>23291679.715950392</v>
      </c>
    </row>
    <row r="117" spans="1:7" x14ac:dyDescent="0.3">
      <c r="A117" s="5">
        <v>116</v>
      </c>
      <c r="B117" s="6" t="s">
        <v>2</v>
      </c>
      <c r="C117" s="17">
        <v>20136</v>
      </c>
      <c r="D117" s="23">
        <f t="shared" si="1"/>
        <v>69</v>
      </c>
      <c r="E117" s="7">
        <v>322620.05</v>
      </c>
      <c r="F117">
        <v>338937.94354280701</v>
      </c>
      <c r="G117">
        <v>53774551.209680751</v>
      </c>
    </row>
    <row r="118" spans="1:7" x14ac:dyDescent="0.3">
      <c r="A118" s="5">
        <v>117</v>
      </c>
      <c r="B118" s="6" t="s">
        <v>1</v>
      </c>
      <c r="C118" s="17">
        <v>20148</v>
      </c>
      <c r="D118" s="23">
        <f t="shared" si="1"/>
        <v>69</v>
      </c>
      <c r="E118" s="7">
        <v>322912</v>
      </c>
      <c r="F118">
        <v>392446.18324620166</v>
      </c>
      <c r="G118">
        <v>48087969.990821674</v>
      </c>
    </row>
    <row r="119" spans="1:7" x14ac:dyDescent="0.3">
      <c r="A119" s="5">
        <v>118</v>
      </c>
      <c r="B119" s="6" t="s">
        <v>1</v>
      </c>
      <c r="C119" s="17">
        <v>20140</v>
      </c>
      <c r="D119" s="23">
        <f t="shared" si="1"/>
        <v>69</v>
      </c>
      <c r="E119" s="7">
        <v>197963.55</v>
      </c>
      <c r="F119">
        <v>392446.18324620166</v>
      </c>
      <c r="G119">
        <v>29480679.725982692</v>
      </c>
    </row>
    <row r="120" spans="1:7" x14ac:dyDescent="0.3">
      <c r="A120" s="5">
        <v>119</v>
      </c>
      <c r="B120" s="6" t="s">
        <v>2</v>
      </c>
      <c r="C120" s="17">
        <v>20050</v>
      </c>
      <c r="D120" s="23">
        <f t="shared" si="1"/>
        <v>70</v>
      </c>
      <c r="E120" s="7">
        <v>166335.35</v>
      </c>
      <c r="F120">
        <v>355098.77706693904</v>
      </c>
      <c r="G120">
        <v>26762944.153510261</v>
      </c>
    </row>
    <row r="121" spans="1:7" x14ac:dyDescent="0.3">
      <c r="A121" s="5">
        <v>120</v>
      </c>
      <c r="B121" s="6" t="s">
        <v>1</v>
      </c>
      <c r="C121" s="17">
        <v>20158</v>
      </c>
      <c r="D121" s="23">
        <f t="shared" si="1"/>
        <v>69</v>
      </c>
      <c r="E121" s="7">
        <v>142116.29999999999</v>
      </c>
      <c r="F121">
        <v>392446.18324620166</v>
      </c>
      <c r="G121">
        <v>21163921.965137921</v>
      </c>
    </row>
    <row r="122" spans="1:7" x14ac:dyDescent="0.3">
      <c r="A122" s="5">
        <v>121</v>
      </c>
      <c r="B122" s="6" t="s">
        <v>2</v>
      </c>
      <c r="C122" s="17">
        <v>20181</v>
      </c>
      <c r="D122" s="23">
        <f t="shared" si="1"/>
        <v>69</v>
      </c>
      <c r="E122" s="7">
        <v>112357.95</v>
      </c>
      <c r="F122">
        <v>338937.94354280701</v>
      </c>
      <c r="G122">
        <v>18727907.134382222</v>
      </c>
    </row>
    <row r="123" spans="1:7" x14ac:dyDescent="0.3">
      <c r="A123" s="5">
        <v>122</v>
      </c>
      <c r="B123" s="6" t="s">
        <v>1</v>
      </c>
      <c r="C123" s="17">
        <v>20162</v>
      </c>
      <c r="D123" s="23">
        <f t="shared" si="1"/>
        <v>69</v>
      </c>
      <c r="E123" s="7">
        <v>186315.95</v>
      </c>
      <c r="F123">
        <v>392446.18324620166</v>
      </c>
      <c r="G123">
        <v>27746122.201749798</v>
      </c>
    </row>
    <row r="124" spans="1:7" x14ac:dyDescent="0.3">
      <c r="A124" s="5">
        <v>123</v>
      </c>
      <c r="B124" s="6" t="s">
        <v>1</v>
      </c>
      <c r="C124" s="17">
        <v>20168</v>
      </c>
      <c r="D124" s="23">
        <f t="shared" si="1"/>
        <v>69</v>
      </c>
      <c r="E124" s="7">
        <v>294420.75</v>
      </c>
      <c r="F124">
        <v>392446.18324620166</v>
      </c>
      <c r="G124">
        <v>43845060.544901431</v>
      </c>
    </row>
    <row r="125" spans="1:7" x14ac:dyDescent="0.3">
      <c r="A125" s="5">
        <v>124</v>
      </c>
      <c r="B125" s="6" t="s">
        <v>1</v>
      </c>
      <c r="C125" s="17">
        <v>20182</v>
      </c>
      <c r="D125" s="23">
        <f t="shared" si="1"/>
        <v>69</v>
      </c>
      <c r="E125" s="7">
        <v>192970</v>
      </c>
      <c r="F125">
        <v>392446.18324620166</v>
      </c>
      <c r="G125">
        <v>28737041.57519342</v>
      </c>
    </row>
    <row r="126" spans="1:7" x14ac:dyDescent="0.3">
      <c r="A126" s="5">
        <v>125</v>
      </c>
      <c r="B126" s="6" t="s">
        <v>2</v>
      </c>
      <c r="C126" s="17">
        <v>19597</v>
      </c>
      <c r="D126" s="23">
        <f t="shared" si="1"/>
        <v>71</v>
      </c>
      <c r="E126" s="7">
        <v>109985.75</v>
      </c>
      <c r="F126">
        <v>371633.40454996709</v>
      </c>
      <c r="G126">
        <v>17058058.515076399</v>
      </c>
    </row>
    <row r="127" spans="1:7" x14ac:dyDescent="0.3">
      <c r="A127" s="5">
        <v>126</v>
      </c>
      <c r="B127" s="6" t="s">
        <v>1</v>
      </c>
      <c r="C127" s="17">
        <v>20198</v>
      </c>
      <c r="D127" s="23">
        <f t="shared" si="1"/>
        <v>69</v>
      </c>
      <c r="E127" s="7">
        <v>322912</v>
      </c>
      <c r="F127">
        <v>392446.18324620166</v>
      </c>
      <c r="G127">
        <v>48087969.990821674</v>
      </c>
    </row>
    <row r="128" spans="1:7" x14ac:dyDescent="0.3">
      <c r="A128" s="5">
        <v>127</v>
      </c>
      <c r="B128" s="6" t="s">
        <v>2</v>
      </c>
      <c r="C128" s="17">
        <v>20121</v>
      </c>
      <c r="D128" s="23">
        <f t="shared" si="1"/>
        <v>69</v>
      </c>
      <c r="E128" s="7">
        <v>186627.9</v>
      </c>
      <c r="F128">
        <v>338937.94354280701</v>
      </c>
      <c r="G128">
        <v>31107277.944148798</v>
      </c>
    </row>
    <row r="129" spans="1:7" x14ac:dyDescent="0.3">
      <c r="A129" s="5">
        <v>128</v>
      </c>
      <c r="B129" s="6" t="s">
        <v>2</v>
      </c>
      <c r="C129" s="17">
        <v>20183</v>
      </c>
      <c r="D129" s="23">
        <f t="shared" si="1"/>
        <v>69</v>
      </c>
      <c r="E129" s="7">
        <v>324120</v>
      </c>
      <c r="F129">
        <v>338937.94354280701</v>
      </c>
      <c r="G129">
        <v>54024563.997438245</v>
      </c>
    </row>
    <row r="130" spans="1:7" x14ac:dyDescent="0.3">
      <c r="A130" s="5">
        <v>129</v>
      </c>
      <c r="B130" s="6" t="s">
        <v>1</v>
      </c>
      <c r="C130" s="17">
        <v>19962</v>
      </c>
      <c r="D130" s="23">
        <f t="shared" si="1"/>
        <v>70</v>
      </c>
      <c r="E130" s="7">
        <v>324120</v>
      </c>
      <c r="F130">
        <v>408522.72607366595</v>
      </c>
      <c r="G130">
        <v>46499006.018165439</v>
      </c>
    </row>
    <row r="131" spans="1:7" x14ac:dyDescent="0.3">
      <c r="A131" s="5">
        <v>130</v>
      </c>
      <c r="B131" s="6" t="s">
        <v>1</v>
      </c>
      <c r="C131" s="17">
        <v>20189</v>
      </c>
      <c r="D131" s="23">
        <f t="shared" ref="D131:D194" si="2">2024-YEAR(C131)</f>
        <v>69</v>
      </c>
      <c r="E131" s="7">
        <v>202152.75</v>
      </c>
      <c r="F131">
        <v>392446.18324620166</v>
      </c>
      <c r="G131">
        <v>30104534.28662321</v>
      </c>
    </row>
    <row r="132" spans="1:7" x14ac:dyDescent="0.3">
      <c r="A132" s="5">
        <v>131</v>
      </c>
      <c r="B132" s="6" t="s">
        <v>2</v>
      </c>
      <c r="C132" s="17">
        <v>20183</v>
      </c>
      <c r="D132" s="23">
        <f t="shared" si="2"/>
        <v>69</v>
      </c>
      <c r="E132" s="7">
        <v>182101.5</v>
      </c>
      <c r="F132">
        <v>338937.94354280701</v>
      </c>
      <c r="G132">
        <v>30352814.207020547</v>
      </c>
    </row>
    <row r="133" spans="1:7" x14ac:dyDescent="0.3">
      <c r="A133" s="5">
        <v>132</v>
      </c>
      <c r="B133" s="6" t="s">
        <v>2</v>
      </c>
      <c r="C133" s="17">
        <v>20205</v>
      </c>
      <c r="D133" s="23">
        <f t="shared" si="2"/>
        <v>69</v>
      </c>
      <c r="E133" s="7">
        <v>166232.4</v>
      </c>
      <c r="F133">
        <v>338937.94354280701</v>
      </c>
      <c r="G133">
        <v>27707740.75110377</v>
      </c>
    </row>
    <row r="134" spans="1:7" x14ac:dyDescent="0.3">
      <c r="A134" s="5">
        <v>133</v>
      </c>
      <c r="B134" s="6" t="s">
        <v>1</v>
      </c>
      <c r="C134" s="17">
        <v>20176</v>
      </c>
      <c r="D134" s="23">
        <f t="shared" si="2"/>
        <v>69</v>
      </c>
      <c r="E134" s="7">
        <v>322912</v>
      </c>
      <c r="F134">
        <v>392446.18324620166</v>
      </c>
      <c r="G134">
        <v>48087969.990821674</v>
      </c>
    </row>
    <row r="135" spans="1:7" x14ac:dyDescent="0.3">
      <c r="A135" s="5">
        <v>134</v>
      </c>
      <c r="B135" s="6" t="s">
        <v>2</v>
      </c>
      <c r="C135" s="17">
        <v>20171</v>
      </c>
      <c r="D135" s="23">
        <f t="shared" si="2"/>
        <v>69</v>
      </c>
      <c r="E135" s="7">
        <v>141298.25</v>
      </c>
      <c r="F135">
        <v>338937.94354280701</v>
      </c>
      <c r="G135">
        <v>23551697.981769186</v>
      </c>
    </row>
    <row r="136" spans="1:7" x14ac:dyDescent="0.3">
      <c r="A136" s="5">
        <v>135</v>
      </c>
      <c r="B136" s="6" t="s">
        <v>1</v>
      </c>
      <c r="C136" s="17">
        <v>20209</v>
      </c>
      <c r="D136" s="23">
        <f t="shared" si="2"/>
        <v>69</v>
      </c>
      <c r="E136" s="7">
        <v>103828.75</v>
      </c>
      <c r="F136">
        <v>392446.18324620166</v>
      </c>
      <c r="G136">
        <v>15462150.103385836</v>
      </c>
    </row>
    <row r="137" spans="1:7" x14ac:dyDescent="0.3">
      <c r="A137" s="5">
        <v>136</v>
      </c>
      <c r="B137" s="6" t="s">
        <v>2</v>
      </c>
      <c r="C137" s="17">
        <v>20203</v>
      </c>
      <c r="D137" s="23">
        <f t="shared" si="2"/>
        <v>69</v>
      </c>
      <c r="E137" s="7">
        <v>131930.45000000001</v>
      </c>
      <c r="F137">
        <v>338937.94354280701</v>
      </c>
      <c r="G137">
        <v>21990266.071935795</v>
      </c>
    </row>
    <row r="138" spans="1:7" x14ac:dyDescent="0.3">
      <c r="A138" s="5">
        <v>137</v>
      </c>
      <c r="B138" s="6" t="s">
        <v>2</v>
      </c>
      <c r="C138" s="17">
        <v>20215</v>
      </c>
      <c r="D138" s="23">
        <f t="shared" si="2"/>
        <v>69</v>
      </c>
      <c r="E138" s="7">
        <v>139084.1</v>
      </c>
      <c r="F138">
        <v>338937.94354280701</v>
      </c>
      <c r="G138">
        <v>23182641.803887766</v>
      </c>
    </row>
    <row r="139" spans="1:7" x14ac:dyDescent="0.3">
      <c r="A139" s="5">
        <v>138</v>
      </c>
      <c r="B139" s="6" t="s">
        <v>2</v>
      </c>
      <c r="C139" s="17">
        <v>20197</v>
      </c>
      <c r="D139" s="23">
        <f t="shared" si="2"/>
        <v>69</v>
      </c>
      <c r="E139" s="7">
        <v>175620.75</v>
      </c>
      <c r="F139">
        <v>338937.94354280701</v>
      </c>
      <c r="G139">
        <v>29272597.950305767</v>
      </c>
    </row>
    <row r="140" spans="1:7" x14ac:dyDescent="0.3">
      <c r="A140" s="5">
        <v>139</v>
      </c>
      <c r="B140" s="6" t="s">
        <v>2</v>
      </c>
      <c r="C140" s="17">
        <v>20144</v>
      </c>
      <c r="D140" s="23">
        <f t="shared" si="2"/>
        <v>69</v>
      </c>
      <c r="E140" s="7">
        <v>146467.65</v>
      </c>
      <c r="F140">
        <v>338937.94354280701</v>
      </c>
      <c r="G140">
        <v>24413337.439773504</v>
      </c>
    </row>
    <row r="141" spans="1:7" x14ac:dyDescent="0.3">
      <c r="A141" s="5">
        <v>140</v>
      </c>
      <c r="B141" s="6" t="s">
        <v>1</v>
      </c>
      <c r="C141" s="17">
        <v>20114</v>
      </c>
      <c r="D141" s="23">
        <f t="shared" si="2"/>
        <v>69</v>
      </c>
      <c r="E141" s="7">
        <v>322912</v>
      </c>
      <c r="F141">
        <v>392446.18324620166</v>
      </c>
      <c r="G141">
        <v>48087969.990821674</v>
      </c>
    </row>
    <row r="142" spans="1:7" x14ac:dyDescent="0.3">
      <c r="A142" s="5">
        <v>141</v>
      </c>
      <c r="B142" s="6" t="s">
        <v>2</v>
      </c>
      <c r="C142" s="17">
        <v>20232</v>
      </c>
      <c r="D142" s="23">
        <f t="shared" si="2"/>
        <v>69</v>
      </c>
      <c r="E142" s="7">
        <v>324120</v>
      </c>
      <c r="F142">
        <v>338937.94354280701</v>
      </c>
      <c r="G142">
        <v>54024563.997438245</v>
      </c>
    </row>
    <row r="143" spans="1:7" x14ac:dyDescent="0.3">
      <c r="A143" s="5">
        <v>142</v>
      </c>
      <c r="B143" s="6" t="s">
        <v>2</v>
      </c>
      <c r="C143" s="17">
        <v>20214</v>
      </c>
      <c r="D143" s="23">
        <f t="shared" si="2"/>
        <v>69</v>
      </c>
      <c r="E143" s="7">
        <v>324120</v>
      </c>
      <c r="F143">
        <v>338937.94354280701</v>
      </c>
      <c r="G143">
        <v>54024563.997438245</v>
      </c>
    </row>
    <row r="144" spans="1:7" x14ac:dyDescent="0.3">
      <c r="A144" s="5">
        <v>143</v>
      </c>
      <c r="B144" s="6" t="s">
        <v>2</v>
      </c>
      <c r="C144" s="17">
        <v>20208</v>
      </c>
      <c r="D144" s="23">
        <f t="shared" si="2"/>
        <v>69</v>
      </c>
      <c r="E144" s="7">
        <v>82028.5</v>
      </c>
      <c r="F144">
        <v>338937.94354280701</v>
      </c>
      <c r="G144">
        <v>13672571.726101026</v>
      </c>
    </row>
    <row r="145" spans="1:7" x14ac:dyDescent="0.3">
      <c r="A145" s="5">
        <v>144</v>
      </c>
      <c r="B145" s="6" t="s">
        <v>1</v>
      </c>
      <c r="C145" s="17">
        <v>20237</v>
      </c>
      <c r="D145" s="23">
        <f t="shared" si="2"/>
        <v>69</v>
      </c>
      <c r="E145" s="7">
        <v>107447</v>
      </c>
      <c r="F145">
        <v>392446.18324620166</v>
      </c>
      <c r="G145">
        <v>16000978.940404253</v>
      </c>
    </row>
    <row r="146" spans="1:7" x14ac:dyDescent="0.3">
      <c r="A146" s="5">
        <v>145</v>
      </c>
      <c r="B146" s="6" t="s">
        <v>2</v>
      </c>
      <c r="C146" s="17">
        <v>20242</v>
      </c>
      <c r="D146" s="23">
        <f t="shared" si="2"/>
        <v>69</v>
      </c>
      <c r="E146" s="7">
        <v>133052.5</v>
      </c>
      <c r="F146">
        <v>338937.94354280701</v>
      </c>
      <c r="G146">
        <v>22177290.205075752</v>
      </c>
    </row>
    <row r="147" spans="1:7" x14ac:dyDescent="0.3">
      <c r="A147" s="5">
        <v>146</v>
      </c>
      <c r="B147" s="6" t="s">
        <v>1</v>
      </c>
      <c r="C147" s="17">
        <v>20233</v>
      </c>
      <c r="D147" s="23">
        <f t="shared" si="2"/>
        <v>69</v>
      </c>
      <c r="E147" s="7">
        <v>99363.25</v>
      </c>
      <c r="F147">
        <v>392446.18324620166</v>
      </c>
      <c r="G147">
        <v>14797149.019517731</v>
      </c>
    </row>
    <row r="148" spans="1:7" x14ac:dyDescent="0.3">
      <c r="A148" s="5">
        <v>147</v>
      </c>
      <c r="B148" s="6" t="s">
        <v>2</v>
      </c>
      <c r="C148" s="17">
        <v>20231</v>
      </c>
      <c r="D148" s="23">
        <f t="shared" si="2"/>
        <v>69</v>
      </c>
      <c r="E148" s="7">
        <v>72087.8</v>
      </c>
      <c r="F148">
        <v>338937.94354280701</v>
      </c>
      <c r="G148">
        <v>12015648.415816767</v>
      </c>
    </row>
    <row r="149" spans="1:7" x14ac:dyDescent="0.3">
      <c r="A149" s="5">
        <v>148</v>
      </c>
      <c r="B149" s="6" t="s">
        <v>1</v>
      </c>
      <c r="C149" s="17">
        <v>20245</v>
      </c>
      <c r="D149" s="23">
        <f t="shared" si="2"/>
        <v>69</v>
      </c>
      <c r="E149" s="7">
        <v>150793.35</v>
      </c>
      <c r="F149">
        <v>392446.18324620166</v>
      </c>
      <c r="G149">
        <v>22456105.965759907</v>
      </c>
    </row>
    <row r="150" spans="1:7" x14ac:dyDescent="0.3">
      <c r="A150" s="5">
        <v>149</v>
      </c>
      <c r="B150" s="6" t="s">
        <v>2</v>
      </c>
      <c r="C150" s="17">
        <v>20239</v>
      </c>
      <c r="D150" s="23">
        <f t="shared" si="2"/>
        <v>69</v>
      </c>
      <c r="E150" s="7">
        <v>149470.04999999999</v>
      </c>
      <c r="F150">
        <v>338937.94354280701</v>
      </c>
      <c r="G150">
        <v>24913779.717158116</v>
      </c>
    </row>
    <row r="151" spans="1:7" x14ac:dyDescent="0.3">
      <c r="A151" s="5">
        <v>150</v>
      </c>
      <c r="B151" s="6" t="s">
        <v>2</v>
      </c>
      <c r="C151" s="17">
        <v>20244</v>
      </c>
      <c r="D151" s="23">
        <f t="shared" si="2"/>
        <v>69</v>
      </c>
      <c r="E151" s="7">
        <v>80427.3</v>
      </c>
      <c r="F151">
        <v>338937.94354280701</v>
      </c>
      <c r="G151">
        <v>13405682.512622381</v>
      </c>
    </row>
    <row r="152" spans="1:7" x14ac:dyDescent="0.3">
      <c r="A152" s="5">
        <v>151</v>
      </c>
      <c r="B152" s="6" t="s">
        <v>1</v>
      </c>
      <c r="C152" s="17">
        <v>20225</v>
      </c>
      <c r="D152" s="23">
        <f t="shared" si="2"/>
        <v>69</v>
      </c>
      <c r="E152" s="7">
        <v>318787</v>
      </c>
      <c r="F152">
        <v>392446.18324620166</v>
      </c>
      <c r="G152">
        <v>47473676.077272043</v>
      </c>
    </row>
    <row r="153" spans="1:7" x14ac:dyDescent="0.3">
      <c r="A153" s="5">
        <v>152</v>
      </c>
      <c r="B153" s="6" t="s">
        <v>1</v>
      </c>
      <c r="C153" s="17">
        <v>20251</v>
      </c>
      <c r="D153" s="23">
        <f t="shared" si="2"/>
        <v>69</v>
      </c>
      <c r="E153" s="7">
        <v>320412.79999999999</v>
      </c>
      <c r="F153">
        <v>392446.18324620166</v>
      </c>
      <c r="G153">
        <v>47715789.78506574</v>
      </c>
    </row>
    <row r="154" spans="1:7" x14ac:dyDescent="0.3">
      <c r="A154" s="5">
        <v>153</v>
      </c>
      <c r="B154" s="6" t="s">
        <v>2</v>
      </c>
      <c r="C154" s="17">
        <v>20145</v>
      </c>
      <c r="D154" s="23">
        <f t="shared" si="2"/>
        <v>69</v>
      </c>
      <c r="E154" s="7">
        <v>98423.1</v>
      </c>
      <c r="F154">
        <v>338937.94354280701</v>
      </c>
      <c r="G154">
        <v>16405235.915019948</v>
      </c>
    </row>
    <row r="155" spans="1:7" x14ac:dyDescent="0.3">
      <c r="A155" s="5">
        <v>154</v>
      </c>
      <c r="B155" s="6" t="s">
        <v>2</v>
      </c>
      <c r="C155" s="17">
        <v>20256</v>
      </c>
      <c r="D155" s="23">
        <f t="shared" si="2"/>
        <v>69</v>
      </c>
      <c r="E155" s="7">
        <v>324120</v>
      </c>
      <c r="F155">
        <v>338937.94354280701</v>
      </c>
      <c r="G155">
        <v>54024563.997438245</v>
      </c>
    </row>
    <row r="156" spans="1:7" x14ac:dyDescent="0.3">
      <c r="A156" s="5">
        <v>155</v>
      </c>
      <c r="B156" s="6" t="s">
        <v>1</v>
      </c>
      <c r="C156" s="17">
        <v>20251</v>
      </c>
      <c r="D156" s="23">
        <f t="shared" si="2"/>
        <v>69</v>
      </c>
      <c r="E156" s="7">
        <v>318787</v>
      </c>
      <c r="F156">
        <v>392446.18324620166</v>
      </c>
      <c r="G156">
        <v>47473676.077272043</v>
      </c>
    </row>
    <row r="157" spans="1:7" x14ac:dyDescent="0.3">
      <c r="A157" s="5">
        <v>156</v>
      </c>
      <c r="B157" s="6" t="s">
        <v>2</v>
      </c>
      <c r="C157" s="17">
        <v>20286</v>
      </c>
      <c r="D157" s="23">
        <f t="shared" si="2"/>
        <v>69</v>
      </c>
      <c r="E157" s="7">
        <v>145800.6</v>
      </c>
      <c r="F157">
        <v>338937.94354280701</v>
      </c>
      <c r="G157">
        <v>24302153.046911325</v>
      </c>
    </row>
    <row r="158" spans="1:7" x14ac:dyDescent="0.3">
      <c r="A158" s="5">
        <v>157</v>
      </c>
      <c r="B158" s="6" t="s">
        <v>2</v>
      </c>
      <c r="C158" s="17">
        <v>20221</v>
      </c>
      <c r="D158" s="23">
        <f t="shared" si="2"/>
        <v>69</v>
      </c>
      <c r="E158" s="7">
        <v>61139.05</v>
      </c>
      <c r="F158">
        <v>338937.94354280701</v>
      </c>
      <c r="G158">
        <v>10190702.577648947</v>
      </c>
    </row>
    <row r="159" spans="1:7" x14ac:dyDescent="0.3">
      <c r="A159" s="5">
        <v>158</v>
      </c>
      <c r="B159" s="6" t="s">
        <v>2</v>
      </c>
      <c r="C159" s="17">
        <v>20266</v>
      </c>
      <c r="D159" s="23">
        <f t="shared" si="2"/>
        <v>69</v>
      </c>
      <c r="E159" s="7">
        <v>85015.7</v>
      </c>
      <c r="F159">
        <v>338937.94354280701</v>
      </c>
      <c r="G159">
        <v>14170480.456118135</v>
      </c>
    </row>
    <row r="160" spans="1:7" x14ac:dyDescent="0.3">
      <c r="A160" s="5">
        <v>159</v>
      </c>
      <c r="B160" s="6" t="s">
        <v>2</v>
      </c>
      <c r="C160" s="17">
        <v>20291</v>
      </c>
      <c r="D160" s="23">
        <f t="shared" si="2"/>
        <v>69</v>
      </c>
      <c r="E160" s="7">
        <v>324120</v>
      </c>
      <c r="F160">
        <v>338937.94354280701</v>
      </c>
      <c r="G160">
        <v>54024563.997438245</v>
      </c>
    </row>
    <row r="161" spans="1:7" x14ac:dyDescent="0.3">
      <c r="A161" s="5">
        <v>160</v>
      </c>
      <c r="B161" s="6" t="s">
        <v>1</v>
      </c>
      <c r="C161" s="17">
        <v>20289</v>
      </c>
      <c r="D161" s="23">
        <f t="shared" si="2"/>
        <v>69</v>
      </c>
      <c r="E161" s="7">
        <v>160736.79999999999</v>
      </c>
      <c r="F161">
        <v>392446.18324620166</v>
      </c>
      <c r="G161">
        <v>23936881.920835108</v>
      </c>
    </row>
    <row r="162" spans="1:7" x14ac:dyDescent="0.3">
      <c r="A162" s="5">
        <v>161</v>
      </c>
      <c r="B162" s="6" t="s">
        <v>1</v>
      </c>
      <c r="C162" s="17">
        <v>20285</v>
      </c>
      <c r="D162" s="23">
        <f t="shared" si="2"/>
        <v>69</v>
      </c>
      <c r="E162" s="7">
        <v>161077.25</v>
      </c>
      <c r="F162">
        <v>392446.18324620166</v>
      </c>
      <c r="G162">
        <v>23987581.645166725</v>
      </c>
    </row>
    <row r="163" spans="1:7" x14ac:dyDescent="0.3">
      <c r="A163" s="5">
        <v>162</v>
      </c>
      <c r="B163" s="6" t="s">
        <v>2</v>
      </c>
      <c r="C163" s="17">
        <v>20283</v>
      </c>
      <c r="D163" s="23">
        <f t="shared" si="2"/>
        <v>69</v>
      </c>
      <c r="E163" s="7">
        <v>165144.20000000001</v>
      </c>
      <c r="F163">
        <v>338937.94354280701</v>
      </c>
      <c r="G163">
        <v>27526358.761278979</v>
      </c>
    </row>
    <row r="164" spans="1:7" x14ac:dyDescent="0.3">
      <c r="A164" s="5">
        <v>163</v>
      </c>
      <c r="B164" s="6" t="s">
        <v>1</v>
      </c>
      <c r="C164" s="17">
        <v>20146</v>
      </c>
      <c r="D164" s="23">
        <f t="shared" si="2"/>
        <v>69</v>
      </c>
      <c r="E164" s="7">
        <v>324120</v>
      </c>
      <c r="F164">
        <v>392446.18324620166</v>
      </c>
      <c r="G164">
        <v>48267865.032656334</v>
      </c>
    </row>
    <row r="165" spans="1:7" x14ac:dyDescent="0.3">
      <c r="A165" s="5">
        <v>164</v>
      </c>
      <c r="B165" s="6" t="s">
        <v>1</v>
      </c>
      <c r="C165" s="17">
        <v>20238</v>
      </c>
      <c r="D165" s="23">
        <f t="shared" si="2"/>
        <v>69</v>
      </c>
      <c r="E165" s="7">
        <v>318787</v>
      </c>
      <c r="F165">
        <v>392446.18324620166</v>
      </c>
      <c r="G165">
        <v>47473676.077272043</v>
      </c>
    </row>
    <row r="166" spans="1:7" x14ac:dyDescent="0.3">
      <c r="A166" s="5">
        <v>165</v>
      </c>
      <c r="B166" s="6" t="s">
        <v>1</v>
      </c>
      <c r="C166" s="17">
        <v>20280</v>
      </c>
      <c r="D166" s="23">
        <f t="shared" si="2"/>
        <v>69</v>
      </c>
      <c r="E166" s="7">
        <v>153596.29999999999</v>
      </c>
      <c r="F166">
        <v>392446.18324620166</v>
      </c>
      <c r="G166">
        <v>22873520.541513611</v>
      </c>
    </row>
    <row r="167" spans="1:7" x14ac:dyDescent="0.3">
      <c r="A167" s="5">
        <v>166</v>
      </c>
      <c r="B167" s="6" t="s">
        <v>1</v>
      </c>
      <c r="C167" s="17">
        <v>20290</v>
      </c>
      <c r="D167" s="23">
        <f t="shared" si="2"/>
        <v>69</v>
      </c>
      <c r="E167" s="7">
        <v>134574.25</v>
      </c>
      <c r="F167">
        <v>392446.18324620166</v>
      </c>
      <c r="G167">
        <v>20040761.865577415</v>
      </c>
    </row>
    <row r="168" spans="1:7" x14ac:dyDescent="0.3">
      <c r="A168" s="5">
        <v>167</v>
      </c>
      <c r="B168" s="6" t="s">
        <v>2</v>
      </c>
      <c r="C168" s="17">
        <v>20298</v>
      </c>
      <c r="D168" s="23">
        <f t="shared" si="2"/>
        <v>69</v>
      </c>
      <c r="E168" s="7">
        <v>151719.20000000001</v>
      </c>
      <c r="F168">
        <v>338937.94354280701</v>
      </c>
      <c r="G168">
        <v>25288669.721214771</v>
      </c>
    </row>
    <row r="169" spans="1:7" x14ac:dyDescent="0.3">
      <c r="A169" s="5">
        <v>168</v>
      </c>
      <c r="B169" s="6" t="s">
        <v>2</v>
      </c>
      <c r="C169" s="17">
        <v>20299</v>
      </c>
      <c r="D169" s="23">
        <f t="shared" si="2"/>
        <v>69</v>
      </c>
      <c r="E169" s="7">
        <v>167852.7</v>
      </c>
      <c r="F169">
        <v>338937.94354280701</v>
      </c>
      <c r="G169">
        <v>27977813.566866592</v>
      </c>
    </row>
    <row r="170" spans="1:7" x14ac:dyDescent="0.3">
      <c r="A170" s="5">
        <v>169</v>
      </c>
      <c r="B170" s="6" t="s">
        <v>2</v>
      </c>
      <c r="C170" s="17">
        <v>20323</v>
      </c>
      <c r="D170" s="23">
        <f t="shared" si="2"/>
        <v>69</v>
      </c>
      <c r="E170" s="7">
        <v>177398.25</v>
      </c>
      <c r="F170">
        <v>338937.94354280701</v>
      </c>
      <c r="G170">
        <v>29568872.979632702</v>
      </c>
    </row>
    <row r="171" spans="1:7" x14ac:dyDescent="0.3">
      <c r="A171" s="5">
        <v>170</v>
      </c>
      <c r="B171" s="6" t="s">
        <v>2</v>
      </c>
      <c r="C171" s="17">
        <v>20306</v>
      </c>
      <c r="D171" s="23">
        <f t="shared" si="2"/>
        <v>69</v>
      </c>
      <c r="E171" s="7">
        <v>67457.8</v>
      </c>
      <c r="F171">
        <v>338937.94354280701</v>
      </c>
      <c r="G171">
        <v>11243916.553209892</v>
      </c>
    </row>
    <row r="172" spans="1:7" x14ac:dyDescent="0.3">
      <c r="A172" s="5">
        <v>171</v>
      </c>
      <c r="B172" s="6" t="s">
        <v>1</v>
      </c>
      <c r="C172" s="17">
        <v>19999</v>
      </c>
      <c r="D172" s="23">
        <f t="shared" si="2"/>
        <v>70</v>
      </c>
      <c r="E172" s="7">
        <v>324120</v>
      </c>
      <c r="F172">
        <v>408522.72607366595</v>
      </c>
      <c r="G172">
        <v>46499006.018165439</v>
      </c>
    </row>
    <row r="173" spans="1:7" x14ac:dyDescent="0.3">
      <c r="A173" s="5">
        <v>172</v>
      </c>
      <c r="B173" s="6" t="s">
        <v>2</v>
      </c>
      <c r="C173" s="17">
        <v>20260</v>
      </c>
      <c r="D173" s="23">
        <f t="shared" si="2"/>
        <v>69</v>
      </c>
      <c r="E173" s="7">
        <v>219311.15</v>
      </c>
      <c r="F173">
        <v>338937.94354280701</v>
      </c>
      <c r="G173">
        <v>36554946.496750519</v>
      </c>
    </row>
    <row r="174" spans="1:7" x14ac:dyDescent="0.3">
      <c r="A174" s="5">
        <v>173</v>
      </c>
      <c r="B174" s="6" t="s">
        <v>2</v>
      </c>
      <c r="C174" s="17">
        <v>20360</v>
      </c>
      <c r="D174" s="23">
        <f t="shared" si="2"/>
        <v>69</v>
      </c>
      <c r="E174" s="7">
        <v>318787</v>
      </c>
      <c r="F174">
        <v>338937.94354280701</v>
      </c>
      <c r="G174">
        <v>53135655.569083512</v>
      </c>
    </row>
    <row r="175" spans="1:7" x14ac:dyDescent="0.3">
      <c r="A175" s="5">
        <v>174</v>
      </c>
      <c r="B175" s="6" t="s">
        <v>1</v>
      </c>
      <c r="C175" s="17">
        <v>20340</v>
      </c>
      <c r="D175" s="23">
        <f t="shared" si="2"/>
        <v>69</v>
      </c>
      <c r="E175" s="7">
        <v>284178.15000000002</v>
      </c>
      <c r="F175">
        <v>392446.18324620166</v>
      </c>
      <c r="G175">
        <v>42319735.250616953</v>
      </c>
    </row>
    <row r="176" spans="1:7" x14ac:dyDescent="0.3">
      <c r="A176" s="5">
        <v>175</v>
      </c>
      <c r="B176" s="6" t="s">
        <v>1</v>
      </c>
      <c r="C176" s="17">
        <v>20329</v>
      </c>
      <c r="D176" s="23">
        <f t="shared" si="2"/>
        <v>69</v>
      </c>
      <c r="E176" s="7">
        <v>180345.35</v>
      </c>
      <c r="F176">
        <v>392446.18324620166</v>
      </c>
      <c r="G176">
        <v>26856982.022297814</v>
      </c>
    </row>
    <row r="177" spans="1:7" x14ac:dyDescent="0.3">
      <c r="A177" s="5">
        <v>176</v>
      </c>
      <c r="B177" s="6" t="s">
        <v>2</v>
      </c>
      <c r="C177" s="17">
        <v>20335</v>
      </c>
      <c r="D177" s="23">
        <f t="shared" si="2"/>
        <v>69</v>
      </c>
      <c r="E177" s="7">
        <v>53780.5</v>
      </c>
      <c r="F177">
        <v>338937.94354280701</v>
      </c>
      <c r="G177">
        <v>8964173.9604597911</v>
      </c>
    </row>
    <row r="178" spans="1:7" x14ac:dyDescent="0.3">
      <c r="A178" s="5">
        <v>177</v>
      </c>
      <c r="B178" s="6" t="s">
        <v>1</v>
      </c>
      <c r="C178" s="17">
        <v>20315</v>
      </c>
      <c r="D178" s="23">
        <f t="shared" si="2"/>
        <v>69</v>
      </c>
      <c r="E178" s="7">
        <v>318787</v>
      </c>
      <c r="F178">
        <v>392446.18324620166</v>
      </c>
      <c r="G178">
        <v>47473676.077272043</v>
      </c>
    </row>
    <row r="179" spans="1:7" x14ac:dyDescent="0.3">
      <c r="A179" s="5">
        <v>178</v>
      </c>
      <c r="B179" s="6" t="s">
        <v>1</v>
      </c>
      <c r="C179" s="17">
        <v>20304</v>
      </c>
      <c r="D179" s="23">
        <f t="shared" si="2"/>
        <v>69</v>
      </c>
      <c r="E179" s="7">
        <v>175908.05</v>
      </c>
      <c r="F179">
        <v>392446.18324620166</v>
      </c>
      <c r="G179">
        <v>26196180.475002348</v>
      </c>
    </row>
    <row r="180" spans="1:7" x14ac:dyDescent="0.3">
      <c r="A180" s="5">
        <v>179</v>
      </c>
      <c r="B180" s="6" t="s">
        <v>2</v>
      </c>
      <c r="C180" s="17">
        <v>20336</v>
      </c>
      <c r="D180" s="23">
        <f t="shared" si="2"/>
        <v>69</v>
      </c>
      <c r="E180" s="7">
        <v>152255.5</v>
      </c>
      <c r="F180">
        <v>338937.94354280701</v>
      </c>
      <c r="G180">
        <v>25378060.606293835</v>
      </c>
    </row>
    <row r="181" spans="1:7" x14ac:dyDescent="0.3">
      <c r="A181" s="5">
        <v>180</v>
      </c>
      <c r="B181" s="6" t="s">
        <v>2</v>
      </c>
      <c r="C181" s="17">
        <v>20345</v>
      </c>
      <c r="D181" s="23">
        <f t="shared" si="2"/>
        <v>69</v>
      </c>
      <c r="E181" s="7">
        <v>156229.25</v>
      </c>
      <c r="F181">
        <v>338937.94354280701</v>
      </c>
      <c r="G181">
        <v>26040408.228115443</v>
      </c>
    </row>
    <row r="182" spans="1:7" x14ac:dyDescent="0.3">
      <c r="A182" s="5">
        <v>181</v>
      </c>
      <c r="B182" s="6" t="s">
        <v>1</v>
      </c>
      <c r="C182" s="17">
        <v>20357</v>
      </c>
      <c r="D182" s="23">
        <f t="shared" si="2"/>
        <v>69</v>
      </c>
      <c r="E182" s="7">
        <v>204540.75</v>
      </c>
      <c r="F182">
        <v>392446.18324620166</v>
      </c>
      <c r="G182">
        <v>30460154.617667224</v>
      </c>
    </row>
    <row r="183" spans="1:7" x14ac:dyDescent="0.3">
      <c r="A183" s="5">
        <v>182</v>
      </c>
      <c r="B183" s="6" t="s">
        <v>1</v>
      </c>
      <c r="C183" s="17">
        <v>20193</v>
      </c>
      <c r="D183" s="23">
        <f t="shared" si="2"/>
        <v>69</v>
      </c>
      <c r="E183" s="7">
        <v>322912</v>
      </c>
      <c r="F183">
        <v>392446.18324620166</v>
      </c>
      <c r="G183">
        <v>48087969.990821674</v>
      </c>
    </row>
    <row r="184" spans="1:7" x14ac:dyDescent="0.3">
      <c r="A184" s="5">
        <v>183</v>
      </c>
      <c r="B184" s="6" t="s">
        <v>1</v>
      </c>
      <c r="C184" s="17">
        <v>20249</v>
      </c>
      <c r="D184" s="23">
        <f t="shared" si="2"/>
        <v>69</v>
      </c>
      <c r="E184" s="7">
        <v>215497.35</v>
      </c>
      <c r="F184">
        <v>392446.18324620166</v>
      </c>
      <c r="G184">
        <v>32091808.603897016</v>
      </c>
    </row>
    <row r="185" spans="1:7" x14ac:dyDescent="0.3">
      <c r="A185" s="5">
        <v>184</v>
      </c>
      <c r="B185" s="6" t="s">
        <v>1</v>
      </c>
      <c r="C185" s="17">
        <v>20337</v>
      </c>
      <c r="D185" s="23">
        <f t="shared" si="2"/>
        <v>69</v>
      </c>
      <c r="E185" s="7">
        <v>55007.8</v>
      </c>
      <c r="F185">
        <v>392446.18324620166</v>
      </c>
      <c r="G185">
        <v>8191747.0879407423</v>
      </c>
    </row>
    <row r="186" spans="1:7" x14ac:dyDescent="0.3">
      <c r="A186" s="5">
        <v>185</v>
      </c>
      <c r="B186" s="6" t="s">
        <v>1</v>
      </c>
      <c r="C186" s="17">
        <v>20322</v>
      </c>
      <c r="D186" s="23">
        <f t="shared" si="2"/>
        <v>69</v>
      </c>
      <c r="E186" s="7">
        <v>324120</v>
      </c>
      <c r="F186">
        <v>392446.18324620166</v>
      </c>
      <c r="G186">
        <v>48267865.032656334</v>
      </c>
    </row>
    <row r="187" spans="1:7" x14ac:dyDescent="0.3">
      <c r="A187" s="5">
        <v>186</v>
      </c>
      <c r="B187" s="6" t="s">
        <v>1</v>
      </c>
      <c r="C187" s="17">
        <v>20313</v>
      </c>
      <c r="D187" s="23">
        <f t="shared" si="2"/>
        <v>69</v>
      </c>
      <c r="E187" s="7">
        <v>147872</v>
      </c>
      <c r="F187">
        <v>392446.18324620166</v>
      </c>
      <c r="G187">
        <v>22021059.293190651</v>
      </c>
    </row>
    <row r="188" spans="1:7" x14ac:dyDescent="0.3">
      <c r="A188" s="5">
        <v>187</v>
      </c>
      <c r="B188" s="6" t="s">
        <v>1</v>
      </c>
      <c r="C188" s="17">
        <v>20335</v>
      </c>
      <c r="D188" s="23">
        <f t="shared" si="2"/>
        <v>69</v>
      </c>
      <c r="E188" s="7">
        <v>113995.15</v>
      </c>
      <c r="F188">
        <v>392446.18324620166</v>
      </c>
      <c r="G188">
        <v>16976127.713740017</v>
      </c>
    </row>
    <row r="189" spans="1:7" x14ac:dyDescent="0.3">
      <c r="A189" s="5">
        <v>188</v>
      </c>
      <c r="B189" s="6" t="s">
        <v>2</v>
      </c>
      <c r="C189" s="17">
        <v>20350</v>
      </c>
      <c r="D189" s="23">
        <f t="shared" si="2"/>
        <v>69</v>
      </c>
      <c r="E189" s="7">
        <v>291782.09999999998</v>
      </c>
      <c r="F189">
        <v>338937.94354280701</v>
      </c>
      <c r="G189">
        <v>48634458.641111098</v>
      </c>
    </row>
    <row r="190" spans="1:7" x14ac:dyDescent="0.3">
      <c r="A190" s="5">
        <v>189</v>
      </c>
      <c r="B190" s="6" t="s">
        <v>2</v>
      </c>
      <c r="C190" s="17">
        <v>20356</v>
      </c>
      <c r="D190" s="23">
        <f t="shared" si="2"/>
        <v>69</v>
      </c>
      <c r="E190" s="7">
        <v>193064.65</v>
      </c>
      <c r="F190">
        <v>338937.94354280701</v>
      </c>
      <c r="G190">
        <v>32180160.247957587</v>
      </c>
    </row>
    <row r="191" spans="1:7" x14ac:dyDescent="0.3">
      <c r="A191" s="5">
        <v>190</v>
      </c>
      <c r="B191" s="6" t="s">
        <v>1</v>
      </c>
      <c r="C191" s="17">
        <v>20334</v>
      </c>
      <c r="D191" s="23">
        <f t="shared" si="2"/>
        <v>69</v>
      </c>
      <c r="E191" s="7">
        <v>29340.55</v>
      </c>
      <c r="F191">
        <v>392446.18324620166</v>
      </c>
      <c r="G191">
        <v>4369386.9782299921</v>
      </c>
    </row>
    <row r="192" spans="1:7" x14ac:dyDescent="0.3">
      <c r="A192" s="5">
        <v>191</v>
      </c>
      <c r="B192" s="6" t="s">
        <v>2</v>
      </c>
      <c r="C192" s="17">
        <v>20288</v>
      </c>
      <c r="D192" s="23">
        <f t="shared" si="2"/>
        <v>69</v>
      </c>
      <c r="E192" s="7">
        <v>177445.75</v>
      </c>
      <c r="F192">
        <v>338937.94354280701</v>
      </c>
      <c r="G192">
        <v>29576790.315156199</v>
      </c>
    </row>
    <row r="193" spans="1:7" x14ac:dyDescent="0.3">
      <c r="A193" s="5">
        <v>192</v>
      </c>
      <c r="B193" s="6" t="s">
        <v>1</v>
      </c>
      <c r="C193" s="17">
        <v>20361</v>
      </c>
      <c r="D193" s="23">
        <f t="shared" si="2"/>
        <v>69</v>
      </c>
      <c r="E193" s="7">
        <v>149262.85</v>
      </c>
      <c r="F193">
        <v>392446.18324620166</v>
      </c>
      <c r="G193">
        <v>22228184.308865931</v>
      </c>
    </row>
    <row r="194" spans="1:7" x14ac:dyDescent="0.3">
      <c r="A194" s="5">
        <v>193</v>
      </c>
      <c r="B194" s="6" t="s">
        <v>2</v>
      </c>
      <c r="C194" s="17">
        <v>20394</v>
      </c>
      <c r="D194" s="23">
        <f t="shared" si="2"/>
        <v>69</v>
      </c>
      <c r="E194" s="7">
        <v>324120</v>
      </c>
      <c r="F194">
        <v>338937.94354280701</v>
      </c>
      <c r="G194">
        <v>54024563.997438245</v>
      </c>
    </row>
    <row r="195" spans="1:7" x14ac:dyDescent="0.3">
      <c r="A195" s="5">
        <v>194</v>
      </c>
      <c r="B195" s="6" t="s">
        <v>1</v>
      </c>
      <c r="C195" s="17">
        <v>20360</v>
      </c>
      <c r="D195" s="23">
        <f t="shared" ref="D195:D258" si="3">2024-YEAR(C195)</f>
        <v>69</v>
      </c>
      <c r="E195" s="7">
        <v>200373.7</v>
      </c>
      <c r="F195">
        <v>392446.18324620166</v>
      </c>
      <c r="G195">
        <v>29839598.629192803</v>
      </c>
    </row>
    <row r="196" spans="1:7" x14ac:dyDescent="0.3">
      <c r="A196" s="5">
        <v>195</v>
      </c>
      <c r="B196" s="6" t="s">
        <v>1</v>
      </c>
      <c r="C196" s="17">
        <v>20384</v>
      </c>
      <c r="D196" s="23">
        <f t="shared" si="3"/>
        <v>69</v>
      </c>
      <c r="E196" s="7">
        <v>62512.55</v>
      </c>
      <c r="F196">
        <v>392446.18324620166</v>
      </c>
      <c r="G196">
        <v>9309352.4813253768</v>
      </c>
    </row>
    <row r="197" spans="1:7" x14ac:dyDescent="0.3">
      <c r="A197" s="5">
        <v>196</v>
      </c>
      <c r="B197" s="6" t="s">
        <v>2</v>
      </c>
      <c r="C197" s="17">
        <v>20342</v>
      </c>
      <c r="D197" s="23">
        <f t="shared" si="3"/>
        <v>69</v>
      </c>
      <c r="E197" s="7">
        <v>152248.70000000001</v>
      </c>
      <c r="F197">
        <v>338937.94354280701</v>
      </c>
      <c r="G197">
        <v>25376927.177208368</v>
      </c>
    </row>
    <row r="198" spans="1:7" x14ac:dyDescent="0.3">
      <c r="A198" s="5">
        <v>197</v>
      </c>
      <c r="B198" s="6" t="s">
        <v>1</v>
      </c>
      <c r="C198" s="17">
        <v>20382</v>
      </c>
      <c r="D198" s="23">
        <f t="shared" si="3"/>
        <v>69</v>
      </c>
      <c r="E198" s="7">
        <v>116527.55</v>
      </c>
      <c r="F198">
        <v>392446.18324620166</v>
      </c>
      <c r="G198">
        <v>17353252.054751668</v>
      </c>
    </row>
    <row r="199" spans="1:7" x14ac:dyDescent="0.3">
      <c r="A199" s="5">
        <v>198</v>
      </c>
      <c r="B199" s="6" t="s">
        <v>1</v>
      </c>
      <c r="C199" s="17">
        <v>20412</v>
      </c>
      <c r="D199" s="23">
        <f t="shared" si="3"/>
        <v>69</v>
      </c>
      <c r="E199" s="7">
        <v>153473.5</v>
      </c>
      <c r="F199">
        <v>392446.18324620166</v>
      </c>
      <c r="G199">
        <v>22855233.197856914</v>
      </c>
    </row>
    <row r="200" spans="1:7" x14ac:dyDescent="0.3">
      <c r="A200" s="5">
        <v>199</v>
      </c>
      <c r="B200" s="6" t="s">
        <v>1</v>
      </c>
      <c r="C200" s="17">
        <v>20402</v>
      </c>
      <c r="D200" s="23">
        <f t="shared" si="3"/>
        <v>69</v>
      </c>
      <c r="E200" s="7">
        <v>169611.65</v>
      </c>
      <c r="F200">
        <v>392446.18324620166</v>
      </c>
      <c r="G200">
        <v>25258522.245360181</v>
      </c>
    </row>
    <row r="201" spans="1:7" x14ac:dyDescent="0.3">
      <c r="A201" s="5">
        <v>200</v>
      </c>
      <c r="B201" s="6" t="s">
        <v>1</v>
      </c>
      <c r="C201" s="17">
        <v>20427</v>
      </c>
      <c r="D201" s="23">
        <f t="shared" si="3"/>
        <v>69</v>
      </c>
      <c r="E201" s="7">
        <v>102831.55</v>
      </c>
      <c r="F201">
        <v>392446.18324620166</v>
      </c>
      <c r="G201">
        <v>15313647.342030264</v>
      </c>
    </row>
    <row r="202" spans="1:7" x14ac:dyDescent="0.3">
      <c r="A202" s="5">
        <v>201</v>
      </c>
      <c r="B202" s="6" t="s">
        <v>1</v>
      </c>
      <c r="C202" s="17">
        <v>20384</v>
      </c>
      <c r="D202" s="23">
        <f t="shared" si="3"/>
        <v>69</v>
      </c>
      <c r="E202" s="7">
        <v>318787</v>
      </c>
      <c r="F202">
        <v>392446.18324620166</v>
      </c>
      <c r="G202">
        <v>47473676.077272043</v>
      </c>
    </row>
    <row r="203" spans="1:7" x14ac:dyDescent="0.3">
      <c r="A203" s="5">
        <v>202</v>
      </c>
      <c r="B203" s="6" t="s">
        <v>2</v>
      </c>
      <c r="C203" s="17">
        <v>13062</v>
      </c>
      <c r="D203" s="23">
        <f t="shared" si="3"/>
        <v>89</v>
      </c>
      <c r="E203" s="7">
        <v>47261.15</v>
      </c>
      <c r="F203">
        <v>694194.21708466776</v>
      </c>
      <c r="G203">
        <v>2771044.2718759514</v>
      </c>
    </row>
    <row r="204" spans="1:7" x14ac:dyDescent="0.3">
      <c r="A204" s="5">
        <v>203</v>
      </c>
      <c r="B204" s="6" t="s">
        <v>2</v>
      </c>
      <c r="C204" s="17">
        <v>20390</v>
      </c>
      <c r="D204" s="23">
        <f t="shared" si="3"/>
        <v>69</v>
      </c>
      <c r="E204" s="7">
        <v>324120</v>
      </c>
      <c r="F204">
        <v>338937.94354280701</v>
      </c>
      <c r="G204">
        <v>54024563.997438245</v>
      </c>
    </row>
    <row r="205" spans="1:7" x14ac:dyDescent="0.3">
      <c r="A205" s="5">
        <v>204</v>
      </c>
      <c r="B205" s="6" t="s">
        <v>2</v>
      </c>
      <c r="C205" s="17">
        <v>20477</v>
      </c>
      <c r="D205" s="23">
        <f t="shared" si="3"/>
        <v>68</v>
      </c>
      <c r="E205" s="7">
        <v>66939.45</v>
      </c>
      <c r="F205">
        <v>323248.24877818412</v>
      </c>
      <c r="G205">
        <v>11541220.14809745</v>
      </c>
    </row>
    <row r="206" spans="1:7" x14ac:dyDescent="0.3">
      <c r="A206" s="5">
        <v>205</v>
      </c>
      <c r="B206" s="6" t="s">
        <v>1</v>
      </c>
      <c r="C206" s="17">
        <v>20407</v>
      </c>
      <c r="D206" s="23">
        <f t="shared" si="3"/>
        <v>69</v>
      </c>
      <c r="E206" s="7">
        <v>219673.25</v>
      </c>
      <c r="F206">
        <v>392446.18324620166</v>
      </c>
      <c r="G206">
        <v>32713682.532040518</v>
      </c>
    </row>
    <row r="207" spans="1:7" x14ac:dyDescent="0.3">
      <c r="A207" s="5">
        <v>206</v>
      </c>
      <c r="B207" s="6" t="s">
        <v>1</v>
      </c>
      <c r="C207" s="17">
        <v>20412</v>
      </c>
      <c r="D207" s="23">
        <f t="shared" si="3"/>
        <v>69</v>
      </c>
      <c r="E207" s="7">
        <v>182252.2</v>
      </c>
      <c r="F207">
        <v>392446.18324620166</v>
      </c>
      <c r="G207">
        <v>27140949.622068029</v>
      </c>
    </row>
    <row r="208" spans="1:7" x14ac:dyDescent="0.3">
      <c r="A208" s="5">
        <v>207</v>
      </c>
      <c r="B208" s="6" t="s">
        <v>1</v>
      </c>
      <c r="C208" s="17">
        <v>20434</v>
      </c>
      <c r="D208" s="23">
        <f t="shared" si="3"/>
        <v>69</v>
      </c>
      <c r="E208" s="7">
        <v>130179.55</v>
      </c>
      <c r="F208">
        <v>392446.18324620166</v>
      </c>
      <c r="G208">
        <v>19386304.29906188</v>
      </c>
    </row>
    <row r="209" spans="1:7" x14ac:dyDescent="0.3">
      <c r="A209" s="5">
        <v>208</v>
      </c>
      <c r="B209" s="6" t="s">
        <v>1</v>
      </c>
      <c r="C209" s="17">
        <v>20314</v>
      </c>
      <c r="D209" s="23">
        <f t="shared" si="3"/>
        <v>69</v>
      </c>
      <c r="E209" s="7">
        <v>94240.85</v>
      </c>
      <c r="F209">
        <v>392446.18324620166</v>
      </c>
      <c r="G209">
        <v>14034322.560665218</v>
      </c>
    </row>
    <row r="210" spans="1:7" x14ac:dyDescent="0.3">
      <c r="A210" s="5">
        <v>209</v>
      </c>
      <c r="B210" s="6" t="s">
        <v>2</v>
      </c>
      <c r="C210" s="17">
        <v>20439</v>
      </c>
      <c r="D210" s="23">
        <f t="shared" si="3"/>
        <v>69</v>
      </c>
      <c r="E210" s="7">
        <v>322912</v>
      </c>
      <c r="F210">
        <v>338937.94354280701</v>
      </c>
      <c r="G210">
        <v>53823213.654019438</v>
      </c>
    </row>
    <row r="211" spans="1:7" x14ac:dyDescent="0.3">
      <c r="A211" s="5">
        <v>210</v>
      </c>
      <c r="B211" s="6" t="s">
        <v>1</v>
      </c>
      <c r="C211" s="17">
        <v>20425</v>
      </c>
      <c r="D211" s="23">
        <f t="shared" si="3"/>
        <v>69</v>
      </c>
      <c r="E211" s="7">
        <v>321273.55</v>
      </c>
      <c r="F211">
        <v>392446.18324620166</v>
      </c>
      <c r="G211">
        <v>47843972.448359758</v>
      </c>
    </row>
    <row r="212" spans="1:7" x14ac:dyDescent="0.3">
      <c r="A212" s="5">
        <v>211</v>
      </c>
      <c r="B212" s="6" t="s">
        <v>2</v>
      </c>
      <c r="C212" s="17">
        <v>20451</v>
      </c>
      <c r="D212" s="23">
        <f t="shared" si="3"/>
        <v>69</v>
      </c>
      <c r="E212" s="7">
        <v>164267.04999999999</v>
      </c>
      <c r="F212">
        <v>338937.94354280701</v>
      </c>
      <c r="G212">
        <v>27380154.743290715</v>
      </c>
    </row>
    <row r="213" spans="1:7" x14ac:dyDescent="0.3">
      <c r="A213" s="5">
        <v>212</v>
      </c>
      <c r="B213" s="6" t="s">
        <v>1</v>
      </c>
      <c r="C213" s="17">
        <v>20431</v>
      </c>
      <c r="D213" s="23">
        <f t="shared" si="3"/>
        <v>69</v>
      </c>
      <c r="E213" s="7">
        <v>77142.3</v>
      </c>
      <c r="F213">
        <v>392446.18324620166</v>
      </c>
      <c r="G213">
        <v>11488010.998113927</v>
      </c>
    </row>
    <row r="214" spans="1:7" x14ac:dyDescent="0.3">
      <c r="A214" s="5">
        <v>213</v>
      </c>
      <c r="B214" s="6" t="s">
        <v>2</v>
      </c>
      <c r="C214" s="17">
        <v>20482</v>
      </c>
      <c r="D214" s="23">
        <f t="shared" si="3"/>
        <v>68</v>
      </c>
      <c r="E214" s="7">
        <v>167776.95</v>
      </c>
      <c r="F214">
        <v>323248.24877818412</v>
      </c>
      <c r="G214">
        <v>28926899.096516889</v>
      </c>
    </row>
    <row r="215" spans="1:7" x14ac:dyDescent="0.3">
      <c r="A215" s="5">
        <v>214</v>
      </c>
      <c r="B215" s="6" t="s">
        <v>1</v>
      </c>
      <c r="C215" s="17">
        <v>20528</v>
      </c>
      <c r="D215" s="23">
        <f t="shared" si="3"/>
        <v>68</v>
      </c>
      <c r="E215" s="7">
        <v>84178.05</v>
      </c>
      <c r="F215">
        <v>376780.99760516651</v>
      </c>
      <c r="G215">
        <v>12992227.291850811</v>
      </c>
    </row>
    <row r="216" spans="1:7" x14ac:dyDescent="0.3">
      <c r="A216" s="5">
        <v>215</v>
      </c>
      <c r="B216" s="6" t="s">
        <v>2</v>
      </c>
      <c r="C216" s="17">
        <v>19354</v>
      </c>
      <c r="D216" s="23">
        <f t="shared" si="3"/>
        <v>72</v>
      </c>
      <c r="E216" s="7">
        <v>140768.1</v>
      </c>
      <c r="F216">
        <v>388451.51268061984</v>
      </c>
      <c r="G216">
        <v>21015993.726166286</v>
      </c>
    </row>
    <row r="217" spans="1:7" x14ac:dyDescent="0.3">
      <c r="A217" s="5">
        <v>216</v>
      </c>
      <c r="B217" s="6" t="s">
        <v>1</v>
      </c>
      <c r="C217" s="17">
        <v>20444</v>
      </c>
      <c r="D217" s="23">
        <f t="shared" si="3"/>
        <v>69</v>
      </c>
      <c r="E217" s="7">
        <v>164287.75</v>
      </c>
      <c r="F217">
        <v>392446.18324620166</v>
      </c>
      <c r="G217">
        <v>24465688.459579129</v>
      </c>
    </row>
    <row r="218" spans="1:7" x14ac:dyDescent="0.3">
      <c r="A218" s="5">
        <v>217</v>
      </c>
      <c r="B218" s="6" t="s">
        <v>2</v>
      </c>
      <c r="C218" s="17">
        <v>15812</v>
      </c>
      <c r="D218" s="23">
        <f t="shared" si="3"/>
        <v>81</v>
      </c>
      <c r="E218" s="7">
        <v>115164.65</v>
      </c>
      <c r="F218">
        <v>552535.55682415259</v>
      </c>
      <c r="G218">
        <v>11254208.263700265</v>
      </c>
    </row>
    <row r="219" spans="1:7" x14ac:dyDescent="0.3">
      <c r="A219" s="5">
        <v>218</v>
      </c>
      <c r="B219" s="6" t="s">
        <v>1</v>
      </c>
      <c r="C219" s="17">
        <v>20213</v>
      </c>
      <c r="D219" s="23">
        <f t="shared" si="3"/>
        <v>69</v>
      </c>
      <c r="E219" s="7">
        <v>322912</v>
      </c>
      <c r="F219">
        <v>392446.18324620166</v>
      </c>
      <c r="G219">
        <v>48087969.990821674</v>
      </c>
    </row>
    <row r="220" spans="1:7" x14ac:dyDescent="0.3">
      <c r="A220" s="5">
        <v>219</v>
      </c>
      <c r="B220" s="6" t="s">
        <v>1</v>
      </c>
      <c r="C220" s="17">
        <v>20519</v>
      </c>
      <c r="D220" s="23">
        <f t="shared" si="3"/>
        <v>68</v>
      </c>
      <c r="E220" s="7">
        <v>191155.4</v>
      </c>
      <c r="F220">
        <v>376780.99760516651</v>
      </c>
      <c r="G220">
        <v>29503349.208786126</v>
      </c>
    </row>
    <row r="221" spans="1:7" x14ac:dyDescent="0.3">
      <c r="A221" s="5">
        <v>220</v>
      </c>
      <c r="B221" s="6" t="s">
        <v>1</v>
      </c>
      <c r="C221" s="17">
        <v>20509</v>
      </c>
      <c r="D221" s="23">
        <f t="shared" si="3"/>
        <v>68</v>
      </c>
      <c r="E221" s="7">
        <v>131848.6</v>
      </c>
      <c r="F221">
        <v>376780.99760516651</v>
      </c>
      <c r="G221">
        <v>20349805.909168962</v>
      </c>
    </row>
    <row r="222" spans="1:7" x14ac:dyDescent="0.3">
      <c r="A222" s="5">
        <v>221</v>
      </c>
      <c r="B222" s="6" t="s">
        <v>1</v>
      </c>
      <c r="C222" s="17">
        <v>20465</v>
      </c>
      <c r="D222" s="23">
        <f t="shared" si="3"/>
        <v>68</v>
      </c>
      <c r="E222" s="7">
        <v>175809.55</v>
      </c>
      <c r="F222">
        <v>376780.99760516651</v>
      </c>
      <c r="G222">
        <v>27134836.61926131</v>
      </c>
    </row>
    <row r="223" spans="1:7" x14ac:dyDescent="0.3">
      <c r="A223" s="5">
        <v>222</v>
      </c>
      <c r="B223" s="6" t="s">
        <v>2</v>
      </c>
      <c r="C223" s="17">
        <v>20404</v>
      </c>
      <c r="D223" s="23">
        <f t="shared" si="3"/>
        <v>69</v>
      </c>
      <c r="E223" s="7">
        <v>324120</v>
      </c>
      <c r="F223">
        <v>338937.94354280701</v>
      </c>
      <c r="G223">
        <v>54024563.997438245</v>
      </c>
    </row>
    <row r="224" spans="1:7" x14ac:dyDescent="0.3">
      <c r="A224" s="5">
        <v>223</v>
      </c>
      <c r="B224" s="6" t="s">
        <v>2</v>
      </c>
      <c r="C224" s="17">
        <v>20460</v>
      </c>
      <c r="D224" s="23">
        <f t="shared" si="3"/>
        <v>68</v>
      </c>
      <c r="E224" s="7">
        <v>160596.9</v>
      </c>
      <c r="F224">
        <v>323248.24877818412</v>
      </c>
      <c r="G224">
        <v>27688966.341999974</v>
      </c>
    </row>
    <row r="225" spans="1:7" x14ac:dyDescent="0.3">
      <c r="A225" s="5">
        <v>224</v>
      </c>
      <c r="B225" s="6" t="s">
        <v>2</v>
      </c>
      <c r="C225" s="17">
        <v>20317</v>
      </c>
      <c r="D225" s="23">
        <f t="shared" si="3"/>
        <v>69</v>
      </c>
      <c r="E225" s="7">
        <v>163820.04999999999</v>
      </c>
      <c r="F225">
        <v>338937.94354280701</v>
      </c>
      <c r="G225">
        <v>27305648.448995844</v>
      </c>
    </row>
    <row r="226" spans="1:7" x14ac:dyDescent="0.3">
      <c r="A226" s="5">
        <v>225</v>
      </c>
      <c r="B226" s="6" t="s">
        <v>1</v>
      </c>
      <c r="C226" s="17">
        <v>20443</v>
      </c>
      <c r="D226" s="23">
        <f t="shared" si="3"/>
        <v>69</v>
      </c>
      <c r="E226" s="7">
        <v>118341.6</v>
      </c>
      <c r="F226">
        <v>392446.18324620166</v>
      </c>
      <c r="G226">
        <v>17623399.902963728</v>
      </c>
    </row>
    <row r="227" spans="1:7" x14ac:dyDescent="0.3">
      <c r="A227" s="5">
        <v>226</v>
      </c>
      <c r="B227" s="6" t="s">
        <v>2</v>
      </c>
      <c r="C227" s="17">
        <v>20498</v>
      </c>
      <c r="D227" s="23">
        <f t="shared" si="3"/>
        <v>68</v>
      </c>
      <c r="E227" s="7">
        <v>168807.5</v>
      </c>
      <c r="F227">
        <v>323248.24877818412</v>
      </c>
      <c r="G227">
        <v>29104579.140551042</v>
      </c>
    </row>
    <row r="228" spans="1:7" x14ac:dyDescent="0.3">
      <c r="A228" s="5">
        <v>227</v>
      </c>
      <c r="B228" s="6" t="s">
        <v>1</v>
      </c>
      <c r="C228" s="17">
        <v>20470</v>
      </c>
      <c r="D228" s="23">
        <f t="shared" si="3"/>
        <v>68</v>
      </c>
      <c r="E228" s="7">
        <v>193448.5</v>
      </c>
      <c r="F228">
        <v>376780.99760516651</v>
      </c>
      <c r="G228">
        <v>29857271.358360056</v>
      </c>
    </row>
    <row r="229" spans="1:7" x14ac:dyDescent="0.3">
      <c r="A229" s="5">
        <v>228</v>
      </c>
      <c r="B229" s="6" t="s">
        <v>1</v>
      </c>
      <c r="C229" s="17">
        <v>20489</v>
      </c>
      <c r="D229" s="23">
        <f t="shared" si="3"/>
        <v>68</v>
      </c>
      <c r="E229" s="7">
        <v>318787</v>
      </c>
      <c r="F229">
        <v>376780.99760516651</v>
      </c>
      <c r="G229">
        <v>49202293.967218801</v>
      </c>
    </row>
    <row r="230" spans="1:7" x14ac:dyDescent="0.3">
      <c r="A230" s="5">
        <v>229</v>
      </c>
      <c r="B230" s="6" t="s">
        <v>1</v>
      </c>
      <c r="C230" s="17">
        <v>20524</v>
      </c>
      <c r="D230" s="23">
        <f t="shared" si="3"/>
        <v>68</v>
      </c>
      <c r="E230" s="7">
        <v>324120</v>
      </c>
      <c r="F230">
        <v>376780.99760516651</v>
      </c>
      <c r="G230">
        <v>50025401.037855886</v>
      </c>
    </row>
    <row r="231" spans="1:7" x14ac:dyDescent="0.3">
      <c r="A231" s="5">
        <v>230</v>
      </c>
      <c r="B231" s="6" t="s">
        <v>2</v>
      </c>
      <c r="C231" s="17">
        <v>20374</v>
      </c>
      <c r="D231" s="23">
        <f t="shared" si="3"/>
        <v>69</v>
      </c>
      <c r="E231" s="7">
        <v>184017.5</v>
      </c>
      <c r="F231">
        <v>338937.94354280701</v>
      </c>
      <c r="G231">
        <v>30672174.519926563</v>
      </c>
    </row>
    <row r="232" spans="1:7" x14ac:dyDescent="0.3">
      <c r="A232" s="5">
        <v>231</v>
      </c>
      <c r="B232" s="6" t="s">
        <v>1</v>
      </c>
      <c r="C232" s="17">
        <v>20526</v>
      </c>
      <c r="D232" s="23">
        <f t="shared" si="3"/>
        <v>68</v>
      </c>
      <c r="E232" s="7">
        <v>318787</v>
      </c>
      <c r="F232">
        <v>376780.99760516651</v>
      </c>
      <c r="G232">
        <v>49202293.967218801</v>
      </c>
    </row>
    <row r="233" spans="1:7" x14ac:dyDescent="0.3">
      <c r="A233" s="5">
        <v>232</v>
      </c>
      <c r="B233" s="6" t="s">
        <v>1</v>
      </c>
      <c r="C233" s="17">
        <v>20544</v>
      </c>
      <c r="D233" s="23">
        <f t="shared" si="3"/>
        <v>68</v>
      </c>
      <c r="E233" s="7">
        <v>208690.5</v>
      </c>
      <c r="F233">
        <v>376780.99760516651</v>
      </c>
      <c r="G233">
        <v>32209755.508116331</v>
      </c>
    </row>
    <row r="234" spans="1:7" x14ac:dyDescent="0.3">
      <c r="A234" s="5">
        <v>233</v>
      </c>
      <c r="B234" s="6" t="s">
        <v>2</v>
      </c>
      <c r="C234" s="17">
        <v>20543</v>
      </c>
      <c r="D234" s="23">
        <f t="shared" si="3"/>
        <v>68</v>
      </c>
      <c r="E234" s="7">
        <v>148563.95000000001</v>
      </c>
      <c r="F234">
        <v>323248.24877818412</v>
      </c>
      <c r="G234">
        <v>25614331.354992338</v>
      </c>
    </row>
    <row r="235" spans="1:7" x14ac:dyDescent="0.3">
      <c r="A235" s="5">
        <v>234</v>
      </c>
      <c r="B235" s="6" t="s">
        <v>1</v>
      </c>
      <c r="C235" s="17">
        <v>20537</v>
      </c>
      <c r="D235" s="23">
        <f t="shared" si="3"/>
        <v>68</v>
      </c>
      <c r="E235" s="7">
        <v>183933.05</v>
      </c>
      <c r="F235">
        <v>376780.99760516651</v>
      </c>
      <c r="G235">
        <v>28388635.660761435</v>
      </c>
    </row>
    <row r="236" spans="1:7" x14ac:dyDescent="0.3">
      <c r="A236" s="5">
        <v>235</v>
      </c>
      <c r="B236" s="6" t="s">
        <v>1</v>
      </c>
      <c r="C236" s="17">
        <v>20515</v>
      </c>
      <c r="D236" s="23">
        <f t="shared" si="3"/>
        <v>68</v>
      </c>
      <c r="E236" s="7">
        <v>71815.350000000006</v>
      </c>
      <c r="F236">
        <v>376780.99760516651</v>
      </c>
      <c r="G236">
        <v>11084140.702283058</v>
      </c>
    </row>
    <row r="237" spans="1:7" x14ac:dyDescent="0.3">
      <c r="A237" s="5">
        <v>236</v>
      </c>
      <c r="B237" s="6" t="s">
        <v>2</v>
      </c>
      <c r="C237" s="17">
        <v>20600</v>
      </c>
      <c r="D237" s="23">
        <f t="shared" si="3"/>
        <v>68</v>
      </c>
      <c r="E237" s="7">
        <v>171444.6</v>
      </c>
      <c r="F237">
        <v>323248.24877818412</v>
      </c>
      <c r="G237">
        <v>29559249.019860592</v>
      </c>
    </row>
    <row r="238" spans="1:7" x14ac:dyDescent="0.3">
      <c r="A238" s="5">
        <v>237</v>
      </c>
      <c r="B238" s="6" t="s">
        <v>2</v>
      </c>
      <c r="C238" s="17">
        <v>20534</v>
      </c>
      <c r="D238" s="23">
        <f t="shared" si="3"/>
        <v>68</v>
      </c>
      <c r="E238" s="7">
        <v>79213.149999999994</v>
      </c>
      <c r="F238">
        <v>323248.24877818412</v>
      </c>
      <c r="G238">
        <v>13657363.524412954</v>
      </c>
    </row>
    <row r="239" spans="1:7" x14ac:dyDescent="0.3">
      <c r="A239" s="5">
        <v>238</v>
      </c>
      <c r="B239" s="6" t="s">
        <v>1</v>
      </c>
      <c r="C239" s="17">
        <v>20584</v>
      </c>
      <c r="D239" s="23">
        <f t="shared" si="3"/>
        <v>68</v>
      </c>
      <c r="E239" s="7">
        <v>166115.45000000001</v>
      </c>
      <c r="F239">
        <v>376780.99760516651</v>
      </c>
      <c r="G239">
        <v>25638627.683678579</v>
      </c>
    </row>
    <row r="240" spans="1:7" x14ac:dyDescent="0.3">
      <c r="A240" s="5">
        <v>239</v>
      </c>
      <c r="B240" s="6" t="s">
        <v>2</v>
      </c>
      <c r="C240" s="17">
        <v>20595</v>
      </c>
      <c r="D240" s="23">
        <f t="shared" si="3"/>
        <v>68</v>
      </c>
      <c r="E240" s="7">
        <v>204439.2</v>
      </c>
      <c r="F240">
        <v>323248.24877818412</v>
      </c>
      <c r="G240">
        <v>35247941.447097689</v>
      </c>
    </row>
    <row r="241" spans="1:7" x14ac:dyDescent="0.3">
      <c r="A241" s="5">
        <v>240</v>
      </c>
      <c r="B241" s="6" t="s">
        <v>2</v>
      </c>
      <c r="C241" s="17">
        <v>20603</v>
      </c>
      <c r="D241" s="23">
        <f t="shared" si="3"/>
        <v>68</v>
      </c>
      <c r="E241" s="7">
        <v>165172.54999999999</v>
      </c>
      <c r="F241">
        <v>323248.24877818412</v>
      </c>
      <c r="G241">
        <v>28477867.116814263</v>
      </c>
    </row>
    <row r="242" spans="1:7" x14ac:dyDescent="0.3">
      <c r="A242" s="5">
        <v>241</v>
      </c>
      <c r="B242" s="6" t="s">
        <v>1</v>
      </c>
      <c r="C242" s="17">
        <v>20496</v>
      </c>
      <c r="D242" s="23">
        <f t="shared" si="3"/>
        <v>68</v>
      </c>
      <c r="E242" s="7">
        <v>166470.54999999999</v>
      </c>
      <c r="F242">
        <v>376780.99760516651</v>
      </c>
      <c r="G242">
        <v>25693434.606758121</v>
      </c>
    </row>
    <row r="243" spans="1:7" x14ac:dyDescent="0.3">
      <c r="A243" s="5">
        <v>242</v>
      </c>
      <c r="B243" s="6" t="s">
        <v>2</v>
      </c>
      <c r="C243" s="17">
        <v>20429</v>
      </c>
      <c r="D243" s="23">
        <f t="shared" si="3"/>
        <v>69</v>
      </c>
      <c r="E243" s="7">
        <v>166513.1</v>
      </c>
      <c r="F243">
        <v>338937.94354280701</v>
      </c>
      <c r="G243">
        <v>27754528.037028983</v>
      </c>
    </row>
    <row r="244" spans="1:7" x14ac:dyDescent="0.3">
      <c r="A244" s="5">
        <v>243</v>
      </c>
      <c r="B244" s="6" t="s">
        <v>2</v>
      </c>
      <c r="C244" s="17">
        <v>20608</v>
      </c>
      <c r="D244" s="23">
        <f t="shared" si="3"/>
        <v>68</v>
      </c>
      <c r="E244" s="7">
        <v>324120</v>
      </c>
      <c r="F244">
        <v>323248.24877818412</v>
      </c>
      <c r="G244">
        <v>55882447.113045372</v>
      </c>
    </row>
    <row r="245" spans="1:7" x14ac:dyDescent="0.3">
      <c r="A245" s="5">
        <v>244</v>
      </c>
      <c r="B245" s="6" t="s">
        <v>2</v>
      </c>
      <c r="C245" s="17">
        <v>20622</v>
      </c>
      <c r="D245" s="23">
        <f t="shared" si="3"/>
        <v>68</v>
      </c>
      <c r="E245" s="7">
        <v>69202.75</v>
      </c>
      <c r="F245">
        <v>323248.24877818412</v>
      </c>
      <c r="G245">
        <v>11931442.110799395</v>
      </c>
    </row>
    <row r="246" spans="1:7" x14ac:dyDescent="0.3">
      <c r="A246" s="5">
        <v>245</v>
      </c>
      <c r="B246" s="6" t="s">
        <v>1</v>
      </c>
      <c r="C246" s="17">
        <v>20450</v>
      </c>
      <c r="D246" s="23">
        <f t="shared" si="3"/>
        <v>69</v>
      </c>
      <c r="E246" s="7">
        <v>199984.35</v>
      </c>
      <c r="F246">
        <v>392446.18324620166</v>
      </c>
      <c r="G246">
        <v>29781616.729740553</v>
      </c>
    </row>
    <row r="247" spans="1:7" x14ac:dyDescent="0.3">
      <c r="A247" s="5">
        <v>246</v>
      </c>
      <c r="B247" s="6" t="s">
        <v>2</v>
      </c>
      <c r="C247" s="17">
        <v>19706</v>
      </c>
      <c r="D247" s="23">
        <f t="shared" si="3"/>
        <v>71</v>
      </c>
      <c r="E247" s="7">
        <v>146410.20000000001</v>
      </c>
      <c r="F247">
        <v>371633.40454996709</v>
      </c>
      <c r="G247">
        <v>22707248.519049406</v>
      </c>
    </row>
    <row r="248" spans="1:7" x14ac:dyDescent="0.3">
      <c r="A248" s="5">
        <v>247</v>
      </c>
      <c r="B248" s="6" t="s">
        <v>2</v>
      </c>
      <c r="C248" s="17">
        <v>20407</v>
      </c>
      <c r="D248" s="23">
        <f t="shared" si="3"/>
        <v>69</v>
      </c>
      <c r="E248" s="7">
        <v>132376.1</v>
      </c>
      <c r="F248">
        <v>338937.94354280701</v>
      </c>
      <c r="G248">
        <v>22064547.347221047</v>
      </c>
    </row>
    <row r="249" spans="1:7" x14ac:dyDescent="0.3">
      <c r="A249" s="5">
        <v>248</v>
      </c>
      <c r="B249" s="6" t="s">
        <v>1</v>
      </c>
      <c r="C249" s="17">
        <v>20500</v>
      </c>
      <c r="D249" s="23">
        <f t="shared" si="3"/>
        <v>68</v>
      </c>
      <c r="E249" s="7">
        <v>121142.6</v>
      </c>
      <c r="F249">
        <v>376780.99760516651</v>
      </c>
      <c r="G249">
        <v>18697418.079009499</v>
      </c>
    </row>
    <row r="250" spans="1:7" x14ac:dyDescent="0.3">
      <c r="A250" s="5">
        <v>249</v>
      </c>
      <c r="B250" s="6" t="s">
        <v>2</v>
      </c>
      <c r="C250" s="17">
        <v>20540</v>
      </c>
      <c r="D250" s="23">
        <f t="shared" si="3"/>
        <v>68</v>
      </c>
      <c r="E250" s="7">
        <v>324120</v>
      </c>
      <c r="F250">
        <v>323248.24877818412</v>
      </c>
      <c r="G250">
        <v>55882447.113045372</v>
      </c>
    </row>
    <row r="251" spans="1:7" x14ac:dyDescent="0.3">
      <c r="A251" s="5">
        <v>250</v>
      </c>
      <c r="B251" s="6" t="s">
        <v>1</v>
      </c>
      <c r="C251" s="17">
        <v>20354</v>
      </c>
      <c r="D251" s="23">
        <f t="shared" si="3"/>
        <v>69</v>
      </c>
      <c r="E251" s="7">
        <v>235435.7</v>
      </c>
      <c r="F251">
        <v>392446.18324620166</v>
      </c>
      <c r="G251">
        <v>35061022.434496395</v>
      </c>
    </row>
    <row r="252" spans="1:7" x14ac:dyDescent="0.3">
      <c r="A252" s="5">
        <v>251</v>
      </c>
      <c r="B252" s="6" t="s">
        <v>2</v>
      </c>
      <c r="C252" s="17">
        <v>20509</v>
      </c>
      <c r="D252" s="23">
        <f t="shared" si="3"/>
        <v>68</v>
      </c>
      <c r="E252" s="7">
        <v>170424.65</v>
      </c>
      <c r="F252">
        <v>323248.24877818412</v>
      </c>
      <c r="G252">
        <v>29383396.551845815</v>
      </c>
    </row>
    <row r="253" spans="1:7" x14ac:dyDescent="0.3">
      <c r="A253" s="5">
        <v>252</v>
      </c>
      <c r="B253" s="6" t="s">
        <v>2</v>
      </c>
      <c r="C253" s="17">
        <v>20514</v>
      </c>
      <c r="D253" s="23">
        <f t="shared" si="3"/>
        <v>68</v>
      </c>
      <c r="E253" s="7">
        <v>324120</v>
      </c>
      <c r="F253">
        <v>323248.24877818412</v>
      </c>
      <c r="G253">
        <v>55882447.113045372</v>
      </c>
    </row>
    <row r="254" spans="1:7" x14ac:dyDescent="0.3">
      <c r="A254" s="5">
        <v>253</v>
      </c>
      <c r="B254" s="6" t="s">
        <v>2</v>
      </c>
      <c r="C254" s="17">
        <v>20633</v>
      </c>
      <c r="D254" s="23">
        <f t="shared" si="3"/>
        <v>68</v>
      </c>
      <c r="E254" s="7">
        <v>324120</v>
      </c>
      <c r="F254">
        <v>323248.24877818412</v>
      </c>
      <c r="G254">
        <v>55882447.113045372</v>
      </c>
    </row>
    <row r="255" spans="1:7" x14ac:dyDescent="0.3">
      <c r="A255" s="5">
        <v>254</v>
      </c>
      <c r="B255" s="6" t="s">
        <v>2</v>
      </c>
      <c r="C255" s="17">
        <v>20459</v>
      </c>
      <c r="D255" s="23">
        <f t="shared" si="3"/>
        <v>68</v>
      </c>
      <c r="E255" s="7">
        <v>174673.65</v>
      </c>
      <c r="F255">
        <v>323248.24877818412</v>
      </c>
      <c r="G255">
        <v>30115978.675082054</v>
      </c>
    </row>
    <row r="256" spans="1:7" x14ac:dyDescent="0.3">
      <c r="A256" s="5">
        <v>255</v>
      </c>
      <c r="B256" s="6" t="s">
        <v>2</v>
      </c>
      <c r="C256" s="17">
        <v>20501</v>
      </c>
      <c r="D256" s="23">
        <f t="shared" si="3"/>
        <v>68</v>
      </c>
      <c r="E256" s="7">
        <v>233044.1</v>
      </c>
      <c r="F256">
        <v>323248.24877818412</v>
      </c>
      <c r="G256">
        <v>40179793.265633889</v>
      </c>
    </row>
    <row r="257" spans="1:7" x14ac:dyDescent="0.3">
      <c r="A257" s="5">
        <v>256</v>
      </c>
      <c r="B257" s="6" t="s">
        <v>1</v>
      </c>
      <c r="C257" s="17">
        <v>20581</v>
      </c>
      <c r="D257" s="23">
        <f t="shared" si="3"/>
        <v>68</v>
      </c>
      <c r="E257" s="7">
        <v>112454.7</v>
      </c>
      <c r="F257">
        <v>376780.99760516651</v>
      </c>
      <c r="G257">
        <v>17356508.287337311</v>
      </c>
    </row>
    <row r="258" spans="1:7" x14ac:dyDescent="0.3">
      <c r="A258" s="5">
        <v>257</v>
      </c>
      <c r="B258" s="6" t="s">
        <v>1</v>
      </c>
      <c r="C258" s="17">
        <v>20503</v>
      </c>
      <c r="D258" s="23">
        <f t="shared" si="3"/>
        <v>68</v>
      </c>
      <c r="E258" s="7">
        <v>324120</v>
      </c>
      <c r="F258">
        <v>376780.99760516651</v>
      </c>
      <c r="G258">
        <v>50025401.037855886</v>
      </c>
    </row>
    <row r="259" spans="1:7" x14ac:dyDescent="0.3">
      <c r="A259" s="5">
        <v>258</v>
      </c>
      <c r="B259" s="6" t="s">
        <v>1</v>
      </c>
      <c r="C259" s="17">
        <v>20631</v>
      </c>
      <c r="D259" s="23">
        <f t="shared" ref="D259:D322" si="4">2024-YEAR(C259)</f>
        <v>68</v>
      </c>
      <c r="E259" s="7">
        <v>148891.15</v>
      </c>
      <c r="F259">
        <v>376780.99760516651</v>
      </c>
      <c r="G259">
        <v>22980190.946987398</v>
      </c>
    </row>
    <row r="260" spans="1:7" x14ac:dyDescent="0.3">
      <c r="A260" s="5">
        <v>259</v>
      </c>
      <c r="B260" s="6" t="s">
        <v>1</v>
      </c>
      <c r="C260" s="17">
        <v>20621</v>
      </c>
      <c r="D260" s="23">
        <f t="shared" si="4"/>
        <v>68</v>
      </c>
      <c r="E260" s="7">
        <v>81864.649999999994</v>
      </c>
      <c r="F260">
        <v>376780.99760516651</v>
      </c>
      <c r="G260">
        <v>12635171.995167552</v>
      </c>
    </row>
    <row r="261" spans="1:7" x14ac:dyDescent="0.3">
      <c r="A261" s="5">
        <v>260</v>
      </c>
      <c r="B261" s="6" t="s">
        <v>1</v>
      </c>
      <c r="C261" s="17">
        <v>20643</v>
      </c>
      <c r="D261" s="23">
        <f t="shared" si="4"/>
        <v>68</v>
      </c>
      <c r="E261" s="7">
        <v>292548.8</v>
      </c>
      <c r="F261">
        <v>376780.99760516651</v>
      </c>
      <c r="G261">
        <v>45152631.874440007</v>
      </c>
    </row>
    <row r="262" spans="1:7" x14ac:dyDescent="0.3">
      <c r="A262" s="5">
        <v>261</v>
      </c>
      <c r="B262" s="6" t="s">
        <v>2</v>
      </c>
      <c r="C262" s="17">
        <v>16994</v>
      </c>
      <c r="D262" s="23">
        <f t="shared" si="4"/>
        <v>78</v>
      </c>
      <c r="E262" s="7">
        <v>84201.1</v>
      </c>
      <c r="F262">
        <v>496705.63999964308</v>
      </c>
      <c r="G262">
        <v>9631987.8196247853</v>
      </c>
    </row>
    <row r="263" spans="1:7" x14ac:dyDescent="0.3">
      <c r="A263" s="5">
        <v>262</v>
      </c>
      <c r="B263" s="6" t="s">
        <v>2</v>
      </c>
      <c r="C263" s="17">
        <v>20665</v>
      </c>
      <c r="D263" s="23">
        <f t="shared" si="4"/>
        <v>68</v>
      </c>
      <c r="E263" s="7">
        <v>181344.45</v>
      </c>
      <c r="F263">
        <v>323248.24877818412</v>
      </c>
      <c r="G263">
        <v>31266110.194894776</v>
      </c>
    </row>
    <row r="264" spans="1:7" x14ac:dyDescent="0.3">
      <c r="A264" s="5">
        <v>263</v>
      </c>
      <c r="B264" s="6" t="s">
        <v>2</v>
      </c>
      <c r="C264" s="17">
        <v>20667</v>
      </c>
      <c r="D264" s="23">
        <f t="shared" si="4"/>
        <v>68</v>
      </c>
      <c r="E264" s="7">
        <v>137018.95000000001</v>
      </c>
      <c r="F264">
        <v>323248.24877818412</v>
      </c>
      <c r="G264">
        <v>23623825.209366914</v>
      </c>
    </row>
    <row r="265" spans="1:7" x14ac:dyDescent="0.3">
      <c r="A265" s="5">
        <v>264</v>
      </c>
      <c r="B265" s="6" t="s">
        <v>1</v>
      </c>
      <c r="C265" s="17">
        <v>20635</v>
      </c>
      <c r="D265" s="23">
        <f t="shared" si="4"/>
        <v>68</v>
      </c>
      <c r="E265" s="7">
        <v>111168.65</v>
      </c>
      <c r="F265">
        <v>376780.99760516651</v>
      </c>
      <c r="G265">
        <v>17158016.472562745</v>
      </c>
    </row>
    <row r="266" spans="1:7" x14ac:dyDescent="0.3">
      <c r="A266" s="5">
        <v>265</v>
      </c>
      <c r="B266" s="6" t="s">
        <v>1</v>
      </c>
      <c r="C266" s="17">
        <v>20579</v>
      </c>
      <c r="D266" s="23">
        <f t="shared" si="4"/>
        <v>68</v>
      </c>
      <c r="E266" s="7">
        <v>152589.95000000001</v>
      </c>
      <c r="F266">
        <v>376780.99760516651</v>
      </c>
      <c r="G266">
        <v>23551071.958214164</v>
      </c>
    </row>
    <row r="267" spans="1:7" x14ac:dyDescent="0.3">
      <c r="A267" s="5">
        <v>266</v>
      </c>
      <c r="B267" s="6" t="s">
        <v>2</v>
      </c>
      <c r="C267" s="17">
        <v>20635</v>
      </c>
      <c r="D267" s="23">
        <f t="shared" si="4"/>
        <v>68</v>
      </c>
      <c r="E267" s="7">
        <v>324120</v>
      </c>
      <c r="F267">
        <v>323248.24877818412</v>
      </c>
      <c r="G267">
        <v>55882447.113045372</v>
      </c>
    </row>
    <row r="268" spans="1:7" x14ac:dyDescent="0.3">
      <c r="A268" s="5">
        <v>267</v>
      </c>
      <c r="B268" s="6" t="s">
        <v>2</v>
      </c>
      <c r="C268" s="17">
        <v>20635</v>
      </c>
      <c r="D268" s="23">
        <f t="shared" si="4"/>
        <v>68</v>
      </c>
      <c r="E268" s="7">
        <v>324120</v>
      </c>
      <c r="F268">
        <v>323248.24877818412</v>
      </c>
      <c r="G268">
        <v>55882447.113045372</v>
      </c>
    </row>
    <row r="269" spans="1:7" x14ac:dyDescent="0.3">
      <c r="A269" s="5">
        <v>268</v>
      </c>
      <c r="B269" s="6" t="s">
        <v>2</v>
      </c>
      <c r="C269" s="17">
        <v>20620</v>
      </c>
      <c r="D269" s="23">
        <f t="shared" si="4"/>
        <v>68</v>
      </c>
      <c r="E269" s="7">
        <v>164383.70000000001</v>
      </c>
      <c r="F269">
        <v>323248.24877818412</v>
      </c>
      <c r="G269">
        <v>28341859.254278388</v>
      </c>
    </row>
    <row r="270" spans="1:7" x14ac:dyDescent="0.3">
      <c r="A270" s="5">
        <v>269</v>
      </c>
      <c r="B270" s="6" t="s">
        <v>1</v>
      </c>
      <c r="C270" s="17">
        <v>20561</v>
      </c>
      <c r="D270" s="23">
        <f t="shared" si="4"/>
        <v>68</v>
      </c>
      <c r="E270" s="7">
        <v>189654.35</v>
      </c>
      <c r="F270">
        <v>376780.99760516651</v>
      </c>
      <c r="G270">
        <v>29271673.81625288</v>
      </c>
    </row>
    <row r="271" spans="1:7" x14ac:dyDescent="0.3">
      <c r="A271" s="5">
        <v>270</v>
      </c>
      <c r="B271" s="6" t="s">
        <v>1</v>
      </c>
      <c r="C271" s="17">
        <v>20633</v>
      </c>
      <c r="D271" s="23">
        <f t="shared" si="4"/>
        <v>68</v>
      </c>
      <c r="E271" s="7">
        <v>280779.05</v>
      </c>
      <c r="F271">
        <v>376780.99760516651</v>
      </c>
      <c r="G271">
        <v>43336062.505486198</v>
      </c>
    </row>
    <row r="272" spans="1:7" x14ac:dyDescent="0.3">
      <c r="A272" s="5">
        <v>271</v>
      </c>
      <c r="B272" s="6" t="s">
        <v>1</v>
      </c>
      <c r="C272" s="17">
        <v>20674</v>
      </c>
      <c r="D272" s="23">
        <f t="shared" si="4"/>
        <v>68</v>
      </c>
      <c r="E272" s="7">
        <v>117689.15</v>
      </c>
      <c r="F272">
        <v>376780.99760516651</v>
      </c>
      <c r="G272">
        <v>18164404.931983143</v>
      </c>
    </row>
    <row r="273" spans="1:7" x14ac:dyDescent="0.3">
      <c r="A273" s="5">
        <v>272</v>
      </c>
      <c r="B273" s="6" t="s">
        <v>1</v>
      </c>
      <c r="C273" s="17">
        <v>9130</v>
      </c>
      <c r="D273" s="23">
        <f t="shared" si="4"/>
        <v>100</v>
      </c>
      <c r="E273" s="7">
        <v>115124.8</v>
      </c>
      <c r="F273">
        <v>845438.67398181674</v>
      </c>
      <c r="G273">
        <v>2451772.2445533639</v>
      </c>
    </row>
    <row r="274" spans="1:7" x14ac:dyDescent="0.3">
      <c r="A274" s="5">
        <v>273</v>
      </c>
      <c r="B274" s="6" t="s">
        <v>1</v>
      </c>
      <c r="C274" s="17">
        <v>20669</v>
      </c>
      <c r="D274" s="23">
        <f t="shared" si="4"/>
        <v>68</v>
      </c>
      <c r="E274" s="7">
        <v>176980.9</v>
      </c>
      <c r="F274">
        <v>376780.99760516651</v>
      </c>
      <c r="G274">
        <v>27315625.381157182</v>
      </c>
    </row>
    <row r="275" spans="1:7" x14ac:dyDescent="0.3">
      <c r="A275" s="5">
        <v>274</v>
      </c>
      <c r="B275" s="6" t="s">
        <v>2</v>
      </c>
      <c r="C275" s="17">
        <v>20648</v>
      </c>
      <c r="D275" s="23">
        <f t="shared" si="4"/>
        <v>68</v>
      </c>
      <c r="E275" s="7">
        <v>157282.95000000001</v>
      </c>
      <c r="F275">
        <v>323248.24877818412</v>
      </c>
      <c r="G275">
        <v>27117598.837340362</v>
      </c>
    </row>
    <row r="276" spans="1:7" x14ac:dyDescent="0.3">
      <c r="A276" s="5">
        <v>275</v>
      </c>
      <c r="B276" s="6" t="s">
        <v>2</v>
      </c>
      <c r="C276" s="17">
        <v>20700</v>
      </c>
      <c r="D276" s="23">
        <f t="shared" si="4"/>
        <v>68</v>
      </c>
      <c r="E276" s="7">
        <v>146235.15</v>
      </c>
      <c r="F276">
        <v>323248.24877818412</v>
      </c>
      <c r="G276">
        <v>25212816.351793338</v>
      </c>
    </row>
    <row r="277" spans="1:7" x14ac:dyDescent="0.3">
      <c r="A277" s="5">
        <v>276</v>
      </c>
      <c r="B277" s="6" t="s">
        <v>1</v>
      </c>
      <c r="C277" s="17">
        <v>16055</v>
      </c>
      <c r="D277" s="23">
        <f t="shared" si="4"/>
        <v>81</v>
      </c>
      <c r="E277" s="7">
        <v>68242.8</v>
      </c>
      <c r="F277">
        <v>591541.36480343738</v>
      </c>
      <c r="G277">
        <v>5928684.9410707029</v>
      </c>
    </row>
    <row r="278" spans="1:7" x14ac:dyDescent="0.3">
      <c r="A278" s="5">
        <v>277</v>
      </c>
      <c r="B278" s="6" t="s">
        <v>1</v>
      </c>
      <c r="C278" s="17">
        <v>20625</v>
      </c>
      <c r="D278" s="23">
        <f t="shared" si="4"/>
        <v>68</v>
      </c>
      <c r="E278" s="7">
        <v>146349.65</v>
      </c>
      <c r="F278">
        <v>376780.99760516651</v>
      </c>
      <c r="G278">
        <v>22587930.18943553</v>
      </c>
    </row>
    <row r="279" spans="1:7" x14ac:dyDescent="0.3">
      <c r="A279" s="5">
        <v>278</v>
      </c>
      <c r="B279" s="6" t="s">
        <v>2</v>
      </c>
      <c r="C279" s="17">
        <v>20643</v>
      </c>
      <c r="D279" s="23">
        <f t="shared" si="4"/>
        <v>68</v>
      </c>
      <c r="E279" s="7">
        <v>324120</v>
      </c>
      <c r="F279">
        <v>323248.24877818412</v>
      </c>
      <c r="G279">
        <v>55882447.113045372</v>
      </c>
    </row>
    <row r="280" spans="1:7" x14ac:dyDescent="0.3">
      <c r="A280" s="5">
        <v>279</v>
      </c>
      <c r="B280" s="6" t="s">
        <v>2</v>
      </c>
      <c r="C280" s="17">
        <v>20662</v>
      </c>
      <c r="D280" s="23">
        <f t="shared" si="4"/>
        <v>68</v>
      </c>
      <c r="E280" s="7">
        <v>173388.4</v>
      </c>
      <c r="F280">
        <v>323248.24877818412</v>
      </c>
      <c r="G280">
        <v>29894385.082733419</v>
      </c>
    </row>
    <row r="281" spans="1:7" x14ac:dyDescent="0.3">
      <c r="A281" s="5">
        <v>280</v>
      </c>
      <c r="B281" s="6" t="s">
        <v>1</v>
      </c>
      <c r="C281" s="17">
        <v>20668</v>
      </c>
      <c r="D281" s="23">
        <f t="shared" si="4"/>
        <v>68</v>
      </c>
      <c r="E281" s="7">
        <v>91715.65</v>
      </c>
      <c r="F281">
        <v>376780.99760516651</v>
      </c>
      <c r="G281">
        <v>14155597.225403026</v>
      </c>
    </row>
    <row r="282" spans="1:7" x14ac:dyDescent="0.3">
      <c r="A282" s="5">
        <v>281</v>
      </c>
      <c r="B282" s="6" t="s">
        <v>2</v>
      </c>
      <c r="C282" s="17">
        <v>20723</v>
      </c>
      <c r="D282" s="23">
        <f t="shared" si="4"/>
        <v>68</v>
      </c>
      <c r="E282" s="7">
        <v>155051.29999999999</v>
      </c>
      <c r="F282">
        <v>323248.24877818412</v>
      </c>
      <c r="G282">
        <v>26732833.740771722</v>
      </c>
    </row>
    <row r="283" spans="1:7" x14ac:dyDescent="0.3">
      <c r="A283" s="5">
        <v>282</v>
      </c>
      <c r="B283" s="6" t="s">
        <v>1</v>
      </c>
      <c r="C283" s="17">
        <v>20703</v>
      </c>
      <c r="D283" s="23">
        <f t="shared" si="4"/>
        <v>68</v>
      </c>
      <c r="E283" s="7">
        <v>205192.65</v>
      </c>
      <c r="F283">
        <v>376780.99760516651</v>
      </c>
      <c r="G283">
        <v>31669889.566427242</v>
      </c>
    </row>
    <row r="284" spans="1:7" x14ac:dyDescent="0.3">
      <c r="A284" s="5">
        <v>283</v>
      </c>
      <c r="B284" s="6" t="s">
        <v>2</v>
      </c>
      <c r="C284" s="17">
        <v>20730</v>
      </c>
      <c r="D284" s="23">
        <f t="shared" si="4"/>
        <v>68</v>
      </c>
      <c r="E284" s="7">
        <v>67171.899999999994</v>
      </c>
      <c r="F284">
        <v>323248.24877818412</v>
      </c>
      <c r="G284">
        <v>11581297.510899579</v>
      </c>
    </row>
    <row r="285" spans="1:7" x14ac:dyDescent="0.3">
      <c r="A285" s="5">
        <v>284</v>
      </c>
      <c r="B285" s="6" t="s">
        <v>2</v>
      </c>
      <c r="C285" s="17">
        <v>20593</v>
      </c>
      <c r="D285" s="23">
        <f t="shared" si="4"/>
        <v>68</v>
      </c>
      <c r="E285" s="7">
        <v>226569.5</v>
      </c>
      <c r="F285">
        <v>323248.24877818412</v>
      </c>
      <c r="G285">
        <v>39063489.143462688</v>
      </c>
    </row>
    <row r="286" spans="1:7" x14ac:dyDescent="0.3">
      <c r="A286" s="5">
        <v>285</v>
      </c>
      <c r="B286" s="6" t="s">
        <v>1</v>
      </c>
      <c r="C286" s="17">
        <v>20726</v>
      </c>
      <c r="D286" s="23">
        <f t="shared" si="4"/>
        <v>68</v>
      </c>
      <c r="E286" s="7">
        <v>324120</v>
      </c>
      <c r="F286">
        <v>376780.99760516651</v>
      </c>
      <c r="G286">
        <v>50025401.037855886</v>
      </c>
    </row>
    <row r="287" spans="1:7" x14ac:dyDescent="0.3">
      <c r="A287" s="5">
        <v>286</v>
      </c>
      <c r="B287" s="6" t="s">
        <v>2</v>
      </c>
      <c r="C287" s="17">
        <v>20303</v>
      </c>
      <c r="D287" s="23">
        <f t="shared" si="4"/>
        <v>69</v>
      </c>
      <c r="E287" s="7">
        <v>230277</v>
      </c>
      <c r="F287">
        <v>338937.94354280701</v>
      </c>
      <c r="G287">
        <v>38382742.575706802</v>
      </c>
    </row>
    <row r="288" spans="1:7" x14ac:dyDescent="0.3">
      <c r="A288" s="5">
        <v>287</v>
      </c>
      <c r="B288" s="6" t="s">
        <v>1</v>
      </c>
      <c r="C288" s="17">
        <v>20683</v>
      </c>
      <c r="D288" s="23">
        <f t="shared" si="4"/>
        <v>68</v>
      </c>
      <c r="E288" s="7">
        <v>152480.29999999999</v>
      </c>
      <c r="F288">
        <v>376780.99760516651</v>
      </c>
      <c r="G288">
        <v>23534148.333557263</v>
      </c>
    </row>
    <row r="289" spans="1:7" x14ac:dyDescent="0.3">
      <c r="A289" s="5">
        <v>288</v>
      </c>
      <c r="B289" s="6" t="s">
        <v>1</v>
      </c>
      <c r="C289" s="17">
        <v>20738</v>
      </c>
      <c r="D289" s="23">
        <f t="shared" si="4"/>
        <v>68</v>
      </c>
      <c r="E289" s="7">
        <v>161714.1</v>
      </c>
      <c r="F289">
        <v>376780.99760516651</v>
      </c>
      <c r="G289">
        <v>24959313.544292018</v>
      </c>
    </row>
    <row r="290" spans="1:7" x14ac:dyDescent="0.3">
      <c r="A290" s="5">
        <v>289</v>
      </c>
      <c r="B290" s="6" t="s">
        <v>1</v>
      </c>
      <c r="C290" s="17">
        <v>20729</v>
      </c>
      <c r="D290" s="23">
        <f t="shared" si="4"/>
        <v>68</v>
      </c>
      <c r="E290" s="7">
        <v>108401.55</v>
      </c>
      <c r="F290">
        <v>376780.99760516651</v>
      </c>
      <c r="G290">
        <v>16730936.109697595</v>
      </c>
    </row>
    <row r="291" spans="1:7" x14ac:dyDescent="0.3">
      <c r="A291" s="5">
        <v>290</v>
      </c>
      <c r="B291" s="6" t="s">
        <v>1</v>
      </c>
      <c r="C291" s="17">
        <v>20745</v>
      </c>
      <c r="D291" s="23">
        <f t="shared" si="4"/>
        <v>68</v>
      </c>
      <c r="E291" s="7">
        <v>184614.55</v>
      </c>
      <c r="F291">
        <v>376780.99760516651</v>
      </c>
      <c r="G291">
        <v>28493819.885145307</v>
      </c>
    </row>
    <row r="292" spans="1:7" x14ac:dyDescent="0.3">
      <c r="A292" s="5">
        <v>291</v>
      </c>
      <c r="B292" s="6" t="s">
        <v>1</v>
      </c>
      <c r="C292" s="17">
        <v>20716</v>
      </c>
      <c r="D292" s="23">
        <f t="shared" si="4"/>
        <v>68</v>
      </c>
      <c r="E292" s="7">
        <v>150339.85</v>
      </c>
      <c r="F292">
        <v>376780.99760516651</v>
      </c>
      <c r="G292">
        <v>23203786.524191964</v>
      </c>
    </row>
    <row r="293" spans="1:7" x14ac:dyDescent="0.3">
      <c r="A293" s="5">
        <v>292</v>
      </c>
      <c r="B293" s="6" t="s">
        <v>1</v>
      </c>
      <c r="C293" s="17">
        <v>20725</v>
      </c>
      <c r="D293" s="23">
        <f t="shared" si="4"/>
        <v>68</v>
      </c>
      <c r="E293" s="7">
        <v>324120</v>
      </c>
      <c r="F293">
        <v>376780.99760516651</v>
      </c>
      <c r="G293">
        <v>50025401.037855886</v>
      </c>
    </row>
    <row r="294" spans="1:7" x14ac:dyDescent="0.3">
      <c r="A294" s="5">
        <v>293</v>
      </c>
      <c r="B294" s="6" t="s">
        <v>2</v>
      </c>
      <c r="C294" s="17">
        <v>20629</v>
      </c>
      <c r="D294" s="23">
        <f t="shared" si="4"/>
        <v>68</v>
      </c>
      <c r="E294" s="7">
        <v>98956.2</v>
      </c>
      <c r="F294">
        <v>323248.24877818412</v>
      </c>
      <c r="G294">
        <v>17061318.687547632</v>
      </c>
    </row>
    <row r="295" spans="1:7" x14ac:dyDescent="0.3">
      <c r="A295" s="5">
        <v>294</v>
      </c>
      <c r="B295" s="6" t="s">
        <v>2</v>
      </c>
      <c r="C295" s="17">
        <v>20529</v>
      </c>
      <c r="D295" s="23">
        <f t="shared" si="4"/>
        <v>68</v>
      </c>
      <c r="E295" s="7">
        <v>324120</v>
      </c>
      <c r="F295">
        <v>323248.24877818412</v>
      </c>
      <c r="G295">
        <v>55882447.113045372</v>
      </c>
    </row>
    <row r="296" spans="1:7" x14ac:dyDescent="0.3">
      <c r="A296" s="5">
        <v>295</v>
      </c>
      <c r="B296" s="6" t="s">
        <v>2</v>
      </c>
      <c r="C296" s="17">
        <v>20757</v>
      </c>
      <c r="D296" s="23">
        <f t="shared" si="4"/>
        <v>68</v>
      </c>
      <c r="E296" s="7">
        <v>180076.6</v>
      </c>
      <c r="F296">
        <v>323248.24877818412</v>
      </c>
      <c r="G296">
        <v>31047516.585823234</v>
      </c>
    </row>
    <row r="297" spans="1:7" x14ac:dyDescent="0.3">
      <c r="A297" s="5">
        <v>296</v>
      </c>
      <c r="B297" s="6" t="s">
        <v>1</v>
      </c>
      <c r="C297" s="17">
        <v>20761</v>
      </c>
      <c r="D297" s="23">
        <f t="shared" si="4"/>
        <v>68</v>
      </c>
      <c r="E297" s="7">
        <v>324120</v>
      </c>
      <c r="F297">
        <v>376780.99760516651</v>
      </c>
      <c r="G297">
        <v>50025401.037855886</v>
      </c>
    </row>
    <row r="298" spans="1:7" x14ac:dyDescent="0.3">
      <c r="A298" s="5">
        <v>297</v>
      </c>
      <c r="B298" s="6" t="s">
        <v>1</v>
      </c>
      <c r="C298" s="17">
        <v>20728</v>
      </c>
      <c r="D298" s="23">
        <f t="shared" si="4"/>
        <v>68</v>
      </c>
      <c r="E298" s="7">
        <v>29187.65</v>
      </c>
      <c r="F298">
        <v>376780.99760516651</v>
      </c>
      <c r="G298">
        <v>4504886.7598499758</v>
      </c>
    </row>
    <row r="299" spans="1:7" x14ac:dyDescent="0.3">
      <c r="A299" s="5">
        <v>298</v>
      </c>
      <c r="B299" s="6" t="s">
        <v>1</v>
      </c>
      <c r="C299" s="17">
        <v>20698</v>
      </c>
      <c r="D299" s="23">
        <f t="shared" si="4"/>
        <v>68</v>
      </c>
      <c r="E299" s="7">
        <v>324120</v>
      </c>
      <c r="F299">
        <v>376780.99760516651</v>
      </c>
      <c r="G299">
        <v>50025401.037855886</v>
      </c>
    </row>
    <row r="300" spans="1:7" x14ac:dyDescent="0.3">
      <c r="A300" s="5">
        <v>299</v>
      </c>
      <c r="B300" s="6" t="s">
        <v>2</v>
      </c>
      <c r="C300" s="17">
        <v>20772</v>
      </c>
      <c r="D300" s="23">
        <f t="shared" si="4"/>
        <v>68</v>
      </c>
      <c r="E300" s="7">
        <v>87042.2</v>
      </c>
      <c r="F300">
        <v>323248.24877818412</v>
      </c>
      <c r="G300">
        <v>15007192.206908293</v>
      </c>
    </row>
    <row r="301" spans="1:7" x14ac:dyDescent="0.3">
      <c r="A301" s="5">
        <v>300</v>
      </c>
      <c r="B301" s="6" t="s">
        <v>1</v>
      </c>
      <c r="C301" s="17">
        <v>20763</v>
      </c>
      <c r="D301" s="23">
        <f t="shared" si="4"/>
        <v>68</v>
      </c>
      <c r="E301" s="7">
        <v>190028.45</v>
      </c>
      <c r="F301">
        <v>376780.99760516651</v>
      </c>
      <c r="G301">
        <v>29329413.241552968</v>
      </c>
    </row>
    <row r="302" spans="1:7" x14ac:dyDescent="0.3">
      <c r="A302" s="5">
        <v>301</v>
      </c>
      <c r="B302" s="6" t="s">
        <v>1</v>
      </c>
      <c r="C302" s="17">
        <v>20723</v>
      </c>
      <c r="D302" s="23">
        <f t="shared" si="4"/>
        <v>68</v>
      </c>
      <c r="E302" s="7">
        <v>187062.75</v>
      </c>
      <c r="F302">
        <v>376780.99760516651</v>
      </c>
      <c r="G302">
        <v>28871680.513372123</v>
      </c>
    </row>
    <row r="303" spans="1:7" x14ac:dyDescent="0.3">
      <c r="A303" s="5">
        <v>302</v>
      </c>
      <c r="B303" s="6" t="s">
        <v>1</v>
      </c>
      <c r="C303" s="17">
        <v>20782</v>
      </c>
      <c r="D303" s="23">
        <f t="shared" si="4"/>
        <v>68</v>
      </c>
      <c r="E303" s="7">
        <v>181732.4</v>
      </c>
      <c r="F303">
        <v>376780.99760516651</v>
      </c>
      <c r="G303">
        <v>28048982.449623723</v>
      </c>
    </row>
    <row r="304" spans="1:7" x14ac:dyDescent="0.3">
      <c r="A304" s="5">
        <v>303</v>
      </c>
      <c r="B304" s="6" t="s">
        <v>1</v>
      </c>
      <c r="C304" s="17">
        <v>20777</v>
      </c>
      <c r="D304" s="23">
        <f t="shared" si="4"/>
        <v>68</v>
      </c>
      <c r="E304" s="7">
        <v>79652</v>
      </c>
      <c r="F304">
        <v>376780.99760516651</v>
      </c>
      <c r="G304">
        <v>12293666.677364236</v>
      </c>
    </row>
    <row r="305" spans="1:7" x14ac:dyDescent="0.3">
      <c r="A305" s="5">
        <v>304</v>
      </c>
      <c r="B305" s="6" t="s">
        <v>1</v>
      </c>
      <c r="C305" s="17">
        <v>20578</v>
      </c>
      <c r="D305" s="23">
        <f t="shared" si="4"/>
        <v>68</v>
      </c>
      <c r="E305" s="7">
        <v>324120</v>
      </c>
      <c r="F305">
        <v>376780.99760516651</v>
      </c>
      <c r="G305">
        <v>50025401.037855886</v>
      </c>
    </row>
    <row r="306" spans="1:7" x14ac:dyDescent="0.3">
      <c r="A306" s="5">
        <v>305</v>
      </c>
      <c r="B306" s="6" t="s">
        <v>2</v>
      </c>
      <c r="C306" s="17">
        <v>20794</v>
      </c>
      <c r="D306" s="23">
        <f t="shared" si="4"/>
        <v>68</v>
      </c>
      <c r="E306" s="7">
        <v>314068.2</v>
      </c>
      <c r="F306">
        <v>323248.24877818412</v>
      </c>
      <c r="G306">
        <v>54149387.80818633</v>
      </c>
    </row>
    <row r="307" spans="1:7" x14ac:dyDescent="0.3">
      <c r="A307" s="5">
        <v>306</v>
      </c>
      <c r="B307" s="6" t="s">
        <v>1</v>
      </c>
      <c r="C307" s="17">
        <v>20790</v>
      </c>
      <c r="D307" s="23">
        <f t="shared" si="4"/>
        <v>68</v>
      </c>
      <c r="E307" s="7">
        <v>115307.1</v>
      </c>
      <c r="F307">
        <v>376780.99760516651</v>
      </c>
      <c r="G307">
        <v>17796754.041750435</v>
      </c>
    </row>
    <row r="308" spans="1:7" x14ac:dyDescent="0.3">
      <c r="A308" s="5">
        <v>307</v>
      </c>
      <c r="B308" s="6" t="s">
        <v>2</v>
      </c>
      <c r="C308" s="17">
        <v>20768</v>
      </c>
      <c r="D308" s="23">
        <f t="shared" si="4"/>
        <v>68</v>
      </c>
      <c r="E308" s="7">
        <v>188312.05</v>
      </c>
      <c r="F308">
        <v>323248.24877818412</v>
      </c>
      <c r="G308">
        <v>32467413.843249887</v>
      </c>
    </row>
    <row r="309" spans="1:7" x14ac:dyDescent="0.3">
      <c r="A309" s="5">
        <v>308</v>
      </c>
      <c r="B309" s="6" t="s">
        <v>2</v>
      </c>
      <c r="C309" s="17">
        <v>20775</v>
      </c>
      <c r="D309" s="23">
        <f t="shared" si="4"/>
        <v>68</v>
      </c>
      <c r="E309" s="7">
        <v>142769.75</v>
      </c>
      <c r="F309">
        <v>323248.24877818412</v>
      </c>
      <c r="G309">
        <v>24615336.923724875</v>
      </c>
    </row>
    <row r="310" spans="1:7" x14ac:dyDescent="0.3">
      <c r="A310" s="5">
        <v>309</v>
      </c>
      <c r="B310" s="6" t="s">
        <v>2</v>
      </c>
      <c r="C310" s="17">
        <v>20758</v>
      </c>
      <c r="D310" s="23">
        <f t="shared" si="4"/>
        <v>68</v>
      </c>
      <c r="E310" s="7">
        <v>172406.95</v>
      </c>
      <c r="F310">
        <v>323248.24877818412</v>
      </c>
      <c r="G310">
        <v>29725170.508751251</v>
      </c>
    </row>
    <row r="311" spans="1:7" x14ac:dyDescent="0.3">
      <c r="A311" s="5">
        <v>310</v>
      </c>
      <c r="B311" s="6" t="s">
        <v>2</v>
      </c>
      <c r="C311" s="17">
        <v>20774</v>
      </c>
      <c r="D311" s="23">
        <f t="shared" si="4"/>
        <v>68</v>
      </c>
      <c r="E311" s="7">
        <v>314410.45</v>
      </c>
      <c r="F311">
        <v>323248.24877818412</v>
      </c>
      <c r="G311">
        <v>54208396.099943824</v>
      </c>
    </row>
    <row r="312" spans="1:7" x14ac:dyDescent="0.3">
      <c r="A312" s="5">
        <v>311</v>
      </c>
      <c r="B312" s="6" t="s">
        <v>2</v>
      </c>
      <c r="C312" s="17">
        <v>20762</v>
      </c>
      <c r="D312" s="23">
        <f t="shared" si="4"/>
        <v>68</v>
      </c>
      <c r="E312" s="7">
        <v>290232.75</v>
      </c>
      <c r="F312">
        <v>323248.24877818412</v>
      </c>
      <c r="G312">
        <v>50039850.371309139</v>
      </c>
    </row>
    <row r="313" spans="1:7" x14ac:dyDescent="0.3">
      <c r="A313" s="5">
        <v>312</v>
      </c>
      <c r="B313" s="6" t="s">
        <v>1</v>
      </c>
      <c r="C313" s="17">
        <v>20814</v>
      </c>
      <c r="D313" s="23">
        <f t="shared" si="4"/>
        <v>68</v>
      </c>
      <c r="E313" s="7">
        <v>139559.5</v>
      </c>
      <c r="F313">
        <v>376780.99760516651</v>
      </c>
      <c r="G313">
        <v>21539923.349816892</v>
      </c>
    </row>
    <row r="314" spans="1:7" x14ac:dyDescent="0.3">
      <c r="A314" s="5">
        <v>313</v>
      </c>
      <c r="B314" s="6" t="s">
        <v>1</v>
      </c>
      <c r="C314" s="17">
        <v>20414</v>
      </c>
      <c r="D314" s="23">
        <f t="shared" si="4"/>
        <v>69</v>
      </c>
      <c r="E314" s="7">
        <v>129988.6</v>
      </c>
      <c r="F314">
        <v>392446.18324620166</v>
      </c>
      <c r="G314">
        <v>19357868.075354662</v>
      </c>
    </row>
    <row r="315" spans="1:7" x14ac:dyDescent="0.3">
      <c r="A315" s="5">
        <v>314</v>
      </c>
      <c r="B315" s="6" t="s">
        <v>2</v>
      </c>
      <c r="C315" s="17">
        <v>20539</v>
      </c>
      <c r="D315" s="23">
        <f t="shared" si="4"/>
        <v>68</v>
      </c>
      <c r="E315" s="7">
        <v>199881.3</v>
      </c>
      <c r="F315">
        <v>323248.24877818412</v>
      </c>
      <c r="G315">
        <v>34462101.000051692</v>
      </c>
    </row>
    <row r="316" spans="1:7" x14ac:dyDescent="0.3">
      <c r="A316" s="5">
        <v>315</v>
      </c>
      <c r="B316" s="6" t="s">
        <v>2</v>
      </c>
      <c r="C316" s="17">
        <v>20786</v>
      </c>
      <c r="D316" s="23">
        <f t="shared" si="4"/>
        <v>68</v>
      </c>
      <c r="E316" s="7">
        <v>166769.9</v>
      </c>
      <c r="F316">
        <v>323248.24877818412</v>
      </c>
      <c r="G316">
        <v>28753270.754035115</v>
      </c>
    </row>
    <row r="317" spans="1:7" x14ac:dyDescent="0.3">
      <c r="A317" s="5">
        <v>316</v>
      </c>
      <c r="B317" s="6" t="s">
        <v>1</v>
      </c>
      <c r="C317" s="17">
        <v>20808</v>
      </c>
      <c r="D317" s="23">
        <f t="shared" si="4"/>
        <v>68</v>
      </c>
      <c r="E317" s="7">
        <v>145909.9</v>
      </c>
      <c r="F317">
        <v>376780.99760516651</v>
      </c>
      <c r="G317">
        <v>22520058.197252389</v>
      </c>
    </row>
    <row r="318" spans="1:7" x14ac:dyDescent="0.3">
      <c r="A318" s="5">
        <v>317</v>
      </c>
      <c r="B318" s="6" t="s">
        <v>2</v>
      </c>
      <c r="C318" s="17">
        <v>20092</v>
      </c>
      <c r="D318" s="23">
        <f t="shared" si="4"/>
        <v>69</v>
      </c>
      <c r="E318" s="7">
        <v>324120</v>
      </c>
      <c r="F318">
        <v>338937.94354280701</v>
      </c>
      <c r="G318">
        <v>54024563.997438245</v>
      </c>
    </row>
    <row r="319" spans="1:7" x14ac:dyDescent="0.3">
      <c r="A319" s="5">
        <v>318</v>
      </c>
      <c r="B319" s="6" t="s">
        <v>1</v>
      </c>
      <c r="C319" s="17">
        <v>20834</v>
      </c>
      <c r="D319" s="23">
        <f t="shared" si="4"/>
        <v>67</v>
      </c>
      <c r="E319" s="7">
        <v>149718.70000000001</v>
      </c>
      <c r="F319">
        <v>361610.37759311195</v>
      </c>
      <c r="G319">
        <v>23910552.084209565</v>
      </c>
    </row>
    <row r="320" spans="1:7" x14ac:dyDescent="0.3">
      <c r="A320" s="5">
        <v>319</v>
      </c>
      <c r="B320" s="6" t="s">
        <v>2</v>
      </c>
      <c r="C320" s="17">
        <v>19934</v>
      </c>
      <c r="D320" s="23">
        <f t="shared" si="4"/>
        <v>70</v>
      </c>
      <c r="E320" s="7">
        <v>86802.85</v>
      </c>
      <c r="F320">
        <v>355098.77706693904</v>
      </c>
      <c r="G320">
        <v>13966362.693892352</v>
      </c>
    </row>
    <row r="321" spans="1:7" x14ac:dyDescent="0.3">
      <c r="A321" s="5">
        <v>320</v>
      </c>
      <c r="B321" s="6" t="s">
        <v>1</v>
      </c>
      <c r="C321" s="17">
        <v>20818</v>
      </c>
      <c r="D321" s="23">
        <f t="shared" si="4"/>
        <v>68</v>
      </c>
      <c r="E321" s="7">
        <v>189061.95</v>
      </c>
      <c r="F321">
        <v>376780.99760516651</v>
      </c>
      <c r="G321">
        <v>29180241.483861096</v>
      </c>
    </row>
    <row r="322" spans="1:7" x14ac:dyDescent="0.3">
      <c r="A322" s="5">
        <v>321</v>
      </c>
      <c r="B322" s="6" t="s">
        <v>2</v>
      </c>
      <c r="C322" s="17">
        <v>20545</v>
      </c>
      <c r="D322" s="23">
        <f t="shared" si="4"/>
        <v>68</v>
      </c>
      <c r="E322" s="7">
        <v>192212.85</v>
      </c>
      <c r="F322">
        <v>323248.24877818412</v>
      </c>
      <c r="G322">
        <v>33139961.818378124</v>
      </c>
    </row>
    <row r="323" spans="1:7" x14ac:dyDescent="0.3">
      <c r="A323" s="5">
        <v>322</v>
      </c>
      <c r="B323" s="6" t="s">
        <v>2</v>
      </c>
      <c r="C323" s="17">
        <v>20812</v>
      </c>
      <c r="D323" s="23">
        <f t="shared" ref="D323:D386" si="5">2024-YEAR(C323)</f>
        <v>68</v>
      </c>
      <c r="E323" s="7">
        <v>269333.3</v>
      </c>
      <c r="F323">
        <v>323248.24877818412</v>
      </c>
      <c r="G323">
        <v>46436517.009231098</v>
      </c>
    </row>
    <row r="324" spans="1:7" x14ac:dyDescent="0.3">
      <c r="A324" s="5">
        <v>323</v>
      </c>
      <c r="B324" s="6" t="s">
        <v>1</v>
      </c>
      <c r="C324" s="17">
        <v>20410</v>
      </c>
      <c r="D324" s="23">
        <f t="shared" si="5"/>
        <v>69</v>
      </c>
      <c r="E324" s="7">
        <v>189507.15</v>
      </c>
      <c r="F324">
        <v>392446.18324620166</v>
      </c>
      <c r="G324">
        <v>28221354.865245465</v>
      </c>
    </row>
    <row r="325" spans="1:7" x14ac:dyDescent="0.3">
      <c r="A325" s="5">
        <v>324</v>
      </c>
      <c r="B325" s="6" t="s">
        <v>2</v>
      </c>
      <c r="C325" s="17">
        <v>20861</v>
      </c>
      <c r="D325" s="23">
        <f t="shared" si="5"/>
        <v>67</v>
      </c>
      <c r="E325" s="7">
        <v>98971.45</v>
      </c>
      <c r="F325">
        <v>308086.13949714281</v>
      </c>
      <c r="G325">
        <v>17624199.892902136</v>
      </c>
    </row>
    <row r="326" spans="1:7" x14ac:dyDescent="0.3">
      <c r="A326" s="5">
        <v>325</v>
      </c>
      <c r="B326" s="6" t="s">
        <v>2</v>
      </c>
      <c r="C326" s="17">
        <v>20782</v>
      </c>
      <c r="D326" s="23">
        <f t="shared" si="5"/>
        <v>68</v>
      </c>
      <c r="E326" s="7">
        <v>169791.25</v>
      </c>
      <c r="F326">
        <v>323248.24877818412</v>
      </c>
      <c r="G326">
        <v>29274190.264046833</v>
      </c>
    </row>
    <row r="327" spans="1:7" x14ac:dyDescent="0.3">
      <c r="A327" s="5">
        <v>326</v>
      </c>
      <c r="B327" s="6" t="s">
        <v>1</v>
      </c>
      <c r="C327" s="17">
        <v>20867</v>
      </c>
      <c r="D327" s="23">
        <f t="shared" si="5"/>
        <v>67</v>
      </c>
      <c r="E327" s="7">
        <v>192680.6</v>
      </c>
      <c r="F327">
        <v>361610.37759311195</v>
      </c>
      <c r="G327">
        <v>30771704.015041213</v>
      </c>
    </row>
    <row r="328" spans="1:7" x14ac:dyDescent="0.3">
      <c r="A328" s="5">
        <v>327</v>
      </c>
      <c r="B328" s="6" t="s">
        <v>2</v>
      </c>
      <c r="C328" s="17">
        <v>20852</v>
      </c>
      <c r="D328" s="23">
        <f t="shared" si="5"/>
        <v>67</v>
      </c>
      <c r="E328" s="7">
        <v>322912</v>
      </c>
      <c r="F328">
        <v>308086.13949714281</v>
      </c>
      <c r="G328">
        <v>57502094.147522472</v>
      </c>
    </row>
    <row r="329" spans="1:7" x14ac:dyDescent="0.3">
      <c r="A329" s="5">
        <v>328</v>
      </c>
      <c r="B329" s="6" t="s">
        <v>2</v>
      </c>
      <c r="C329" s="17">
        <v>20832</v>
      </c>
      <c r="D329" s="23">
        <f t="shared" si="5"/>
        <v>67</v>
      </c>
      <c r="E329" s="7">
        <v>75317.649999999994</v>
      </c>
      <c r="F329">
        <v>308086.13949714281</v>
      </c>
      <c r="G329">
        <v>13412083.172103066</v>
      </c>
    </row>
    <row r="330" spans="1:7" x14ac:dyDescent="0.3">
      <c r="A330" s="5">
        <v>329</v>
      </c>
      <c r="B330" s="6" t="s">
        <v>2</v>
      </c>
      <c r="C330" s="17">
        <v>20825</v>
      </c>
      <c r="D330" s="23">
        <f t="shared" si="5"/>
        <v>67</v>
      </c>
      <c r="E330" s="7">
        <v>103756.3</v>
      </c>
      <c r="F330">
        <v>308086.13949714281</v>
      </c>
      <c r="G330">
        <v>18476255.236716468</v>
      </c>
    </row>
    <row r="331" spans="1:7" x14ac:dyDescent="0.3">
      <c r="A331" s="5">
        <v>330</v>
      </c>
      <c r="B331" s="6" t="s">
        <v>2</v>
      </c>
      <c r="C331" s="17">
        <v>20162</v>
      </c>
      <c r="D331" s="23">
        <f t="shared" si="5"/>
        <v>69</v>
      </c>
      <c r="E331" s="7">
        <v>49761.1</v>
      </c>
      <c r="F331">
        <v>338937.94354280701</v>
      </c>
      <c r="G331">
        <v>8294217.3624982238</v>
      </c>
    </row>
    <row r="332" spans="1:7" x14ac:dyDescent="0.3">
      <c r="A332" s="5">
        <v>331</v>
      </c>
      <c r="B332" s="6" t="s">
        <v>1</v>
      </c>
      <c r="C332" s="17">
        <v>17256</v>
      </c>
      <c r="D332" s="23">
        <f t="shared" si="5"/>
        <v>77</v>
      </c>
      <c r="E332" s="7">
        <v>149528.54999999999</v>
      </c>
      <c r="F332">
        <v>524397.87409167446</v>
      </c>
      <c r="G332">
        <v>15931829.301789265</v>
      </c>
    </row>
    <row r="333" spans="1:7" x14ac:dyDescent="0.3">
      <c r="A333" s="5">
        <v>332</v>
      </c>
      <c r="B333" s="6" t="s">
        <v>2</v>
      </c>
      <c r="C333" s="17">
        <v>20305</v>
      </c>
      <c r="D333" s="23">
        <f t="shared" si="5"/>
        <v>69</v>
      </c>
      <c r="E333" s="7">
        <v>120916.85</v>
      </c>
      <c r="F333">
        <v>338937.94354280701</v>
      </c>
      <c r="G333">
        <v>20154510.987269044</v>
      </c>
    </row>
    <row r="334" spans="1:7" x14ac:dyDescent="0.3">
      <c r="A334" s="5">
        <v>333</v>
      </c>
      <c r="B334" s="6" t="s">
        <v>2</v>
      </c>
      <c r="C334" s="17">
        <v>20884</v>
      </c>
      <c r="D334" s="23">
        <f t="shared" si="5"/>
        <v>67</v>
      </c>
      <c r="E334" s="7">
        <v>322912</v>
      </c>
      <c r="F334">
        <v>308086.13949714281</v>
      </c>
      <c r="G334">
        <v>57502094.147522472</v>
      </c>
    </row>
    <row r="335" spans="1:7" x14ac:dyDescent="0.3">
      <c r="A335" s="5">
        <v>334</v>
      </c>
      <c r="B335" s="6" t="s">
        <v>2</v>
      </c>
      <c r="C335" s="17">
        <v>20764</v>
      </c>
      <c r="D335" s="23">
        <f t="shared" si="5"/>
        <v>68</v>
      </c>
      <c r="E335" s="7">
        <v>152810.4</v>
      </c>
      <c r="F335">
        <v>323248.24877818412</v>
      </c>
      <c r="G335">
        <v>26346473.825506933</v>
      </c>
    </row>
    <row r="336" spans="1:7" x14ac:dyDescent="0.3">
      <c r="A336" s="5">
        <v>335</v>
      </c>
      <c r="B336" s="6" t="s">
        <v>1</v>
      </c>
      <c r="C336" s="17">
        <v>20814</v>
      </c>
      <c r="D336" s="23">
        <f t="shared" si="5"/>
        <v>68</v>
      </c>
      <c r="E336" s="7">
        <v>212819.15</v>
      </c>
      <c r="F336">
        <v>376780.99760516651</v>
      </c>
      <c r="G336">
        <v>32846980.523527104</v>
      </c>
    </row>
    <row r="337" spans="1:7" x14ac:dyDescent="0.3">
      <c r="A337" s="5">
        <v>336</v>
      </c>
      <c r="B337" s="6" t="s">
        <v>1</v>
      </c>
      <c r="C337" s="17">
        <v>20850</v>
      </c>
      <c r="D337" s="23">
        <f t="shared" si="5"/>
        <v>67</v>
      </c>
      <c r="E337" s="7">
        <v>31995.85</v>
      </c>
      <c r="F337">
        <v>361610.37759311195</v>
      </c>
      <c r="G337">
        <v>5109838.903914853</v>
      </c>
    </row>
    <row r="338" spans="1:7" x14ac:dyDescent="0.3">
      <c r="A338" s="5">
        <v>337</v>
      </c>
      <c r="B338" s="6" t="s">
        <v>2</v>
      </c>
      <c r="C338" s="17">
        <v>20881</v>
      </c>
      <c r="D338" s="23">
        <f t="shared" si="5"/>
        <v>67</v>
      </c>
      <c r="E338" s="7">
        <v>177470.05</v>
      </c>
      <c r="F338">
        <v>308086.13949714281</v>
      </c>
      <c r="G338">
        <v>31602726.20238803</v>
      </c>
    </row>
    <row r="339" spans="1:7" x14ac:dyDescent="0.3">
      <c r="A339" s="5">
        <v>338</v>
      </c>
      <c r="B339" s="6" t="s">
        <v>2</v>
      </c>
      <c r="C339" s="17">
        <v>20909</v>
      </c>
      <c r="D339" s="23">
        <f t="shared" si="5"/>
        <v>67</v>
      </c>
      <c r="E339" s="7">
        <v>133753.60000000001</v>
      </c>
      <c r="F339">
        <v>308086.13949714281</v>
      </c>
      <c r="G339">
        <v>23817981.678507037</v>
      </c>
    </row>
    <row r="340" spans="1:7" x14ac:dyDescent="0.3">
      <c r="A340" s="5">
        <v>339</v>
      </c>
      <c r="B340" s="6" t="s">
        <v>1</v>
      </c>
      <c r="C340" s="17">
        <v>20897</v>
      </c>
      <c r="D340" s="23">
        <f t="shared" si="5"/>
        <v>67</v>
      </c>
      <c r="E340" s="7">
        <v>151887.95000000001</v>
      </c>
      <c r="F340">
        <v>361610.37759311195</v>
      </c>
      <c r="G340">
        <v>24256988.201465935</v>
      </c>
    </row>
    <row r="341" spans="1:7" x14ac:dyDescent="0.3">
      <c r="A341" s="5">
        <v>340</v>
      </c>
      <c r="B341" s="6" t="s">
        <v>1</v>
      </c>
      <c r="C341" s="17">
        <v>20893</v>
      </c>
      <c r="D341" s="23">
        <f t="shared" si="5"/>
        <v>67</v>
      </c>
      <c r="E341" s="7">
        <v>324120</v>
      </c>
      <c r="F341">
        <v>361610.37759311195</v>
      </c>
      <c r="G341">
        <v>51762993.811287493</v>
      </c>
    </row>
    <row r="342" spans="1:7" x14ac:dyDescent="0.3">
      <c r="A342" s="5">
        <v>341</v>
      </c>
      <c r="B342" s="6" t="s">
        <v>1</v>
      </c>
      <c r="C342" s="17">
        <v>20860</v>
      </c>
      <c r="D342" s="23">
        <f t="shared" si="5"/>
        <v>67</v>
      </c>
      <c r="E342" s="7">
        <v>175741.9</v>
      </c>
      <c r="F342">
        <v>361610.37759311195</v>
      </c>
      <c r="G342">
        <v>28066539.806503471</v>
      </c>
    </row>
    <row r="343" spans="1:7" x14ac:dyDescent="0.3">
      <c r="A343" s="5">
        <v>342</v>
      </c>
      <c r="B343" s="6" t="s">
        <v>1</v>
      </c>
      <c r="C343" s="17">
        <v>20914</v>
      </c>
      <c r="D343" s="23">
        <f t="shared" si="5"/>
        <v>67</v>
      </c>
      <c r="E343" s="7">
        <v>324120</v>
      </c>
      <c r="F343">
        <v>361610.37759311195</v>
      </c>
      <c r="G343">
        <v>51762993.811287493</v>
      </c>
    </row>
    <row r="344" spans="1:7" x14ac:dyDescent="0.3">
      <c r="A344" s="5">
        <v>343</v>
      </c>
      <c r="B344" s="6" t="s">
        <v>1</v>
      </c>
      <c r="C344" s="17">
        <v>20908</v>
      </c>
      <c r="D344" s="23">
        <f t="shared" si="5"/>
        <v>67</v>
      </c>
      <c r="E344" s="7">
        <v>84291.199999999997</v>
      </c>
      <c r="F344">
        <v>361610.37759311195</v>
      </c>
      <c r="G344">
        <v>13461572.45447981</v>
      </c>
    </row>
    <row r="345" spans="1:7" x14ac:dyDescent="0.3">
      <c r="A345" s="5">
        <v>344</v>
      </c>
      <c r="B345" s="6" t="s">
        <v>2</v>
      </c>
      <c r="C345" s="17">
        <v>20715</v>
      </c>
      <c r="D345" s="23">
        <f t="shared" si="5"/>
        <v>68</v>
      </c>
      <c r="E345" s="7">
        <v>266541.3</v>
      </c>
      <c r="F345">
        <v>323248.24877818412</v>
      </c>
      <c r="G345">
        <v>45955140.38224224</v>
      </c>
    </row>
    <row r="346" spans="1:7" x14ac:dyDescent="0.3">
      <c r="A346" s="5">
        <v>345</v>
      </c>
      <c r="B346" s="6" t="s">
        <v>2</v>
      </c>
      <c r="C346" s="17">
        <v>20960</v>
      </c>
      <c r="D346" s="23">
        <f t="shared" si="5"/>
        <v>67</v>
      </c>
      <c r="E346" s="7">
        <v>322912</v>
      </c>
      <c r="F346">
        <v>308086.13949714281</v>
      </c>
      <c r="G346">
        <v>57502094.147522472</v>
      </c>
    </row>
    <row r="347" spans="1:7" x14ac:dyDescent="0.3">
      <c r="A347" s="5">
        <v>346</v>
      </c>
      <c r="B347" s="6" t="s">
        <v>2</v>
      </c>
      <c r="C347" s="17">
        <v>18431</v>
      </c>
      <c r="D347" s="23">
        <f t="shared" si="5"/>
        <v>74</v>
      </c>
      <c r="E347" s="7">
        <v>146317.6</v>
      </c>
      <c r="F347">
        <v>423010.34696429124</v>
      </c>
      <c r="G347">
        <v>20148664.573533811</v>
      </c>
    </row>
    <row r="348" spans="1:7" x14ac:dyDescent="0.3">
      <c r="A348" s="5">
        <v>347</v>
      </c>
      <c r="B348" s="6" t="s">
        <v>1</v>
      </c>
      <c r="C348" s="17">
        <v>20933</v>
      </c>
      <c r="D348" s="23">
        <f t="shared" si="5"/>
        <v>67</v>
      </c>
      <c r="E348" s="7">
        <v>152609.45000000001</v>
      </c>
      <c r="F348">
        <v>361610.37759311195</v>
      </c>
      <c r="G348">
        <v>24372214.043854088</v>
      </c>
    </row>
    <row r="349" spans="1:7" x14ac:dyDescent="0.3">
      <c r="A349" s="5">
        <v>348</v>
      </c>
      <c r="B349" s="6" t="s">
        <v>1</v>
      </c>
      <c r="C349" s="17">
        <v>20954</v>
      </c>
      <c r="D349" s="23">
        <f t="shared" si="5"/>
        <v>67</v>
      </c>
      <c r="E349" s="7">
        <v>100505.60000000001</v>
      </c>
      <c r="F349">
        <v>361610.37759311195</v>
      </c>
      <c r="G349">
        <v>16051063.651733106</v>
      </c>
    </row>
    <row r="350" spans="1:7" x14ac:dyDescent="0.3">
      <c r="A350" s="5">
        <v>349</v>
      </c>
      <c r="B350" s="6" t="s">
        <v>2</v>
      </c>
      <c r="C350" s="17">
        <v>20875</v>
      </c>
      <c r="D350" s="23">
        <f t="shared" si="5"/>
        <v>67</v>
      </c>
      <c r="E350" s="7">
        <v>184625.2</v>
      </c>
      <c r="F350">
        <v>308086.13949714281</v>
      </c>
      <c r="G350">
        <v>32876869.340269692</v>
      </c>
    </row>
    <row r="351" spans="1:7" x14ac:dyDescent="0.3">
      <c r="A351" s="5">
        <v>350</v>
      </c>
      <c r="B351" s="6" t="s">
        <v>2</v>
      </c>
      <c r="C351" s="17">
        <v>19794</v>
      </c>
      <c r="D351" s="23">
        <f t="shared" si="5"/>
        <v>70</v>
      </c>
      <c r="E351" s="7">
        <v>225371.85</v>
      </c>
      <c r="F351">
        <v>355098.77706693904</v>
      </c>
      <c r="G351">
        <v>36261770.184890315</v>
      </c>
    </row>
    <row r="352" spans="1:7" x14ac:dyDescent="0.3">
      <c r="A352" s="5">
        <v>351</v>
      </c>
      <c r="B352" s="6" t="s">
        <v>2</v>
      </c>
      <c r="C352" s="17">
        <v>20967</v>
      </c>
      <c r="D352" s="23">
        <f t="shared" si="5"/>
        <v>67</v>
      </c>
      <c r="E352" s="7">
        <v>321273.55</v>
      </c>
      <c r="F352">
        <v>308086.13949714281</v>
      </c>
      <c r="G352">
        <v>57210329.499085754</v>
      </c>
    </row>
    <row r="353" spans="1:7" x14ac:dyDescent="0.3">
      <c r="A353" s="5">
        <v>352</v>
      </c>
      <c r="B353" s="6" t="s">
        <v>2</v>
      </c>
      <c r="C353" s="17">
        <v>20940</v>
      </c>
      <c r="D353" s="23">
        <f t="shared" si="5"/>
        <v>67</v>
      </c>
      <c r="E353" s="7">
        <v>62350.35</v>
      </c>
      <c r="F353">
        <v>308086.13949714281</v>
      </c>
      <c r="G353">
        <v>11102949.707136862</v>
      </c>
    </row>
    <row r="354" spans="1:7" x14ac:dyDescent="0.3">
      <c r="A354" s="5">
        <v>353</v>
      </c>
      <c r="B354" s="6" t="s">
        <v>2</v>
      </c>
      <c r="C354" s="17">
        <v>20970</v>
      </c>
      <c r="D354" s="23">
        <f t="shared" si="5"/>
        <v>67</v>
      </c>
      <c r="E354" s="7">
        <v>174870.95</v>
      </c>
      <c r="F354">
        <v>308086.13949714281</v>
      </c>
      <c r="G354">
        <v>31139895.174433585</v>
      </c>
    </row>
    <row r="355" spans="1:7" x14ac:dyDescent="0.3">
      <c r="A355" s="5">
        <v>354</v>
      </c>
      <c r="B355" s="6" t="s">
        <v>1</v>
      </c>
      <c r="C355" s="17">
        <v>20961</v>
      </c>
      <c r="D355" s="23">
        <f t="shared" si="5"/>
        <v>67</v>
      </c>
      <c r="E355" s="7">
        <v>207822.25</v>
      </c>
      <c r="F355">
        <v>361610.37759311195</v>
      </c>
      <c r="G355">
        <v>33189873.628896203</v>
      </c>
    </row>
    <row r="356" spans="1:7" x14ac:dyDescent="0.3">
      <c r="A356" s="5">
        <v>355</v>
      </c>
      <c r="B356" s="6" t="s">
        <v>2</v>
      </c>
      <c r="C356" s="17">
        <v>20428</v>
      </c>
      <c r="D356" s="23">
        <f t="shared" si="5"/>
        <v>69</v>
      </c>
      <c r="E356" s="7">
        <v>318433.84999999998</v>
      </c>
      <c r="F356">
        <v>338937.94354280701</v>
      </c>
      <c r="G356">
        <v>53076792.262975596</v>
      </c>
    </row>
    <row r="357" spans="1:7" x14ac:dyDescent="0.3">
      <c r="A357" s="5">
        <v>356</v>
      </c>
      <c r="B357" s="6" t="s">
        <v>2</v>
      </c>
      <c r="C357" s="17">
        <v>19551</v>
      </c>
      <c r="D357" s="23">
        <f t="shared" si="5"/>
        <v>71</v>
      </c>
      <c r="E357" s="7">
        <v>300437.34999999998</v>
      </c>
      <c r="F357">
        <v>371633.40454996709</v>
      </c>
      <c r="G357">
        <v>46595835.336982198</v>
      </c>
    </row>
    <row r="358" spans="1:7" x14ac:dyDescent="0.3">
      <c r="A358" s="5">
        <v>357</v>
      </c>
      <c r="B358" s="6" t="s">
        <v>1</v>
      </c>
      <c r="C358" s="17">
        <v>20965</v>
      </c>
      <c r="D358" s="23">
        <f t="shared" si="5"/>
        <v>67</v>
      </c>
      <c r="E358" s="7">
        <v>116482.5</v>
      </c>
      <c r="F358">
        <v>361610.37759311195</v>
      </c>
      <c r="G358">
        <v>18602625.34438879</v>
      </c>
    </row>
    <row r="359" spans="1:7" x14ac:dyDescent="0.3">
      <c r="A359" s="5">
        <v>358</v>
      </c>
      <c r="B359" s="6" t="s">
        <v>1</v>
      </c>
      <c r="C359" s="17">
        <v>20981</v>
      </c>
      <c r="D359" s="23">
        <f t="shared" si="5"/>
        <v>67</v>
      </c>
      <c r="E359" s="7">
        <v>129890.1</v>
      </c>
      <c r="F359">
        <v>361610.37759311195</v>
      </c>
      <c r="G359">
        <v>20743861.663727973</v>
      </c>
    </row>
    <row r="360" spans="1:7" x14ac:dyDescent="0.3">
      <c r="A360" s="5">
        <v>359</v>
      </c>
      <c r="B360" s="6" t="s">
        <v>2</v>
      </c>
      <c r="C360" s="17">
        <v>20968</v>
      </c>
      <c r="D360" s="23">
        <f t="shared" si="5"/>
        <v>67</v>
      </c>
      <c r="E360" s="7">
        <v>186075.7</v>
      </c>
      <c r="F360">
        <v>308086.13949714281</v>
      </c>
      <c r="G360">
        <v>33135165.060345091</v>
      </c>
    </row>
    <row r="361" spans="1:7" x14ac:dyDescent="0.3">
      <c r="A361" s="5">
        <v>360</v>
      </c>
      <c r="B361" s="6" t="s">
        <v>1</v>
      </c>
      <c r="C361" s="17">
        <v>20278</v>
      </c>
      <c r="D361" s="23">
        <f t="shared" si="5"/>
        <v>69</v>
      </c>
      <c r="E361" s="7">
        <v>101928.7</v>
      </c>
      <c r="F361">
        <v>392446.18324620166</v>
      </c>
      <c r="G361">
        <v>15179195.157824624</v>
      </c>
    </row>
    <row r="362" spans="1:7" x14ac:dyDescent="0.3">
      <c r="A362" s="5">
        <v>361</v>
      </c>
      <c r="B362" s="6" t="s">
        <v>1</v>
      </c>
      <c r="C362" s="17">
        <v>20965</v>
      </c>
      <c r="D362" s="23">
        <f t="shared" si="5"/>
        <v>67</v>
      </c>
      <c r="E362" s="7">
        <v>111593.95</v>
      </c>
      <c r="F362">
        <v>361610.37759311195</v>
      </c>
      <c r="G362">
        <v>17821908.377227962</v>
      </c>
    </row>
    <row r="363" spans="1:7" x14ac:dyDescent="0.3">
      <c r="A363" s="5">
        <v>362</v>
      </c>
      <c r="B363" s="6" t="s">
        <v>2</v>
      </c>
      <c r="C363" s="17">
        <v>20892</v>
      </c>
      <c r="D363" s="23">
        <f t="shared" si="5"/>
        <v>67</v>
      </c>
      <c r="E363" s="7">
        <v>127912.95</v>
      </c>
      <c r="F363">
        <v>308086.13949714281</v>
      </c>
      <c r="G363">
        <v>22777916.254544087</v>
      </c>
    </row>
    <row r="364" spans="1:7" x14ac:dyDescent="0.3">
      <c r="A364" s="5">
        <v>363</v>
      </c>
      <c r="B364" s="6" t="s">
        <v>1</v>
      </c>
      <c r="C364" s="17">
        <v>20918</v>
      </c>
      <c r="D364" s="23">
        <f t="shared" si="5"/>
        <v>67</v>
      </c>
      <c r="E364" s="7">
        <v>147265.85</v>
      </c>
      <c r="F364">
        <v>361610.37759311195</v>
      </c>
      <c r="G364">
        <v>23518824.14588422</v>
      </c>
    </row>
    <row r="365" spans="1:7" x14ac:dyDescent="0.3">
      <c r="A365" s="5">
        <v>364</v>
      </c>
      <c r="B365" s="6" t="s">
        <v>2</v>
      </c>
      <c r="C365" s="17">
        <v>20717</v>
      </c>
      <c r="D365" s="23">
        <f t="shared" si="5"/>
        <v>68</v>
      </c>
      <c r="E365" s="7">
        <v>324120</v>
      </c>
      <c r="F365">
        <v>323248.24877818412</v>
      </c>
      <c r="G365">
        <v>55882447.113045372</v>
      </c>
    </row>
    <row r="366" spans="1:7" x14ac:dyDescent="0.3">
      <c r="A366" s="5">
        <v>365</v>
      </c>
      <c r="B366" s="6" t="s">
        <v>1</v>
      </c>
      <c r="C366" s="17">
        <v>21018</v>
      </c>
      <c r="D366" s="23">
        <f t="shared" si="5"/>
        <v>67</v>
      </c>
      <c r="E366" s="7">
        <v>211418.6</v>
      </c>
      <c r="F366">
        <v>361610.37759311195</v>
      </c>
      <c r="G366">
        <v>33764222.15041054</v>
      </c>
    </row>
    <row r="367" spans="1:7" x14ac:dyDescent="0.3">
      <c r="A367" s="5">
        <v>366</v>
      </c>
      <c r="B367" s="6" t="s">
        <v>1</v>
      </c>
      <c r="C367" s="17">
        <v>20979</v>
      </c>
      <c r="D367" s="23">
        <f t="shared" si="5"/>
        <v>67</v>
      </c>
      <c r="E367" s="7">
        <v>142230.85</v>
      </c>
      <c r="F367">
        <v>361610.37759311195</v>
      </c>
      <c r="G367">
        <v>22714718.648414664</v>
      </c>
    </row>
    <row r="368" spans="1:7" x14ac:dyDescent="0.3">
      <c r="A368" s="5">
        <v>367</v>
      </c>
      <c r="B368" s="6" t="s">
        <v>2</v>
      </c>
      <c r="C368" s="17">
        <v>20987</v>
      </c>
      <c r="D368" s="23">
        <f t="shared" si="5"/>
        <v>67</v>
      </c>
      <c r="E368" s="7">
        <v>168940.2</v>
      </c>
      <c r="F368">
        <v>308086.13949714281</v>
      </c>
      <c r="G368">
        <v>30083785.321391836</v>
      </c>
    </row>
    <row r="369" spans="1:7" x14ac:dyDescent="0.3">
      <c r="A369" s="5">
        <v>368</v>
      </c>
      <c r="B369" s="6" t="s">
        <v>1</v>
      </c>
      <c r="C369" s="17">
        <v>20959</v>
      </c>
      <c r="D369" s="23">
        <f t="shared" si="5"/>
        <v>67</v>
      </c>
      <c r="E369" s="7">
        <v>156275.54999999999</v>
      </c>
      <c r="F369">
        <v>361610.37759311195</v>
      </c>
      <c r="G369">
        <v>24957701.861981817</v>
      </c>
    </row>
    <row r="370" spans="1:7" x14ac:dyDescent="0.3">
      <c r="A370" s="5">
        <v>369</v>
      </c>
      <c r="B370" s="6" t="s">
        <v>2</v>
      </c>
      <c r="C370" s="17">
        <v>20973</v>
      </c>
      <c r="D370" s="23">
        <f t="shared" si="5"/>
        <v>67</v>
      </c>
      <c r="E370" s="7">
        <v>317327.15000000002</v>
      </c>
      <c r="F370">
        <v>308086.13949714281</v>
      </c>
      <c r="G370">
        <v>56507579.943963036</v>
      </c>
    </row>
    <row r="371" spans="1:7" x14ac:dyDescent="0.3">
      <c r="A371" s="5">
        <v>370</v>
      </c>
      <c r="B371" s="6" t="s">
        <v>1</v>
      </c>
      <c r="C371" s="17">
        <v>20997</v>
      </c>
      <c r="D371" s="23">
        <f t="shared" si="5"/>
        <v>67</v>
      </c>
      <c r="E371" s="7">
        <v>190148.5</v>
      </c>
      <c r="F371">
        <v>361610.37759311195</v>
      </c>
      <c r="G371">
        <v>30367319.599918533</v>
      </c>
    </row>
    <row r="372" spans="1:7" x14ac:dyDescent="0.3">
      <c r="A372" s="5">
        <v>371</v>
      </c>
      <c r="B372" s="6" t="s">
        <v>2</v>
      </c>
      <c r="C372" s="17">
        <v>21042</v>
      </c>
      <c r="D372" s="23">
        <f t="shared" si="5"/>
        <v>67</v>
      </c>
      <c r="E372" s="7">
        <v>167783</v>
      </c>
      <c r="F372">
        <v>308086.13949714281</v>
      </c>
      <c r="G372">
        <v>29877718.580770504</v>
      </c>
    </row>
    <row r="373" spans="1:7" x14ac:dyDescent="0.3">
      <c r="A373" s="5">
        <v>372</v>
      </c>
      <c r="B373" s="6" t="s">
        <v>2</v>
      </c>
      <c r="C373" s="17">
        <v>21020</v>
      </c>
      <c r="D373" s="23">
        <f t="shared" si="5"/>
        <v>67</v>
      </c>
      <c r="E373" s="7">
        <v>154261.25</v>
      </c>
      <c r="F373">
        <v>308086.13949714281</v>
      </c>
      <c r="G373">
        <v>27469852.222322185</v>
      </c>
    </row>
    <row r="374" spans="1:7" x14ac:dyDescent="0.3">
      <c r="A374" s="5">
        <v>373</v>
      </c>
      <c r="B374" s="6" t="s">
        <v>2</v>
      </c>
      <c r="C374" s="17">
        <v>21043</v>
      </c>
      <c r="D374" s="23">
        <f t="shared" si="5"/>
        <v>67</v>
      </c>
      <c r="E374" s="7">
        <v>280938.65000000002</v>
      </c>
      <c r="F374">
        <v>308086.13949714281</v>
      </c>
      <c r="G374">
        <v>50027749.671668686</v>
      </c>
    </row>
    <row r="375" spans="1:7" x14ac:dyDescent="0.3">
      <c r="A375" s="5">
        <v>374</v>
      </c>
      <c r="B375" s="6" t="s">
        <v>2</v>
      </c>
      <c r="C375" s="17">
        <v>21057</v>
      </c>
      <c r="D375" s="23">
        <f t="shared" si="5"/>
        <v>67</v>
      </c>
      <c r="E375" s="7">
        <v>139435</v>
      </c>
      <c r="F375">
        <v>308086.13949714281</v>
      </c>
      <c r="G375">
        <v>24829688.88570198</v>
      </c>
    </row>
    <row r="376" spans="1:7" x14ac:dyDescent="0.3">
      <c r="A376" s="5">
        <v>375</v>
      </c>
      <c r="B376" s="6" t="s">
        <v>1</v>
      </c>
      <c r="C376" s="17">
        <v>21020</v>
      </c>
      <c r="D376" s="23">
        <f t="shared" si="5"/>
        <v>67</v>
      </c>
      <c r="E376" s="7">
        <v>155778.35</v>
      </c>
      <c r="F376">
        <v>361610.37759311195</v>
      </c>
      <c r="G376">
        <v>24878297.442251556</v>
      </c>
    </row>
    <row r="377" spans="1:7" x14ac:dyDescent="0.3">
      <c r="A377" s="5">
        <v>376</v>
      </c>
      <c r="B377" s="6" t="s">
        <v>2</v>
      </c>
      <c r="C377" s="17">
        <v>21075</v>
      </c>
      <c r="D377" s="23">
        <f t="shared" si="5"/>
        <v>67</v>
      </c>
      <c r="E377" s="7">
        <v>318787</v>
      </c>
      <c r="F377">
        <v>308086.13949714281</v>
      </c>
      <c r="G377">
        <v>56767540.651961677</v>
      </c>
    </row>
    <row r="378" spans="1:7" x14ac:dyDescent="0.3">
      <c r="A378" s="5">
        <v>377</v>
      </c>
      <c r="B378" s="6" t="s">
        <v>1</v>
      </c>
      <c r="C378" s="17">
        <v>21062</v>
      </c>
      <c r="D378" s="23">
        <f t="shared" si="5"/>
        <v>67</v>
      </c>
      <c r="E378" s="7">
        <v>158563.9</v>
      </c>
      <c r="F378">
        <v>361610.37759311195</v>
      </c>
      <c r="G378">
        <v>25323158.627649039</v>
      </c>
    </row>
    <row r="379" spans="1:7" x14ac:dyDescent="0.3">
      <c r="A379" s="5">
        <v>378</v>
      </c>
      <c r="B379" s="6" t="s">
        <v>2</v>
      </c>
      <c r="C379" s="17">
        <v>20947</v>
      </c>
      <c r="D379" s="23">
        <f t="shared" si="5"/>
        <v>67</v>
      </c>
      <c r="E379" s="7">
        <v>235335.2</v>
      </c>
      <c r="F379">
        <v>308086.13949714281</v>
      </c>
      <c r="G379">
        <v>41906980.312363856</v>
      </c>
    </row>
    <row r="380" spans="1:7" x14ac:dyDescent="0.3">
      <c r="A380" s="5">
        <v>379</v>
      </c>
      <c r="B380" s="6" t="s">
        <v>2</v>
      </c>
      <c r="C380" s="17">
        <v>20994</v>
      </c>
      <c r="D380" s="23">
        <f t="shared" si="5"/>
        <v>67</v>
      </c>
      <c r="E380" s="7">
        <v>184210.95</v>
      </c>
      <c r="F380">
        <v>308086.13949714281</v>
      </c>
      <c r="G380">
        <v>32803102.36195793</v>
      </c>
    </row>
    <row r="381" spans="1:7" x14ac:dyDescent="0.3">
      <c r="A381" s="5">
        <v>380</v>
      </c>
      <c r="B381" s="6" t="s">
        <v>2</v>
      </c>
      <c r="C381" s="17">
        <v>21045</v>
      </c>
      <c r="D381" s="23">
        <f t="shared" si="5"/>
        <v>67</v>
      </c>
      <c r="E381" s="7">
        <v>190546.4</v>
      </c>
      <c r="F381">
        <v>308086.13949714281</v>
      </c>
      <c r="G381">
        <v>33931278.590673231</v>
      </c>
    </row>
    <row r="382" spans="1:7" x14ac:dyDescent="0.3">
      <c r="A382" s="5">
        <v>381</v>
      </c>
      <c r="B382" s="6" t="s">
        <v>1</v>
      </c>
      <c r="C382" s="17">
        <v>21063</v>
      </c>
      <c r="D382" s="23">
        <f t="shared" si="5"/>
        <v>67</v>
      </c>
      <c r="E382" s="7">
        <v>131968.1</v>
      </c>
      <c r="F382">
        <v>361610.37759311195</v>
      </c>
      <c r="G382">
        <v>21075724.866060004</v>
      </c>
    </row>
    <row r="383" spans="1:7" x14ac:dyDescent="0.3">
      <c r="A383" s="5">
        <v>382</v>
      </c>
      <c r="B383" s="6" t="s">
        <v>2</v>
      </c>
      <c r="C383" s="17">
        <v>21072</v>
      </c>
      <c r="D383" s="23">
        <f t="shared" si="5"/>
        <v>67</v>
      </c>
      <c r="E383" s="7">
        <v>65911.649999999994</v>
      </c>
      <c r="F383">
        <v>308086.13949714281</v>
      </c>
      <c r="G383">
        <v>11737123.128649764</v>
      </c>
    </row>
    <row r="384" spans="1:7" x14ac:dyDescent="0.3">
      <c r="A384" s="5">
        <v>383</v>
      </c>
      <c r="B384" s="6" t="s">
        <v>1</v>
      </c>
      <c r="C384" s="17">
        <v>21089</v>
      </c>
      <c r="D384" s="23">
        <f t="shared" si="5"/>
        <v>67</v>
      </c>
      <c r="E384" s="7">
        <v>263055.8</v>
      </c>
      <c r="F384">
        <v>361610.37759311195</v>
      </c>
      <c r="G384">
        <v>42010847.054866344</v>
      </c>
    </row>
    <row r="385" spans="1:7" x14ac:dyDescent="0.3">
      <c r="A385" s="5">
        <v>384</v>
      </c>
      <c r="B385" s="6" t="s">
        <v>1</v>
      </c>
      <c r="C385" s="17">
        <v>21071</v>
      </c>
      <c r="D385" s="23">
        <f t="shared" si="5"/>
        <v>67</v>
      </c>
      <c r="E385" s="7">
        <v>284987.25</v>
      </c>
      <c r="F385">
        <v>361610.37759311195</v>
      </c>
      <c r="G385">
        <v>45513369.301634721</v>
      </c>
    </row>
    <row r="386" spans="1:7" x14ac:dyDescent="0.3">
      <c r="A386" s="5">
        <v>385</v>
      </c>
      <c r="B386" s="6" t="s">
        <v>2</v>
      </c>
      <c r="C386" s="17">
        <v>21044</v>
      </c>
      <c r="D386" s="23">
        <f t="shared" si="5"/>
        <v>67</v>
      </c>
      <c r="E386" s="7">
        <v>64098.35</v>
      </c>
      <c r="F386">
        <v>308086.13949714281</v>
      </c>
      <c r="G386">
        <v>11414222.31567996</v>
      </c>
    </row>
    <row r="387" spans="1:7" x14ac:dyDescent="0.3">
      <c r="A387" s="5">
        <v>386</v>
      </c>
      <c r="B387" s="6" t="s">
        <v>1</v>
      </c>
      <c r="C387" s="17">
        <v>21178</v>
      </c>
      <c r="D387" s="23">
        <f t="shared" ref="D387:D450" si="6">2024-YEAR(C387)</f>
        <v>67</v>
      </c>
      <c r="E387" s="7">
        <v>222442.3</v>
      </c>
      <c r="F387">
        <v>361610.37759311195</v>
      </c>
      <c r="G387">
        <v>35524742.065495983</v>
      </c>
    </row>
    <row r="388" spans="1:7" x14ac:dyDescent="0.3">
      <c r="A388" s="5">
        <v>387</v>
      </c>
      <c r="B388" s="6" t="s">
        <v>2</v>
      </c>
      <c r="C388" s="17">
        <v>21168</v>
      </c>
      <c r="D388" s="23">
        <f t="shared" si="6"/>
        <v>67</v>
      </c>
      <c r="E388" s="7">
        <v>69993.399999999994</v>
      </c>
      <c r="F388">
        <v>308086.13949714281</v>
      </c>
      <c r="G388">
        <v>12463974.942105588</v>
      </c>
    </row>
    <row r="389" spans="1:7" x14ac:dyDescent="0.3">
      <c r="A389" s="5">
        <v>388</v>
      </c>
      <c r="B389" s="6" t="s">
        <v>2</v>
      </c>
      <c r="C389" s="17">
        <v>21109</v>
      </c>
      <c r="D389" s="23">
        <f t="shared" si="6"/>
        <v>67</v>
      </c>
      <c r="E389" s="7">
        <v>131041.45</v>
      </c>
      <c r="F389">
        <v>308086.13949714281</v>
      </c>
      <c r="G389">
        <v>23335019.432934869</v>
      </c>
    </row>
    <row r="390" spans="1:7" x14ac:dyDescent="0.3">
      <c r="A390" s="5">
        <v>389</v>
      </c>
      <c r="B390" s="6" t="s">
        <v>2</v>
      </c>
      <c r="C390" s="17">
        <v>21179</v>
      </c>
      <c r="D390" s="23">
        <f t="shared" si="6"/>
        <v>67</v>
      </c>
      <c r="E390" s="7">
        <v>321273.55</v>
      </c>
      <c r="F390">
        <v>308086.13949714281</v>
      </c>
      <c r="G390">
        <v>57210329.499085754</v>
      </c>
    </row>
    <row r="391" spans="1:7" x14ac:dyDescent="0.3">
      <c r="A391" s="5">
        <v>390</v>
      </c>
      <c r="B391" s="6" t="s">
        <v>1</v>
      </c>
      <c r="C391" s="17">
        <v>21082</v>
      </c>
      <c r="D391" s="23">
        <f t="shared" si="6"/>
        <v>67</v>
      </c>
      <c r="E391" s="7">
        <v>222528.6</v>
      </c>
      <c r="F391">
        <v>361610.37759311195</v>
      </c>
      <c r="G391">
        <v>35538524.449692912</v>
      </c>
    </row>
    <row r="392" spans="1:7" x14ac:dyDescent="0.3">
      <c r="A392" s="5">
        <v>391</v>
      </c>
      <c r="B392" s="6" t="s">
        <v>2</v>
      </c>
      <c r="C392" s="17">
        <v>20316</v>
      </c>
      <c r="D392" s="23">
        <f t="shared" si="6"/>
        <v>69</v>
      </c>
      <c r="E392" s="7">
        <v>86961.15</v>
      </c>
      <c r="F392">
        <v>338937.94354280701</v>
      </c>
      <c r="G392">
        <v>14494749.517048707</v>
      </c>
    </row>
    <row r="393" spans="1:7" x14ac:dyDescent="0.3">
      <c r="A393" s="5">
        <v>392</v>
      </c>
      <c r="B393" s="6" t="s">
        <v>1</v>
      </c>
      <c r="C393" s="17">
        <v>21096</v>
      </c>
      <c r="D393" s="23">
        <f t="shared" si="6"/>
        <v>67</v>
      </c>
      <c r="E393" s="7">
        <v>79704.45</v>
      </c>
      <c r="F393">
        <v>361610.37759311195</v>
      </c>
      <c r="G393">
        <v>12729053.906213973</v>
      </c>
    </row>
    <row r="394" spans="1:7" x14ac:dyDescent="0.3">
      <c r="A394" s="5">
        <v>393</v>
      </c>
      <c r="B394" s="6" t="s">
        <v>2</v>
      </c>
      <c r="C394" s="17">
        <v>20827</v>
      </c>
      <c r="D394" s="23">
        <f t="shared" si="6"/>
        <v>67</v>
      </c>
      <c r="E394" s="7">
        <v>324120</v>
      </c>
      <c r="F394">
        <v>308086.13949714281</v>
      </c>
      <c r="G394">
        <v>57717207.025737599</v>
      </c>
    </row>
    <row r="395" spans="1:7" x14ac:dyDescent="0.3">
      <c r="A395" s="5">
        <v>394</v>
      </c>
      <c r="B395" s="6" t="s">
        <v>2</v>
      </c>
      <c r="C395" s="17">
        <v>21102</v>
      </c>
      <c r="D395" s="23">
        <f t="shared" si="6"/>
        <v>67</v>
      </c>
      <c r="E395" s="7">
        <v>67449.3</v>
      </c>
      <c r="F395">
        <v>308086.13949714281</v>
      </c>
      <c r="G395">
        <v>12010937.960758623</v>
      </c>
    </row>
    <row r="396" spans="1:7" x14ac:dyDescent="0.3">
      <c r="A396" s="5">
        <v>395</v>
      </c>
      <c r="B396" s="6" t="s">
        <v>1</v>
      </c>
      <c r="C396" s="17">
        <v>21087</v>
      </c>
      <c r="D396" s="23">
        <f t="shared" si="6"/>
        <v>67</v>
      </c>
      <c r="E396" s="7">
        <v>324120</v>
      </c>
      <c r="F396">
        <v>361610.37759311195</v>
      </c>
      <c r="G396">
        <v>51762993.811287493</v>
      </c>
    </row>
    <row r="397" spans="1:7" x14ac:dyDescent="0.3">
      <c r="A397" s="5">
        <v>396</v>
      </c>
      <c r="B397" s="6" t="s">
        <v>1</v>
      </c>
      <c r="C397" s="17">
        <v>21116</v>
      </c>
      <c r="D397" s="23">
        <f t="shared" si="6"/>
        <v>67</v>
      </c>
      <c r="E397" s="7">
        <v>99159.95</v>
      </c>
      <c r="F397">
        <v>361610.37759311195</v>
      </c>
      <c r="G397">
        <v>15836159.071262415</v>
      </c>
    </row>
    <row r="398" spans="1:7" x14ac:dyDescent="0.3">
      <c r="A398" s="5">
        <v>397</v>
      </c>
      <c r="B398" s="6" t="s">
        <v>1</v>
      </c>
      <c r="C398" s="17">
        <v>21107</v>
      </c>
      <c r="D398" s="23">
        <f t="shared" si="6"/>
        <v>67</v>
      </c>
      <c r="E398" s="7">
        <v>136187.5</v>
      </c>
      <c r="F398">
        <v>361610.37759311195</v>
      </c>
      <c r="G398">
        <v>21749576.452161893</v>
      </c>
    </row>
    <row r="399" spans="1:7" x14ac:dyDescent="0.3">
      <c r="A399" s="5">
        <v>398</v>
      </c>
      <c r="B399" s="6" t="s">
        <v>2</v>
      </c>
      <c r="C399" s="17">
        <v>21070</v>
      </c>
      <c r="D399" s="23">
        <f t="shared" si="6"/>
        <v>67</v>
      </c>
      <c r="E399" s="7">
        <v>318787</v>
      </c>
      <c r="F399">
        <v>308086.13949714281</v>
      </c>
      <c r="G399">
        <v>56767540.651961677</v>
      </c>
    </row>
    <row r="400" spans="1:7" x14ac:dyDescent="0.3">
      <c r="A400" s="5">
        <v>399</v>
      </c>
      <c r="B400" s="6" t="s">
        <v>1</v>
      </c>
      <c r="C400" s="17">
        <v>21082</v>
      </c>
      <c r="D400" s="23">
        <f t="shared" si="6"/>
        <v>67</v>
      </c>
      <c r="E400" s="7">
        <v>90384.35</v>
      </c>
      <c r="F400">
        <v>361610.37759311195</v>
      </c>
      <c r="G400">
        <v>14434667.868959768</v>
      </c>
    </row>
    <row r="401" spans="1:7" x14ac:dyDescent="0.3">
      <c r="A401" s="5">
        <v>400</v>
      </c>
      <c r="B401" s="6" t="s">
        <v>1</v>
      </c>
      <c r="C401" s="17">
        <v>21144</v>
      </c>
      <c r="D401" s="23">
        <f t="shared" si="6"/>
        <v>67</v>
      </c>
      <c r="E401" s="7">
        <v>95828.65</v>
      </c>
      <c r="F401">
        <v>361610.37759311195</v>
      </c>
      <c r="G401">
        <v>15304139.876879036</v>
      </c>
    </row>
    <row r="402" spans="1:7" x14ac:dyDescent="0.3">
      <c r="A402" s="5">
        <v>401</v>
      </c>
      <c r="B402" s="6" t="s">
        <v>2</v>
      </c>
      <c r="C402" s="17">
        <v>21083</v>
      </c>
      <c r="D402" s="23">
        <f t="shared" si="6"/>
        <v>67</v>
      </c>
      <c r="E402" s="7">
        <v>106719.75</v>
      </c>
      <c r="F402">
        <v>308086.13949714281</v>
      </c>
      <c r="G402">
        <v>19003967.371606074</v>
      </c>
    </row>
    <row r="403" spans="1:7" x14ac:dyDescent="0.3">
      <c r="A403" s="5">
        <v>402</v>
      </c>
      <c r="B403" s="6" t="s">
        <v>1</v>
      </c>
      <c r="C403" s="17">
        <v>21165</v>
      </c>
      <c r="D403" s="23">
        <f t="shared" si="6"/>
        <v>67</v>
      </c>
      <c r="E403" s="7">
        <v>170634.75</v>
      </c>
      <c r="F403">
        <v>361610.37759311195</v>
      </c>
      <c r="G403">
        <v>27250911.724795099</v>
      </c>
    </row>
    <row r="404" spans="1:7" x14ac:dyDescent="0.3">
      <c r="A404" s="5">
        <v>403</v>
      </c>
      <c r="B404" s="6" t="s">
        <v>2</v>
      </c>
      <c r="C404" s="17">
        <v>21190</v>
      </c>
      <c r="D404" s="23">
        <f t="shared" si="6"/>
        <v>66</v>
      </c>
      <c r="E404" s="7">
        <v>138806.79999999999</v>
      </c>
      <c r="F404">
        <v>293480.78608177911</v>
      </c>
      <c r="G404">
        <v>25491816.553026728</v>
      </c>
    </row>
    <row r="405" spans="1:7" x14ac:dyDescent="0.3">
      <c r="A405" s="5">
        <v>404</v>
      </c>
      <c r="B405" s="6" t="s">
        <v>1</v>
      </c>
      <c r="C405" s="17">
        <v>21179</v>
      </c>
      <c r="D405" s="23">
        <f t="shared" si="6"/>
        <v>67</v>
      </c>
      <c r="E405" s="7">
        <v>301103.55</v>
      </c>
      <c r="F405">
        <v>361610.37759311195</v>
      </c>
      <c r="G405">
        <v>48087193.617199473</v>
      </c>
    </row>
    <row r="406" spans="1:7" x14ac:dyDescent="0.3">
      <c r="A406" s="5">
        <v>405</v>
      </c>
      <c r="B406" s="6" t="s">
        <v>1</v>
      </c>
      <c r="C406" s="17">
        <v>21204</v>
      </c>
      <c r="D406" s="23">
        <f t="shared" si="6"/>
        <v>66</v>
      </c>
      <c r="E406" s="7">
        <v>163492.79999999999</v>
      </c>
      <c r="F406">
        <v>346942.4675275184</v>
      </c>
      <c r="G406">
        <v>26975605.000464845</v>
      </c>
    </row>
    <row r="407" spans="1:7" x14ac:dyDescent="0.3">
      <c r="A407" s="5">
        <v>406</v>
      </c>
      <c r="B407" s="6" t="s">
        <v>2</v>
      </c>
      <c r="C407" s="17">
        <v>21169</v>
      </c>
      <c r="D407" s="23">
        <f t="shared" si="6"/>
        <v>67</v>
      </c>
      <c r="E407" s="7">
        <v>197135.5</v>
      </c>
      <c r="F407">
        <v>308086.13949714281</v>
      </c>
      <c r="G407">
        <v>35104623.181606509</v>
      </c>
    </row>
    <row r="408" spans="1:7" x14ac:dyDescent="0.3">
      <c r="A408" s="5">
        <v>407</v>
      </c>
      <c r="B408" s="6" t="s">
        <v>1</v>
      </c>
      <c r="C408" s="17">
        <v>21208</v>
      </c>
      <c r="D408" s="23">
        <f t="shared" si="6"/>
        <v>66</v>
      </c>
      <c r="E408" s="7">
        <v>324120</v>
      </c>
      <c r="F408">
        <v>346942.4675275184</v>
      </c>
      <c r="G408">
        <v>53478398.392777331</v>
      </c>
    </row>
    <row r="409" spans="1:7" x14ac:dyDescent="0.3">
      <c r="A409" s="5">
        <v>408</v>
      </c>
      <c r="B409" s="6" t="s">
        <v>1</v>
      </c>
      <c r="C409" s="17">
        <v>21101</v>
      </c>
      <c r="D409" s="23">
        <f t="shared" si="6"/>
        <v>67</v>
      </c>
      <c r="E409" s="7">
        <v>324120</v>
      </c>
      <c r="F409">
        <v>361610.37759311195</v>
      </c>
      <c r="G409">
        <v>51762993.811287493</v>
      </c>
    </row>
    <row r="410" spans="1:7" x14ac:dyDescent="0.3">
      <c r="A410" s="5">
        <v>409</v>
      </c>
      <c r="B410" s="6" t="s">
        <v>2</v>
      </c>
      <c r="C410" s="17">
        <v>21208</v>
      </c>
      <c r="D410" s="23">
        <f t="shared" si="6"/>
        <v>66</v>
      </c>
      <c r="E410" s="7">
        <v>199068.65</v>
      </c>
      <c r="F410">
        <v>293480.78608177911</v>
      </c>
      <c r="G410">
        <v>36558882.614242852</v>
      </c>
    </row>
    <row r="411" spans="1:7" x14ac:dyDescent="0.3">
      <c r="A411" s="5">
        <v>410</v>
      </c>
      <c r="B411" s="6" t="s">
        <v>1</v>
      </c>
      <c r="C411" s="17">
        <v>21226</v>
      </c>
      <c r="D411" s="23">
        <f t="shared" si="6"/>
        <v>66</v>
      </c>
      <c r="E411" s="7">
        <v>185664.6</v>
      </c>
      <c r="F411">
        <v>346942.4675275184</v>
      </c>
      <c r="G411">
        <v>30633856.121916719</v>
      </c>
    </row>
    <row r="412" spans="1:7" x14ac:dyDescent="0.3">
      <c r="A412" s="5">
        <v>411</v>
      </c>
      <c r="B412" s="6" t="s">
        <v>2</v>
      </c>
      <c r="C412" s="17">
        <v>20029</v>
      </c>
      <c r="D412" s="23">
        <f t="shared" si="6"/>
        <v>70</v>
      </c>
      <c r="E412" s="7">
        <v>73885.05</v>
      </c>
      <c r="F412">
        <v>355098.77706693904</v>
      </c>
      <c r="G412">
        <v>11887920.79933287</v>
      </c>
    </row>
    <row r="413" spans="1:7" x14ac:dyDescent="0.3">
      <c r="A413" s="5">
        <v>412</v>
      </c>
      <c r="B413" s="6" t="s">
        <v>1</v>
      </c>
      <c r="C413" s="17">
        <v>21176</v>
      </c>
      <c r="D413" s="23">
        <f t="shared" si="6"/>
        <v>67</v>
      </c>
      <c r="E413" s="7">
        <v>198848.55</v>
      </c>
      <c r="F413">
        <v>361610.37759311195</v>
      </c>
      <c r="G413">
        <v>31756745.227179721</v>
      </c>
    </row>
    <row r="414" spans="1:7" x14ac:dyDescent="0.3">
      <c r="A414" s="5">
        <v>413</v>
      </c>
      <c r="B414" s="6" t="s">
        <v>1</v>
      </c>
      <c r="C414" s="17">
        <v>21222</v>
      </c>
      <c r="D414" s="23">
        <f t="shared" si="6"/>
        <v>66</v>
      </c>
      <c r="E414" s="7">
        <v>167840.4</v>
      </c>
      <c r="F414">
        <v>346942.4675275184</v>
      </c>
      <c r="G414">
        <v>27692940.199935537</v>
      </c>
    </row>
    <row r="415" spans="1:7" x14ac:dyDescent="0.3">
      <c r="A415" s="5">
        <v>414</v>
      </c>
      <c r="B415" s="6" t="s">
        <v>2</v>
      </c>
      <c r="C415" s="17">
        <v>21184</v>
      </c>
      <c r="D415" s="23">
        <f t="shared" si="6"/>
        <v>67</v>
      </c>
      <c r="E415" s="7">
        <v>271655.55</v>
      </c>
      <c r="F415">
        <v>308086.13949714281</v>
      </c>
      <c r="G415">
        <v>48374674.870543696</v>
      </c>
    </row>
    <row r="416" spans="1:7" x14ac:dyDescent="0.3">
      <c r="A416" s="5">
        <v>415</v>
      </c>
      <c r="B416" s="6" t="s">
        <v>1</v>
      </c>
      <c r="C416" s="17">
        <v>21156</v>
      </c>
      <c r="D416" s="23">
        <f t="shared" si="6"/>
        <v>67</v>
      </c>
      <c r="E416" s="7">
        <v>324120</v>
      </c>
      <c r="F416">
        <v>361610.37759311195</v>
      </c>
      <c r="G416">
        <v>51762993.811287493</v>
      </c>
    </row>
    <row r="417" spans="1:7" x14ac:dyDescent="0.3">
      <c r="A417" s="5">
        <v>416</v>
      </c>
      <c r="B417" s="6" t="s">
        <v>1</v>
      </c>
      <c r="C417" s="17">
        <v>21191</v>
      </c>
      <c r="D417" s="23">
        <f t="shared" si="6"/>
        <v>66</v>
      </c>
      <c r="E417" s="7">
        <v>90979.1</v>
      </c>
      <c r="F417">
        <v>346942.4675275184</v>
      </c>
      <c r="G417">
        <v>15011158.074837495</v>
      </c>
    </row>
    <row r="418" spans="1:7" x14ac:dyDescent="0.3">
      <c r="A418" s="5">
        <v>417</v>
      </c>
      <c r="B418" s="6" t="s">
        <v>1</v>
      </c>
      <c r="C418" s="17">
        <v>21201</v>
      </c>
      <c r="D418" s="23">
        <f t="shared" si="6"/>
        <v>66</v>
      </c>
      <c r="E418" s="7">
        <v>324120</v>
      </c>
      <c r="F418">
        <v>346942.4675275184</v>
      </c>
      <c r="G418">
        <v>53478398.392777331</v>
      </c>
    </row>
    <row r="419" spans="1:7" x14ac:dyDescent="0.3">
      <c r="A419" s="5">
        <v>418</v>
      </c>
      <c r="B419" s="6" t="s">
        <v>1</v>
      </c>
      <c r="C419" s="17">
        <v>21087</v>
      </c>
      <c r="D419" s="23">
        <f t="shared" si="6"/>
        <v>67</v>
      </c>
      <c r="E419" s="7">
        <v>127170.15</v>
      </c>
      <c r="F419">
        <v>361610.37759311195</v>
      </c>
      <c r="G419">
        <v>20309477.006758295</v>
      </c>
    </row>
    <row r="420" spans="1:7" x14ac:dyDescent="0.3">
      <c r="A420" s="5">
        <v>419</v>
      </c>
      <c r="B420" s="6" t="s">
        <v>1</v>
      </c>
      <c r="C420" s="17">
        <v>21226</v>
      </c>
      <c r="D420" s="23">
        <f t="shared" si="6"/>
        <v>66</v>
      </c>
      <c r="E420" s="7">
        <v>177624.05</v>
      </c>
      <c r="F420">
        <v>346942.4675275184</v>
      </c>
      <c r="G420">
        <v>29307200.142041828</v>
      </c>
    </row>
    <row r="421" spans="1:7" x14ac:dyDescent="0.3">
      <c r="A421" s="5">
        <v>420</v>
      </c>
      <c r="B421" s="6" t="s">
        <v>1</v>
      </c>
      <c r="C421" s="17">
        <v>21310</v>
      </c>
      <c r="D421" s="23">
        <f t="shared" si="6"/>
        <v>66</v>
      </c>
      <c r="E421" s="7">
        <v>173248.4</v>
      </c>
      <c r="F421">
        <v>346942.4675275184</v>
      </c>
      <c r="G421">
        <v>28585236.813869074</v>
      </c>
    </row>
    <row r="422" spans="1:7" x14ac:dyDescent="0.3">
      <c r="A422" s="5">
        <v>421</v>
      </c>
      <c r="B422" s="6" t="s">
        <v>1</v>
      </c>
      <c r="C422" s="17">
        <v>21301</v>
      </c>
      <c r="D422" s="23">
        <f t="shared" si="6"/>
        <v>66</v>
      </c>
      <c r="E422" s="7">
        <v>112713.05</v>
      </c>
      <c r="F422">
        <v>346942.4675275184</v>
      </c>
      <c r="G422">
        <v>18597165.839704525</v>
      </c>
    </row>
    <row r="423" spans="1:7" x14ac:dyDescent="0.3">
      <c r="A423" s="5">
        <v>422</v>
      </c>
      <c r="B423" s="6" t="s">
        <v>2</v>
      </c>
      <c r="C423" s="17">
        <v>21290</v>
      </c>
      <c r="D423" s="23">
        <f t="shared" si="6"/>
        <v>66</v>
      </c>
      <c r="E423" s="7">
        <v>102795.9</v>
      </c>
      <c r="F423">
        <v>293480.78608177911</v>
      </c>
      <c r="G423">
        <v>18878428.327742442</v>
      </c>
    </row>
    <row r="424" spans="1:7" x14ac:dyDescent="0.3">
      <c r="A424" s="5">
        <v>423</v>
      </c>
      <c r="B424" s="6" t="s">
        <v>2</v>
      </c>
      <c r="C424" s="17">
        <v>21257</v>
      </c>
      <c r="D424" s="23">
        <f t="shared" si="6"/>
        <v>66</v>
      </c>
      <c r="E424" s="7">
        <v>318787</v>
      </c>
      <c r="F424">
        <v>293480.78608177911</v>
      </c>
      <c r="G424">
        <v>58545112.512425415</v>
      </c>
    </row>
    <row r="425" spans="1:7" x14ac:dyDescent="0.3">
      <c r="A425" s="5">
        <v>424</v>
      </c>
      <c r="B425" s="6" t="s">
        <v>2</v>
      </c>
      <c r="C425" s="17">
        <v>18359</v>
      </c>
      <c r="D425" s="23">
        <f t="shared" si="6"/>
        <v>74</v>
      </c>
      <c r="E425" s="7">
        <v>172975.4</v>
      </c>
      <c r="F425">
        <v>423010.34696429124</v>
      </c>
      <c r="G425">
        <v>23819576.825158697</v>
      </c>
    </row>
    <row r="426" spans="1:7" x14ac:dyDescent="0.3">
      <c r="A426" s="5">
        <v>425</v>
      </c>
      <c r="B426" s="6" t="s">
        <v>1</v>
      </c>
      <c r="C426" s="17">
        <v>19778</v>
      </c>
      <c r="D426" s="23">
        <f t="shared" si="6"/>
        <v>70</v>
      </c>
      <c r="E426" s="7">
        <v>324120</v>
      </c>
      <c r="F426">
        <v>408522.72607366595</v>
      </c>
      <c r="G426">
        <v>46499006.018165439</v>
      </c>
    </row>
    <row r="427" spans="1:7" x14ac:dyDescent="0.3">
      <c r="A427" s="5">
        <v>426</v>
      </c>
      <c r="B427" s="6" t="s">
        <v>1</v>
      </c>
      <c r="C427" s="17">
        <v>21298</v>
      </c>
      <c r="D427" s="23">
        <f t="shared" si="6"/>
        <v>66</v>
      </c>
      <c r="E427" s="7">
        <v>202695.85</v>
      </c>
      <c r="F427">
        <v>346942.4675275184</v>
      </c>
      <c r="G427">
        <v>33443938.722888552</v>
      </c>
    </row>
    <row r="428" spans="1:7" x14ac:dyDescent="0.3">
      <c r="A428" s="5">
        <v>427</v>
      </c>
      <c r="B428" s="6" t="s">
        <v>1</v>
      </c>
      <c r="C428" s="17">
        <v>21206</v>
      </c>
      <c r="D428" s="23">
        <f t="shared" si="6"/>
        <v>66</v>
      </c>
      <c r="E428" s="7">
        <v>132701.4</v>
      </c>
      <c r="F428">
        <v>346942.4675275184</v>
      </c>
      <c r="G428">
        <v>21895157.153151002</v>
      </c>
    </row>
    <row r="429" spans="1:7" x14ac:dyDescent="0.3">
      <c r="A429" s="5">
        <v>428</v>
      </c>
      <c r="B429" s="6" t="s">
        <v>1</v>
      </c>
      <c r="C429" s="17">
        <v>21119</v>
      </c>
      <c r="D429" s="23">
        <f t="shared" si="6"/>
        <v>67</v>
      </c>
      <c r="E429" s="7">
        <v>143723.75</v>
      </c>
      <c r="F429">
        <v>361610.37759311195</v>
      </c>
      <c r="G429">
        <v>22953139.521735869</v>
      </c>
    </row>
    <row r="430" spans="1:7" x14ac:dyDescent="0.3">
      <c r="A430" s="5">
        <v>429</v>
      </c>
      <c r="B430" s="6" t="s">
        <v>2</v>
      </c>
      <c r="C430" s="17">
        <v>21067</v>
      </c>
      <c r="D430" s="23">
        <f t="shared" si="6"/>
        <v>67</v>
      </c>
      <c r="E430" s="7">
        <v>194994.9</v>
      </c>
      <c r="F430">
        <v>308086.13949714281</v>
      </c>
      <c r="G430">
        <v>34723438.887643494</v>
      </c>
    </row>
    <row r="431" spans="1:7" x14ac:dyDescent="0.3">
      <c r="A431" s="5">
        <v>430</v>
      </c>
      <c r="B431" s="6" t="s">
        <v>1</v>
      </c>
      <c r="C431" s="17">
        <v>19348</v>
      </c>
      <c r="D431" s="23">
        <f t="shared" si="6"/>
        <v>72</v>
      </c>
      <c r="E431" s="7">
        <v>168789.85</v>
      </c>
      <c r="F431">
        <v>441395.62454569811</v>
      </c>
      <c r="G431">
        <v>22379858.954312399</v>
      </c>
    </row>
    <row r="432" spans="1:7" x14ac:dyDescent="0.3">
      <c r="A432" s="5">
        <v>431</v>
      </c>
      <c r="B432" s="6" t="s">
        <v>2</v>
      </c>
      <c r="C432" s="17">
        <v>21066</v>
      </c>
      <c r="D432" s="23">
        <f t="shared" si="6"/>
        <v>67</v>
      </c>
      <c r="E432" s="7">
        <v>148193.45000000001</v>
      </c>
      <c r="F432">
        <v>308086.13949714281</v>
      </c>
      <c r="G432">
        <v>26389337.385870352</v>
      </c>
    </row>
    <row r="433" spans="1:7" x14ac:dyDescent="0.3">
      <c r="A433" s="5">
        <v>432</v>
      </c>
      <c r="B433" s="6" t="s">
        <v>2</v>
      </c>
      <c r="C433" s="17">
        <v>21137</v>
      </c>
      <c r="D433" s="23">
        <f t="shared" si="6"/>
        <v>67</v>
      </c>
      <c r="E433" s="7">
        <v>235704</v>
      </c>
      <c r="F433">
        <v>308086.13949714281</v>
      </c>
      <c r="G433">
        <v>41972653.846706346</v>
      </c>
    </row>
    <row r="434" spans="1:7" x14ac:dyDescent="0.3">
      <c r="A434" s="5">
        <v>433</v>
      </c>
      <c r="B434" s="6" t="s">
        <v>1</v>
      </c>
      <c r="C434" s="17">
        <v>12626</v>
      </c>
      <c r="D434" s="23">
        <f t="shared" si="6"/>
        <v>90</v>
      </c>
      <c r="E434" s="7">
        <v>135272.70000000001</v>
      </c>
      <c r="F434">
        <v>730223.61035256984</v>
      </c>
      <c r="G434">
        <v>6691765.4074680815</v>
      </c>
    </row>
    <row r="435" spans="1:7" x14ac:dyDescent="0.3">
      <c r="A435" s="5">
        <v>434</v>
      </c>
      <c r="B435" s="6" t="s">
        <v>1</v>
      </c>
      <c r="C435" s="17">
        <v>16285</v>
      </c>
      <c r="D435" s="23">
        <f t="shared" si="6"/>
        <v>80</v>
      </c>
      <c r="E435" s="7">
        <v>324120</v>
      </c>
      <c r="F435">
        <v>575030.76645778422</v>
      </c>
      <c r="G435">
        <v>29694622.861907654</v>
      </c>
    </row>
    <row r="436" spans="1:7" x14ac:dyDescent="0.3">
      <c r="A436" s="5">
        <v>435</v>
      </c>
      <c r="B436" s="6" t="s">
        <v>1</v>
      </c>
      <c r="C436" s="17">
        <v>16400</v>
      </c>
      <c r="D436" s="23">
        <f t="shared" si="6"/>
        <v>80</v>
      </c>
      <c r="E436" s="7">
        <v>324120</v>
      </c>
      <c r="F436">
        <v>575030.76645778422</v>
      </c>
      <c r="G436">
        <v>29694622.861907654</v>
      </c>
    </row>
    <row r="437" spans="1:7" x14ac:dyDescent="0.3">
      <c r="A437" s="5">
        <v>436</v>
      </c>
      <c r="B437" s="6" t="s">
        <v>1</v>
      </c>
      <c r="C437" s="17">
        <v>16582</v>
      </c>
      <c r="D437" s="23">
        <f t="shared" si="6"/>
        <v>79</v>
      </c>
      <c r="E437" s="7">
        <v>47540.05</v>
      </c>
      <c r="F437">
        <v>558435.08656520105</v>
      </c>
      <c r="G437">
        <v>4585132.9312081831</v>
      </c>
    </row>
    <row r="438" spans="1:7" x14ac:dyDescent="0.3">
      <c r="A438" s="5">
        <v>437</v>
      </c>
      <c r="B438" s="6" t="s">
        <v>1</v>
      </c>
      <c r="C438" s="17">
        <v>17140</v>
      </c>
      <c r="D438" s="23">
        <f t="shared" si="6"/>
        <v>78</v>
      </c>
      <c r="E438" s="7">
        <v>324120</v>
      </c>
      <c r="F438">
        <v>541332.12520363729</v>
      </c>
      <c r="G438">
        <v>32891835.397184994</v>
      </c>
    </row>
    <row r="439" spans="1:7" x14ac:dyDescent="0.3">
      <c r="A439" s="5">
        <v>438</v>
      </c>
      <c r="B439" s="6" t="s">
        <v>1</v>
      </c>
      <c r="C439" s="17">
        <v>17310</v>
      </c>
      <c r="D439" s="23">
        <f t="shared" si="6"/>
        <v>77</v>
      </c>
      <c r="E439" s="7">
        <v>324120</v>
      </c>
      <c r="F439">
        <v>524397.87409167446</v>
      </c>
      <c r="G439">
        <v>34534037.234333754</v>
      </c>
    </row>
    <row r="440" spans="1:7" x14ac:dyDescent="0.3">
      <c r="A440" s="5">
        <v>439</v>
      </c>
      <c r="B440" s="6" t="s">
        <v>1</v>
      </c>
      <c r="C440" s="17">
        <v>18067</v>
      </c>
      <c r="D440" s="23">
        <f t="shared" si="6"/>
        <v>75</v>
      </c>
      <c r="E440" s="7">
        <v>102411.5</v>
      </c>
      <c r="F440">
        <v>491027.85134165559</v>
      </c>
      <c r="G440">
        <v>11959654.563686561</v>
      </c>
    </row>
    <row r="441" spans="1:7" x14ac:dyDescent="0.3">
      <c r="A441" s="5">
        <v>440</v>
      </c>
      <c r="B441" s="6" t="s">
        <v>1</v>
      </c>
      <c r="C441" s="17">
        <v>18414</v>
      </c>
      <c r="D441" s="23">
        <f t="shared" si="6"/>
        <v>74</v>
      </c>
      <c r="E441" s="7">
        <v>324120</v>
      </c>
      <c r="F441">
        <v>474487.67646066984</v>
      </c>
      <c r="G441">
        <v>39533819.557580352</v>
      </c>
    </row>
    <row r="442" spans="1:7" x14ac:dyDescent="0.3">
      <c r="A442" s="5">
        <v>441</v>
      </c>
      <c r="B442" s="6" t="s">
        <v>1</v>
      </c>
      <c r="C442" s="17">
        <v>18907</v>
      </c>
      <c r="D442" s="23">
        <f t="shared" si="6"/>
        <v>73</v>
      </c>
      <c r="E442" s="7">
        <v>324120</v>
      </c>
      <c r="F442">
        <v>457951.00915238191</v>
      </c>
      <c r="G442">
        <v>41241133.926599018</v>
      </c>
    </row>
    <row r="443" spans="1:7" x14ac:dyDescent="0.3">
      <c r="A443" s="5">
        <v>442</v>
      </c>
      <c r="B443" s="6" t="s">
        <v>1</v>
      </c>
      <c r="C443" s="17">
        <v>18748</v>
      </c>
      <c r="D443" s="23">
        <f t="shared" si="6"/>
        <v>73</v>
      </c>
      <c r="E443" s="7">
        <v>324120</v>
      </c>
      <c r="F443">
        <v>457951.00915238191</v>
      </c>
      <c r="G443">
        <v>41241133.926599018</v>
      </c>
    </row>
    <row r="444" spans="1:7" x14ac:dyDescent="0.3">
      <c r="A444" s="5">
        <v>443</v>
      </c>
      <c r="B444" s="6" t="s">
        <v>1</v>
      </c>
      <c r="C444" s="17">
        <v>20088</v>
      </c>
      <c r="D444" s="23">
        <f t="shared" si="6"/>
        <v>70</v>
      </c>
      <c r="E444" s="7">
        <v>150615</v>
      </c>
      <c r="F444">
        <v>408522.72607366595</v>
      </c>
      <c r="G444">
        <v>21607576.796945538</v>
      </c>
    </row>
    <row r="445" spans="1:7" x14ac:dyDescent="0.3">
      <c r="A445" s="5">
        <v>444</v>
      </c>
      <c r="B445" s="6" t="s">
        <v>1</v>
      </c>
      <c r="C445" s="17">
        <v>19903</v>
      </c>
      <c r="D445" s="23">
        <f t="shared" si="6"/>
        <v>70</v>
      </c>
      <c r="E445" s="7">
        <v>148803.4</v>
      </c>
      <c r="F445">
        <v>408522.72607366595</v>
      </c>
      <c r="G445">
        <v>21347680.464406636</v>
      </c>
    </row>
    <row r="446" spans="1:7" x14ac:dyDescent="0.3">
      <c r="A446" s="5">
        <v>445</v>
      </c>
      <c r="B446" s="6" t="s">
        <v>1</v>
      </c>
      <c r="C446" s="17">
        <v>19910</v>
      </c>
      <c r="D446" s="23">
        <f t="shared" si="6"/>
        <v>70</v>
      </c>
      <c r="E446" s="7">
        <v>184184.95</v>
      </c>
      <c r="F446">
        <v>408522.72607366595</v>
      </c>
      <c r="G446">
        <v>26423599.588132489</v>
      </c>
    </row>
    <row r="447" spans="1:7" x14ac:dyDescent="0.3">
      <c r="A447" s="5">
        <v>446</v>
      </c>
      <c r="B447" s="6" t="s">
        <v>1</v>
      </c>
      <c r="C447" s="17">
        <v>21087</v>
      </c>
      <c r="D447" s="23">
        <f t="shared" si="6"/>
        <v>67</v>
      </c>
      <c r="E447" s="7">
        <v>201719.35</v>
      </c>
      <c r="F447">
        <v>361610.37759311195</v>
      </c>
      <c r="G447">
        <v>32215221.108438011</v>
      </c>
    </row>
    <row r="448" spans="1:7" x14ac:dyDescent="0.3">
      <c r="A448" s="5">
        <v>447</v>
      </c>
      <c r="B448" s="6" t="s">
        <v>2</v>
      </c>
      <c r="C448" s="17">
        <v>12900</v>
      </c>
      <c r="D448" s="23">
        <f t="shared" si="6"/>
        <v>89</v>
      </c>
      <c r="E448" s="7">
        <v>20775.099999999999</v>
      </c>
      <c r="F448">
        <v>694194.21708466776</v>
      </c>
      <c r="G448">
        <v>1218098.2022792513</v>
      </c>
    </row>
    <row r="449" spans="1:7" x14ac:dyDescent="0.3">
      <c r="A449" s="5">
        <v>448</v>
      </c>
      <c r="B449" s="6" t="s">
        <v>2</v>
      </c>
      <c r="C449" s="17">
        <v>16061</v>
      </c>
      <c r="D449" s="23">
        <f t="shared" si="6"/>
        <v>81</v>
      </c>
      <c r="E449" s="7">
        <v>109108.05</v>
      </c>
      <c r="F449">
        <v>552535.55682415259</v>
      </c>
      <c r="G449">
        <v>10662340.552819133</v>
      </c>
    </row>
    <row r="450" spans="1:7" x14ac:dyDescent="0.3">
      <c r="A450" s="5">
        <v>449</v>
      </c>
      <c r="B450" s="6" t="s">
        <v>2</v>
      </c>
      <c r="C450" s="17">
        <v>16142</v>
      </c>
      <c r="D450" s="23">
        <f t="shared" si="6"/>
        <v>80</v>
      </c>
      <c r="E450" s="7">
        <v>45788.25</v>
      </c>
      <c r="F450">
        <v>534087.00215866009</v>
      </c>
      <c r="G450">
        <v>4723086.1891299384</v>
      </c>
    </row>
    <row r="451" spans="1:7" x14ac:dyDescent="0.3">
      <c r="A451" s="5">
        <v>450</v>
      </c>
      <c r="B451" s="6" t="s">
        <v>2</v>
      </c>
      <c r="C451" s="17">
        <v>16511</v>
      </c>
      <c r="D451" s="23">
        <f t="shared" ref="D451:D501" si="7">2024-YEAR(C451)</f>
        <v>79</v>
      </c>
      <c r="E451" s="7">
        <v>72268.3</v>
      </c>
      <c r="F451">
        <v>515636.50282571139</v>
      </c>
      <c r="G451">
        <v>7853083.5527099809</v>
      </c>
    </row>
    <row r="452" spans="1:7" x14ac:dyDescent="0.3">
      <c r="A452" s="5">
        <v>451</v>
      </c>
      <c r="B452" s="6" t="s">
        <v>2</v>
      </c>
      <c r="C452" s="17">
        <v>16489</v>
      </c>
      <c r="D452" s="23">
        <f t="shared" si="7"/>
        <v>79</v>
      </c>
      <c r="E452" s="7">
        <v>207126.6</v>
      </c>
      <c r="F452">
        <v>515636.50282571139</v>
      </c>
      <c r="G452">
        <v>22507551.66219129</v>
      </c>
    </row>
    <row r="453" spans="1:7" x14ac:dyDescent="0.3">
      <c r="A453" s="5">
        <v>452</v>
      </c>
      <c r="B453" s="6" t="s">
        <v>2</v>
      </c>
      <c r="C453" s="17">
        <v>17224</v>
      </c>
      <c r="D453" s="23">
        <f t="shared" si="7"/>
        <v>77</v>
      </c>
      <c r="E453" s="7">
        <v>324120</v>
      </c>
      <c r="F453">
        <v>477863.09361281042</v>
      </c>
      <c r="G453">
        <v>38956147.294413291</v>
      </c>
    </row>
    <row r="454" spans="1:7" x14ac:dyDescent="0.3">
      <c r="A454" s="5">
        <v>453</v>
      </c>
      <c r="B454" s="6" t="s">
        <v>2</v>
      </c>
      <c r="C454" s="17">
        <v>17353</v>
      </c>
      <c r="D454" s="23">
        <f t="shared" si="7"/>
        <v>77</v>
      </c>
      <c r="E454" s="7">
        <v>61294.35</v>
      </c>
      <c r="F454">
        <v>477863.09361281042</v>
      </c>
      <c r="G454">
        <v>7366999.0340470234</v>
      </c>
    </row>
    <row r="455" spans="1:7" x14ac:dyDescent="0.3">
      <c r="A455" s="5">
        <v>454</v>
      </c>
      <c r="B455" s="6" t="s">
        <v>2</v>
      </c>
      <c r="C455" s="17">
        <v>18224</v>
      </c>
      <c r="D455" s="23">
        <f t="shared" si="7"/>
        <v>75</v>
      </c>
      <c r="E455" s="7">
        <v>49564.4</v>
      </c>
      <c r="F455">
        <v>440906.28387140034</v>
      </c>
      <c r="G455">
        <v>6536416.1431760518</v>
      </c>
    </row>
    <row r="456" spans="1:7" x14ac:dyDescent="0.3">
      <c r="A456" s="5">
        <v>455</v>
      </c>
      <c r="B456" s="6" t="s">
        <v>2</v>
      </c>
      <c r="C456" s="17">
        <v>18583</v>
      </c>
      <c r="D456" s="23">
        <f t="shared" si="7"/>
        <v>74</v>
      </c>
      <c r="E456" s="7">
        <v>79097.149999999994</v>
      </c>
      <c r="F456">
        <v>423010.34696429124</v>
      </c>
      <c r="G456">
        <v>10892072.75182542</v>
      </c>
    </row>
    <row r="457" spans="1:7" x14ac:dyDescent="0.3">
      <c r="A457" s="5">
        <v>456</v>
      </c>
      <c r="B457" s="6" t="s">
        <v>2</v>
      </c>
      <c r="C457" s="17">
        <v>18664</v>
      </c>
      <c r="D457" s="23">
        <f t="shared" si="7"/>
        <v>73</v>
      </c>
      <c r="E457" s="7">
        <v>324120</v>
      </c>
      <c r="F457">
        <v>405549.71586595487</v>
      </c>
      <c r="G457">
        <v>46513035.223526053</v>
      </c>
    </row>
    <row r="458" spans="1:7" x14ac:dyDescent="0.3">
      <c r="A458" s="5">
        <v>457</v>
      </c>
      <c r="B458" s="6" t="s">
        <v>2</v>
      </c>
      <c r="C458" s="17">
        <v>18851</v>
      </c>
      <c r="D458" s="23">
        <f t="shared" si="7"/>
        <v>73</v>
      </c>
      <c r="E458" s="7">
        <v>324120</v>
      </c>
      <c r="F458">
        <v>405549.71586595487</v>
      </c>
      <c r="G458">
        <v>46513035.223526053</v>
      </c>
    </row>
    <row r="459" spans="1:7" x14ac:dyDescent="0.3">
      <c r="A459" s="5">
        <v>458</v>
      </c>
      <c r="B459" s="6" t="s">
        <v>2</v>
      </c>
      <c r="C459" s="17">
        <v>19080</v>
      </c>
      <c r="D459" s="23">
        <f t="shared" si="7"/>
        <v>72</v>
      </c>
      <c r="E459" s="7">
        <v>324120</v>
      </c>
      <c r="F459">
        <v>388451.51268061984</v>
      </c>
      <c r="G459">
        <v>48389541.995132551</v>
      </c>
    </row>
    <row r="460" spans="1:7" x14ac:dyDescent="0.3">
      <c r="A460" s="5">
        <v>459</v>
      </c>
      <c r="B460" s="6" t="s">
        <v>2</v>
      </c>
      <c r="C460" s="17">
        <v>18994</v>
      </c>
      <c r="D460" s="23">
        <f t="shared" si="7"/>
        <v>72</v>
      </c>
      <c r="E460" s="7">
        <v>258166</v>
      </c>
      <c r="F460">
        <v>388451.51268061984</v>
      </c>
      <c r="G460">
        <v>38542930.083658479</v>
      </c>
    </row>
    <row r="461" spans="1:7" x14ac:dyDescent="0.3">
      <c r="A461" s="5">
        <v>460</v>
      </c>
      <c r="B461" s="6" t="s">
        <v>2</v>
      </c>
      <c r="C461" s="17">
        <v>19281</v>
      </c>
      <c r="D461" s="23">
        <f t="shared" si="7"/>
        <v>72</v>
      </c>
      <c r="E461" s="7">
        <v>177423.6</v>
      </c>
      <c r="F461">
        <v>388451.51268061984</v>
      </c>
      <c r="G461">
        <v>26488481.868220415</v>
      </c>
    </row>
    <row r="462" spans="1:7" x14ac:dyDescent="0.3">
      <c r="A462" s="5">
        <v>461</v>
      </c>
      <c r="B462" s="6" t="s">
        <v>2</v>
      </c>
      <c r="C462" s="17">
        <v>19163</v>
      </c>
      <c r="D462" s="23">
        <f t="shared" si="7"/>
        <v>72</v>
      </c>
      <c r="E462" s="7">
        <v>88655.15</v>
      </c>
      <c r="F462">
        <v>388451.51268061984</v>
      </c>
      <c r="G462">
        <v>13235783.364216259</v>
      </c>
    </row>
    <row r="463" spans="1:7" x14ac:dyDescent="0.3">
      <c r="A463" s="5">
        <v>462</v>
      </c>
      <c r="B463" s="6" t="s">
        <v>2</v>
      </c>
      <c r="C463" s="17">
        <v>19389</v>
      </c>
      <c r="D463" s="23">
        <f t="shared" si="7"/>
        <v>71</v>
      </c>
      <c r="E463" s="7">
        <v>324120</v>
      </c>
      <c r="F463">
        <v>371633.40454996709</v>
      </c>
      <c r="G463">
        <v>50268856.882883117</v>
      </c>
    </row>
    <row r="464" spans="1:7" x14ac:dyDescent="0.3">
      <c r="A464" s="5">
        <v>463</v>
      </c>
      <c r="B464" s="6" t="s">
        <v>2</v>
      </c>
      <c r="C464" s="17">
        <v>20280</v>
      </c>
      <c r="D464" s="23">
        <f t="shared" si="7"/>
        <v>69</v>
      </c>
      <c r="E464" s="7">
        <v>74647.5</v>
      </c>
      <c r="F464">
        <v>338937.94354280701</v>
      </c>
      <c r="G464">
        <v>12442301.126122342</v>
      </c>
    </row>
    <row r="465" spans="1:7" x14ac:dyDescent="0.3">
      <c r="A465" s="5">
        <v>464</v>
      </c>
      <c r="B465" s="6" t="s">
        <v>2</v>
      </c>
      <c r="C465" s="17">
        <v>20621</v>
      </c>
      <c r="D465" s="23">
        <f t="shared" si="7"/>
        <v>68</v>
      </c>
      <c r="E465" s="7">
        <v>324120</v>
      </c>
      <c r="F465">
        <v>323248.24877818412</v>
      </c>
      <c r="G465">
        <v>55882447.113045372</v>
      </c>
    </row>
    <row r="466" spans="1:7" x14ac:dyDescent="0.3">
      <c r="A466" s="5">
        <v>465</v>
      </c>
      <c r="B466" s="6" t="s">
        <v>2</v>
      </c>
      <c r="C466" s="17">
        <v>21200</v>
      </c>
      <c r="D466" s="23">
        <f t="shared" si="7"/>
        <v>66</v>
      </c>
      <c r="E466" s="7">
        <v>104665.35</v>
      </c>
      <c r="F466">
        <v>293480.78608177911</v>
      </c>
      <c r="G466">
        <v>19221752.116310854</v>
      </c>
    </row>
    <row r="467" spans="1:7" x14ac:dyDescent="0.3">
      <c r="A467" s="5">
        <v>466</v>
      </c>
      <c r="B467" s="6" t="s">
        <v>2</v>
      </c>
      <c r="C467" s="17">
        <v>7724</v>
      </c>
      <c r="D467" s="23">
        <f t="shared" si="7"/>
        <v>103</v>
      </c>
      <c r="E467" s="7">
        <v>4477.5</v>
      </c>
      <c r="F467">
        <v>871336.22885244968</v>
      </c>
      <c r="G467">
        <v>68454.383851781953</v>
      </c>
    </row>
    <row r="468" spans="1:7" x14ac:dyDescent="0.3">
      <c r="A468" s="5">
        <v>467</v>
      </c>
      <c r="B468" s="6" t="s">
        <v>2</v>
      </c>
      <c r="C468" s="17">
        <v>8196</v>
      </c>
      <c r="D468" s="23">
        <f t="shared" si="7"/>
        <v>102</v>
      </c>
      <c r="E468" s="7">
        <v>59349.7</v>
      </c>
      <c r="F468">
        <v>862565.15584649239</v>
      </c>
      <c r="G468">
        <v>1026885.4215396192</v>
      </c>
    </row>
    <row r="469" spans="1:7" x14ac:dyDescent="0.3">
      <c r="A469" s="5">
        <v>468</v>
      </c>
      <c r="B469" s="6" t="s">
        <v>2</v>
      </c>
      <c r="C469" s="17">
        <v>8748</v>
      </c>
      <c r="D469" s="23">
        <f t="shared" si="7"/>
        <v>101</v>
      </c>
      <c r="E469" s="7">
        <v>36321.599999999999</v>
      </c>
      <c r="F469">
        <v>853201.22556134081</v>
      </c>
      <c r="G469">
        <v>707078.21540218871</v>
      </c>
    </row>
    <row r="470" spans="1:7" x14ac:dyDescent="0.3">
      <c r="A470" s="5">
        <v>469</v>
      </c>
      <c r="B470" s="6" t="s">
        <v>2</v>
      </c>
      <c r="C470" s="17">
        <v>8830</v>
      </c>
      <c r="D470" s="23">
        <f t="shared" si="7"/>
        <v>100</v>
      </c>
      <c r="E470" s="7">
        <v>32822.9</v>
      </c>
      <c r="F470">
        <v>843232.42024333589</v>
      </c>
      <c r="G470">
        <v>715174.04482080729</v>
      </c>
    </row>
    <row r="471" spans="1:7" x14ac:dyDescent="0.3">
      <c r="A471" s="5">
        <v>470</v>
      </c>
      <c r="B471" s="6" t="s">
        <v>2</v>
      </c>
      <c r="C471" s="17">
        <v>8879</v>
      </c>
      <c r="D471" s="23">
        <f t="shared" si="7"/>
        <v>100</v>
      </c>
      <c r="E471" s="7">
        <v>30166</v>
      </c>
      <c r="F471">
        <v>843232.42024333589</v>
      </c>
      <c r="G471">
        <v>657283.18448596774</v>
      </c>
    </row>
    <row r="472" spans="1:7" x14ac:dyDescent="0.3">
      <c r="A472" s="5">
        <v>471</v>
      </c>
      <c r="B472" s="6" t="s">
        <v>2</v>
      </c>
      <c r="C472" s="17">
        <v>8968</v>
      </c>
      <c r="D472" s="23">
        <f t="shared" si="7"/>
        <v>100</v>
      </c>
      <c r="E472" s="7">
        <v>32702</v>
      </c>
      <c r="F472">
        <v>843232.42024333589</v>
      </c>
      <c r="G472">
        <v>712539.76990851015</v>
      </c>
    </row>
    <row r="473" spans="1:7" x14ac:dyDescent="0.3">
      <c r="A473" s="5">
        <v>472</v>
      </c>
      <c r="B473" s="6" t="s">
        <v>1</v>
      </c>
      <c r="C473" s="17">
        <v>9221</v>
      </c>
      <c r="D473" s="23">
        <f t="shared" si="7"/>
        <v>99</v>
      </c>
      <c r="E473" s="7">
        <v>18079.45</v>
      </c>
      <c r="F473">
        <v>836149.14302107971</v>
      </c>
      <c r="G473">
        <v>424452.97661801486</v>
      </c>
    </row>
    <row r="474" spans="1:7" x14ac:dyDescent="0.3">
      <c r="A474" s="5">
        <v>473</v>
      </c>
      <c r="B474" s="6" t="s">
        <v>2</v>
      </c>
      <c r="C474" s="17">
        <v>9366</v>
      </c>
      <c r="D474" s="23">
        <f t="shared" si="7"/>
        <v>99</v>
      </c>
      <c r="E474" s="7">
        <v>35187.199999999997</v>
      </c>
      <c r="F474">
        <v>832650.15331943356</v>
      </c>
      <c r="G474">
        <v>854087.05785486568</v>
      </c>
    </row>
    <row r="475" spans="1:7" x14ac:dyDescent="0.3">
      <c r="A475" s="5">
        <v>474</v>
      </c>
      <c r="B475" s="6" t="s">
        <v>2</v>
      </c>
      <c r="C475" s="17">
        <v>9422</v>
      </c>
      <c r="D475" s="23">
        <f t="shared" si="7"/>
        <v>99</v>
      </c>
      <c r="E475" s="7">
        <v>26365.65</v>
      </c>
      <c r="F475">
        <v>832650.15331943356</v>
      </c>
      <c r="G475">
        <v>639964.54497462546</v>
      </c>
    </row>
    <row r="476" spans="1:7" x14ac:dyDescent="0.3">
      <c r="A476" s="5">
        <v>475</v>
      </c>
      <c r="B476" s="6" t="s">
        <v>2</v>
      </c>
      <c r="C476" s="17">
        <v>9483</v>
      </c>
      <c r="D476" s="23">
        <f t="shared" si="7"/>
        <v>99</v>
      </c>
      <c r="E476" s="7">
        <v>121395.15</v>
      </c>
      <c r="F476">
        <v>832650.15331943356</v>
      </c>
      <c r="G476">
        <v>2946583.601461614</v>
      </c>
    </row>
    <row r="477" spans="1:7" x14ac:dyDescent="0.3">
      <c r="A477" s="5">
        <v>476</v>
      </c>
      <c r="B477" s="6" t="s">
        <v>1</v>
      </c>
      <c r="C477" s="17">
        <v>9461</v>
      </c>
      <c r="D477" s="23">
        <f t="shared" si="7"/>
        <v>99</v>
      </c>
      <c r="E477" s="7">
        <v>75791.05</v>
      </c>
      <c r="F477">
        <v>836149.14302107971</v>
      </c>
      <c r="G477">
        <v>1779353.7288747616</v>
      </c>
    </row>
    <row r="478" spans="1:7" x14ac:dyDescent="0.3">
      <c r="A478" s="5">
        <v>477</v>
      </c>
      <c r="B478" s="6" t="s">
        <v>1</v>
      </c>
      <c r="C478" s="17">
        <v>9568</v>
      </c>
      <c r="D478" s="23">
        <f t="shared" si="7"/>
        <v>98</v>
      </c>
      <c r="E478" s="7">
        <v>21756.65</v>
      </c>
      <c r="F478">
        <v>826359.06591590343</v>
      </c>
      <c r="G478">
        <v>561148.99990162416</v>
      </c>
    </row>
    <row r="479" spans="1:7" x14ac:dyDescent="0.3">
      <c r="A479" s="5">
        <v>478</v>
      </c>
      <c r="B479" s="6" t="s">
        <v>2</v>
      </c>
      <c r="C479" s="17">
        <v>9582</v>
      </c>
      <c r="D479" s="23">
        <f t="shared" si="7"/>
        <v>98</v>
      </c>
      <c r="E479" s="7">
        <v>33606.800000000003</v>
      </c>
      <c r="F479">
        <v>821449.6595819823</v>
      </c>
      <c r="G479">
        <v>904800.00242936215</v>
      </c>
    </row>
    <row r="480" spans="1:7" x14ac:dyDescent="0.3">
      <c r="A480" s="5">
        <v>479</v>
      </c>
      <c r="B480" s="6" t="s">
        <v>1</v>
      </c>
      <c r="C480" s="17">
        <v>9638</v>
      </c>
      <c r="D480" s="23">
        <f t="shared" si="7"/>
        <v>98</v>
      </c>
      <c r="E480" s="7">
        <v>34892.449999999997</v>
      </c>
      <c r="F480">
        <v>826359.06591590343</v>
      </c>
      <c r="G480">
        <v>899948.44893940107</v>
      </c>
    </row>
    <row r="481" spans="1:7" x14ac:dyDescent="0.3">
      <c r="A481" s="5">
        <v>480</v>
      </c>
      <c r="B481" s="6" t="s">
        <v>1</v>
      </c>
      <c r="C481" s="17">
        <v>9634</v>
      </c>
      <c r="D481" s="23">
        <f t="shared" si="7"/>
        <v>98</v>
      </c>
      <c r="E481" s="7">
        <v>109480.25</v>
      </c>
      <c r="F481">
        <v>826359.06591590343</v>
      </c>
      <c r="G481">
        <v>2823722.0710210339</v>
      </c>
    </row>
    <row r="482" spans="1:7" x14ac:dyDescent="0.3">
      <c r="A482" s="5">
        <v>481</v>
      </c>
      <c r="B482" s="6" t="s">
        <v>2</v>
      </c>
      <c r="C482" s="17">
        <v>9628</v>
      </c>
      <c r="D482" s="23">
        <f t="shared" si="7"/>
        <v>98</v>
      </c>
      <c r="E482" s="7">
        <v>31888.85</v>
      </c>
      <c r="F482">
        <v>821449.6595819823</v>
      </c>
      <c r="G482">
        <v>858547.42366037681</v>
      </c>
    </row>
    <row r="483" spans="1:7" x14ac:dyDescent="0.3">
      <c r="A483" s="5">
        <v>482</v>
      </c>
      <c r="B483" s="6" t="s">
        <v>1</v>
      </c>
      <c r="C483" s="17">
        <v>9743</v>
      </c>
      <c r="D483" s="23">
        <f t="shared" si="7"/>
        <v>98</v>
      </c>
      <c r="E483" s="7">
        <v>255888.5</v>
      </c>
      <c r="F483">
        <v>826359.06591590343</v>
      </c>
      <c r="G483">
        <v>6599893.6353403097</v>
      </c>
    </row>
    <row r="484" spans="1:7" x14ac:dyDescent="0.3">
      <c r="A484" s="5">
        <v>483</v>
      </c>
      <c r="B484" s="6" t="s">
        <v>2</v>
      </c>
      <c r="C484" s="17">
        <v>9783</v>
      </c>
      <c r="D484" s="23">
        <f t="shared" si="7"/>
        <v>98</v>
      </c>
      <c r="E484" s="7">
        <v>30593.1</v>
      </c>
      <c r="F484">
        <v>821449.6595819823</v>
      </c>
      <c r="G484">
        <v>823661.78732642508</v>
      </c>
    </row>
    <row r="485" spans="1:7" x14ac:dyDescent="0.3">
      <c r="A485" s="5">
        <v>484</v>
      </c>
      <c r="B485" s="6" t="s">
        <v>2</v>
      </c>
      <c r="C485" s="17">
        <v>9786</v>
      </c>
      <c r="D485" s="23">
        <f t="shared" si="7"/>
        <v>98</v>
      </c>
      <c r="E485" s="7">
        <v>36731.949999999997</v>
      </c>
      <c r="F485">
        <v>821449.6595819823</v>
      </c>
      <c r="G485">
        <v>988938.79956542107</v>
      </c>
    </row>
    <row r="486" spans="1:7" x14ac:dyDescent="0.3">
      <c r="A486" s="5">
        <v>485</v>
      </c>
      <c r="B486" s="6" t="s">
        <v>2</v>
      </c>
      <c r="C486" s="17">
        <v>9938</v>
      </c>
      <c r="D486" s="23">
        <f t="shared" si="7"/>
        <v>97</v>
      </c>
      <c r="E486" s="7">
        <v>36924.85</v>
      </c>
      <c r="F486">
        <v>809630.26969516382</v>
      </c>
      <c r="G486">
        <v>1098298.3390723383</v>
      </c>
    </row>
    <row r="487" spans="1:7" x14ac:dyDescent="0.3">
      <c r="A487" s="5">
        <v>486</v>
      </c>
      <c r="B487" s="6" t="s">
        <v>2</v>
      </c>
      <c r="C487" s="17">
        <v>10027</v>
      </c>
      <c r="D487" s="23">
        <f t="shared" si="7"/>
        <v>97</v>
      </c>
      <c r="E487" s="7">
        <v>35343.050000000003</v>
      </c>
      <c r="F487">
        <v>809630.26969516382</v>
      </c>
      <c r="G487">
        <v>1051249.0399487233</v>
      </c>
    </row>
    <row r="488" spans="1:7" x14ac:dyDescent="0.3">
      <c r="A488" s="5">
        <v>487</v>
      </c>
      <c r="B488" s="6" t="s">
        <v>2</v>
      </c>
      <c r="C488" s="17">
        <v>10033</v>
      </c>
      <c r="D488" s="23">
        <f t="shared" si="7"/>
        <v>97</v>
      </c>
      <c r="E488" s="7">
        <v>26866.85</v>
      </c>
      <c r="F488">
        <v>809630.26969516382</v>
      </c>
      <c r="G488">
        <v>799131.66149911657</v>
      </c>
    </row>
    <row r="489" spans="1:7" x14ac:dyDescent="0.3">
      <c r="A489" s="5">
        <v>488</v>
      </c>
      <c r="B489" s="6" t="s">
        <v>1</v>
      </c>
      <c r="C489" s="17">
        <v>10037</v>
      </c>
      <c r="D489" s="23">
        <f t="shared" si="7"/>
        <v>97</v>
      </c>
      <c r="E489" s="7">
        <v>116059.2</v>
      </c>
      <c r="F489">
        <v>816065.19779458526</v>
      </c>
      <c r="G489">
        <v>3278100.1755786249</v>
      </c>
    </row>
    <row r="490" spans="1:7" x14ac:dyDescent="0.3">
      <c r="A490" s="5">
        <v>489</v>
      </c>
      <c r="B490" s="6" t="s">
        <v>2</v>
      </c>
      <c r="C490" s="17">
        <v>10120</v>
      </c>
      <c r="D490" s="23">
        <f t="shared" si="7"/>
        <v>97</v>
      </c>
      <c r="E490" s="7">
        <v>22468.9</v>
      </c>
      <c r="F490">
        <v>809630.26969516382</v>
      </c>
      <c r="G490">
        <v>668318.36962865014</v>
      </c>
    </row>
    <row r="491" spans="1:7" x14ac:dyDescent="0.3">
      <c r="A491" s="5">
        <v>490</v>
      </c>
      <c r="B491" s="6" t="s">
        <v>2</v>
      </c>
      <c r="C491" s="17">
        <v>10200</v>
      </c>
      <c r="D491" s="23">
        <f t="shared" si="7"/>
        <v>97</v>
      </c>
      <c r="E491" s="7">
        <v>38466.199999999997</v>
      </c>
      <c r="F491">
        <v>809630.26969516382</v>
      </c>
      <c r="G491">
        <v>1144144.4872605954</v>
      </c>
    </row>
    <row r="492" spans="1:7" x14ac:dyDescent="0.3">
      <c r="A492" s="5">
        <v>491</v>
      </c>
      <c r="B492" s="6" t="s">
        <v>1</v>
      </c>
      <c r="C492" s="17">
        <v>9865</v>
      </c>
      <c r="D492" s="23">
        <f t="shared" si="7"/>
        <v>97</v>
      </c>
      <c r="E492" s="7">
        <v>21207.65</v>
      </c>
      <c r="F492">
        <v>816065.19779458526</v>
      </c>
      <c r="G492">
        <v>599011.54918016016</v>
      </c>
    </row>
    <row r="493" spans="1:7" x14ac:dyDescent="0.3">
      <c r="A493" s="5">
        <v>492</v>
      </c>
      <c r="B493" s="6" t="s">
        <v>2</v>
      </c>
      <c r="C493" s="17">
        <v>10251</v>
      </c>
      <c r="D493" s="23">
        <f t="shared" si="7"/>
        <v>96</v>
      </c>
      <c r="E493" s="7">
        <v>40091.15</v>
      </c>
      <c r="F493">
        <v>797195.63991153659</v>
      </c>
      <c r="G493">
        <v>1312538.8427697967</v>
      </c>
    </row>
    <row r="494" spans="1:7" x14ac:dyDescent="0.3">
      <c r="A494" s="5">
        <v>493</v>
      </c>
      <c r="B494" s="6" t="s">
        <v>2</v>
      </c>
      <c r="C494" s="17">
        <v>10220</v>
      </c>
      <c r="D494" s="23">
        <f t="shared" si="7"/>
        <v>97</v>
      </c>
      <c r="E494" s="7">
        <v>57825.5</v>
      </c>
      <c r="F494">
        <v>809630.26969516382</v>
      </c>
      <c r="G494">
        <v>1719970.4428326047</v>
      </c>
    </row>
    <row r="495" spans="1:7" x14ac:dyDescent="0.3">
      <c r="A495" s="5">
        <v>494</v>
      </c>
      <c r="B495" s="6" t="s">
        <v>1</v>
      </c>
      <c r="C495" s="17">
        <v>10163</v>
      </c>
      <c r="D495" s="23">
        <f t="shared" si="7"/>
        <v>97</v>
      </c>
      <c r="E495" s="7">
        <v>112831.45</v>
      </c>
      <c r="F495">
        <v>816065.19779458526</v>
      </c>
      <c r="G495">
        <v>3186932.1523480322</v>
      </c>
    </row>
    <row r="496" spans="1:7" x14ac:dyDescent="0.3">
      <c r="A496" s="5">
        <v>495</v>
      </c>
      <c r="B496" s="6" t="s">
        <v>2</v>
      </c>
      <c r="C496" s="17">
        <v>10362</v>
      </c>
      <c r="D496" s="23">
        <f t="shared" si="7"/>
        <v>96</v>
      </c>
      <c r="E496" s="7">
        <v>24819</v>
      </c>
      <c r="F496">
        <v>797195.63991153659</v>
      </c>
      <c r="G496">
        <v>812545.9493854274</v>
      </c>
    </row>
    <row r="497" spans="1:7" x14ac:dyDescent="0.3">
      <c r="A497" s="5">
        <v>496</v>
      </c>
      <c r="B497" s="6" t="s">
        <v>2</v>
      </c>
      <c r="C497" s="17">
        <v>10197</v>
      </c>
      <c r="D497" s="23">
        <f t="shared" si="7"/>
        <v>97</v>
      </c>
      <c r="E497" s="7">
        <v>28707.200000000001</v>
      </c>
      <c r="F497">
        <v>809630.26969516382</v>
      </c>
      <c r="G497">
        <v>853871.31103897374</v>
      </c>
    </row>
    <row r="498" spans="1:7" x14ac:dyDescent="0.3">
      <c r="A498" s="5">
        <v>497</v>
      </c>
      <c r="B498" s="6" t="s">
        <v>2</v>
      </c>
      <c r="C498" s="17">
        <v>10340</v>
      </c>
      <c r="D498" s="23">
        <f t="shared" si="7"/>
        <v>96</v>
      </c>
      <c r="E498" s="7">
        <v>46902.85</v>
      </c>
      <c r="F498">
        <v>797195.63991153659</v>
      </c>
      <c r="G498">
        <v>1535546.1856695395</v>
      </c>
    </row>
    <row r="499" spans="1:7" x14ac:dyDescent="0.3">
      <c r="A499" s="5">
        <v>498</v>
      </c>
      <c r="B499" s="6" t="s">
        <v>2</v>
      </c>
      <c r="C499" s="17">
        <v>10167</v>
      </c>
      <c r="D499" s="23">
        <f t="shared" si="7"/>
        <v>97</v>
      </c>
      <c r="E499" s="7">
        <v>22499.3</v>
      </c>
      <c r="F499">
        <v>809630.26969516382</v>
      </c>
      <c r="G499">
        <v>669222.5918396489</v>
      </c>
    </row>
    <row r="500" spans="1:7" x14ac:dyDescent="0.3">
      <c r="A500" s="5">
        <v>499</v>
      </c>
      <c r="B500" s="6" t="s">
        <v>1</v>
      </c>
      <c r="C500" s="17">
        <v>10199</v>
      </c>
      <c r="D500" s="23">
        <f t="shared" si="7"/>
        <v>97</v>
      </c>
      <c r="E500" s="7">
        <v>121238.45</v>
      </c>
      <c r="F500">
        <v>816065.19779458526</v>
      </c>
      <c r="G500">
        <v>3424388.4520303458</v>
      </c>
    </row>
    <row r="501" spans="1:7" x14ac:dyDescent="0.3">
      <c r="A501" s="5">
        <v>500</v>
      </c>
      <c r="B501" s="6" t="s">
        <v>2</v>
      </c>
      <c r="C501" s="17">
        <v>10387</v>
      </c>
      <c r="D501" s="23">
        <f t="shared" si="7"/>
        <v>96</v>
      </c>
      <c r="E501" s="7">
        <v>38341.15</v>
      </c>
      <c r="F501">
        <v>797195.63991153659</v>
      </c>
      <c r="G501">
        <v>1255245.8248631728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pensionados</vt:lpstr>
      <vt:lpstr>empleados_activos</vt:lpstr>
      <vt:lpstr>Proyecciones_demograficas</vt:lpstr>
      <vt:lpstr>Esperanzas_de_vida</vt:lpstr>
      <vt:lpstr>Hombres SP-2015</vt:lpstr>
      <vt:lpstr>Mujeres SP-2015</vt:lpstr>
      <vt:lpstr>Proyeccion_seguro</vt:lpstr>
      <vt:lpstr>Gráfico</vt:lpstr>
      <vt:lpstr>Costo_actuarial_separado</vt:lpstr>
      <vt:lpstr>Costo_actuarial_activos</vt:lpstr>
      <vt:lpstr>Análisis_sensibilidad</vt:lpstr>
      <vt:lpstr>Reforma_incremento_salarial</vt:lpstr>
      <vt:lpstr>Reforma_pensiones</vt:lpstr>
      <vt:lpstr>Costo_actuarial_pensionados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2025-06-23T06:17:59Z</dcterms:modified>
</cp:coreProperties>
</file>